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885" windowWidth="14955" windowHeight="6855" tabRatio="877" activeTab="8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VariousTools" sheetId="53" r:id="rId9"/>
    <sheet name="Template" sheetId="49" r:id="rId10"/>
    <sheet name="TestSheet" sheetId="38" r:id="rId11"/>
    <sheet name="データ" sheetId="52" r:id="rId12"/>
    <sheet name="結果" sheetId="51" r:id="rId13"/>
    <sheet name="SyncSchedule" sheetId="33" r:id="rId14"/>
    <sheet name="Category" sheetId="34" r:id="rId15"/>
    <sheet name="SplitFile" sheetId="35" r:id="rId16"/>
    <sheet name="検証結果合計" sheetId="48" r:id="rId17"/>
    <sheet name="項目設定検証" sheetId="46" r:id="rId18"/>
    <sheet name="List" sheetId="40" r:id="rId19"/>
    <sheet name="Help" sheetId="41" r:id="rId20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7" hidden="1">項目設定検証!$A$20:$BB$106</definedName>
    <definedName name="CreateFlg" localSheetId="18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3" i="40" l="1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4" i="40"/>
  <c r="E47" i="40"/>
  <c r="E43" i="40"/>
  <c r="E49" i="40"/>
  <c r="E46" i="40"/>
  <c r="E48" i="40"/>
  <c r="E45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E19" i="48"/>
  <c r="E14" i="48"/>
  <c r="F24" i="48"/>
  <c r="C12" i="48"/>
  <c r="D18" i="48"/>
  <c r="E20" i="48"/>
  <c r="D20" i="48"/>
  <c r="C23" i="48"/>
  <c r="C21" i="48"/>
  <c r="F13" i="48"/>
  <c r="F20" i="48"/>
  <c r="D19" i="48"/>
  <c r="D16" i="48"/>
  <c r="E15" i="48"/>
  <c r="D14" i="48"/>
  <c r="E22" i="48"/>
  <c r="F16" i="48"/>
  <c r="C20" i="48"/>
  <c r="F19" i="48"/>
  <c r="F15" i="48"/>
  <c r="F21" i="48"/>
  <c r="C14" i="48"/>
  <c r="C13" i="48"/>
  <c r="E17" i="48"/>
  <c r="F22" i="48"/>
  <c r="E18" i="48"/>
  <c r="C16" i="48"/>
  <c r="D17" i="48"/>
  <c r="E13" i="48"/>
  <c r="F17" i="48"/>
  <c r="C24" i="48"/>
  <c r="C19" i="48"/>
  <c r="E23" i="48"/>
  <c r="D21" i="48"/>
  <c r="D12" i="48"/>
  <c r="C17" i="48"/>
  <c r="D22" i="48"/>
  <c r="C15" i="48"/>
  <c r="D15" i="48"/>
  <c r="F14" i="48"/>
  <c r="D13" i="48"/>
  <c r="E16" i="48"/>
  <c r="C18" i="48"/>
  <c r="D24" i="48"/>
  <c r="E21" i="48"/>
  <c r="F23" i="48"/>
  <c r="C22" i="48"/>
  <c r="F18" i="48"/>
  <c r="F12" i="48"/>
  <c r="E12" i="48"/>
  <c r="D23" i="48"/>
  <c r="E24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<sst xmlns="http://schemas.openxmlformats.org/spreadsheetml/2006/main" count="27907" uniqueCount="2615">
  <si>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</si>
  <si>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</si>
  <si>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</si>
  <si>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</si>
  <si>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</si>
  <si>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</si>
  <si>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</si>
  <si>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</si>
  <si>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</si>
  <si>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</si>
  <si>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ｽｷｰﾏ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</si>
  <si>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</si>
  <si>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</si>
  <si>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</si>
  <si>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</si>
  <si>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</si>
  <si>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</si>
  <si>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</si>
  <si>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</si>
  <si>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</si>
  <si>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</si>
  <si>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</si>
  <si>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</si>
  <si>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</si>
  <si>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</si>
  <si>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</si>
  <si>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</si>
  <si>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</si>
  <si>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</si>
  <si>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</si>
  <si>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</si>
  <si>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</si>
  <si>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</si>
  <si>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</si>
  <si>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</si>
  <si>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</si>
  <si>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</si>
  <si>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</si>
  <si>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</si>
  <si>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</si>
  <si>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</si>
  <si>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</si>
  <si>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</si>
  <si>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</si>
  <si>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</si>
  <si>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</si>
  <si>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</si>
  <si>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</si>
  <si>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</si>
  <si>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</si>
  <si>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</si>
  <si>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</si>
  <si>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</si>
  <si>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</si>
  <si>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</si>
  <si>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</si>
  <si>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</si>
  <si>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</si>
  <si>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</si>
  <si>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</si>
  <si>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</si>
  <si>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</si>
  <si>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</si>
  <si>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</si>
  <si>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</si>
  <si>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</si>
  <si>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</si>
  <si>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</si>
  <si>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</si>
  <si>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</si>
  <si>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</si>
  <si>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</si>
  <si>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</si>
  <si>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</si>
  <si>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</si>
  <si>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</si>
  <si>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</si>
  <si>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</si>
  <si>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</si>
  <si>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</si>
  <si>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</si>
  <si>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</si>
  <si>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</si>
  <si>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</si>
  <si>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</si>
  <si>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</si>
  <si>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</si>
  <si>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</si>
  <si>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</si>
  <si>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</si>
  <si>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</si>
  <si>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</si>
  <si>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</si>
  <si>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</si>
  <si>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</si>
  <si>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</si>
  <si>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</si>
  <si>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</si>
  <si>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</si>
  <si>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</si>
  <si>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</si>
  <si>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</si>
  <si>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</si>
  <si>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</si>
  <si>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</si>
  <si>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</si>
  <si>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</si>
  <si>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</si>
  <si>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</si>
  <si>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</si>
  <si>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</si>
  <si>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</si>
  <si>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</si>
  <si>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</si>
  <si>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</si>
  <si>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</si>
  <si>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</si>
  <si>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</si>
  <si>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</si>
  <si>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</si>
  <si>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</si>
  <si>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</si>
  <si>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</si>
  <si>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</si>
  <si>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</si>
  <si>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</si>
  <si>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</si>
  <si>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</si>
  <si>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</si>
  <si>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</si>
  <si>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</si>
  <si>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</si>
  <si>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</si>
  <si>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</si>
  <si>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</si>
  <si>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</si>
  <si>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</si>
  <si>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</si>
  <si>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</si>
  <si>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</si>
  <si>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</si>
  <si>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</si>
  <si>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</si>
  <si>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</si>
  <si>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</si>
  <si>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</si>
  <si>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</si>
  <si>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</si>
  <si>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</si>
  <si>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</si>
  <si>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</si>
  <si>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</si>
  <si>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</si>
  <si>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</si>
  <si>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</si>
  <si>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</si>
  <si>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</si>
  <si>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</si>
  <si>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</si>
  <si>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</si>
  <si>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</si>
  <si>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</si>
  <si>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</si>
  <si>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</si>
  <si>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</si>
  <si>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</si>
  <si>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</si>
  <si>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</si>
  <si>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</si>
  <si>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</si>
  <si>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</si>
  <si>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</si>
  <si>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</si>
  <si>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</si>
  <si>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</si>
  <si>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</si>
  <si>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</si>
  <si>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</si>
  <si>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</si>
  <si>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</si>
  <si>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</si>
  <si>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</si>
  <si>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</si>
  <si>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</si>
  <si>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</si>
  <si>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</si>
  <si>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</si>
  <si>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</si>
  <si>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</si>
  <si>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</si>
  <si>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</si>
  <si>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</si>
  <si>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</si>
  <si>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</si>
  <si>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</si>
  <si>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</si>
  <si>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</si>
  <si>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</si>
  <si>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</si>
  <si>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</si>
  <si>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</si>
  <si>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</si>
  <si>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</si>
  <si>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</si>
  <si>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</si>
  <si>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</si>
  <si>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</si>
  <si>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</si>
  <si>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</si>
  <si>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</si>
  <si>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</si>
  <si>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</si>
  <si>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</si>
  <si>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</si>
  <si>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</si>
  <si>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</si>
  <si>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</si>
  <si>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</si>
  <si>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</si>
  <si>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</si>
  <si>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</si>
  <si>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</si>
  <si>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</si>
  <si>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</si>
  <si>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</si>
  <si>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</si>
  <si>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</si>
  <si>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</si>
  <si>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</si>
  <si>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</si>
  <si>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</si>
  <si>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</si>
  <si>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</si>
  <si>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</si>
  <si>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</si>
  <si>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</si>
  <si>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</si>
  <si>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</si>
  <si>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</si>
  <si>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</si>
  <si>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</si>
  <si>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</si>
  <si>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</si>
  <si>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</si>
  <si>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</si>
  <si>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</si>
  <si>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</si>
  <si>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</si>
  <si>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</si>
  <si>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</si>
  <si>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</si>
  <si>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</si>
  <si>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</si>
  <si>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</si>
  <si>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</si>
  <si>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</si>
  <si>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</si>
  <si>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</si>
  <si>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</si>
  <si>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</si>
  <si>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</si>
  <si>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</si>
  <si>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</si>
  <si>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</si>
  <si>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</si>
  <si>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</si>
  <si>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</si>
  <si>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</si>
  <si>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</si>
  <si>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</si>
  <si>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</si>
  <si>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</si>
  <si>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</si>
  <si>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</si>
  <si>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</si>
  <si>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</si>
  <si>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</si>
  <si>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</si>
  <si>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</si>
  <si>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</si>
  <si>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</si>
  <si>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</si>
  <si>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</si>
  <si>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</si>
  <si>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</si>
  <si>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</si>
  <si>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</si>
  <si>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</si>
  <si>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</si>
  <si>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</si>
  <si>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</si>
  <si>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</si>
  <si>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</si>
  <si>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</si>
  <si>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</si>
  <si>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</si>
  <si>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</si>
  <si>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</si>
  <si>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</si>
  <si>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</si>
  <si>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</si>
  <si>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</si>
  <si>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</si>
  <si>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</si>
  <si>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</si>
  <si>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</si>
  <si>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</si>
  <si>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</si>
  <si>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</si>
  <si>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</si>
  <si>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</si>
  <si>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</si>
  <si>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</si>
  <si>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</si>
  <si>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</si>
  <si>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</si>
  <si>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</si>
  <si>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</si>
  <si>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</si>
  <si>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</si>
  <si>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</si>
  <si>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</si>
  <si>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</si>
  <si>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</si>
  <si>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</si>
  <si>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</si>
  <si>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</si>
  <si>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</si>
  <si>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</si>
  <si>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</si>
  <si>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</si>
  <si>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</si>
  <si>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</si>
  <si>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</si>
  <si>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</si>
  <si>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</si>
  <si>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</si>
  <si>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</si>
  <si>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</si>
  <si>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</si>
  <si>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</si>
  <si>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</si>
  <si>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</si>
  <si>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</si>
  <si>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</si>
  <si>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</si>
  <si>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</si>
  <si>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</si>
  <si>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</si>
  <si>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</si>
  <si>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</si>
  <si>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</si>
  <si>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</si>
  <si>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</si>
  <si>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</si>
  <si>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</si>
  <si>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</si>
  <si>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</si>
  <si>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</si>
  <si>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</si>
  <si>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</si>
  <si>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</si>
  <si>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</si>
  <si>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</si>
  <si>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</si>
  <si>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</si>
  <si>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</si>
  <si>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</si>
  <si>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</si>
  <si>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</si>
  <si>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</si>
  <si>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</si>
  <si>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</si>
  <si>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</si>
  <si>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</si>
  <si>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</si>
  <si>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</si>
  <si>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</si>
  <si>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</si>
  <si>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</si>
  <si>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</si>
  <si>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</si>
  <si>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</si>
  <si>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</si>
  <si>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</si>
  <si>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</si>
  <si>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</si>
  <si>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</si>
  <si>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</si>
  <si>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</si>
  <si>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</si>
  <si>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</si>
  <si>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</si>
  <si>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</si>
  <si>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</si>
  <si>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</si>
  <si>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</si>
  <si>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</si>
  <si>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</si>
  <si>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</si>
  <si>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</si>
  <si>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</si>
  <si>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</si>
  <si>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</si>
  <si>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</si>
  <si>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</si>
  <si>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</si>
  <si>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</si>
  <si>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</si>
  <si>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</si>
  <si>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</si>
  <si>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</si>
  <si>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</si>
  <si>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</si>
  <si>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</si>
  <si>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</si>
  <si>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</si>
  <si>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</si>
  <si>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</si>
  <si>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</si>
  <si>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</si>
  <si>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</si>
  <si>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</si>
  <si>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</si>
  <si>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</si>
  <si>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</si>
  <si>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</si>
  <si>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</si>
  <si>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</si>
  <si>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</si>
  <si>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</si>
  <si>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</si>
  <si>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</si>
  <si>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</si>
  <si>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</si>
  <si>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</si>
  <si>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</si>
  <si>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</si>
  <si>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</si>
  <si>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</si>
  <si>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</si>
  <si>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</si>
  <si>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</si>
  <si>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</si>
  <si>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</si>
  <si>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</si>
  <si>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</si>
  <si>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</si>
  <si>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</si>
  <si>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</si>
  <si>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</si>
  <si>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</si>
  <si>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</si>
  <si>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</si>
  <si>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</si>
  <si>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</si>
  <si>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</si>
  <si>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</si>
  <si>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</si>
  <si>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</si>
  <si>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</si>
  <si>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</si>
  <si>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</si>
  <si>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</si>
  <si>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</si>
  <si>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</si>
  <si>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</si>
  <si>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</si>
  <si>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</si>
  <si>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</si>
  <si>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</si>
  <si>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</si>
  <si>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</si>
  <si>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</si>
  <si>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</si>
  <si>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</si>
  <si>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</si>
  <si>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</si>
  <si>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</si>
  <si>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</si>
  <si>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</si>
  <si>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</si>
  <si>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</si>
  <si>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</si>
  <si>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</si>
  <si>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</si>
  <si>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</si>
  <si>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</si>
  <si>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</si>
  <si>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</si>
  <si>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</si>
  <si>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</si>
  <si>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</si>
  <si>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</si>
  <si>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</si>
  <si>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</si>
  <si>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</si>
  <si>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</si>
  <si>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</si>
  <si>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</si>
  <si>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</si>
  <si>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</si>
  <si>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</si>
  <si>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</si>
  <si>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</si>
  <si>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</si>
  <si>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</si>
  <si>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</si>
  <si>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</si>
  <si>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</si>
  <si>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</si>
  <si>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</si>
  <si>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</si>
  <si>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</si>
  <si>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</si>
  <si>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</si>
  <si>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</si>
  <si>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</si>
  <si>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</si>
  <si>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</si>
  <si>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</si>
  <si>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</si>
  <si>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</si>
  <si>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</si>
  <si>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</si>
  <si>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</si>
  <si>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</si>
  <si>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</si>
  <si>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</si>
  <si>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</si>
  <si>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</si>
  <si>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</si>
  <si>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</si>
  <si>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</si>
  <si>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</si>
  <si>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</si>
  <si>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</si>
  <si>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</si>
  <si>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</si>
  <si>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</si>
  <si>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</si>
  <si>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</si>
  <si>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</si>
  <si>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</si>
  <si>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</si>
  <si>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</si>
  <si>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</si>
  <si>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</si>
  <si>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</si>
  <si>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</si>
  <si>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</si>
  <si>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</si>
  <si>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</si>
  <si>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</si>
  <si>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</si>
  <si>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</si>
  <si>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</si>
  <si>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</si>
  <si>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</si>
  <si>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</si>
  <si>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</si>
  <si>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</si>
  <si>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</si>
  <si>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</si>
  <si>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</si>
  <si>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</si>
  <si>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</si>
  <si>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</si>
  <si>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</si>
  <si>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</si>
  <si>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</si>
  <si>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</si>
  <si>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</si>
  <si>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</si>
  <si>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</si>
  <si>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</si>
  <si>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</si>
  <si>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</si>
  <si>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</si>
  <si>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</si>
  <si>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</si>
  <si>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</si>
  <si>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</si>
  <si>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</si>
  <si>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</si>
  <si>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</si>
  <si>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</si>
  <si>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</si>
  <si>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</si>
  <si>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</si>
  <si>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</si>
  <si>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</si>
  <si>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</si>
  <si>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</si>
  <si>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</si>
  <si>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</si>
  <si>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</si>
  <si>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</si>
  <si>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</si>
  <si>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</si>
  <si>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</si>
  <si>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</si>
  <si>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</si>
  <si>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</si>
  <si>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</si>
  <si>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</si>
  <si>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</si>
  <si>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</si>
  <si>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</si>
  <si>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</si>
  <si>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</si>
  <si>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</si>
  <si>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</si>
  <si>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</si>
  <si>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</si>
  <si>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</si>
  <si>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</si>
  <si>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</si>
  <si>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</si>
  <si>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</si>
  <si>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</si>
  <si>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</si>
  <si>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</si>
  <si>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</si>
  <si>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</si>
  <si>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</si>
  <si>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</si>
  <si>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</si>
  <si>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</si>
  <si>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</si>
  <si>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</si>
  <si>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</si>
  <si>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</si>
  <si>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</si>
  <si>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</si>
  <si>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</si>
  <si>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</si>
  <si>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</si>
  <si>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</si>
  <si>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</si>
  <si>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</si>
  <si>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仕訳単体DB</t>
    <phoneticPr fontId="4"/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</si>
  <si>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</si>
  <si>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</si>
  <si>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</si>
  <si>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</si>
  <si>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</si>
  <si>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</si>
  <si>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</si>
  <si>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</si>
  <si>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</si>
  <si>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</si>
  <si>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</si>
  <si>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</si>
  <si>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</si>
  <si>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</si>
  <si>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</si>
  <si>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</si>
  <si>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</si>
  <si>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</si>
  <si>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</si>
  <si>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</si>
  <si>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</si>
  <si>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</si>
  <si>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</si>
  <si>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</si>
  <si>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</si>
  <si>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</si>
  <si>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</si>
  <si>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</si>
  <si>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</si>
  <si>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</si>
  <si>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</si>
  <si>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</si>
  <si>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</si>
  <si>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</si>
  <si>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</si>
  <si>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</si>
  <si>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</si>
  <si>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</si>
  <si>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</si>
  <si>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</si>
  <si>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</si>
  <si>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</si>
  <si>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</si>
  <si>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</si>
  <si>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</si>
  <si>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</si>
  <si>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</si>
  <si>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</si>
  <si>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</si>
  <si>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</si>
  <si>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</si>
  <si>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</si>
  <si>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</si>
  <si>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</si>
  <si>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</si>
  <si>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</si>
  <si>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</si>
  <si>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</si>
  <si>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</si>
  <si>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</si>
  <si>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</si>
  <si>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</si>
  <si>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</si>
  <si>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</si>
  <si>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</si>
  <si>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</si>
  <si>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</si>
  <si>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</si>
  <si>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</si>
  <si>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</si>
  <si>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</si>
  <si>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</si>
  <si>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</si>
  <si>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</si>
  <si>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</si>
  <si>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</si>
  <si>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</si>
  <si>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</si>
  <si>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</si>
  <si>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</si>
  <si>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</si>
  <si>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</si>
  <si>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</si>
  <si>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</si>
  <si>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</si>
  <si>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</si>
  <si>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</si>
  <si>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</si>
  <si>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</si>
  <si>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</si>
  <si>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</si>
  <si>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</si>
  <si>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</si>
  <si>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</si>
  <si>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</si>
  <si>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</si>
  <si>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</si>
  <si>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</si>
  <si>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</si>
  <si>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</si>
  <si>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</si>
  <si>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</si>
  <si>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</si>
  <si>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</si>
  <si>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</si>
  <si>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</si>
  <si>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</si>
  <si>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</si>
  <si>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</si>
  <si>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</si>
  <si>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</si>
  <si>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</si>
  <si>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</si>
  <si>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</si>
  <si>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</si>
  <si>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</si>
  <si>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</si>
  <si>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</si>
  <si>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</si>
  <si>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</si>
  <si>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</si>
  <si>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</si>
  <si>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</si>
  <si>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</si>
  <si>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</si>
  <si>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</si>
  <si>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</si>
  <si>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</si>
  <si>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</si>
  <si>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</si>
  <si>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</si>
  <si>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</si>
  <si>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</si>
  <si>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</si>
  <si>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</si>
  <si>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</si>
  <si>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</si>
  <si>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</si>
  <si>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</si>
  <si>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</si>
  <si>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</si>
  <si>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</si>
  <si>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</si>
  <si>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</si>
  <si>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</si>
  <si>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</si>
  <si>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</si>
  <si>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</si>
  <si>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</si>
  <si>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</si>
  <si>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</si>
  <si>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</si>
  <si>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</si>
  <si>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</si>
  <si>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</si>
  <si>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</si>
  <si>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</si>
  <si>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</si>
  <si>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</si>
  <si>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</si>
  <si>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</si>
  <si>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</si>
  <si>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</si>
  <si>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</si>
  <si>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</si>
  <si>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</si>
  <si>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</si>
  <si>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</si>
  <si>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</si>
  <si>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</si>
  <si>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</si>
  <si>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</si>
  <si>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</si>
  <si>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</si>
  <si>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</si>
  <si>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</si>
  <si>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</si>
  <si>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</si>
  <si>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</si>
  <si>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</si>
  <si>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</si>
  <si>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</si>
  <si>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</si>
  <si>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</si>
  <si>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</si>
  <si>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</si>
  <si>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</si>
  <si>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</si>
  <si>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</si>
  <si>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</si>
  <si>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</si>
  <si>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</si>
  <si>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</si>
  <si>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</si>
  <si>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</si>
  <si>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</si>
  <si>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</si>
  <si>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</si>
  <si>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</si>
  <si>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</si>
  <si>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</si>
  <si>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</si>
  <si>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</si>
  <si>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</si>
  <si>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</si>
  <si>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</si>
  <si>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</si>
  <si>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</si>
  <si>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</si>
  <si>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</si>
  <si>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</si>
  <si>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</si>
  <si>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</si>
  <si>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</si>
  <si>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</si>
  <si>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</si>
  <si>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</si>
  <si>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</si>
  <si>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</si>
  <si>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</si>
  <si>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</si>
  <si>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</si>
  <si>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</si>
  <si>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</si>
  <si>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</si>
  <si>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</si>
  <si>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</si>
  <si>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</si>
  <si>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</si>
  <si>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</si>
  <si>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</si>
  <si>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</si>
  <si>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</si>
  <si>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</si>
  <si>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</si>
  <si>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</si>
  <si>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</si>
  <si>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</si>
  <si>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</si>
  <si>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</si>
  <si>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</si>
  <si>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</si>
  <si>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</si>
  <si>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</si>
  <si>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</si>
  <si>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</si>
  <si>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</si>
  <si>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</si>
  <si>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</si>
  <si>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</si>
  <si>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</si>
  <si>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</si>
  <si>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</si>
  <si>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</si>
  <si>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</si>
  <si>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</si>
  <si>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</si>
  <si>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</si>
  <si>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</si>
  <si>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</si>
  <si>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</si>
  <si>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</si>
  <si>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</si>
  <si>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</si>
  <si>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</si>
  <si>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</si>
  <si>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</si>
  <si>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</si>
  <si>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</si>
  <si>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</si>
  <si>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</si>
  <si>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</si>
  <si>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</si>
  <si>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</si>
  <si>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</si>
  <si>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</si>
  <si>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</si>
  <si>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</si>
  <si>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</si>
  <si>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</si>
  <si>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</si>
  <si>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</si>
  <si>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</si>
  <si>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</si>
  <si>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</si>
  <si>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</si>
  <si>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</si>
  <si>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</si>
  <si>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</si>
  <si>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</si>
  <si>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</si>
  <si>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</si>
  <si>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</si>
  <si>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</si>
  <si>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</si>
  <si>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</si>
  <si>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</si>
  <si>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</si>
  <si>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</si>
  <si>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</si>
  <si>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</si>
  <si>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</si>
  <si>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</si>
  <si>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</si>
  <si>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</si>
  <si>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</si>
  <si>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</si>
  <si>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</si>
  <si>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</si>
  <si>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</si>
  <si>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</si>
  <si>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</si>
  <si>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</si>
  <si>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</si>
  <si>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</si>
  <si>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</si>
  <si>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</si>
  <si>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</si>
  <si>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</si>
  <si>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</si>
  <si>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</si>
  <si>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</si>
  <si>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</si>
  <si>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</si>
  <si>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</si>
  <si>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</si>
  <si>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</si>
  <si>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</si>
  <si>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</si>
  <si>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</si>
  <si>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</si>
  <si>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</si>
  <si>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</si>
  <si>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</si>
  <si>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</si>
  <si>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</si>
  <si>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</si>
  <si>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</si>
  <si>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</si>
  <si>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</si>
  <si>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</si>
  <si>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</si>
  <si>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</si>
  <si>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</si>
  <si>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</si>
  <si>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</si>
  <si>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</si>
  <si>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</si>
  <si>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</si>
  <si>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</si>
  <si>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</si>
  <si>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</si>
  <si>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</si>
  <si>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</si>
  <si>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</si>
  <si>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</si>
  <si>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</si>
  <si>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</si>
  <si>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</si>
  <si>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</si>
  <si>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</si>
  <si>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</si>
  <si>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</si>
  <si>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</si>
  <si>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</si>
  <si>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</si>
  <si>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</si>
  <si>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</si>
  <si>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</si>
  <si>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</si>
  <si>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</si>
  <si>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</si>
  <si>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</si>
  <si>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</si>
  <si>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</si>
  <si>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</si>
  <si>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</si>
  <si>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</si>
  <si>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</si>
  <si>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</si>
  <si>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</si>
  <si>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</si>
  <si>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</si>
  <si>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</si>
  <si>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</si>
  <si>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</si>
  <si>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</si>
  <si>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</si>
  <si>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</si>
  <si>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</si>
  <si>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</si>
  <si>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</si>
  <si>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</si>
  <si>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</si>
  <si>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</si>
  <si>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</si>
  <si>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</si>
  <si>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</si>
  <si>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</si>
  <si>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</si>
  <si>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</si>
  <si>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</si>
  <si>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</si>
  <si>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</si>
  <si>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</si>
  <si>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</si>
  <si>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</si>
  <si>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</si>
  <si>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</si>
  <si>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</si>
  <si>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</si>
  <si>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</si>
  <si>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</si>
  <si>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</si>
  <si>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</si>
  <si>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</si>
  <si>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</si>
  <si>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</si>
  <si>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</si>
  <si>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</si>
  <si>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</si>
  <si>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</si>
  <si>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</si>
  <si>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</si>
  <si>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</si>
  <si>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</si>
  <si>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</si>
  <si>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</si>
  <si>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</si>
  <si>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</si>
  <si>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</si>
  <si>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</si>
  <si>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</si>
  <si>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</si>
  <si>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</si>
  <si>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</si>
  <si>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</si>
  <si>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</si>
  <si>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</si>
  <si>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</si>
  <si>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</si>
  <si>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</si>
  <si>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</si>
  <si>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</si>
  <si>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</si>
  <si>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</si>
  <si>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</si>
  <si>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</si>
  <si>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</si>
  <si>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</si>
  <si>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</si>
  <si>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</si>
  <si>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</si>
  <si>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</si>
  <si>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</si>
  <si>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</si>
  <si>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</si>
  <si>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</si>
  <si>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</si>
  <si>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</si>
  <si>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</si>
  <si>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</si>
  <si>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</si>
  <si>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</si>
  <si>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</si>
  <si>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</si>
  <si>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</si>
  <si>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</si>
  <si>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</si>
  <si>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</si>
  <si>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</si>
  <si>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</si>
  <si>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</si>
  <si>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</si>
  <si>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</si>
  <si>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</si>
  <si>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</si>
  <si>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</si>
  <si>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</si>
  <si>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</si>
  <si>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</si>
  <si>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</si>
  <si>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</si>
  <si>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</si>
  <si>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</si>
  <si>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</si>
  <si>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</si>
  <si>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</si>
  <si>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</si>
  <si>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</si>
  <si>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</si>
  <si>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</si>
  <si>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</si>
  <si>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</si>
  <si>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</si>
  <si>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</si>
  <si>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</si>
  <si>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</si>
  <si>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</si>
  <si>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</si>
  <si>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</si>
  <si>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</si>
  <si>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</si>
  <si>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</si>
  <si>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</si>
  <si>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</si>
  <si>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</si>
  <si>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</si>
  <si>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</si>
  <si>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</si>
  <si>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</si>
  <si>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</si>
  <si>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</si>
  <si>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</si>
  <si>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</si>
  <si>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</si>
  <si>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</si>
  <si>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</si>
  <si>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</si>
  <si>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</si>
  <si>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</si>
  <si>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</si>
  <si>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</si>
  <si>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</si>
  <si>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</si>
  <si>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</si>
  <si>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</si>
  <si>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</si>
  <si>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</si>
  <si>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</si>
  <si>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</si>
  <si>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</si>
  <si>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</si>
  <si>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</si>
  <si>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</si>
  <si>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</si>
  <si>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</si>
  <si>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</si>
  <si>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</si>
  <si>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</si>
  <si>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</si>
  <si>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</si>
  <si>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</si>
  <si>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</si>
  <si>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</si>
  <si>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</si>
  <si>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</si>
  <si>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</si>
  <si>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</si>
  <si>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</si>
  <si>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</si>
  <si>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</si>
  <si>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</si>
  <si>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</si>
  <si>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</si>
  <si>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</si>
  <si>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</si>
  <si>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</si>
  <si>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</si>
  <si>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</si>
  <si>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</si>
  <si>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</si>
  <si>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</si>
  <si>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</si>
  <si>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</si>
  <si>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</si>
  <si>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</si>
  <si>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</si>
  <si>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</si>
  <si>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</si>
  <si>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</si>
  <si>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</si>
  <si>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</si>
  <si>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</si>
  <si>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</si>
  <si>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</si>
  <si>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</si>
  <si>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</si>
  <si>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</si>
  <si>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</si>
  <si>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</si>
  <si>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</si>
  <si>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</si>
  <si>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</si>
  <si>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</si>
  <si>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</si>
  <si>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</si>
  <si>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</si>
  <si>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</si>
  <si>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</si>
  <si>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</si>
  <si>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</si>
  <si>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</si>
  <si>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</si>
  <si>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</si>
  <si>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</si>
  <si>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</si>
  <si>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</si>
  <si>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</si>
  <si>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</si>
  <si>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</si>
  <si>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</si>
  <si>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</si>
  <si>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</si>
  <si>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</si>
  <si>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</si>
  <si>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</si>
  <si>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</si>
  <si>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</si>
  <si>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</si>
  <si>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</si>
  <si>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</si>
  <si>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</si>
  <si>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</si>
  <si>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</si>
  <si>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</si>
  <si>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</si>
  <si>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</si>
  <si>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</si>
  <si>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</si>
  <si>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</si>
  <si>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</si>
  <si>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</si>
  <si>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</si>
  <si>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</si>
  <si>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</si>
  <si>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</si>
  <si>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</si>
  <si>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</si>
  <si>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</si>
  <si>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</si>
  <si>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</si>
  <si>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</si>
  <si>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</si>
  <si>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</si>
  <si>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</si>
  <si>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</si>
  <si>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</si>
  <si>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</si>
  <si>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</si>
  <si>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</si>
  <si>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</si>
  <si>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</si>
  <si>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</si>
  <si>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</si>
  <si>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</si>
  <si>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</si>
  <si>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</si>
  <si>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</si>
  <si>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</si>
  <si>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</si>
  <si>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</si>
  <si>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</si>
  <si>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</si>
  <si>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</si>
  <si>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</si>
  <si>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</si>
  <si>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</si>
  <si>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</si>
  <si>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</si>
  <si>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</si>
  <si>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</si>
  <si>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</si>
  <si>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</si>
  <si>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</si>
  <si>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</si>
  <si>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</si>
  <si>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</si>
  <si>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</si>
  <si>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</si>
  <si>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</si>
  <si>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</si>
  <si>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</si>
  <si>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</si>
  <si>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</si>
  <si>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</si>
  <si>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</si>
  <si>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</si>
  <si>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</si>
  <si>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</si>
  <si>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</si>
  <si>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</si>
  <si>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</si>
  <si>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</si>
  <si>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</si>
  <si>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</si>
  <si>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</si>
  <si>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</si>
  <si>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</si>
  <si>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</si>
  <si>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</si>
  <si>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</si>
  <si>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</si>
  <si>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</si>
  <si>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</si>
  <si>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</si>
  <si>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</si>
  <si>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</si>
  <si>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</si>
  <si>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</si>
  <si>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</si>
  <si>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</si>
  <si>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</si>
  <si>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</si>
  <si>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</si>
  <si>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</si>
  <si>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</si>
  <si>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</si>
  <si>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</si>
  <si>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</si>
  <si>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</si>
  <si>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</si>
  <si>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</si>
  <si>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</si>
  <si>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</si>
  <si>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</si>
  <si>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</si>
  <si>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</si>
  <si>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</si>
  <si>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</si>
  <si>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</si>
  <si>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</si>
  <si>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</si>
  <si>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</si>
  <si>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</si>
  <si>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</si>
  <si>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</si>
  <si>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</si>
  <si>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</si>
  <si>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</si>
  <si>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</si>
  <si>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</si>
  <si>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</si>
  <si>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</si>
  <si>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</si>
  <si>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</si>
  <si>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</si>
  <si>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</si>
  <si>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</si>
  <si>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</si>
  <si>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</si>
  <si>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</si>
  <si>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</si>
  <si>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</si>
  <si>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</si>
  <si>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</si>
  <si>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</si>
  <si>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</si>
  <si>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</si>
  <si>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</si>
  <si>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</si>
  <si>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</si>
  <si>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</si>
  <si>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</si>
  <si>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</si>
  <si>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</si>
  <si>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</si>
  <si>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</si>
  <si>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</si>
  <si>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</si>
  <si>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</si>
  <si>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</si>
  <si>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</si>
  <si>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</si>
  <si>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</si>
  <si>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</si>
  <si>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</si>
  <si>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</si>
  <si>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</si>
  <si>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</si>
  <si>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</si>
  <si>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</si>
  <si>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</si>
  <si>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</si>
  <si>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</si>
  <si>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</si>
  <si>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</si>
  <si>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</si>
  <si>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</si>
  <si>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</si>
  <si>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</si>
  <si>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</si>
  <si>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</si>
  <si>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</si>
  <si>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</si>
  <si>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</si>
  <si>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</si>
  <si>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</si>
  <si>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</si>
  <si>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</si>
  <si>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</si>
  <si>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</si>
  <si>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</si>
  <si>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</si>
  <si>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</si>
  <si>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</si>
  <si>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</si>
  <si>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</si>
  <si>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</si>
  <si>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</si>
  <si>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</si>
  <si>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</si>
  <si>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</si>
  <si>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</si>
  <si>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</si>
  <si>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</si>
  <si>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</si>
  <si>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</si>
  <si>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</si>
  <si>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</si>
  <si>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</si>
  <si>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</si>
  <si>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</si>
  <si>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</si>
  <si>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</si>
  <si>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</si>
  <si>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</si>
  <si>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</si>
  <si>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</si>
  <si>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</si>
  <si>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</si>
  <si>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</si>
  <si>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</si>
  <si>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</si>
  <si>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</si>
  <si>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</si>
  <si>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</si>
  <si>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</si>
  <si>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</si>
  <si>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</si>
  <si>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</si>
  <si>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</si>
  <si>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</si>
  <si>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</si>
  <si>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</si>
  <si>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</si>
  <si>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</si>
  <si>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</si>
  <si>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</si>
  <si>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</si>
  <si>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</si>
  <si>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</si>
  <si>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</si>
  <si>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</si>
  <si>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</si>
  <si>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</si>
  <si>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</si>
  <si>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</si>
  <si>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</si>
  <si>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</si>
  <si>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</si>
  <si>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</si>
  <si>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+2</t>
    <phoneticPr fontId="4"/>
  </si>
  <si>
    <t>+4</t>
    <phoneticPr fontId="4"/>
  </si>
  <si>
    <t>+5</t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</si>
  <si>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</si>
  <si>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</si>
  <si>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</si>
  <si>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</si>
  <si>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</si>
  <si>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</si>
  <si>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</si>
  <si>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</si>
  <si>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</si>
  <si>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</si>
  <si>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+16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</si>
  <si>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</si>
  <si>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</si>
  <si>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</si>
  <si>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</si>
  <si>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</si>
  <si>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</si>
  <si>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</si>
  <si>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</si>
  <si>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</si>
  <si>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</si>
  <si>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</si>
  <si>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</si>
  <si>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</si>
  <si>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</si>
  <si>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</si>
  <si>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</si>
  <si>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</si>
  <si>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</si>
  <si>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</si>
  <si>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</si>
  <si>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</si>
  <si>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</si>
  <si>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</si>
  <si>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</si>
  <si>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</si>
  <si>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</si>
  <si>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</si>
  <si>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</si>
  <si>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</si>
  <si>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</si>
  <si>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</si>
  <si>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</si>
  <si>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</si>
  <si>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</si>
  <si>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</si>
  <si>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</si>
  <si>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</si>
  <si>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</si>
  <si>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</si>
  <si>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</si>
  <si>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</si>
  <si>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</si>
  <si>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</si>
  <si>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</si>
  <si>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</si>
  <si>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</si>
  <si>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</si>
  <si>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</si>
  <si>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</si>
  <si>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</si>
  <si>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</si>
  <si>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</si>
  <si>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</si>
  <si>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</si>
  <si>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</si>
  <si>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</si>
  <si>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</si>
  <si>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</si>
  <si>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select * from xxae_card_acctg_log_if if where if.RESERVE_CTRL2 = 'YYW_TST00001'</t>
  </si>
  <si>
    <t>ASSProperty</t>
  </si>
  <si>
    <t>outAnalysisSysSht</t>
  </si>
  <si>
    <t>AnalysisSysSht</t>
  </si>
  <si>
    <t>MEMO</t>
    <phoneticPr fontId="4"/>
  </si>
  <si>
    <t>M</t>
    <phoneticPr fontId="4"/>
  </si>
  <si>
    <t>Target</t>
    <phoneticPr fontId="4"/>
  </si>
  <si>
    <t>Profile</t>
    <phoneticPr fontId="4"/>
  </si>
  <si>
    <t>Output</t>
  </si>
  <si>
    <t>Config</t>
    <phoneticPr fontId="4"/>
  </si>
  <si>
    <t>キー</t>
    <phoneticPr fontId="4"/>
  </si>
  <si>
    <t>データ</t>
    <phoneticPr fontId="4"/>
  </si>
  <si>
    <t>A1</t>
  </si>
  <si>
    <t>A1</t>
    <phoneticPr fontId="4"/>
  </si>
  <si>
    <t>A2</t>
  </si>
  <si>
    <t>A2</t>
    <phoneticPr fontId="4"/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</si>
  <si>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</si>
  <si>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</si>
  <si>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</si>
  <si>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</si>
  <si>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</si>
  <si>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</si>
  <si>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</si>
  <si>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</si>
  <si>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</si>
  <si>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</si>
  <si>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</si>
  <si>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</si>
  <si>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</si>
  <si>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</si>
  <si>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</si>
  <si>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</si>
  <si>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</si>
  <si>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</si>
  <si>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</si>
  <si>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</si>
  <si>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</si>
  <si>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</si>
  <si>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</si>
  <si>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</si>
  <si>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</si>
  <si>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</si>
  <si>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</si>
  <si>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</si>
  <si>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</si>
  <si>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</si>
  <si>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</si>
  <si>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</si>
  <si>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</si>
  <si>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</si>
  <si>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</si>
  <si>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</si>
  <si>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</si>
  <si>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</si>
  <si>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</si>
  <si>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</si>
  <si>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</si>
  <si>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</si>
  <si>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</si>
  <si>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</si>
  <si>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</si>
  <si>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</si>
  <si>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</si>
  <si>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</si>
  <si>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</si>
  <si>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</si>
  <si>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</si>
  <si>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</si>
  <si>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</si>
  <si>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</si>
  <si>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</si>
  <si>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</si>
  <si>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</si>
  <si>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</si>
  <si>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</si>
  <si>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</si>
  <si>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</si>
  <si>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</si>
  <si>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</si>
  <si>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</si>
  <si>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</si>
  <si>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</si>
  <si>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</si>
  <si>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</si>
  <si>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</si>
  <si>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</si>
  <si>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</si>
  <si>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</si>
  <si>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</si>
  <si>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</si>
  <si>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</si>
  <si>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</si>
  <si>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</si>
  <si>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</si>
  <si>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</si>
  <si>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</si>
  <si>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</si>
  <si>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</si>
  <si>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</si>
  <si>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</si>
  <si>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</si>
  <si>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</si>
  <si>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</si>
  <si>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</si>
  <si>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</si>
  <si>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</si>
  <si>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</si>
  <si>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</si>
  <si>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</si>
  <si>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</si>
  <si>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</si>
  <si>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</si>
  <si>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</si>
  <si>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</si>
  <si>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</si>
  <si>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</si>
  <si>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</si>
  <si>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</si>
  <si>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</si>
  <si>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</si>
  <si>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</si>
  <si>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</si>
  <si>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</si>
  <si>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</si>
  <si>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</si>
  <si>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</si>
  <si>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</si>
  <si>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</si>
  <si>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</si>
  <si>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</si>
  <si>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</si>
  <si>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</si>
  <si>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</si>
  <si>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</si>
  <si>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</si>
  <si>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</si>
  <si>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</si>
  <si>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</si>
  <si>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</si>
  <si>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</si>
  <si>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</si>
  <si>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</si>
  <si>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</si>
  <si>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</si>
  <si>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</si>
  <si>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</si>
  <si>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</si>
  <si>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</si>
  <si>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</si>
  <si>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</si>
  <si>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</si>
  <si>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</si>
  <si>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</si>
  <si>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</si>
  <si>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</si>
  <si>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</si>
  <si>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</si>
  <si>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</si>
  <si>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</si>
  <si>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</si>
  <si>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</si>
  <si>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</si>
  <si>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</si>
  <si>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</si>
  <si>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</si>
  <si>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</si>
  <si>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</si>
  <si>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</si>
  <si>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</si>
  <si>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</si>
  <si>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</si>
  <si>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</si>
  <si>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</si>
  <si>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</si>
  <si>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</si>
  <si>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</si>
  <si>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</si>
  <si>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</si>
  <si>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</si>
  <si>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</si>
  <si>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</si>
  <si>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</si>
  <si>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</si>
  <si>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</si>
  <si>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</si>
  <si>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</si>
  <si>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</si>
  <si>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</si>
  <si>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</si>
  <si>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</si>
  <si>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</si>
  <si>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</si>
  <si>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</si>
  <si>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</si>
  <si>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</si>
  <si>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</si>
  <si>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</si>
  <si>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</si>
  <si>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</si>
  <si>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</si>
  <si>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</si>
  <si>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</si>
  <si>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</si>
  <si>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</si>
  <si>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</si>
  <si>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</si>
  <si>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</si>
  <si>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</si>
  <si>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</si>
  <si>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</si>
  <si>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</si>
  <si>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</si>
  <si>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</si>
  <si>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</si>
  <si>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</si>
  <si>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</si>
  <si>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</si>
  <si>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</si>
  <si>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</si>
  <si>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</si>
  <si>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</si>
  <si>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</si>
  <si>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</si>
  <si>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</si>
  <si>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</si>
  <si>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</si>
  <si>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</si>
  <si>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</si>
  <si>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</si>
  <si>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</si>
  <si>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</si>
  <si>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</si>
  <si>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</si>
  <si>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</si>
  <si>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</si>
  <si>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</si>
  <si>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</si>
  <si>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</si>
  <si>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</si>
  <si>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</si>
  <si>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</si>
  <si>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</si>
  <si>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</si>
  <si>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</si>
  <si>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</si>
  <si>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</si>
  <si>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</si>
  <si>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</si>
  <si>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</si>
  <si>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</si>
  <si>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</si>
  <si>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</si>
  <si>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</si>
  <si>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</si>
  <si>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</si>
  <si>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</si>
  <si>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</si>
  <si>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</si>
  <si>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</si>
  <si>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</si>
  <si>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</si>
  <si>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</si>
  <si>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</si>
  <si>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</si>
  <si>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</si>
  <si>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</si>
  <si>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</si>
  <si>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</si>
  <si>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</si>
  <si>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</si>
  <si>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</si>
  <si>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</si>
  <si>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</si>
  <si>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</si>
  <si>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</si>
  <si>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</si>
  <si>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</si>
  <si>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</si>
  <si>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</si>
  <si>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</si>
  <si>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</si>
  <si>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</si>
  <si>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</si>
  <si>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</si>
  <si>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</si>
  <si>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</si>
  <si>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</si>
  <si>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</si>
  <si>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</si>
  <si>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</si>
  <si>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</si>
  <si>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</si>
  <si>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</si>
  <si>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</si>
  <si>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</si>
  <si>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</si>
  <si>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</si>
  <si>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</si>
  <si>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</si>
  <si>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</si>
  <si>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</si>
  <si>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</si>
  <si>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</si>
  <si>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</si>
  <si>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</si>
  <si>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</si>
  <si>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</si>
  <si>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</si>
  <si>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</si>
  <si>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</si>
  <si>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</si>
  <si>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</si>
  <si>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</si>
  <si>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</si>
  <si>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</si>
  <si>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</si>
  <si>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</si>
  <si>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</si>
  <si>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</si>
  <si>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</si>
  <si>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</si>
  <si>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</si>
  <si>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</si>
  <si>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</si>
  <si>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</si>
  <si>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</si>
  <si>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</si>
  <si>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</si>
  <si>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</si>
  <si>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</si>
  <si>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</si>
  <si>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</si>
  <si>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</si>
  <si>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</si>
  <si>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</si>
  <si>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</si>
  <si>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</si>
  <si>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</si>
  <si>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</si>
  <si>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</si>
  <si>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</si>
  <si>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</si>
  <si>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</si>
  <si>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</si>
  <si>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</si>
  <si>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</si>
  <si>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</si>
  <si>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</si>
  <si>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</si>
  <si>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</si>
  <si>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</si>
  <si>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</si>
  <si>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</si>
  <si>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</si>
  <si>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</si>
  <si>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</si>
  <si>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</si>
  <si>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</si>
  <si>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</si>
  <si>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</si>
  <si>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</si>
  <si>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</si>
  <si>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</si>
  <si>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</si>
  <si>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</si>
  <si>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</si>
  <si>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</si>
  <si>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</si>
  <si>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</si>
  <si>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</si>
  <si>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</si>
  <si>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</si>
  <si>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</si>
  <si>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</si>
  <si>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</si>
  <si>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</si>
  <si>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</si>
  <si>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</si>
  <si>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</si>
  <si>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</si>
  <si>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</si>
  <si>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</si>
  <si>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</si>
  <si>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</si>
  <si>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</si>
  <si>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</si>
  <si>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</si>
  <si>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</si>
  <si>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</si>
  <si>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</si>
  <si>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</si>
  <si>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</si>
  <si>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</si>
  <si>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</si>
  <si>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</si>
  <si>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</si>
  <si>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</si>
  <si>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</si>
  <si>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</si>
  <si>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</si>
  <si>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</si>
  <si>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</si>
  <si>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</si>
  <si>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</si>
  <si>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</si>
  <si>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</si>
  <si>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</si>
  <si>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</si>
  <si>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</si>
  <si>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</si>
  <si>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</si>
  <si>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</si>
  <si>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</si>
  <si>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</si>
  <si>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</si>
  <si>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</si>
  <si>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</si>
  <si>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</si>
  <si>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</si>
  <si>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</si>
  <si>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</si>
  <si>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</si>
  <si>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</si>
  <si>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</si>
  <si>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</si>
  <si>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</si>
  <si>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</si>
  <si>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</si>
  <si>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</si>
  <si>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</si>
  <si>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</si>
  <si>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</si>
  <si>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</si>
  <si>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</si>
  <si>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</si>
  <si>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</si>
  <si>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</si>
  <si>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</si>
  <si>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</si>
  <si>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</si>
  <si>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</si>
  <si>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</si>
  <si>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</si>
  <si>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</si>
  <si>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</si>
  <si>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</si>
  <si>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</si>
  <si>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</si>
  <si>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</si>
  <si>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</si>
  <si>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</si>
  <si>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</si>
  <si>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</si>
  <si>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</si>
  <si>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</si>
  <si>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</si>
  <si>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</si>
  <si>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</si>
  <si>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</si>
  <si>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</si>
  <si>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</si>
  <si>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</si>
  <si>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</si>
  <si>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</si>
  <si>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</si>
  <si>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</si>
  <si>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</si>
  <si>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</si>
  <si>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</si>
  <si>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</si>
  <si>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</si>
  <si>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</si>
  <si>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</si>
  <si>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</si>
  <si>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</si>
  <si>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</si>
  <si>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</si>
  <si>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</si>
  <si>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</si>
  <si>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</si>
  <si>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</si>
  <si>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</si>
  <si>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</si>
  <si>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</si>
  <si>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</si>
  <si>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</si>
  <si>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</si>
  <si>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</si>
  <si>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</si>
  <si>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</si>
  <si>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</si>
  <si>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</si>
  <si>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</si>
  <si>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</si>
  <si>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</si>
  <si>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</si>
  <si>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</si>
  <si>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</si>
  <si>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</si>
  <si>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</si>
  <si>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</si>
  <si>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</si>
  <si>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</si>
  <si>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</si>
  <si>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</si>
  <si>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</si>
  <si>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</si>
  <si>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</si>
  <si>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</si>
  <si>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</si>
  <si>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</si>
  <si>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</si>
  <si>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</si>
  <si>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</si>
  <si>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</si>
  <si>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</si>
  <si>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</si>
  <si>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</si>
  <si>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</si>
  <si>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</si>
  <si>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</si>
  <si>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</si>
  <si>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</si>
  <si>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</si>
  <si>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</si>
  <si>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</si>
  <si>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</si>
  <si>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</si>
  <si>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</si>
  <si>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</si>
  <si>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</si>
  <si>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</si>
  <si>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</si>
  <si>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</si>
  <si>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</si>
  <si>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</si>
  <si>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</si>
  <si>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</si>
  <si>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</si>
  <si>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</si>
  <si>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</si>
  <si>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</si>
  <si>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</si>
  <si>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</si>
  <si>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</si>
  <si>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</si>
  <si>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</si>
  <si>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</si>
  <si>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</si>
  <si>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</si>
  <si>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</si>
  <si>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</si>
  <si>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</si>
  <si>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</si>
  <si>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</si>
  <si>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</si>
  <si>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</si>
  <si>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</si>
  <si>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</si>
  <si>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</si>
  <si>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</si>
  <si>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</si>
  <si>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</si>
  <si>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</si>
  <si>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</si>
  <si>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</si>
  <si>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</si>
  <si>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</si>
  <si>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</si>
  <si>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</si>
  <si>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</si>
  <si>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</si>
  <si>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</si>
  <si>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</si>
  <si>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</si>
  <si>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</si>
  <si>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</si>
  <si>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</si>
  <si>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</si>
  <si>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</si>
  <si>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</si>
  <si>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</si>
  <si>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</si>
  <si>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</si>
  <si>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</si>
  <si>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</si>
  <si>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</si>
  <si>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</si>
  <si>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</si>
  <si>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</si>
  <si>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</si>
  <si>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</si>
  <si>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</si>
  <si>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</si>
  <si>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</si>
  <si>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</si>
  <si>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</si>
  <si>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</si>
  <si>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</si>
  <si>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</si>
  <si>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</si>
  <si>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</si>
  <si>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</si>
  <si>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</si>
  <si>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</si>
  <si>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</si>
  <si>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</si>
  <si>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</si>
  <si>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</si>
  <si>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</si>
  <si>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</si>
  <si>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</si>
  <si>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</si>
  <si>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</si>
  <si>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</si>
  <si>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</si>
  <si>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</si>
  <si>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</si>
  <si>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</si>
  <si>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</si>
  <si>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</si>
  <si>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</si>
  <si>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</si>
  <si>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</si>
  <si>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</si>
  <si>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</si>
  <si>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</si>
  <si>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</si>
  <si>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</si>
  <si>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</si>
  <si>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</si>
  <si>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</si>
  <si>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</si>
  <si>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</si>
  <si>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</si>
  <si>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</si>
  <si>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</si>
  <si>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</si>
  <si>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</si>
  <si>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</si>
  <si>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</si>
  <si>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</si>
  <si>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</si>
  <si>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</si>
  <si>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</si>
  <si>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</si>
  <si>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</si>
  <si>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</si>
  <si>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</si>
  <si>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</si>
  <si>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</si>
  <si>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</si>
  <si>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</si>
  <si>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</si>
  <si>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</si>
  <si>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</si>
  <si>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</si>
  <si>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</si>
  <si>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</si>
  <si>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</si>
  <si>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</si>
  <si>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</si>
  <si>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</si>
  <si>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</si>
  <si>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</si>
  <si>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</si>
  <si>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</si>
  <si>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</si>
  <si>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</si>
  <si>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</si>
  <si>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</si>
  <si>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</si>
  <si>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</si>
  <si>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</si>
  <si>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</si>
  <si>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</si>
  <si>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</si>
  <si>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</si>
  <si>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</si>
  <si>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</si>
  <si>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</si>
  <si>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</si>
  <si>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</si>
  <si>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</si>
  <si>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</si>
  <si>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</si>
  <si>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</si>
  <si>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</si>
  <si>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</si>
  <si>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</si>
  <si>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</si>
  <si>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</si>
  <si>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</si>
  <si>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</si>
  <si>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</si>
  <si>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</si>
  <si>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</si>
  <si>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</si>
  <si>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</si>
  <si>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</si>
  <si>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</si>
  <si>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</si>
  <si>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</si>
  <si>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</si>
  <si>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</si>
  <si>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</si>
  <si>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</si>
  <si>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</si>
  <si>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</si>
  <si>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</si>
  <si>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</si>
  <si>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</si>
  <si>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</si>
  <si>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</si>
  <si>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</si>
  <si>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</si>
  <si>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</si>
  <si>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</si>
  <si>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</si>
  <si>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</si>
  <si>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</si>
  <si>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</si>
  <si>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</si>
  <si>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</si>
  <si>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</si>
  <si>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</si>
  <si>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</si>
  <si>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</si>
  <si>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</si>
  <si>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</si>
  <si>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</si>
  <si>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</si>
  <si>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</si>
  <si>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</si>
  <si>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</si>
  <si>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</si>
  <si>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</si>
  <si>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</si>
  <si>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</si>
  <si>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</si>
  <si>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</si>
  <si>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</si>
  <si>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</si>
  <si>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</si>
  <si>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</si>
  <si>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</si>
  <si>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</si>
  <si>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</si>
  <si>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</si>
  <si>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</si>
  <si>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</si>
  <si>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</si>
  <si>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</si>
  <si>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</si>
  <si>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</si>
  <si>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</si>
  <si>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</si>
  <si>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</si>
  <si>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</si>
  <si>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</si>
  <si>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</si>
  <si>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</si>
  <si>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</si>
  <si>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</si>
  <si>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</si>
  <si>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</si>
  <si>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</si>
  <si>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</si>
  <si>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</si>
  <si>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</si>
  <si>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</si>
  <si>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</si>
  <si>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</si>
  <si>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</si>
  <si>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</si>
  <si>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</si>
  <si>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</si>
  <si>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</si>
  <si>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</si>
  <si>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</si>
  <si>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</si>
  <si>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</si>
  <si>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</si>
  <si>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</si>
  <si>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</si>
  <si>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</si>
  <si>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</si>
  <si>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</si>
  <si>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</si>
  <si>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</si>
  <si>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</si>
  <si>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</si>
  <si>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</si>
  <si>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</si>
  <si>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</si>
  <si>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</si>
  <si>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</si>
  <si>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</si>
  <si>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</si>
  <si>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</si>
  <si>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</si>
  <si>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</si>
  <si>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</si>
  <si>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</si>
  <si>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</si>
  <si>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</si>
  <si>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</si>
  <si>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</si>
  <si>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</si>
  <si>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</si>
  <si>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</si>
  <si>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</si>
  <si>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</si>
  <si>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</si>
  <si>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</si>
  <si>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</si>
  <si>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</si>
  <si>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</si>
  <si>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</si>
  <si>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</si>
  <si>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</si>
  <si>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</si>
  <si>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</si>
  <si>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</si>
  <si>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</si>
  <si>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</si>
  <si>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</si>
  <si>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</si>
  <si>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</si>
  <si>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</si>
  <si>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</si>
  <si>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</si>
  <si>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</si>
  <si>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</si>
  <si>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</si>
  <si>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</si>
  <si>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</si>
  <si>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</si>
  <si>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</si>
  <si>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</si>
  <si>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</si>
  <si>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</si>
  <si>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</si>
  <si>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</si>
  <si>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</si>
  <si>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</si>
  <si>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</si>
  <si>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</si>
  <si>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</si>
  <si>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</si>
  <si>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</si>
  <si>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</si>
  <si>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</si>
  <si>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</si>
  <si>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</si>
  <si>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</si>
  <si>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</si>
  <si>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</si>
  <si>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</si>
  <si>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</si>
  <si>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</si>
  <si>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</si>
  <si>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</si>
  <si>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</si>
  <si>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</si>
  <si>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</si>
  <si>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</si>
  <si>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</si>
  <si>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</si>
  <si>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</si>
  <si>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</si>
  <si>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</si>
  <si>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</si>
  <si>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</si>
  <si>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</si>
  <si>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</si>
  <si>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</si>
  <si>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</si>
  <si>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</si>
  <si>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</si>
  <si>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</si>
  <si>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</si>
  <si>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</si>
  <si>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</si>
  <si>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</si>
  <si>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</si>
  <si>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</si>
  <si>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</si>
  <si>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</si>
  <si>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</si>
  <si>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</si>
  <si>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</si>
  <si>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</si>
  <si>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</si>
  <si>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</si>
  <si>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</si>
  <si>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</si>
  <si>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</si>
  <si>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</si>
  <si>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</si>
  <si>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</si>
  <si>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</si>
  <si>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</si>
  <si>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</si>
  <si>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</si>
  <si>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</si>
  <si>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</si>
  <si>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</si>
  <si>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</si>
  <si>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</si>
  <si>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</si>
  <si>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</si>
  <si>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</si>
  <si>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</si>
  <si>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</si>
  <si>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</si>
  <si>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</si>
  <si>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</si>
  <si>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</si>
  <si>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</si>
  <si>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</si>
  <si>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</si>
  <si>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</si>
  <si>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</si>
  <si>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</si>
  <si>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</si>
  <si>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</si>
  <si>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</si>
  <si>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</si>
  <si>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</si>
  <si>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</si>
  <si>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</si>
  <si>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</si>
  <si>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</si>
  <si>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</si>
  <si>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</si>
  <si>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</si>
  <si>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</si>
  <si>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</si>
  <si>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</si>
  <si>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</si>
  <si>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</si>
  <si>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</si>
  <si>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</si>
  <si>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</si>
  <si>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</si>
  <si>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</si>
  <si>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</si>
  <si>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</si>
  <si>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</si>
  <si>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</si>
  <si>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</si>
  <si>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</si>
  <si>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</si>
  <si>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</si>
  <si>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</si>
  <si>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</si>
  <si>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</si>
  <si>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</si>
  <si>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</si>
  <si>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</si>
  <si>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</si>
  <si>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</si>
  <si>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</si>
  <si>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</si>
  <si>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</si>
  <si>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</si>
  <si>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</si>
  <si>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</si>
  <si>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</si>
  <si>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</si>
  <si>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</si>
  <si>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</si>
  <si>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</si>
  <si>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</si>
  <si>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</si>
  <si>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</si>
  <si>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</si>
  <si>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</si>
  <si>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</si>
  <si>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</si>
  <si>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</si>
  <si>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</si>
  <si>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</si>
  <si>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</si>
  <si>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</si>
  <si>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</si>
  <si>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</si>
  <si>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</si>
  <si>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</si>
  <si>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</si>
  <si>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</si>
  <si>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</si>
  <si>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</si>
  <si>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</si>
  <si>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</si>
  <si>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</si>
  <si>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</si>
  <si>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</si>
  <si>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</si>
  <si>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</si>
  <si>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</si>
  <si>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</si>
  <si>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</si>
  <si>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</si>
  <si>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</si>
  <si>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</si>
  <si>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</si>
  <si>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</si>
  <si>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</si>
  <si>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</si>
  <si>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</si>
  <si>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</si>
  <si>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</si>
  <si>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Path</t>
    <phoneticPr fontId="4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</si>
  <si>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4"/>
  </si>
  <si>
    <t>③Sheet Nameのみ記入であれば、本Excelであること。</t>
    <rPh sb="13" eb="15">
      <t>キニュウ</t>
    </rPh>
    <rPh sb="20" eb="21">
      <t>ホン</t>
    </rPh>
    <phoneticPr fontId="4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</si>
  <si>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4"/>
  </si>
  <si>
    <t>Key</t>
    <phoneticPr fontId="4"/>
  </si>
  <si>
    <t>１、</t>
    <phoneticPr fontId="4"/>
  </si>
  <si>
    <t>フォルダ毎にファイル取得</t>
    <rPh sb="4" eb="5">
      <t>ゴト</t>
    </rPh>
    <rPh sb="10" eb="12">
      <t>シュトク</t>
    </rPh>
    <phoneticPr fontId="4"/>
  </si>
  <si>
    <t>２、</t>
    <phoneticPr fontId="4"/>
  </si>
  <si>
    <t>３、</t>
    <phoneticPr fontId="4"/>
  </si>
  <si>
    <t>結合後のファイルに文字コード、改行コード変更</t>
    <rPh sb="0" eb="2">
      <t>ケツゴウ</t>
    </rPh>
    <rPh sb="2" eb="3">
      <t>ゴ</t>
    </rPh>
    <rPh sb="9" eb="11">
      <t>モジ</t>
    </rPh>
    <rPh sb="15" eb="17">
      <t>カイギョウ</t>
    </rPh>
    <rPh sb="20" eb="22">
      <t>ヘンコウ</t>
    </rPh>
    <phoneticPr fontId="4"/>
  </si>
  <si>
    <t>Input</t>
    <phoneticPr fontId="4"/>
  </si>
  <si>
    <t>Output</t>
    <phoneticPr fontId="4"/>
  </si>
  <si>
    <t>FileName</t>
    <phoneticPr fontId="4"/>
  </si>
  <si>
    <t>FileName</t>
    <phoneticPr fontId="4"/>
  </si>
  <si>
    <t>取得したファイルの内容を読み出し、ファイル毎の変数に追加する。</t>
    <rPh sb="0" eb="2">
      <t>シュトク</t>
    </rPh>
    <rPh sb="9" eb="11">
      <t>ナイヨウ</t>
    </rPh>
    <rPh sb="12" eb="13">
      <t>ヨ</t>
    </rPh>
    <rPh sb="14" eb="15">
      <t>ダ</t>
    </rPh>
    <rPh sb="21" eb="22">
      <t>ゴト</t>
    </rPh>
    <rPh sb="23" eb="25">
      <t>ヘンスウ</t>
    </rPh>
    <rPh sb="26" eb="28">
      <t>ツイカ</t>
    </rPh>
    <phoneticPr fontId="4"/>
  </si>
  <si>
    <t>３、</t>
    <phoneticPr fontId="4"/>
  </si>
  <si>
    <t>ファイル変数をファイルに変わる</t>
    <rPh sb="4" eb="6">
      <t>ヘンスウ</t>
    </rPh>
    <rPh sb="12" eb="13">
      <t>カ</t>
    </rPh>
    <phoneticPr fontId="4"/>
  </si>
  <si>
    <t>C:\ttt\RULE_SQL</t>
  </si>
  <si>
    <t>Target</t>
    <phoneticPr fontId="4"/>
  </si>
  <si>
    <t>Output</t>
    <phoneticPr fontId="4"/>
  </si>
  <si>
    <t>Profile</t>
    <phoneticPr fontId="4"/>
  </si>
  <si>
    <t>Param1</t>
    <phoneticPr fontId="4"/>
  </si>
  <si>
    <t>Param2</t>
    <phoneticPr fontId="4"/>
  </si>
  <si>
    <t>Param3</t>
    <phoneticPr fontId="4"/>
  </si>
  <si>
    <t>Param10</t>
  </si>
  <si>
    <t>Event-2</t>
    <phoneticPr fontId="4"/>
  </si>
  <si>
    <t>コード変換</t>
    <rPh sb="3" eb="5">
      <t>ヘンカン</t>
    </rPh>
    <phoneticPr fontId="4"/>
  </si>
  <si>
    <t>Event-1</t>
    <phoneticPr fontId="4"/>
  </si>
  <si>
    <t>1</t>
    <phoneticPr fontId="4"/>
  </si>
  <si>
    <t>Param1</t>
    <phoneticPr fontId="4"/>
  </si>
  <si>
    <t>shidev</t>
    <phoneticPr fontId="4"/>
  </si>
  <si>
    <t>apps</t>
    <phoneticPr fontId="4"/>
  </si>
  <si>
    <t>j2qJmL1I</t>
    <phoneticPr fontId="4"/>
  </si>
  <si>
    <t>Oracle</t>
    <phoneticPr fontId="4"/>
  </si>
  <si>
    <t>fbCollectSQL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</si>
</sst>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3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7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36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5" fillId="8" borderId="82" xfId="0" applyNumberFormat="1" applyFon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49" fontId="5" fillId="76" borderId="82" xfId="0" applyNumberFormat="1" applyFont="1" applyFill="1" applyBorder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7" fillId="6" borderId="82" xfId="0" applyNumberFormat="1" applyFont="1" applyFill="1" applyBorder="1" applyAlignment="1">
      <alignment horizontal="left" vertical="center"/>
    </xf>
    <xf numFmtId="49" fontId="8" fillId="0" borderId="82" xfId="0" applyNumberFormat="1" applyFont="1" applyBorder="1" applyAlignment="1">
      <alignment vertical="center"/>
    </xf>
    <xf numFmtId="49" fontId="5" fillId="21" borderId="82" xfId="0" applyNumberFormat="1" applyFont="1" applyFill="1" applyBorder="1">
      <alignment vertical="center"/>
    </xf>
    <xf numFmtId="49" fontId="211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49" fontId="5" fillId="21" borderId="82" xfId="0" applyNumberFormat="1" applyFont="1" applyFill="1" applyBorder="1" applyAlignment="1">
      <alignment horizontal="center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0" fontId="205" fillId="0" borderId="1" xfId="1262" applyNumberFormat="1" applyFont="1" applyFill="1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60" borderId="4" xfId="1262" applyNumberFormat="1" applyFont="1" applyFill="1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2" borderId="4" xfId="1262" applyNumberFormat="1" applyFont="1" applyFill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CC"/>
      <color rgb="FF00FF00"/>
      <color rgb="FFFFFF00"/>
      <color rgb="FFFFCC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56029</xdr:colOff>
          <xdr:row>1</xdr:row>
          <xdr:rowOff>12887</xdr:rowOff>
        </xdr:from>
        <xdr:to>
          <xdr:col>10</xdr:col>
          <xdr:colOff>477931</xdr:colOff>
          <xdr:row>21</xdr:row>
          <xdr:rowOff>108697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12</xdr:row>
          <xdr:rowOff>9525</xdr:rowOff>
        </xdr:from>
        <xdr:to>
          <xdr:col>3</xdr:col>
          <xdr:colOff>371475</xdr:colOff>
          <xdr:row>14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12</xdr:row>
          <xdr:rowOff>9525</xdr:rowOff>
        </xdr:from>
        <xdr:to>
          <xdr:col>5</xdr:col>
          <xdr:colOff>419100</xdr:colOff>
          <xdr:row>13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9525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15.emf"/><Relationship Id="rId5" Type="http://schemas.openxmlformats.org/officeDocument/2006/relationships/control" Target="../activeX/activeX12.xml"/><Relationship Id="rId4" Type="http://schemas.openxmlformats.org/officeDocument/2006/relationships/image" Target="../media/image14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34" t="s">
        <v>392</v>
      </c>
      <c r="C3" s="34">
        <v>1</v>
      </c>
      <c r="D3" s="32" t="s">
        <v>393</v>
      </c>
      <c r="E3" s="33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627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>
      <c r="B4" s="34" t="s">
        <v>394</v>
      </c>
      <c r="C4" s="34" t="s">
        <v>395</v>
      </c>
      <c r="D4" s="32" t="s">
        <v>628</v>
      </c>
      <c r="E4" s="33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525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>
      <c r="B5" s="34" t="s">
        <v>367</v>
      </c>
      <c r="C5" s="34" t="s">
        <v>396</v>
      </c>
      <c r="D5" s="39"/>
      <c r="E5" s="33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526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>
      <c r="B6" s="47" t="s">
        <v>397</v>
      </c>
      <c r="C6" s="47" t="s">
        <v>398</v>
      </c>
      <c r="D6" s="33"/>
      <c r="E6" s="33"/>
      <c r="G6" s="70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0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527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>
      <c r="B7" s="34" t="s">
        <v>399</v>
      </c>
      <c r="C7" s="34" t="s">
        <v>400</v>
      </c>
      <c r="D7" s="33"/>
      <c r="E7" s="33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528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>
      <c r="B8" s="47" t="s">
        <v>401</v>
      </c>
      <c r="C8" s="47" t="s">
        <v>402</v>
      </c>
      <c r="D8" s="33"/>
      <c r="E8" s="33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529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>
      <c r="B9" s="34" t="s">
        <v>403</v>
      </c>
      <c r="C9" s="34" t="s">
        <v>404</v>
      </c>
      <c r="D9" s="33"/>
      <c r="E9" s="33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530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>
      <c r="B10" s="34" t="s">
        <v>405</v>
      </c>
      <c r="C10" s="34" t="s">
        <v>175</v>
      </c>
      <c r="D10" s="33"/>
      <c r="E10" s="33"/>
      <c r="G10" s="70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0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531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>
      <c r="B11" s="34" t="s">
        <v>444</v>
      </c>
      <c r="C11" s="34" t="s">
        <v>445</v>
      </c>
      <c r="D11" s="33"/>
      <c r="E11" s="33"/>
      <c r="G11" s="70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0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532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>
      <c r="B12" s="34" t="s">
        <v>448</v>
      </c>
      <c r="C12" s="34" t="s">
        <v>449</v>
      </c>
      <c r="D12" s="33"/>
      <c r="E12" s="33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533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>
      <c r="B13" s="34" t="s">
        <v>455</v>
      </c>
      <c r="C13" s="34" t="s">
        <v>453</v>
      </c>
      <c r="D13" s="33"/>
      <c r="E13" s="33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534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>
      <c r="B14" s="34" t="s">
        <v>460</v>
      </c>
      <c r="C14" s="34" t="s">
        <v>466</v>
      </c>
      <c r="D14" s="33"/>
      <c r="E14" s="33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535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536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537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0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0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538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>
      <c r="G18" s="70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0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539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>
      <c r="G19" s="70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0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540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0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0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541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>
      <c r="B21" s="52" t="str">
        <f>"FROM PS_K_CD_SHCO_H_TBL KSC "</f>
        <v xml:space="preserve">FROM PS_K_CD_SHCO_H_TBL KSC </v>
      </c>
      <c r="C21" s="12" t="s">
        <v>490</v>
      </c>
      <c r="G21" s="70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0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542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0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0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543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0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0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544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0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0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545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>
      <c r="B25" s="52" t="str">
        <f>"WHERE KSC.K_CD_SHPPLN_ID = '"&amp;D6&amp;"' WITH UR;"</f>
        <v>WHERE KSC.K_CD_SHPPLN_ID = '' WITH UR;</v>
      </c>
      <c r="C25" s="12" t="s">
        <v>490</v>
      </c>
      <c r="G25" s="70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0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546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>
      <c r="G26" s="70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0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547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>
      <c r="G27" s="70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0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548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>
      <c r="G28" s="70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0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549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>
      <c r="G29" s="70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0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550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>
      <c r="G30" s="70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0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551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>
      <c r="B32" s="55" t="s">
        <v>476</v>
      </c>
      <c r="C32" s="56"/>
      <c r="D32" s="56"/>
      <c r="E32" s="57"/>
    </row>
    <row r="33" spans="1:5">
      <c r="B33" s="58" t="s">
        <v>477</v>
      </c>
      <c r="C33" s="59"/>
      <c r="D33" s="59"/>
      <c r="E33" s="60"/>
    </row>
    <row r="34" spans="1:5">
      <c r="B34" s="58" t="s">
        <v>478</v>
      </c>
      <c r="C34" s="59"/>
      <c r="D34" s="59"/>
      <c r="E34" s="60"/>
    </row>
    <row r="35" spans="1:5">
      <c r="B35" s="58" t="s">
        <v>479</v>
      </c>
      <c r="C35" s="59"/>
      <c r="D35" s="59"/>
      <c r="E35" s="60"/>
    </row>
    <row r="36" spans="1:5">
      <c r="B36" s="58" t="s">
        <v>480</v>
      </c>
      <c r="C36" s="59"/>
      <c r="D36" s="59"/>
      <c r="E36" s="60"/>
    </row>
    <row r="37" spans="1:5">
      <c r="B37" s="58" t="s">
        <v>481</v>
      </c>
      <c r="C37" s="59"/>
      <c r="D37" s="59"/>
      <c r="E37" s="60"/>
    </row>
    <row r="38" spans="1:5">
      <c r="B38" s="58" t="s">
        <v>482</v>
      </c>
      <c r="C38" s="59"/>
      <c r="D38" s="59"/>
      <c r="E38" s="60"/>
    </row>
    <row r="39" spans="1:5">
      <c r="B39" s="58" t="s">
        <v>483</v>
      </c>
      <c r="C39" s="59"/>
      <c r="D39" s="59"/>
      <c r="E39" s="60"/>
    </row>
    <row r="40" spans="1:5">
      <c r="B40" s="58" t="s">
        <v>484</v>
      </c>
      <c r="C40" s="59"/>
      <c r="D40" s="59"/>
      <c r="E40" s="60"/>
    </row>
    <row r="41" spans="1:5">
      <c r="B41" s="58" t="s">
        <v>485</v>
      </c>
      <c r="C41" s="59"/>
      <c r="D41" s="59"/>
      <c r="E41" s="60"/>
    </row>
    <row r="42" spans="1:5">
      <c r="B42" s="58" t="s">
        <v>486</v>
      </c>
      <c r="C42" s="59"/>
      <c r="D42" s="59"/>
      <c r="E42" s="60"/>
    </row>
    <row r="43" spans="1:5">
      <c r="B43" s="58" t="s">
        <v>487</v>
      </c>
      <c r="C43" s="59"/>
      <c r="D43" s="59"/>
      <c r="E43" s="60"/>
    </row>
    <row r="44" spans="1:5">
      <c r="B44" s="58" t="s">
        <v>488</v>
      </c>
      <c r="C44" s="59"/>
      <c r="D44" s="59"/>
      <c r="E44" s="60"/>
    </row>
    <row r="45" spans="1: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>
      <c r="B49" s="61" t="s">
        <v>489</v>
      </c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71" t="str">
        <f ca="1">"DELETE FROM PS_"&amp;$E1&amp;" WHERE "&amp;$G1&amp;"='"&amp;$C$1&amp;"' AND "&amp;$H1&amp;" = '"&amp;$C$3&amp;"';"</f>
        <v>DELETE FROM PS_GROUP_CONTROL WHERE GROUP_BU='KGJPN' AND GROUP_ID = 'CD2016040400020';</v>
      </c>
      <c r="B1" s="18" t="s">
        <v>38</v>
      </c>
      <c r="C1" s="25" t="s">
        <v>40</v>
      </c>
      <c r="E1" t="s">
        <v>552</v>
      </c>
      <c r="G1" s="17" t="s">
        <v>204</v>
      </c>
      <c r="H1" s="17" t="s">
        <v>205</v>
      </c>
      <c r="J1" s="71" t="str">
        <f ca="1">"SELECT * FROM PS_"&amp;$E1&amp;" WHERE "&amp;$G1&amp;"='"&amp;$C$1&amp;"' AND "&amp;$H1&amp;" = '"&amp;$C$3&amp;"';"</f>
        <v>SELECT * FROM PS_GROUP_CONTROL WHERE GROUP_BU='KGJPN' AND GROUP_ID = 'CD2016040400020';</v>
      </c>
    </row>
    <row r="2" spans="1:185">
      <c r="A2" s="71" t="str">
        <f t="shared" ref="A2:A8" ca="1" si="0">"DELETE FROM PS_"&amp;$E2&amp;" WHERE "&amp;$G2&amp;"='"&amp;$C$1&amp;"' AND "&amp;$H2&amp;" = '"&amp;$C$3&amp;"';"</f>
        <v>DELETE FROM PS_PENDING_ITEM WHERE GROUP_BU='KGJPN' AND ITEM = 'CD2016040400020';</v>
      </c>
      <c r="B2" s="18" t="s">
        <v>39</v>
      </c>
      <c r="C2" s="30" t="s">
        <v>412</v>
      </c>
      <c r="E2" t="s">
        <v>553</v>
      </c>
      <c r="G2" s="17" t="s">
        <v>204</v>
      </c>
      <c r="H2" s="17" t="s">
        <v>44</v>
      </c>
      <c r="J2" s="71" t="str">
        <f t="shared" ref="J2:J8" ca="1" si="1">"SELECT * FROM PS_"&amp;$E2&amp;" WHERE "&amp;$G2&amp;"='"&amp;$C$1&amp;"' AND "&amp;$H2&amp;" = '"&amp;$C$3&amp;"';"</f>
        <v>SELECT * FROM PS_PENDING_ITEM WHERE GROUP_BU='KGJPN' AND ITEM = 'CD2016040400020';</v>
      </c>
    </row>
    <row r="3" spans="1:185">
      <c r="A3" s="71" t="str">
        <f t="shared" ca="1" si="0"/>
        <v>DELETE FROM PS_PENDING_DST WHERE GROUP_BU='KGJPN' AND ITEM = 'CD2016040400020';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CD2016040400020</v>
      </c>
      <c r="E3" t="s">
        <v>554</v>
      </c>
      <c r="G3" s="17" t="s">
        <v>204</v>
      </c>
      <c r="H3" s="17" t="s">
        <v>44</v>
      </c>
      <c r="J3" s="71" t="str">
        <f t="shared" ca="1" si="1"/>
        <v>SELECT * FROM PS_PENDING_DST WHERE GROUP_BU='KGJPN' AND ITEM = 'CD2016040400020';</v>
      </c>
    </row>
    <row r="4" spans="1:185">
      <c r="A4" s="71" t="str">
        <f t="shared" ca="1" si="0"/>
        <v>DELETE FROM PS_PENDING_VAT WHERE GROUP_BU='KGJPN' AND ITEM = 'CD2016040400020';</v>
      </c>
      <c r="B4" s="18" t="s">
        <v>226</v>
      </c>
      <c r="C4" s="31">
        <f>$C$5*1.08</f>
        <v>216000</v>
      </c>
      <c r="E4" t="s">
        <v>555</v>
      </c>
      <c r="G4" s="17" t="s">
        <v>204</v>
      </c>
      <c r="H4" s="17" t="s">
        <v>44</v>
      </c>
      <c r="J4" s="71" t="str">
        <f t="shared" ca="1" si="1"/>
        <v>SELECT * FROM PS_PENDING_VAT WHERE GROUP_BU='KGJPN' AND ITEM = 'CD2016040400020';</v>
      </c>
    </row>
    <row r="5" spans="1:185">
      <c r="A5" s="71" t="str">
        <f t="shared" ca="1" si="0"/>
        <v>DELETE FROM PS_ITEM_ACTIVITY WHERE BUSINESS_UNIT='KGJPN' AND ITEM = 'CD2016040400020';</v>
      </c>
      <c r="B5" s="18" t="s">
        <v>356</v>
      </c>
      <c r="C5" s="26">
        <v>200000</v>
      </c>
      <c r="E5" t="s">
        <v>556</v>
      </c>
      <c r="G5" s="17" t="s">
        <v>33</v>
      </c>
      <c r="H5" s="17" t="s">
        <v>44</v>
      </c>
      <c r="J5" s="71" t="str">
        <f t="shared" ca="1" si="1"/>
        <v>SELECT * FROM PS_ITEM_ACTIVITY WHERE BUSINESS_UNIT='KGJPN' AND ITEM = 'CD2016040400020';</v>
      </c>
    </row>
    <row r="6" spans="1:185">
      <c r="A6" s="71" t="str">
        <f t="shared" ca="1" si="0"/>
        <v>DELETE FROM PS_ITEM WHERE BUSINESS_UNIT='KGJPN' AND ITEM = 'CD2016040400020';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1" t="str">
        <f t="shared" ca="1" si="1"/>
        <v>SELECT * FROM PS_ITEM WHERE BUSINESS_UNIT='KGJPN' AND ITEM = 'CD2016040400020';</v>
      </c>
    </row>
    <row r="7" spans="1:185">
      <c r="A7" s="71" t="str">
        <f t="shared" ca="1" si="0"/>
        <v>DELETE FROM PS_ITEM_ACT_VAT WHERE BUSINESS_UNIT='KGJPN' AND ITEM = 'CD2016040400020';</v>
      </c>
      <c r="B7" s="18" t="s">
        <v>295</v>
      </c>
      <c r="C7" s="26" t="s">
        <v>414</v>
      </c>
      <c r="E7" t="s">
        <v>557</v>
      </c>
      <c r="G7" s="17" t="s">
        <v>33</v>
      </c>
      <c r="H7" s="17" t="s">
        <v>44</v>
      </c>
      <c r="J7" s="71" t="str">
        <f t="shared" ca="1" si="1"/>
        <v>SELECT * FROM PS_ITEM_ACT_VAT WHERE BUSINESS_UNIT='KGJPN' AND ITEM = 'CD2016040400020';</v>
      </c>
    </row>
    <row r="8" spans="1:185">
      <c r="A8" s="71" t="str">
        <f t="shared" ca="1" si="0"/>
        <v>DELETE FROM PS_ITEM_DST WHERE BUSINESS_UNIT='KGJPN' AND ITEM = 'CD2016040400020';</v>
      </c>
      <c r="E8" t="s">
        <v>558</v>
      </c>
      <c r="G8" s="27" t="s">
        <v>33</v>
      </c>
      <c r="H8" s="27" t="s">
        <v>44</v>
      </c>
      <c r="J8" s="71" t="str">
        <f t="shared" ca="1" si="1"/>
        <v>SELECT * FROM PS_ITEM_DST WHERE BUSINESS_UNIT='KGJPN' AND ITEM = 'CD2016040400020';</v>
      </c>
    </row>
    <row r="9" spans="1:185" s="29" customFormat="1">
      <c r="A9" s="28"/>
    </row>
    <row r="11" spans="1:185">
      <c r="A11" s="24" t="str">
        <f ca="1">"--"&amp;C3</f>
        <v>--CD2016040400020</v>
      </c>
      <c r="B11" s="3" t="s">
        <v>415</v>
      </c>
      <c r="E11" t="s">
        <v>416</v>
      </c>
    </row>
    <row r="12" spans="1:18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>
      <c r="A13" s="24" t="str">
        <f ca="1">AT13</f>
        <v>('KGJPN','CD2016040400020','PSBATCH','PSBATCH','KGJPN','B','I','E','C','A',216000,1,216000,1,216000,1,1,'PSCD1','2016-04-01','2016-04-01','2016-04-02','2016-03-31',0,'I','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CD2016040400020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('KGJPN','CD2016040400020','PSBATCH','PSBATCH','KGJPN','B','I','E','C','A',216000,1,216000,1,216000,1,1,'PSCD1','2016-04-01','2016-04-01','2016-04-02','2016-03-31',0,'I','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('KGJPN','CD2016040400020','PSBATCH','PSBATCH','KGJPN','B','I','E','C','A',216000,1,216000,1,216000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>
      <c r="B14" s="3" t="s">
        <v>419</v>
      </c>
      <c r="E14" t="s">
        <v>420</v>
      </c>
    </row>
    <row r="15" spans="1:18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>
      <c r="A16" s="24" t="str">
        <f ca="1">FM16</f>
        <v>('KGJPN','CD2016040400020','KGJPN','1408000','CD2016040400020',0,1,'CDDR','DOMES',216000,' ','2016-03-31','2016-03-31','2016-04-02','2016-09-30','AAA','AAA','AAA',' ',null,0,'2016040400020',0,'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CD2016040400020</v>
      </c>
      <c r="D16" s="14" t="str">
        <f>$C$1</f>
        <v>KGJPN</v>
      </c>
      <c r="E16" s="14" t="str">
        <f>$C$2</f>
        <v>1408000</v>
      </c>
      <c r="F16" s="23" t="str">
        <f ca="1">$C$3</f>
        <v>CD2016040400020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2016040400020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('KGJPN','CD2016040400020','KGJPN','1408000','CD2016040400020',0,1,'CDDR','DOMES',216000,' ','2016-03-31','2016-03-31','2016-04-02','2016-09-30','AAA','AAA','AAA',' ',null,0,'2016040400020',0,'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('KGJPN','CD2016040400020','KGJPN','1408000','CD2016040400020',0,1,'CDDR','DOMES',216000,'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',null,0,'2016040400020',0,'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>
      <c r="B17" s="3" t="s">
        <v>422</v>
      </c>
      <c r="E17" t="s">
        <v>423</v>
      </c>
    </row>
    <row r="18" spans="1:16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>
      <c r="A19" s="24" t="str">
        <f ca="1">BK19</f>
        <v>('KGJPN','CD2016040400020','KGJPN','1408000','CD2016040400020',0,1,'RECORDING','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CD2016040400020</v>
      </c>
      <c r="D19" s="14" t="str">
        <f>$C$1</f>
        <v>KGJPN</v>
      </c>
      <c r="E19" s="14" t="str">
        <f>$C$2</f>
        <v>1408000</v>
      </c>
      <c r="F19" s="23" t="str">
        <f ca="1">$C$3</f>
        <v>CD2016040400020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('KGJPN','CD2016040400020','KGJPN','1408000','CD2016040400020',0,1,'RECORDING','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('KGJPN','CD2016040400020','KGJPN','1408000','CD2016040400020',0,1,'RECORDING','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>
      <c r="A20" s="24" t="str">
        <f ca="1">BK20</f>
        <v>('KGJPN','CD2016040400020','KGJPN','1408000','CD2016040400020',0,1,'RECORDING','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CD2016040400020</v>
      </c>
      <c r="D20" s="14" t="str">
        <f>$C$1</f>
        <v>KGJPN</v>
      </c>
      <c r="E20" s="14" t="str">
        <f>$C$2</f>
        <v>1408000</v>
      </c>
      <c r="F20" s="23" t="str">
        <f ca="1">$C$3</f>
        <v>CD2016040400020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('KGJPN','CD2016040400020','KGJPN','1408000','CD2016040400020',0,1,'RECORDING','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('KGJPN','CD2016040400020','KGJPN','1408000','CD2016040400020',0,1,'RECORDING','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>
      <c r="A21" s="24" t="str">
        <f ca="1">BK21</f>
        <v>('KGJPN','CD2016040400020','KGJPN','1408000','CD2016040400020',0,1,'RECORDING','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CD2016040400020</v>
      </c>
      <c r="D21" s="14" t="str">
        <f>$C$1</f>
        <v>KGJPN</v>
      </c>
      <c r="E21" s="14" t="str">
        <f>$C$2</f>
        <v>1408000</v>
      </c>
      <c r="F21" s="23" t="str">
        <f ca="1">$C$3</f>
        <v>CD2016040400020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('KGJPN','CD2016040400020','KGJPN','1408000','CD2016040400020',0,1,'RECORDING','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('KGJPN','CD2016040400020','KGJPN','1408000','CD2016040400020',0,1,'RECORDING','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>
      <c r="B22" s="3" t="s">
        <v>425</v>
      </c>
      <c r="E22" t="s">
        <v>426</v>
      </c>
    </row>
    <row r="23" spans="1:16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>
      <c r="A24" s="24" t="str">
        <f ca="1">Y24</f>
        <v>('KGJPN','CD2016040400020','KGJPN','1408000','CD2016040400020',0,1,'T','SK','KGT08','VO',8,'2016-03-31',200000,200000,200000,16000,0,'N','JPY',16000,200000,0);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CD2016040400020</v>
      </c>
      <c r="D24" s="14" t="str">
        <f>$C$1</f>
        <v>KGJPN</v>
      </c>
      <c r="E24" s="14" t="str">
        <f>$C$2</f>
        <v>1408000</v>
      </c>
      <c r="F24" s="23" t="str">
        <f ca="1">$C$3</f>
        <v>CD2016040400020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('KGJPN','CD2016040400020','KGJPN','1408000','CD2016040400020',0,1,'T','SK','KGT08','VO',8,'2016-03-31',200000,200000,200000,16000,0,'N','JPY',16000,200000,0);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('KGJPN','CD2016040400020','KGJPN','1408000','CD2016040400020',0,1,'T','SK','KGT08','VO',8,'2016-03-31',200000,200000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>
      <c r="B25" s="3" t="s">
        <v>428</v>
      </c>
      <c r="E25" t="s">
        <v>429</v>
      </c>
    </row>
    <row r="26" spans="1:16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>
      <c r="A27" s="24" t="str">
        <f ca="1">CP27</f>
        <v>('KGJPN','1408000','CD2016040400020',0,1,'CDDR','DOMES',216000,' ','2016-03-31','2016-04-01','2016-03-31',' ',0,' ',' ',0,' ',' ','KGJPN','CD2016040400020',1,'N',' ',' ','Y','JPY','APTTM',1,1,0,' ',' ',0,1,216000,'JPY',0,'IT-01','PSCD1',' ','B',' ','N',' ',' ','AAA','AAA','AAA','2016040400020',0,'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CD2016040400020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CD2016040400020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2016040400020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('KGJPN','1408000','CD2016040400020',0,1,'CDDR','DOMES',216000,' ','2016-03-31','2016-04-01','2016-03-31',' ',0,' ',' ',0,' ',' ','KGJPN','CD2016040400020',1,'N',' ',' ','Y','JPY','APTTM',1,1,0,' ',' ',0,1,216000,'JPY',0,'IT-01','PSCD1',' ','B',' ','N',' ',' ','AAA','AAA','AAA','2016040400020',0,'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('KGJPN','1408000','CD2016040400020',0,1,'CDDR','DOMES',216000,'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','KGJPN','CD2016040400020',1,'N','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,'AAA','AAA','2016040400020',0,'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>
      <c r="B28" s="3" t="s">
        <v>431</v>
      </c>
      <c r="E28" t="s">
        <v>432</v>
      </c>
    </row>
    <row r="29" spans="1:16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>
      <c r="A30" s="24" t="str">
        <f ca="1">ES30</f>
        <v>('KGJPN','1408000','CD2016040400020',0,'O','CDDR','DOMES',' ','DOMES',216000,'2016-03-31','2016-03-31','2016-04-02','2016-09-30','AAA','AAA','AAA',' ',null,0,'2016040400020',0,'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CD2016040400020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2016040400020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('KGJPN','1408000','CD2016040400020',0,'O','CDDR','DOMES',' ','DOMES',216000,'2016-03-31','2016-03-31','2016-04-02','2016-09-30','AAA','AAA','AAA',' ',null,0,'2016040400020',0,'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('KGJPN','1408000','CD2016040400020',0,'O','CDDR','DOMES','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',null,0,'2016040400020',0,'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>
      <c r="B31" s="3" t="s">
        <v>436</v>
      </c>
      <c r="E31" t="s">
        <v>437</v>
      </c>
    </row>
    <row r="32" spans="1:16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>
      <c r="A33" s="24" t="str">
        <f ca="1">Z33</f>
        <v>('KGJPN','1408000','CD2016040400020',0,1,'T','SK','KGT08','VO',8,'2016-03-31','KGJPN',200000,200000,200000,200000,16000,16000,0,0,'N','N','JPY','JPY');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CD2016040400020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('KGJPN','1408000','CD2016040400020',0,1,'T','SK','KGT08','VO',8,'2016-03-31','KGJPN',200000,200000,200000,200000,16000,16000,0,0,'N','N','JPY','JPY');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('KGJPN','1408000','CD2016040400020',0,1,'T','SK','KGT08','VO',8,'2016-03-31','KGJPN',200000,200000,200000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>
      <c r="B34" s="3" t="s">
        <v>294</v>
      </c>
      <c r="E34" t="s">
        <v>439</v>
      </c>
    </row>
    <row r="35" spans="1:84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>
      <c r="A36" s="24" t="str">
        <f ca="1">BP36</f>
        <v>('KGJPN','1408000','CD2016040400020',0,1,'RECORDING','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CD2016040400020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('KGJPN','1408000','CD2016040400020',0,1,'RECORDING','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('KGJPN','1408000','CD2016040400020',0,1,'RECORDING','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>
      <c r="A37" s="24" t="str">
        <f ca="1">BP37</f>
        <v>('KGJPN','1408000','CD2016040400020',0,1,'RECORDING','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CD2016040400020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('KGJPN','1408000','CD2016040400020',0,1,'RECORDING','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('KGJPN','1408000','CD2016040400020',0,1,'RECORDING','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>
      <c r="A38" s="24" t="str">
        <f ca="1">BP38</f>
        <v>('KGJPN','1408000','CD2016040400020',0,1,'RECORDING','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CD2016040400020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('KGJPN','1408000','CD2016040400020',0,1,'RECORDING','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('KGJPN','1408000','CD2016040400020',0,1,'RECORDING','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dataConsolidate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>
      <c r="B3" s="68" t="s">
        <v>392</v>
      </c>
      <c r="C3" s="68">
        <v>1</v>
      </c>
      <c r="D3" s="32" t="s">
        <v>393</v>
      </c>
      <c r="E3" s="33"/>
      <c r="F3" s="91"/>
      <c r="G3" s="70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0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>
      <c r="B4" s="68" t="s">
        <v>394</v>
      </c>
      <c r="C4" s="68" t="s">
        <v>395</v>
      </c>
      <c r="D4" s="32" t="s">
        <v>494</v>
      </c>
      <c r="E4" s="33"/>
      <c r="F4" s="91"/>
      <c r="G4" s="70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0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>
      <c r="B5" s="68" t="s">
        <v>502</v>
      </c>
      <c r="C5" s="68" t="s">
        <v>501</v>
      </c>
      <c r="D5" s="39"/>
      <c r="E5" s="72" t="s">
        <v>559</v>
      </c>
      <c r="F5" s="91"/>
      <c r="G5" s="70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0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>
      <c r="B6" s="69" t="s">
        <v>503</v>
      </c>
      <c r="C6" s="68" t="s">
        <v>1439</v>
      </c>
      <c r="D6" s="33"/>
      <c r="E6" s="33"/>
      <c r="F6" s="91"/>
      <c r="G6" s="73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3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505</v>
      </c>
      <c r="J6" s="94" t="s">
        <v>504</v>
      </c>
      <c r="K6" s="46" t="s">
        <v>366</v>
      </c>
      <c r="L6" s="46" t="s">
        <v>507</v>
      </c>
      <c r="M6" s="46"/>
      <c r="N6" s="46"/>
      <c r="O6" s="46"/>
      <c r="P6" s="46"/>
      <c r="Q6" s="46"/>
      <c r="R6" s="46"/>
      <c r="S6" s="46"/>
      <c r="T6" s="46"/>
      <c r="U6" s="46"/>
    </row>
    <row r="7" spans="2:21">
      <c r="B7" s="68" t="s">
        <v>507</v>
      </c>
      <c r="C7" s="68" t="s">
        <v>506</v>
      </c>
      <c r="D7" s="33"/>
      <c r="E7" s="33"/>
      <c r="F7" s="91"/>
      <c r="G7" s="70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0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509</v>
      </c>
      <c r="J7" s="53" t="s">
        <v>508</v>
      </c>
      <c r="K7" s="46" t="s">
        <v>366</v>
      </c>
      <c r="L7" s="46" t="s">
        <v>507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>
      <c r="B8" s="69" t="s">
        <v>516</v>
      </c>
      <c r="C8" s="69" t="s">
        <v>515</v>
      </c>
      <c r="D8" s="33"/>
      <c r="E8" s="33"/>
      <c r="F8" s="91"/>
      <c r="G8" s="70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0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660</v>
      </c>
      <c r="J8" s="94" t="s">
        <v>510</v>
      </c>
      <c r="K8" s="46" t="s">
        <v>366</v>
      </c>
      <c r="L8" s="46" t="s">
        <v>507</v>
      </c>
      <c r="M8" s="46"/>
      <c r="N8" s="46"/>
      <c r="O8" s="46"/>
      <c r="P8" s="46"/>
      <c r="Q8" s="46"/>
      <c r="R8" s="46"/>
      <c r="S8" s="46"/>
      <c r="T8" s="46"/>
      <c r="U8" s="46"/>
    </row>
    <row r="9" spans="2:21">
      <c r="B9" s="68"/>
      <c r="C9" s="68"/>
      <c r="D9" s="33"/>
      <c r="E9" s="33"/>
      <c r="F9" s="91"/>
      <c r="G9" s="70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0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2" t="s">
        <v>636</v>
      </c>
      <c r="J9" s="53" t="s">
        <v>511</v>
      </c>
      <c r="K9" s="46" t="s">
        <v>366</v>
      </c>
      <c r="L9" s="46" t="s">
        <v>507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>
      <c r="B10" s="68"/>
      <c r="C10" s="68"/>
      <c r="D10" s="33"/>
      <c r="E10" s="33"/>
      <c r="F10" s="91"/>
      <c r="G10" s="73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3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2" t="s">
        <v>637</v>
      </c>
      <c r="J10" s="53" t="s">
        <v>512</v>
      </c>
      <c r="K10" s="46" t="s">
        <v>366</v>
      </c>
      <c r="L10" s="46" t="s">
        <v>507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>
      <c r="B11" s="68"/>
      <c r="C11" s="68"/>
      <c r="D11" s="33"/>
      <c r="E11" s="33"/>
      <c r="F11" s="91"/>
      <c r="G11" s="73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3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514</v>
      </c>
      <c r="J11" s="53" t="s">
        <v>513</v>
      </c>
      <c r="K11" s="46" t="s">
        <v>366</v>
      </c>
      <c r="L11" s="46" t="s">
        <v>507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>
      <c r="B12" s="68"/>
      <c r="C12" s="68"/>
      <c r="D12" s="33"/>
      <c r="E12" s="33"/>
      <c r="F12" s="91"/>
      <c r="G12" s="70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0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638</v>
      </c>
      <c r="J12" s="95" t="s">
        <v>520</v>
      </c>
      <c r="K12" s="46" t="s">
        <v>507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>
      <c r="B13" s="68"/>
      <c r="C13" s="68"/>
      <c r="D13" s="33"/>
      <c r="E13" s="33"/>
      <c r="F13" s="91"/>
      <c r="G13" s="70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0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518</v>
      </c>
      <c r="J13" s="68" t="s">
        <v>517</v>
      </c>
      <c r="K13" s="46" t="s">
        <v>366</v>
      </c>
      <c r="L13" s="46" t="s">
        <v>507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>
      <c r="B14" s="68"/>
      <c r="C14" s="68"/>
      <c r="D14" s="33"/>
      <c r="E14" s="33"/>
      <c r="F14" s="91"/>
      <c r="G14" s="70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0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635</v>
      </c>
      <c r="J14" s="95" t="s">
        <v>519</v>
      </c>
      <c r="K14" s="46" t="s">
        <v>366</v>
      </c>
      <c r="L14" s="46" t="s">
        <v>507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>
      <c r="F15" s="91"/>
      <c r="G15" s="70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0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521</v>
      </c>
      <c r="J15" s="68" t="s">
        <v>522</v>
      </c>
      <c r="K15" s="46" t="s">
        <v>366</v>
      </c>
      <c r="L15" s="46" t="s">
        <v>507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>
      <c r="F16" s="91"/>
      <c r="G16" s="70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0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524</v>
      </c>
      <c r="J16" s="68" t="s">
        <v>523</v>
      </c>
      <c r="K16" s="46" t="s">
        <v>366</v>
      </c>
      <c r="L16" s="46" t="s">
        <v>507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>
      <c r="B17" s="50" t="str">
        <f>CONCATENATE(B20,B21,B22,B23,B24,B25)</f>
        <v/>
      </c>
      <c r="C17" s="51" t="s">
        <v>490</v>
      </c>
      <c r="F17" s="91"/>
      <c r="G17" s="73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3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567</v>
      </c>
      <c r="J17" s="68" t="s">
        <v>566</v>
      </c>
      <c r="K17" s="46" t="s">
        <v>366</v>
      </c>
      <c r="L17" s="46" t="s">
        <v>507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>
      <c r="F18" s="91"/>
      <c r="G18" s="73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3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569</v>
      </c>
      <c r="J18" s="68" t="s">
        <v>568</v>
      </c>
      <c r="K18" s="46" t="s">
        <v>366</v>
      </c>
      <c r="L18" s="46" t="s">
        <v>507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>
      <c r="F19" s="91"/>
      <c r="G19" s="93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3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632</v>
      </c>
      <c r="J19" s="68" t="s">
        <v>631</v>
      </c>
      <c r="K19" s="46" t="s">
        <v>366</v>
      </c>
      <c r="L19" s="46" t="s">
        <v>507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>
      <c r="B20" s="52"/>
      <c r="C20" s="12" t="s">
        <v>490</v>
      </c>
      <c r="F20" s="91"/>
      <c r="G20" s="93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3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633</v>
      </c>
      <c r="J20" s="68" t="s">
        <v>634</v>
      </c>
      <c r="K20" s="46" t="s">
        <v>366</v>
      </c>
      <c r="L20" s="46" t="s">
        <v>507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>
      <c r="B21" s="52"/>
      <c r="C21" s="12" t="s">
        <v>490</v>
      </c>
      <c r="F21" s="91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>
      <c r="B22" s="66"/>
      <c r="C22" s="12" t="s">
        <v>490</v>
      </c>
      <c r="F22" s="91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>
      <c r="B23" s="66"/>
      <c r="C23" s="12" t="s">
        <v>491</v>
      </c>
      <c r="F23" s="91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>
      <c r="B24" s="66"/>
      <c r="C24" s="12" t="s">
        <v>491</v>
      </c>
      <c r="F24" s="91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>
      <c r="B25" s="52"/>
      <c r="C25" s="12" t="s">
        <v>490</v>
      </c>
      <c r="F25" s="91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>
      <c r="F26" s="91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>
      <c r="F27" s="91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>
      <c r="F28" s="91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>
      <c r="F29" s="91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>
      <c r="F30" s="91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>
      <c r="B32" s="55"/>
      <c r="C32" s="56"/>
      <c r="D32" s="56"/>
      <c r="E32" s="57"/>
      <c r="G32" s="74"/>
      <c r="H32" s="74"/>
      <c r="I32" s="12" t="s">
        <v>570</v>
      </c>
    </row>
    <row r="33" spans="1:9">
      <c r="B33" s="58"/>
      <c r="C33" s="59"/>
      <c r="D33" s="59"/>
      <c r="E33" s="60"/>
      <c r="G33" s="75"/>
      <c r="H33" s="75"/>
      <c r="I33" s="12" t="s">
        <v>572</v>
      </c>
    </row>
    <row r="34" spans="1:9">
      <c r="B34" s="58"/>
      <c r="C34" s="59"/>
      <c r="D34" s="59"/>
      <c r="E34" s="60"/>
      <c r="G34" s="76"/>
      <c r="H34" s="76"/>
      <c r="I34" s="12" t="s">
        <v>571</v>
      </c>
    </row>
    <row r="35" spans="1:9">
      <c r="B35" s="58"/>
      <c r="C35" s="59"/>
      <c r="D35" s="59"/>
      <c r="E35" s="60"/>
    </row>
    <row r="36" spans="1:9">
      <c r="B36" s="58"/>
      <c r="C36" s="59"/>
      <c r="D36" s="59"/>
      <c r="E36" s="60"/>
    </row>
    <row r="37" spans="1:9">
      <c r="B37" s="58"/>
      <c r="C37" s="59"/>
      <c r="D37" s="59"/>
      <c r="E37" s="60"/>
    </row>
    <row r="38" spans="1:9">
      <c r="B38" s="58"/>
      <c r="C38" s="59"/>
      <c r="D38" s="59"/>
      <c r="E38" s="60"/>
    </row>
    <row r="39" spans="1:9">
      <c r="B39" s="58"/>
      <c r="C39" s="59"/>
      <c r="D39" s="59"/>
      <c r="E39" s="60"/>
    </row>
    <row r="40" spans="1:9">
      <c r="B40" s="58"/>
      <c r="C40" s="59"/>
      <c r="D40" s="59"/>
      <c r="E40" s="60"/>
    </row>
    <row r="41" spans="1:9">
      <c r="B41" s="58"/>
      <c r="C41" s="59"/>
      <c r="D41" s="59"/>
      <c r="E41" s="60"/>
    </row>
    <row r="42" spans="1:9">
      <c r="B42" s="58"/>
      <c r="C42" s="59"/>
      <c r="D42" s="59"/>
      <c r="E42" s="60"/>
    </row>
    <row r="43" spans="1:9">
      <c r="B43" s="58"/>
      <c r="C43" s="59"/>
      <c r="D43" s="59"/>
      <c r="E43" s="60"/>
    </row>
    <row r="44" spans="1:9">
      <c r="B44" s="58"/>
      <c r="C44" s="59"/>
      <c r="D44" s="59"/>
      <c r="E44" s="60"/>
    </row>
    <row r="45" spans="1:9">
      <c r="A45" s="67"/>
      <c r="B45" s="64"/>
      <c r="C45" s="59"/>
      <c r="D45" s="59"/>
      <c r="E45" s="60"/>
    </row>
    <row r="46" spans="1:9">
      <c r="A46" s="67"/>
      <c r="B46" s="64"/>
      <c r="C46" s="59"/>
      <c r="D46" s="59"/>
      <c r="E46" s="60"/>
    </row>
    <row r="47" spans="1:9">
      <c r="A47" s="67"/>
      <c r="B47" s="64"/>
      <c r="C47" s="59"/>
      <c r="D47" s="59"/>
      <c r="E47" s="60"/>
    </row>
    <row r="48" spans="1:9">
      <c r="A48" s="67"/>
      <c r="B48" s="64"/>
      <c r="C48" s="59"/>
      <c r="D48" s="59"/>
      <c r="E48" s="60"/>
    </row>
    <row r="49" spans="2:5">
      <c r="B49" s="61"/>
      <c r="C49" s="62"/>
      <c r="D49" s="62"/>
      <c r="E49" s="63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/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>
      <c r="A2" s="2" t="s">
        <v>11</v>
      </c>
      <c r="B2" s="1" t="s">
        <v>2610</v>
      </c>
      <c r="D2" t="s">
        <v>6</v>
      </c>
      <c r="G2" s="8" t="s">
        <v>18</v>
      </c>
      <c r="H2" s="8" t="s">
        <v>23</v>
      </c>
    </row>
    <row r="3" spans="1:8">
      <c r="A3" s="2" t="s">
        <v>8</v>
      </c>
      <c r="B3" s="8" t="s">
        <v>2611</v>
      </c>
      <c r="D3" s="7" t="s">
        <v>7</v>
      </c>
      <c r="F3" s="3" t="s">
        <v>643</v>
      </c>
      <c r="G3" s="1" t="s">
        <v>30</v>
      </c>
      <c r="H3" s="1" t="s">
        <v>21</v>
      </c>
    </row>
    <row r="4" spans="1:8">
      <c r="A4" s="2" t="s">
        <v>9</v>
      </c>
      <c r="B4" s="8" t="s">
        <v>2612</v>
      </c>
      <c r="D4" t="s">
        <v>639</v>
      </c>
      <c r="G4" s="1" t="s">
        <v>456</v>
      </c>
      <c r="H4" s="1" t="s">
        <v>22</v>
      </c>
    </row>
    <row r="5" spans="1:8">
      <c r="A5" s="2" t="s">
        <v>10</v>
      </c>
      <c r="B5" s="8" t="s">
        <v>2611</v>
      </c>
      <c r="D5" t="s">
        <v>640</v>
      </c>
      <c r="G5" s="1" t="s">
        <v>457</v>
      </c>
    </row>
    <row r="6" spans="1:8">
      <c r="A6" s="41"/>
      <c r="B6" s="1"/>
      <c r="D6" s="6"/>
      <c r="G6" s="40" t="s">
        <v>458</v>
      </c>
    </row>
    <row r="7" spans="1:8">
      <c r="A7" s="2"/>
      <c r="B7" s="1"/>
      <c r="D7" s="6"/>
      <c r="G7" s="16" t="s">
        <v>459</v>
      </c>
    </row>
    <row r="8" spans="1:8">
      <c r="A8" s="2" t="s">
        <v>5</v>
      </c>
      <c r="B8" s="8" t="s">
        <v>2613</v>
      </c>
      <c r="D8" s="6"/>
      <c r="G8" s="1" t="s">
        <v>29</v>
      </c>
    </row>
    <row r="9" spans="1:8">
      <c r="A9" s="2" t="s">
        <v>12</v>
      </c>
      <c r="B9" s="1" t="s">
        <v>0</v>
      </c>
      <c r="D9" s="6"/>
      <c r="G9" s="1" t="s">
        <v>564</v>
      </c>
    </row>
    <row r="10" spans="1:8">
      <c r="A10" s="2" t="s">
        <v>13</v>
      </c>
      <c r="B10" s="1" t="s">
        <v>0</v>
      </c>
      <c r="D10" s="6"/>
      <c r="G10" s="1" t="s">
        <v>565</v>
      </c>
    </row>
    <row r="11" spans="1:8">
      <c r="A11" s="2" t="s">
        <v>20</v>
      </c>
      <c r="B11" s="1" t="s">
        <v>0</v>
      </c>
      <c r="D11" s="6"/>
      <c r="G11" s="16"/>
    </row>
    <row r="12" spans="1:8">
      <c r="A12" s="2" t="s">
        <v>24</v>
      </c>
      <c r="B12" s="1" t="s">
        <v>0</v>
      </c>
      <c r="D12" s="6"/>
      <c r="G12" s="1" t="s">
        <v>560</v>
      </c>
    </row>
    <row r="13" spans="1:8">
      <c r="A13" s="2" t="s">
        <v>25</v>
      </c>
      <c r="B13" s="1" t="s">
        <v>0</v>
      </c>
      <c r="C13" t="s">
        <v>26</v>
      </c>
      <c r="E13" t="s">
        <v>17</v>
      </c>
      <c r="G13" s="1" t="s">
        <v>561</v>
      </c>
    </row>
    <row r="14" spans="1:8">
      <c r="G14" s="1" t="s">
        <v>562</v>
      </c>
    </row>
    <row r="15" spans="1:8">
      <c r="E15" s="15" t="s">
        <v>14</v>
      </c>
      <c r="G15" s="16" t="s">
        <v>563</v>
      </c>
    </row>
    <row r="16" spans="1:8">
      <c r="E16" s="13" t="s">
        <v>15</v>
      </c>
      <c r="G16" s="1"/>
    </row>
    <row r="17" spans="1:10">
      <c r="E17" s="14" t="s">
        <v>27</v>
      </c>
      <c r="G17" s="1"/>
    </row>
    <row r="18" spans="1:10">
      <c r="E18" s="10" t="s">
        <v>16</v>
      </c>
      <c r="G18" s="1"/>
    </row>
    <row r="19" spans="1:10">
      <c r="F19" s="3" t="s">
        <v>642</v>
      </c>
      <c r="G19" s="1" t="s">
        <v>641</v>
      </c>
    </row>
    <row r="20" spans="1:10">
      <c r="G20" s="1"/>
    </row>
    <row r="21" spans="1:10">
      <c r="G21" s="1"/>
    </row>
    <row r="22" spans="1:10">
      <c r="G22" s="1"/>
    </row>
    <row r="23" spans="1:10">
      <c r="G23" s="1"/>
    </row>
    <row r="24" spans="1:10">
      <c r="G24" s="40"/>
    </row>
    <row r="25" spans="1:10">
      <c r="G25" s="1"/>
      <c r="J25" s="12"/>
    </row>
    <row r="26" spans="1:10">
      <c r="G26" s="1"/>
    </row>
    <row r="27" spans="1:10">
      <c r="G27" s="1"/>
    </row>
    <row r="28" spans="1:10">
      <c r="G28" s="1"/>
    </row>
    <row r="29" spans="1:10">
      <c r="A29" s="3" t="s">
        <v>467</v>
      </c>
      <c r="G29" s="1"/>
    </row>
    <row r="30" spans="1:10">
      <c r="A30" s="2" t="s">
        <v>474</v>
      </c>
      <c r="B30" s="1" t="s">
        <v>199</v>
      </c>
      <c r="C30" t="s">
        <v>468</v>
      </c>
      <c r="G30" s="1"/>
    </row>
    <row r="31" spans="1:10">
      <c r="A31" s="2" t="s">
        <v>472</v>
      </c>
      <c r="B31" s="1" t="s">
        <v>63</v>
      </c>
      <c r="C31" t="s">
        <v>473</v>
      </c>
    </row>
    <row r="32" spans="1:10">
      <c r="A32" s="2" t="s">
        <v>475</v>
      </c>
      <c r="B32" s="1" t="s">
        <v>0</v>
      </c>
      <c r="C32" t="s">
        <v>473</v>
      </c>
    </row>
    <row r="33" spans="1:3">
      <c r="A33" s="2" t="s">
        <v>470</v>
      </c>
      <c r="B33" s="1"/>
      <c r="C33" t="s">
        <v>469</v>
      </c>
    </row>
    <row r="34" spans="1:3">
      <c r="A34" s="2" t="s">
        <v>471</v>
      </c>
      <c r="B34" s="1"/>
      <c r="C34" t="s">
        <v>469</v>
      </c>
    </row>
    <row r="35" spans="1:3">
      <c r="A35" s="2" t="s">
        <v>1358</v>
      </c>
      <c r="B35" s="1" t="s">
        <v>0</v>
      </c>
      <c r="C35" t="s">
        <v>1360</v>
      </c>
    </row>
    <row r="36" spans="1:3">
      <c r="A36" s="2" t="s">
        <v>1359</v>
      </c>
      <c r="B36" s="1" t="s">
        <v>63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2" r:id="rId8" name="ListBox1">
          <controlPr defaultSize="0" autoLine="0" autoPict="0" listFillRange="G3:G30" r:id="rId9">
            <anchor moveWithCells="1" sizeWithCells="1">
              <from>
                <xdr:col>9</xdr:col>
                <xdr:colOff>57150</xdr:colOff>
                <xdr:row>1</xdr:row>
                <xdr:rowOff>9525</xdr:rowOff>
              </from>
              <to>
                <xdr:col>10</xdr:col>
                <xdr:colOff>476250</xdr:colOff>
                <xdr:row>21</xdr:row>
                <xdr:rowOff>104775</xdr:rowOff>
              </to>
            </anchor>
          </controlPr>
        </control>
      </mc:Choice>
      <mc:Fallback>
        <control shapeId="3082" r:id="rId8" name="ListBox1"/>
      </mc:Fallback>
    </mc:AlternateContent>
    <mc:AlternateContent xmlns:mc="http://schemas.openxmlformats.org/markup-compatibility/2006">
      <mc:Choice Requires="x14">
        <control shapeId="3564" r:id="rId10" name="cmbtnInsertRecord">
          <controlPr defaultSize="0" autoLine="0" r:id="rId11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10" name="cmbtnInsertRecor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/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28</v>
      </c>
      <c r="C3" t="s">
        <v>492</v>
      </c>
    </row>
    <row r="4" spans="1:4">
      <c r="A4" t="s">
        <v>577</v>
      </c>
      <c r="B4" t="s">
        <v>28</v>
      </c>
      <c r="C4" t="s">
        <v>576</v>
      </c>
    </row>
    <row r="5" spans="1:4">
      <c r="A5" t="s">
        <v>575</v>
      </c>
      <c r="B5" t="s">
        <v>28</v>
      </c>
      <c r="C5" t="s">
        <v>618</v>
      </c>
      <c r="D5" t="s">
        <v>617</v>
      </c>
    </row>
    <row r="6" spans="1:4">
      <c r="A6" t="s">
        <v>574</v>
      </c>
      <c r="B6" t="s">
        <v>28</v>
      </c>
      <c r="C6" t="s">
        <v>573</v>
      </c>
    </row>
    <row r="7" spans="1:4">
      <c r="C7" s="178" t="s">
        <v>1566</v>
      </c>
    </row>
    <row r="8" spans="1:4">
      <c r="C8" s="9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19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F14" sqref="F14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101" t="s">
        <v>646</v>
      </c>
    </row>
    <row r="2" spans="1:61">
      <c r="B2" s="100" t="s">
        <v>649</v>
      </c>
      <c r="C2" s="96" t="s">
        <v>1278</v>
      </c>
      <c r="D2" s="97"/>
      <c r="E2" s="97"/>
      <c r="F2" s="97"/>
      <c r="G2" s="97"/>
      <c r="H2" s="97"/>
      <c r="I2" s="98"/>
      <c r="AJ2" s="12" t="s">
        <v>663</v>
      </c>
    </row>
    <row r="3" spans="1:61">
      <c r="A3" s="104" t="s">
        <v>648</v>
      </c>
      <c r="B3" s="100" t="s">
        <v>595</v>
      </c>
      <c r="C3" s="96" t="s">
        <v>648</v>
      </c>
      <c r="D3" s="97"/>
      <c r="E3" s="97"/>
      <c r="F3" s="97"/>
      <c r="G3" s="97"/>
      <c r="H3" s="97"/>
      <c r="I3" s="98"/>
      <c r="AJ3" s="59" t="s">
        <v>661</v>
      </c>
      <c r="AK3" s="59" t="s">
        <v>701</v>
      </c>
    </row>
    <row r="4" spans="1:61">
      <c r="A4" s="104" t="s">
        <v>704</v>
      </c>
      <c r="B4" s="100" t="s">
        <v>599</v>
      </c>
      <c r="C4" s="96" t="s">
        <v>650</v>
      </c>
      <c r="D4" s="97"/>
      <c r="E4" s="97"/>
      <c r="F4" s="97"/>
      <c r="G4" s="97"/>
      <c r="H4" s="97"/>
      <c r="I4" s="98"/>
      <c r="AJ4" s="59" t="s">
        <v>648</v>
      </c>
      <c r="AK4" s="59"/>
      <c r="AO4" s="12" t="s">
        <v>711</v>
      </c>
      <c r="AT4" s="12" t="s">
        <v>704</v>
      </c>
      <c r="BD4" s="12" t="s">
        <v>703</v>
      </c>
    </row>
    <row r="5" spans="1:61">
      <c r="A5" s="99"/>
      <c r="B5" s="102"/>
      <c r="C5" s="103"/>
      <c r="D5" s="103"/>
      <c r="E5" s="103"/>
      <c r="F5" s="103"/>
      <c r="G5" s="103"/>
      <c r="H5" s="103"/>
      <c r="I5" s="103"/>
      <c r="AJ5" s="59" t="s">
        <v>662</v>
      </c>
      <c r="AK5" s="59"/>
      <c r="AO5" s="33" t="s">
        <v>705</v>
      </c>
      <c r="AP5" s="33" t="s">
        <v>702</v>
      </c>
      <c r="AQ5" s="33" t="s">
        <v>708</v>
      </c>
      <c r="AT5" s="124" t="s">
        <v>674</v>
      </c>
      <c r="AU5" s="124" t="s">
        <v>675</v>
      </c>
      <c r="AV5" s="124" t="s">
        <v>672</v>
      </c>
      <c r="AW5" s="33" t="s">
        <v>676</v>
      </c>
      <c r="AX5" s="33" t="s">
        <v>677</v>
      </c>
      <c r="AY5" s="33" t="s">
        <v>678</v>
      </c>
      <c r="AZ5" s="33" t="s">
        <v>679</v>
      </c>
      <c r="BA5" s="33" t="s">
        <v>680</v>
      </c>
      <c r="BB5" s="33" t="s">
        <v>681</v>
      </c>
      <c r="BC5" s="33" t="s">
        <v>682</v>
      </c>
      <c r="BD5" s="33" t="s">
        <v>683</v>
      </c>
      <c r="BE5" s="33" t="s">
        <v>683</v>
      </c>
      <c r="BF5" s="90" t="s">
        <v>684</v>
      </c>
      <c r="BG5" s="76"/>
      <c r="BH5" s="76"/>
      <c r="BI5" s="76"/>
    </row>
    <row r="6" spans="1:61" ht="27.75" thickBot="1">
      <c r="A6" s="104" t="s">
        <v>1408</v>
      </c>
      <c r="B6" s="268" t="s">
        <v>1407</v>
      </c>
      <c r="C6" s="125" t="s">
        <v>645</v>
      </c>
      <c r="D6" s="126" t="s">
        <v>644</v>
      </c>
      <c r="E6" s="126" t="s">
        <v>811</v>
      </c>
      <c r="F6" s="128" t="s">
        <v>712</v>
      </c>
      <c r="G6" s="125" t="s">
        <v>645</v>
      </c>
      <c r="H6" s="126" t="s">
        <v>644</v>
      </c>
      <c r="I6" s="126" t="s">
        <v>811</v>
      </c>
      <c r="N6" s="12" t="s">
        <v>814</v>
      </c>
      <c r="O6" s="12" t="s">
        <v>815</v>
      </c>
      <c r="S6" s="12" t="s">
        <v>813</v>
      </c>
      <c r="AJ6" s="123" t="s">
        <v>672</v>
      </c>
      <c r="AK6" s="123" t="s">
        <v>672</v>
      </c>
      <c r="AL6" s="123" t="s">
        <v>673</v>
      </c>
      <c r="AN6" s="33" t="s">
        <v>691</v>
      </c>
      <c r="AO6" s="33" t="s">
        <v>688</v>
      </c>
      <c r="AP6" s="33" t="s">
        <v>689</v>
      </c>
      <c r="AQ6" s="33" t="s">
        <v>709</v>
      </c>
      <c r="AS6" s="33" t="s">
        <v>691</v>
      </c>
      <c r="AT6" s="32" t="s">
        <v>688</v>
      </c>
      <c r="AU6" s="32" t="s">
        <v>689</v>
      </c>
      <c r="AV6" s="32" t="s">
        <v>690</v>
      </c>
      <c r="AW6" s="32" t="s">
        <v>692</v>
      </c>
      <c r="AX6" s="32" t="s">
        <v>693</v>
      </c>
      <c r="AY6" s="32" t="s">
        <v>694</v>
      </c>
      <c r="AZ6" s="32" t="s">
        <v>695</v>
      </c>
      <c r="BA6" s="32" t="s">
        <v>696</v>
      </c>
      <c r="BB6" s="32" t="s">
        <v>697</v>
      </c>
      <c r="BC6" s="32" t="s">
        <v>698</v>
      </c>
      <c r="BD6" s="32" t="s">
        <v>699</v>
      </c>
      <c r="BE6" s="32" t="s">
        <v>700</v>
      </c>
      <c r="BF6" s="32" t="s">
        <v>725</v>
      </c>
      <c r="BG6" s="32" t="s">
        <v>726</v>
      </c>
      <c r="BH6" s="32" t="s">
        <v>727</v>
      </c>
      <c r="BI6" s="32" t="s">
        <v>728</v>
      </c>
    </row>
    <row r="7" spans="1:61">
      <c r="B7" s="106" t="s">
        <v>1279</v>
      </c>
      <c r="C7" s="107"/>
      <c r="D7" s="107"/>
      <c r="E7" s="107"/>
      <c r="F7" s="129"/>
      <c r="G7" s="107"/>
      <c r="H7" s="107"/>
      <c r="I7" s="108"/>
      <c r="N7" s="135" t="s">
        <v>817</v>
      </c>
      <c r="O7" s="136" t="s">
        <v>818</v>
      </c>
      <c r="P7" s="136" t="s">
        <v>779</v>
      </c>
      <c r="Q7" s="136" t="s">
        <v>801</v>
      </c>
      <c r="R7" s="12" t="s">
        <v>812</v>
      </c>
      <c r="S7" s="106" t="s">
        <v>831</v>
      </c>
      <c r="T7" s="107" t="s">
        <v>798</v>
      </c>
      <c r="U7" s="147"/>
      <c r="V7" s="107" t="s">
        <v>831</v>
      </c>
      <c r="W7" s="129" t="s">
        <v>831</v>
      </c>
      <c r="X7" s="107" t="s">
        <v>799</v>
      </c>
      <c r="Y7" s="147"/>
      <c r="Z7" s="108" t="s">
        <v>831</v>
      </c>
      <c r="AA7" s="12" t="s">
        <v>812</v>
      </c>
      <c r="AB7" s="106" t="s">
        <v>1279</v>
      </c>
      <c r="AC7" s="107" t="s">
        <v>1280</v>
      </c>
      <c r="AD7" s="107" t="s">
        <v>1281</v>
      </c>
      <c r="AE7" s="107" t="s">
        <v>1282</v>
      </c>
      <c r="AI7" s="33" t="s">
        <v>706</v>
      </c>
      <c r="AJ7" s="33" t="s">
        <v>707</v>
      </c>
      <c r="AK7" s="33" t="s">
        <v>700</v>
      </c>
      <c r="AM7" s="33" t="s">
        <v>710</v>
      </c>
      <c r="AN7" s="33" t="str">
        <f>AO$6&amp;$AM7</f>
        <v>B4</v>
      </c>
      <c r="AO7" s="33" t="str">
        <f>AP$6&amp;$AM7</f>
        <v>D4</v>
      </c>
      <c r="AP7" s="33" t="str">
        <f>AQ$6&amp;$AM7</f>
        <v>E4</v>
      </c>
      <c r="AR7" s="33" t="s">
        <v>685</v>
      </c>
      <c r="AS7" s="33" t="str">
        <f t="shared" ref="AS7:BH7" si="0">AT$6&amp;$AR7</f>
        <v>B53</v>
      </c>
      <c r="AT7" s="33" t="str">
        <f t="shared" si="0"/>
        <v>D53</v>
      </c>
      <c r="AU7" s="33" t="str">
        <f t="shared" si="0"/>
        <v>H53</v>
      </c>
      <c r="AV7" s="33" t="str">
        <f t="shared" si="0"/>
        <v>BK53</v>
      </c>
      <c r="AW7" s="33" t="str">
        <f t="shared" si="0"/>
        <v>BO53</v>
      </c>
      <c r="AX7" s="33" t="str">
        <f t="shared" si="0"/>
        <v>BS53</v>
      </c>
      <c r="AY7" s="33" t="str">
        <f t="shared" si="0"/>
        <v>BW53</v>
      </c>
      <c r="AZ7" s="33" t="str">
        <f t="shared" si="0"/>
        <v>CE53</v>
      </c>
      <c r="BA7" s="33" t="str">
        <f t="shared" si="0"/>
        <v>CU53</v>
      </c>
      <c r="BB7" s="33" t="str">
        <f t="shared" si="0"/>
        <v>DW53</v>
      </c>
      <c r="BC7" s="33" t="str">
        <f t="shared" si="0"/>
        <v>EY53</v>
      </c>
      <c r="BD7" s="33" t="str">
        <f t="shared" si="0"/>
        <v>EZ53</v>
      </c>
      <c r="BE7" s="33" t="str">
        <f t="shared" si="0"/>
        <v>FI53</v>
      </c>
      <c r="BF7" s="33" t="str">
        <f t="shared" si="0"/>
        <v>FJ53</v>
      </c>
      <c r="BG7" s="33" t="str">
        <f t="shared" si="0"/>
        <v>FK53</v>
      </c>
      <c r="BH7" s="33" t="str">
        <f t="shared" si="0"/>
        <v>FL53</v>
      </c>
    </row>
    <row r="8" spans="1:61">
      <c r="B8" s="109" t="s">
        <v>1283</v>
      </c>
      <c r="C8" s="110"/>
      <c r="D8" s="229"/>
      <c r="E8" s="110"/>
      <c r="F8" s="127"/>
      <c r="G8" s="110"/>
      <c r="H8" s="110"/>
      <c r="I8" s="111"/>
      <c r="N8" s="137" t="s">
        <v>780</v>
      </c>
      <c r="O8" s="138" t="s">
        <v>781</v>
      </c>
      <c r="P8" s="138" t="s">
        <v>780</v>
      </c>
      <c r="Q8" s="138" t="s">
        <v>802</v>
      </c>
      <c r="R8" s="12" t="s">
        <v>812</v>
      </c>
      <c r="S8" s="109" t="s">
        <v>819</v>
      </c>
      <c r="T8" s="110" t="s">
        <v>798</v>
      </c>
      <c r="U8" s="148"/>
      <c r="V8" s="110" t="s">
        <v>780</v>
      </c>
      <c r="W8" s="127" t="s">
        <v>819</v>
      </c>
      <c r="X8" s="110" t="s">
        <v>799</v>
      </c>
      <c r="Y8" s="148"/>
      <c r="Z8" s="111" t="s">
        <v>780</v>
      </c>
      <c r="AA8" s="12" t="s">
        <v>812</v>
      </c>
      <c r="AB8" s="109" t="s">
        <v>1283</v>
      </c>
      <c r="AC8" s="110" t="s">
        <v>1284</v>
      </c>
      <c r="AD8" s="110" t="s">
        <v>1286</v>
      </c>
      <c r="AE8" s="110" t="s">
        <v>1285</v>
      </c>
      <c r="AI8" s="33" t="s">
        <v>664</v>
      </c>
      <c r="AJ8" s="33" t="s">
        <v>666</v>
      </c>
      <c r="AK8" s="33" t="s">
        <v>668</v>
      </c>
      <c r="AR8" s="33" t="s">
        <v>686</v>
      </c>
      <c r="AS8" s="33" t="str">
        <f t="shared" ref="AS8:BH8" si="1">AT$6&amp;$AR8</f>
        <v>B54</v>
      </c>
      <c r="AT8" s="33" t="str">
        <f t="shared" si="1"/>
        <v>D54</v>
      </c>
      <c r="AU8" s="33" t="str">
        <f t="shared" si="1"/>
        <v>H54</v>
      </c>
      <c r="AV8" s="33" t="str">
        <f t="shared" si="1"/>
        <v>BK54</v>
      </c>
      <c r="AW8" s="33" t="str">
        <f t="shared" si="1"/>
        <v>BO54</v>
      </c>
      <c r="AX8" s="33" t="str">
        <f t="shared" si="1"/>
        <v>BS54</v>
      </c>
      <c r="AY8" s="33" t="str">
        <f t="shared" si="1"/>
        <v>BW54</v>
      </c>
      <c r="AZ8" s="33" t="str">
        <f t="shared" si="1"/>
        <v>CE54</v>
      </c>
      <c r="BA8" s="33" t="str">
        <f t="shared" si="1"/>
        <v>CU54</v>
      </c>
      <c r="BB8" s="33" t="str">
        <f t="shared" si="1"/>
        <v>DW54</v>
      </c>
      <c r="BC8" s="33" t="str">
        <f t="shared" si="1"/>
        <v>EY54</v>
      </c>
      <c r="BD8" s="33" t="str">
        <f t="shared" si="1"/>
        <v>EZ54</v>
      </c>
      <c r="BE8" s="33" t="str">
        <f t="shared" si="1"/>
        <v>FI54</v>
      </c>
      <c r="BF8" s="33" t="str">
        <f t="shared" si="1"/>
        <v>FJ54</v>
      </c>
      <c r="BG8" s="33" t="str">
        <f t="shared" si="1"/>
        <v>FK54</v>
      </c>
      <c r="BH8" s="33" t="str">
        <f t="shared" si="1"/>
        <v>FL54</v>
      </c>
    </row>
    <row r="9" spans="1:61">
      <c r="B9" s="109"/>
      <c r="C9" s="110"/>
      <c r="D9" s="110"/>
      <c r="E9" s="110"/>
      <c r="F9" s="127"/>
      <c r="G9" s="110"/>
      <c r="H9" s="110"/>
      <c r="I9" s="111"/>
      <c r="N9" s="137" t="s">
        <v>782</v>
      </c>
      <c r="O9" s="138" t="s">
        <v>783</v>
      </c>
      <c r="P9" s="138" t="s">
        <v>782</v>
      </c>
      <c r="Q9" s="138" t="s">
        <v>803</v>
      </c>
      <c r="R9" s="12" t="s">
        <v>812</v>
      </c>
      <c r="S9" s="109" t="s">
        <v>820</v>
      </c>
      <c r="T9" s="110" t="s">
        <v>798</v>
      </c>
      <c r="U9" s="148"/>
      <c r="V9" s="110" t="s">
        <v>782</v>
      </c>
      <c r="W9" s="127" t="s">
        <v>820</v>
      </c>
      <c r="X9" s="110" t="s">
        <v>799</v>
      </c>
      <c r="Y9" s="148"/>
      <c r="Z9" s="111" t="s">
        <v>782</v>
      </c>
      <c r="AA9" s="12" t="s">
        <v>812</v>
      </c>
      <c r="AI9" s="33" t="s">
        <v>665</v>
      </c>
      <c r="AJ9" s="33" t="s">
        <v>667</v>
      </c>
      <c r="AK9" s="33" t="s">
        <v>669</v>
      </c>
      <c r="AR9" s="33" t="s">
        <v>629</v>
      </c>
      <c r="AS9" s="33" t="str">
        <f t="shared" ref="AS9:BH9" si="2">AT$6&amp;$AR9</f>
        <v>B55</v>
      </c>
      <c r="AT9" s="33" t="str">
        <f t="shared" si="2"/>
        <v>D55</v>
      </c>
      <c r="AU9" s="33" t="str">
        <f t="shared" si="2"/>
        <v>H55</v>
      </c>
      <c r="AV9" s="33" t="str">
        <f t="shared" si="2"/>
        <v>BK55</v>
      </c>
      <c r="AW9" s="33" t="str">
        <f t="shared" si="2"/>
        <v>BO55</v>
      </c>
      <c r="AX9" s="33" t="str">
        <f t="shared" si="2"/>
        <v>BS55</v>
      </c>
      <c r="AY9" s="33" t="str">
        <f t="shared" si="2"/>
        <v>BW55</v>
      </c>
      <c r="AZ9" s="33" t="str">
        <f t="shared" si="2"/>
        <v>CE55</v>
      </c>
      <c r="BA9" s="33" t="str">
        <f t="shared" si="2"/>
        <v>CU55</v>
      </c>
      <c r="BB9" s="33" t="str">
        <f t="shared" si="2"/>
        <v>DW55</v>
      </c>
      <c r="BC9" s="33" t="str">
        <f t="shared" si="2"/>
        <v>EY55</v>
      </c>
      <c r="BD9" s="33" t="str">
        <f t="shared" si="2"/>
        <v>EZ55</v>
      </c>
      <c r="BE9" s="33" t="str">
        <f t="shared" si="2"/>
        <v>FI55</v>
      </c>
      <c r="BF9" s="33" t="str">
        <f t="shared" si="2"/>
        <v>FJ55</v>
      </c>
      <c r="BG9" s="33" t="str">
        <f t="shared" si="2"/>
        <v>FK55</v>
      </c>
      <c r="BH9" s="33" t="str">
        <f t="shared" si="2"/>
        <v>FL55</v>
      </c>
    </row>
    <row r="10" spans="1:61">
      <c r="B10" s="109"/>
      <c r="C10" s="110"/>
      <c r="D10" s="110"/>
      <c r="E10" s="110"/>
      <c r="F10" s="127"/>
      <c r="G10" s="110"/>
      <c r="H10" s="110"/>
      <c r="I10" s="111"/>
      <c r="N10" s="137" t="s">
        <v>784</v>
      </c>
      <c r="O10" s="138" t="s">
        <v>785</v>
      </c>
      <c r="P10" s="138" t="s">
        <v>784</v>
      </c>
      <c r="Q10" s="138" t="s">
        <v>804</v>
      </c>
      <c r="R10" s="12" t="s">
        <v>812</v>
      </c>
      <c r="S10" s="109" t="s">
        <v>821</v>
      </c>
      <c r="T10" s="110" t="s">
        <v>798</v>
      </c>
      <c r="U10" s="148"/>
      <c r="V10" s="110" t="s">
        <v>828</v>
      </c>
      <c r="W10" s="127" t="s">
        <v>821</v>
      </c>
      <c r="X10" s="110" t="s">
        <v>799</v>
      </c>
      <c r="Y10" s="148"/>
      <c r="Z10" s="111" t="s">
        <v>828</v>
      </c>
      <c r="AA10" s="59" t="s">
        <v>812</v>
      </c>
      <c r="AI10" s="33"/>
      <c r="AJ10" s="33"/>
      <c r="AK10" s="33" t="s">
        <v>670</v>
      </c>
      <c r="AL10" s="59"/>
      <c r="AM10" s="59"/>
      <c r="AR10" s="33" t="s">
        <v>687</v>
      </c>
      <c r="AS10" s="33" t="str">
        <f t="shared" ref="AS10:BH10" si="3">AT$6&amp;$AR10</f>
        <v>B56</v>
      </c>
      <c r="AT10" s="33" t="str">
        <f t="shared" si="3"/>
        <v>D56</v>
      </c>
      <c r="AU10" s="33" t="str">
        <f t="shared" si="3"/>
        <v>H56</v>
      </c>
      <c r="AV10" s="33" t="str">
        <f t="shared" si="3"/>
        <v>BK56</v>
      </c>
      <c r="AW10" s="33" t="str">
        <f t="shared" si="3"/>
        <v>BO56</v>
      </c>
      <c r="AX10" s="33" t="str">
        <f t="shared" si="3"/>
        <v>BS56</v>
      </c>
      <c r="AY10" s="33" t="str">
        <f t="shared" si="3"/>
        <v>BW56</v>
      </c>
      <c r="AZ10" s="33" t="str">
        <f t="shared" si="3"/>
        <v>CE56</v>
      </c>
      <c r="BA10" s="33" t="str">
        <f t="shared" si="3"/>
        <v>CU56</v>
      </c>
      <c r="BB10" s="33" t="str">
        <f t="shared" si="3"/>
        <v>DW56</v>
      </c>
      <c r="BC10" s="33" t="str">
        <f t="shared" si="3"/>
        <v>EY56</v>
      </c>
      <c r="BD10" s="33" t="str">
        <f t="shared" si="3"/>
        <v>EZ56</v>
      </c>
      <c r="BE10" s="33" t="str">
        <f t="shared" si="3"/>
        <v>FI56</v>
      </c>
      <c r="BF10" s="33" t="str">
        <f t="shared" si="3"/>
        <v>FJ56</v>
      </c>
      <c r="BG10" s="33" t="str">
        <f t="shared" si="3"/>
        <v>FK56</v>
      </c>
      <c r="BH10" s="33" t="str">
        <f t="shared" si="3"/>
        <v>FL56</v>
      </c>
    </row>
    <row r="11" spans="1:61">
      <c r="B11" s="109"/>
      <c r="C11" s="110"/>
      <c r="D11" s="110"/>
      <c r="E11" s="110"/>
      <c r="F11" s="127"/>
      <c r="G11" s="110"/>
      <c r="H11" s="110"/>
      <c r="I11" s="111"/>
      <c r="N11" s="137" t="s">
        <v>786</v>
      </c>
      <c r="O11" s="138" t="s">
        <v>787</v>
      </c>
      <c r="P11" s="138" t="s">
        <v>786</v>
      </c>
      <c r="Q11" s="138" t="s">
        <v>805</v>
      </c>
      <c r="R11" s="12" t="s">
        <v>812</v>
      </c>
      <c r="S11" s="109" t="s">
        <v>822</v>
      </c>
      <c r="T11" s="110" t="s">
        <v>798</v>
      </c>
      <c r="U11" s="148"/>
      <c r="V11" s="110" t="s">
        <v>829</v>
      </c>
      <c r="W11" s="127" t="s">
        <v>822</v>
      </c>
      <c r="X11" s="110" t="s">
        <v>799</v>
      </c>
      <c r="Y11" s="148"/>
      <c r="Z11" s="111" t="s">
        <v>829</v>
      </c>
      <c r="AA11" s="59" t="s">
        <v>812</v>
      </c>
      <c r="AI11" s="33"/>
      <c r="AJ11" s="33"/>
      <c r="AK11" s="33" t="s">
        <v>671</v>
      </c>
      <c r="AL11" s="59"/>
      <c r="AM11" s="59"/>
      <c r="AR11" s="33" t="s">
        <v>729</v>
      </c>
      <c r="AS11" s="33" t="str">
        <f t="shared" ref="AS11:BH11" si="4">AT$6&amp;$AR11</f>
        <v>B57</v>
      </c>
      <c r="AT11" s="33" t="str">
        <f t="shared" si="4"/>
        <v>D57</v>
      </c>
      <c r="AU11" s="33" t="str">
        <f t="shared" si="4"/>
        <v>H57</v>
      </c>
      <c r="AV11" s="33" t="str">
        <f t="shared" si="4"/>
        <v>BK57</v>
      </c>
      <c r="AW11" s="33" t="str">
        <f t="shared" si="4"/>
        <v>BO57</v>
      </c>
      <c r="AX11" s="33" t="str">
        <f t="shared" si="4"/>
        <v>BS57</v>
      </c>
      <c r="AY11" s="33" t="str">
        <f t="shared" si="4"/>
        <v>BW57</v>
      </c>
      <c r="AZ11" s="33" t="str">
        <f t="shared" si="4"/>
        <v>CE57</v>
      </c>
      <c r="BA11" s="33" t="str">
        <f t="shared" si="4"/>
        <v>CU57</v>
      </c>
      <c r="BB11" s="33" t="str">
        <f t="shared" si="4"/>
        <v>DW57</v>
      </c>
      <c r="BC11" s="33" t="str">
        <f t="shared" si="4"/>
        <v>EY57</v>
      </c>
      <c r="BD11" s="33" t="str">
        <f t="shared" si="4"/>
        <v>EZ57</v>
      </c>
      <c r="BE11" s="33" t="str">
        <f t="shared" si="4"/>
        <v>FI57</v>
      </c>
      <c r="BF11" s="33" t="str">
        <f t="shared" si="4"/>
        <v>FJ57</v>
      </c>
      <c r="BG11" s="33" t="str">
        <f t="shared" si="4"/>
        <v>FK57</v>
      </c>
      <c r="BH11" s="33" t="str">
        <f t="shared" si="4"/>
        <v>FL57</v>
      </c>
    </row>
    <row r="12" spans="1:61">
      <c r="B12" s="109"/>
      <c r="C12" s="110"/>
      <c r="D12" s="110"/>
      <c r="E12" s="110"/>
      <c r="F12" s="127"/>
      <c r="G12" s="110"/>
      <c r="H12" s="110"/>
      <c r="I12" s="111"/>
      <c r="N12" s="137" t="s">
        <v>788</v>
      </c>
      <c r="O12" s="138" t="s">
        <v>789</v>
      </c>
      <c r="P12" s="138" t="s">
        <v>788</v>
      </c>
      <c r="Q12" s="138" t="s">
        <v>806</v>
      </c>
      <c r="R12" s="12" t="s">
        <v>812</v>
      </c>
      <c r="S12" s="109" t="s">
        <v>823</v>
      </c>
      <c r="T12" s="110" t="s">
        <v>798</v>
      </c>
      <c r="U12" s="148"/>
      <c r="V12" s="110" t="s">
        <v>788</v>
      </c>
      <c r="W12" s="127" t="s">
        <v>823</v>
      </c>
      <c r="X12" s="110" t="s">
        <v>799</v>
      </c>
      <c r="Y12" s="148"/>
      <c r="Z12" s="111" t="s">
        <v>788</v>
      </c>
      <c r="AA12" s="59" t="s">
        <v>812</v>
      </c>
      <c r="AK12" s="59"/>
      <c r="AL12" s="59"/>
      <c r="AM12" s="59"/>
      <c r="AR12" s="33" t="s">
        <v>730</v>
      </c>
      <c r="AS12" s="33" t="str">
        <f t="shared" ref="AS12:BH12" si="5">AT$6&amp;$AR12</f>
        <v>B58</v>
      </c>
      <c r="AT12" s="33" t="str">
        <f t="shared" si="5"/>
        <v>D58</v>
      </c>
      <c r="AU12" s="33" t="str">
        <f t="shared" si="5"/>
        <v>H58</v>
      </c>
      <c r="AV12" s="33" t="str">
        <f t="shared" si="5"/>
        <v>BK58</v>
      </c>
      <c r="AW12" s="33" t="str">
        <f t="shared" si="5"/>
        <v>BO58</v>
      </c>
      <c r="AX12" s="33" t="str">
        <f t="shared" si="5"/>
        <v>BS58</v>
      </c>
      <c r="AY12" s="33" t="str">
        <f t="shared" si="5"/>
        <v>BW58</v>
      </c>
      <c r="AZ12" s="33" t="str">
        <f t="shared" si="5"/>
        <v>CE58</v>
      </c>
      <c r="BA12" s="33" t="str">
        <f t="shared" si="5"/>
        <v>CU58</v>
      </c>
      <c r="BB12" s="33" t="str">
        <f t="shared" si="5"/>
        <v>DW58</v>
      </c>
      <c r="BC12" s="33" t="str">
        <f t="shared" si="5"/>
        <v>EY58</v>
      </c>
      <c r="BD12" s="33" t="str">
        <f t="shared" si="5"/>
        <v>EZ58</v>
      </c>
      <c r="BE12" s="33" t="str">
        <f t="shared" si="5"/>
        <v>FI58</v>
      </c>
      <c r="BF12" s="33" t="str">
        <f t="shared" si="5"/>
        <v>FJ58</v>
      </c>
      <c r="BG12" s="33" t="str">
        <f t="shared" si="5"/>
        <v>FK58</v>
      </c>
      <c r="BH12" s="33" t="str">
        <f t="shared" si="5"/>
        <v>FL58</v>
      </c>
    </row>
    <row r="13" spans="1:61">
      <c r="B13" s="109"/>
      <c r="C13" s="110"/>
      <c r="D13" s="110"/>
      <c r="E13" s="110"/>
      <c r="F13" s="127"/>
      <c r="G13" s="110"/>
      <c r="H13" s="110"/>
      <c r="I13" s="111"/>
      <c r="N13" s="137" t="s">
        <v>790</v>
      </c>
      <c r="O13" s="138" t="s">
        <v>791</v>
      </c>
      <c r="P13" s="138" t="s">
        <v>790</v>
      </c>
      <c r="Q13" s="138" t="s">
        <v>807</v>
      </c>
      <c r="R13" s="12" t="s">
        <v>812</v>
      </c>
      <c r="S13" s="109" t="s">
        <v>824</v>
      </c>
      <c r="T13" s="110" t="s">
        <v>798</v>
      </c>
      <c r="U13" s="148"/>
      <c r="V13" s="110" t="s">
        <v>830</v>
      </c>
      <c r="W13" s="127" t="s">
        <v>824</v>
      </c>
      <c r="X13" s="110" t="s">
        <v>799</v>
      </c>
      <c r="Y13" s="148"/>
      <c r="Z13" s="111" t="s">
        <v>830</v>
      </c>
      <c r="AA13" s="59" t="s">
        <v>812</v>
      </c>
      <c r="AI13" s="12" t="s">
        <v>718</v>
      </c>
      <c r="AJ13" s="12" t="s">
        <v>719</v>
      </c>
      <c r="AK13" s="59"/>
      <c r="AL13" s="59"/>
      <c r="AM13" s="59"/>
      <c r="AR13" s="33" t="s">
        <v>630</v>
      </c>
      <c r="AS13" s="33" t="str">
        <f t="shared" ref="AS13:BH13" si="6">AT$6&amp;$AR13</f>
        <v>B59</v>
      </c>
      <c r="AT13" s="33" t="str">
        <f t="shared" si="6"/>
        <v>D59</v>
      </c>
      <c r="AU13" s="33" t="str">
        <f t="shared" si="6"/>
        <v>H59</v>
      </c>
      <c r="AV13" s="33" t="str">
        <f t="shared" si="6"/>
        <v>BK59</v>
      </c>
      <c r="AW13" s="33" t="str">
        <f t="shared" si="6"/>
        <v>BO59</v>
      </c>
      <c r="AX13" s="33" t="str">
        <f t="shared" si="6"/>
        <v>BS59</v>
      </c>
      <c r="AY13" s="33" t="str">
        <f t="shared" si="6"/>
        <v>BW59</v>
      </c>
      <c r="AZ13" s="33" t="str">
        <f t="shared" si="6"/>
        <v>CE59</v>
      </c>
      <c r="BA13" s="33" t="str">
        <f t="shared" si="6"/>
        <v>CU59</v>
      </c>
      <c r="BB13" s="33" t="str">
        <f t="shared" si="6"/>
        <v>DW59</v>
      </c>
      <c r="BC13" s="33" t="str">
        <f t="shared" si="6"/>
        <v>EY59</v>
      </c>
      <c r="BD13" s="33" t="str">
        <f t="shared" si="6"/>
        <v>EZ59</v>
      </c>
      <c r="BE13" s="33" t="str">
        <f t="shared" si="6"/>
        <v>FI59</v>
      </c>
      <c r="BF13" s="33" t="str">
        <f t="shared" si="6"/>
        <v>FJ59</v>
      </c>
      <c r="BG13" s="33" t="str">
        <f t="shared" si="6"/>
        <v>FK59</v>
      </c>
      <c r="BH13" s="33" t="str">
        <f t="shared" si="6"/>
        <v>FL59</v>
      </c>
    </row>
    <row r="14" spans="1:61">
      <c r="B14" s="109"/>
      <c r="C14" s="110"/>
      <c r="D14" s="110"/>
      <c r="E14" s="110"/>
      <c r="F14" s="127"/>
      <c r="G14" s="110"/>
      <c r="H14" s="110"/>
      <c r="I14" s="111"/>
      <c r="N14" s="137" t="s">
        <v>792</v>
      </c>
      <c r="O14" s="138" t="s">
        <v>793</v>
      </c>
      <c r="P14" s="138" t="s">
        <v>792</v>
      </c>
      <c r="Q14" s="138" t="s">
        <v>808</v>
      </c>
      <c r="R14" s="12" t="s">
        <v>812</v>
      </c>
      <c r="S14" s="109" t="s">
        <v>825</v>
      </c>
      <c r="T14" s="110" t="s">
        <v>798</v>
      </c>
      <c r="U14" s="148"/>
      <c r="V14" s="110" t="s">
        <v>792</v>
      </c>
      <c r="W14" s="127" t="s">
        <v>825</v>
      </c>
      <c r="X14" s="110" t="s">
        <v>799</v>
      </c>
      <c r="Y14" s="148"/>
      <c r="Z14" s="111" t="s">
        <v>792</v>
      </c>
      <c r="AA14" s="12" t="s">
        <v>812</v>
      </c>
      <c r="AI14" s="33" t="s">
        <v>720</v>
      </c>
      <c r="AJ14" s="33" t="s">
        <v>721</v>
      </c>
      <c r="AK14" s="59"/>
      <c r="AR14" s="33" t="s">
        <v>731</v>
      </c>
      <c r="AS14" s="33" t="str">
        <f t="shared" ref="AS14:BH14" si="7">AT$6&amp;$AR14</f>
        <v>B60</v>
      </c>
      <c r="AT14" s="33" t="str">
        <f t="shared" si="7"/>
        <v>D60</v>
      </c>
      <c r="AU14" s="33" t="str">
        <f t="shared" si="7"/>
        <v>H60</v>
      </c>
      <c r="AV14" s="33" t="str">
        <f t="shared" si="7"/>
        <v>BK60</v>
      </c>
      <c r="AW14" s="33" t="str">
        <f t="shared" si="7"/>
        <v>BO60</v>
      </c>
      <c r="AX14" s="33" t="str">
        <f t="shared" si="7"/>
        <v>BS60</v>
      </c>
      <c r="AY14" s="33" t="str">
        <f t="shared" si="7"/>
        <v>BW60</v>
      </c>
      <c r="AZ14" s="33" t="str">
        <f t="shared" si="7"/>
        <v>CE60</v>
      </c>
      <c r="BA14" s="33" t="str">
        <f t="shared" si="7"/>
        <v>CU60</v>
      </c>
      <c r="BB14" s="33" t="str">
        <f t="shared" si="7"/>
        <v>DW60</v>
      </c>
      <c r="BC14" s="33" t="str">
        <f t="shared" si="7"/>
        <v>EY60</v>
      </c>
      <c r="BD14" s="33" t="str">
        <f t="shared" si="7"/>
        <v>EZ60</v>
      </c>
      <c r="BE14" s="33" t="str">
        <f t="shared" si="7"/>
        <v>FI60</v>
      </c>
      <c r="BF14" s="33" t="str">
        <f t="shared" si="7"/>
        <v>FJ60</v>
      </c>
      <c r="BG14" s="33" t="str">
        <f t="shared" si="7"/>
        <v>FK60</v>
      </c>
      <c r="BH14" s="33" t="str">
        <f t="shared" si="7"/>
        <v>FL60</v>
      </c>
    </row>
    <row r="15" spans="1:61">
      <c r="B15" s="109"/>
      <c r="C15" s="110"/>
      <c r="D15" s="110"/>
      <c r="E15" s="110"/>
      <c r="F15" s="127"/>
      <c r="G15" s="110"/>
      <c r="H15" s="110"/>
      <c r="I15" s="111"/>
      <c r="N15" s="137" t="s">
        <v>794</v>
      </c>
      <c r="O15" s="138" t="s">
        <v>795</v>
      </c>
      <c r="P15" s="138" t="s">
        <v>794</v>
      </c>
      <c r="Q15" s="138" t="s">
        <v>809</v>
      </c>
      <c r="R15" s="12" t="s">
        <v>816</v>
      </c>
      <c r="S15" s="109" t="s">
        <v>826</v>
      </c>
      <c r="T15" s="110" t="s">
        <v>798</v>
      </c>
      <c r="U15" s="148"/>
      <c r="V15" s="110" t="s">
        <v>794</v>
      </c>
      <c r="W15" s="127" t="s">
        <v>826</v>
      </c>
      <c r="X15" s="110" t="s">
        <v>799</v>
      </c>
      <c r="Y15" s="148"/>
      <c r="Z15" s="111" t="s">
        <v>794</v>
      </c>
      <c r="AA15" s="12" t="s">
        <v>812</v>
      </c>
    </row>
    <row r="16" spans="1:61" ht="14.25" thickBot="1">
      <c r="B16" s="112"/>
      <c r="C16" s="110"/>
      <c r="D16" s="113"/>
      <c r="E16" s="113"/>
      <c r="F16" s="130"/>
      <c r="G16" s="113"/>
      <c r="H16" s="113"/>
      <c r="I16" s="114"/>
      <c r="N16" s="139" t="s">
        <v>796</v>
      </c>
      <c r="O16" s="138" t="s">
        <v>797</v>
      </c>
      <c r="P16" s="140" t="s">
        <v>796</v>
      </c>
      <c r="Q16" s="140" t="s">
        <v>810</v>
      </c>
      <c r="R16" s="12" t="s">
        <v>812</v>
      </c>
      <c r="S16" s="112" t="s">
        <v>827</v>
      </c>
      <c r="T16" s="110" t="s">
        <v>798</v>
      </c>
      <c r="U16" s="149"/>
      <c r="V16" s="113" t="s">
        <v>796</v>
      </c>
      <c r="W16" s="130" t="s">
        <v>827</v>
      </c>
      <c r="X16" s="113" t="s">
        <v>799</v>
      </c>
      <c r="Y16" s="149"/>
      <c r="Z16" s="114" t="s">
        <v>796</v>
      </c>
      <c r="AA16" s="12" t="s">
        <v>812</v>
      </c>
    </row>
    <row r="17" spans="1:16384">
      <c r="B17" s="146" t="s">
        <v>800</v>
      </c>
      <c r="C17" s="143"/>
      <c r="D17" s="143"/>
      <c r="E17" s="143"/>
      <c r="F17" s="144"/>
      <c r="G17" s="141"/>
      <c r="H17" s="141"/>
      <c r="I17" s="141"/>
      <c r="N17" s="145"/>
      <c r="O17" s="142"/>
      <c r="P17" s="142"/>
      <c r="Q17" s="142"/>
    </row>
    <row r="18" spans="1:16384" s="131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3" customFormat="1" ht="15.75" thickTop="1" thickBot="1">
      <c r="A19" s="134" t="s">
        <v>724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  <c r="DH19" s="132"/>
      <c r="DI19" s="132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132"/>
      <c r="FY19" s="132"/>
      <c r="FZ19" s="132"/>
      <c r="GA19" s="132"/>
      <c r="GB19" s="132"/>
      <c r="GC19" s="132"/>
      <c r="GD19" s="132"/>
      <c r="GE19" s="132"/>
      <c r="GF19" s="132"/>
      <c r="GG19" s="132"/>
      <c r="GH19" s="132"/>
      <c r="GI19" s="132"/>
      <c r="GJ19" s="132"/>
      <c r="GK19" s="132"/>
      <c r="GL19" s="132"/>
      <c r="GM19" s="132"/>
      <c r="GN19" s="132"/>
      <c r="GO19" s="132"/>
      <c r="GP19" s="132"/>
      <c r="GQ19" s="132"/>
      <c r="GR19" s="132"/>
      <c r="GS19" s="132"/>
      <c r="GT19" s="132"/>
      <c r="GU19" s="132"/>
      <c r="GV19" s="132"/>
      <c r="GW19" s="132"/>
      <c r="GX19" s="132"/>
      <c r="GY19" s="132"/>
      <c r="GZ19" s="132"/>
      <c r="HA19" s="132"/>
      <c r="HB19" s="132"/>
      <c r="HC19" s="132"/>
      <c r="HD19" s="132"/>
      <c r="HE19" s="132"/>
      <c r="HF19" s="132"/>
      <c r="HG19" s="132"/>
      <c r="HH19" s="132"/>
      <c r="HI19" s="132"/>
      <c r="HJ19" s="132"/>
      <c r="HK19" s="132"/>
      <c r="HL19" s="132"/>
      <c r="HM19" s="132"/>
      <c r="HN19" s="132"/>
      <c r="HO19" s="132"/>
      <c r="HP19" s="132"/>
      <c r="HQ19" s="132"/>
      <c r="HR19" s="132"/>
      <c r="HS19" s="132"/>
      <c r="HT19" s="132"/>
      <c r="HU19" s="132"/>
      <c r="HV19" s="132"/>
      <c r="HW19" s="132"/>
      <c r="HX19" s="132"/>
      <c r="HY19" s="132"/>
      <c r="HZ19" s="132"/>
      <c r="IA19" s="132"/>
      <c r="IB19" s="132"/>
      <c r="IC19" s="132"/>
      <c r="ID19" s="132"/>
      <c r="IE19" s="132"/>
      <c r="IF19" s="132"/>
      <c r="IG19" s="132"/>
      <c r="IH19" s="132"/>
      <c r="II19" s="132"/>
      <c r="IJ19" s="132"/>
      <c r="IK19" s="132"/>
      <c r="IL19" s="132"/>
      <c r="IM19" s="132"/>
      <c r="IN19" s="132"/>
      <c r="IO19" s="132"/>
      <c r="IP19" s="132"/>
      <c r="IQ19" s="132"/>
      <c r="IR19" s="132"/>
      <c r="IS19" s="132"/>
      <c r="IT19" s="132"/>
      <c r="IU19" s="132"/>
      <c r="IV19" s="132"/>
      <c r="IW19" s="132"/>
      <c r="IX19" s="132"/>
      <c r="IY19" s="132"/>
      <c r="IZ19" s="132"/>
      <c r="JA19" s="132"/>
      <c r="JB19" s="132"/>
      <c r="JC19" s="132"/>
      <c r="JD19" s="132"/>
      <c r="JE19" s="132"/>
      <c r="JF19" s="132"/>
      <c r="JG19" s="132"/>
      <c r="JH19" s="132"/>
      <c r="JI19" s="132"/>
      <c r="JJ19" s="132"/>
      <c r="JK19" s="132"/>
      <c r="JL19" s="132"/>
      <c r="JM19" s="132"/>
      <c r="JN19" s="132"/>
      <c r="JO19" s="132"/>
      <c r="JP19" s="132"/>
      <c r="JQ19" s="132"/>
      <c r="JR19" s="132"/>
      <c r="JS19" s="132"/>
      <c r="JT19" s="132"/>
      <c r="JU19" s="132"/>
      <c r="JV19" s="132"/>
      <c r="JW19" s="132"/>
      <c r="JX19" s="132"/>
      <c r="JY19" s="132"/>
      <c r="JZ19" s="132"/>
      <c r="KA19" s="132"/>
      <c r="KB19" s="132"/>
      <c r="KC19" s="132"/>
      <c r="KD19" s="132"/>
      <c r="KE19" s="132"/>
      <c r="KF19" s="132"/>
      <c r="KG19" s="132"/>
      <c r="KH19" s="132"/>
      <c r="KI19" s="132"/>
      <c r="KJ19" s="132"/>
      <c r="KK19" s="132"/>
      <c r="KL19" s="132"/>
      <c r="KM19" s="132"/>
      <c r="KN19" s="132"/>
      <c r="KO19" s="132"/>
      <c r="KP19" s="132"/>
      <c r="KQ19" s="132"/>
      <c r="KR19" s="132"/>
      <c r="KS19" s="132"/>
      <c r="KT19" s="132"/>
      <c r="KU19" s="132"/>
      <c r="KV19" s="132"/>
      <c r="KW19" s="132"/>
      <c r="KX19" s="132"/>
      <c r="KY19" s="132"/>
      <c r="KZ19" s="132"/>
      <c r="LA19" s="132"/>
      <c r="LB19" s="132"/>
      <c r="LC19" s="132"/>
      <c r="LD19" s="132"/>
      <c r="LE19" s="132"/>
      <c r="LF19" s="132"/>
      <c r="LG19" s="132"/>
      <c r="LH19" s="132"/>
      <c r="LI19" s="132"/>
      <c r="LJ19" s="132"/>
      <c r="LK19" s="132"/>
      <c r="LL19" s="132"/>
      <c r="LM19" s="132"/>
      <c r="LN19" s="132"/>
      <c r="LO19" s="132"/>
      <c r="LP19" s="132"/>
      <c r="LQ19" s="132"/>
      <c r="LR19" s="132"/>
      <c r="LS19" s="132"/>
      <c r="LT19" s="132"/>
      <c r="LU19" s="132"/>
      <c r="LV19" s="132"/>
      <c r="LW19" s="132"/>
      <c r="LX19" s="132"/>
      <c r="LY19" s="132"/>
      <c r="LZ19" s="132"/>
      <c r="MA19" s="132"/>
      <c r="MB19" s="132"/>
      <c r="MC19" s="132"/>
      <c r="MD19" s="132"/>
      <c r="ME19" s="132"/>
      <c r="MF19" s="132"/>
      <c r="MG19" s="132"/>
      <c r="MH19" s="132"/>
      <c r="MI19" s="132"/>
      <c r="MJ19" s="132"/>
      <c r="MK19" s="132"/>
      <c r="ML19" s="132"/>
      <c r="MM19" s="132"/>
      <c r="MN19" s="132"/>
      <c r="MO19" s="132"/>
      <c r="MP19" s="132"/>
      <c r="MQ19" s="132"/>
      <c r="MR19" s="132"/>
      <c r="MS19" s="132"/>
      <c r="MT19" s="132"/>
      <c r="MU19" s="132"/>
      <c r="MV19" s="132"/>
      <c r="MW19" s="132"/>
      <c r="MX19" s="132"/>
      <c r="MY19" s="132"/>
      <c r="MZ19" s="132"/>
      <c r="NA19" s="132"/>
      <c r="NB19" s="132"/>
      <c r="NC19" s="132"/>
      <c r="ND19" s="132"/>
      <c r="NE19" s="132"/>
      <c r="NF19" s="132"/>
      <c r="NG19" s="132"/>
      <c r="NH19" s="132"/>
      <c r="NI19" s="132"/>
      <c r="NJ19" s="132"/>
      <c r="NK19" s="132"/>
      <c r="NL19" s="132"/>
      <c r="NM19" s="132"/>
      <c r="NN19" s="132"/>
      <c r="NO19" s="132"/>
      <c r="NP19" s="132"/>
      <c r="NQ19" s="132"/>
      <c r="NR19" s="132"/>
      <c r="NS19" s="132"/>
      <c r="NT19" s="132"/>
      <c r="NU19" s="132"/>
      <c r="NV19" s="132"/>
      <c r="NW19" s="132"/>
      <c r="NX19" s="132"/>
      <c r="NY19" s="132"/>
      <c r="NZ19" s="132"/>
      <c r="OA19" s="132"/>
      <c r="OB19" s="132"/>
      <c r="OC19" s="132"/>
      <c r="OD19" s="132"/>
      <c r="OE19" s="132"/>
      <c r="OF19" s="132"/>
      <c r="OG19" s="132"/>
      <c r="OH19" s="132"/>
      <c r="OI19" s="132"/>
      <c r="OJ19" s="132"/>
      <c r="OK19" s="132"/>
      <c r="OL19" s="132"/>
      <c r="OM19" s="132"/>
      <c r="ON19" s="132"/>
      <c r="OO19" s="132"/>
      <c r="OP19" s="132"/>
      <c r="OQ19" s="132"/>
      <c r="OR19" s="132"/>
      <c r="OS19" s="132"/>
      <c r="OT19" s="132"/>
      <c r="OU19" s="132"/>
      <c r="OV19" s="132"/>
      <c r="OW19" s="132"/>
      <c r="OX19" s="132"/>
      <c r="OY19" s="132"/>
      <c r="OZ19" s="132"/>
      <c r="PA19" s="132"/>
      <c r="PB19" s="132"/>
      <c r="PC19" s="132"/>
      <c r="PD19" s="132"/>
      <c r="PE19" s="132"/>
      <c r="PF19" s="132"/>
      <c r="PG19" s="132"/>
      <c r="PH19" s="132"/>
      <c r="PI19" s="132"/>
      <c r="PJ19" s="132"/>
      <c r="PK19" s="132"/>
      <c r="PL19" s="132"/>
      <c r="PM19" s="132"/>
      <c r="PN19" s="132"/>
      <c r="PO19" s="132"/>
      <c r="PP19" s="132"/>
      <c r="PQ19" s="132"/>
      <c r="PR19" s="132"/>
      <c r="PS19" s="132"/>
      <c r="PT19" s="132"/>
      <c r="PU19" s="132"/>
      <c r="PV19" s="132"/>
      <c r="PW19" s="132"/>
      <c r="PX19" s="132"/>
      <c r="PY19" s="132"/>
      <c r="PZ19" s="132"/>
      <c r="QA19" s="132"/>
      <c r="QB19" s="132"/>
      <c r="QC19" s="132"/>
      <c r="QD19" s="132"/>
      <c r="QE19" s="132"/>
      <c r="QF19" s="132"/>
      <c r="QG19" s="132"/>
      <c r="QH19" s="132"/>
      <c r="QI19" s="132"/>
      <c r="QJ19" s="132"/>
      <c r="QK19" s="132"/>
      <c r="QL19" s="132"/>
      <c r="QM19" s="132"/>
      <c r="QN19" s="132"/>
      <c r="QO19" s="132"/>
      <c r="QP19" s="132"/>
      <c r="QQ19" s="132"/>
      <c r="QR19" s="132"/>
      <c r="QS19" s="132"/>
      <c r="QT19" s="132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  <c r="AZA19" s="132"/>
      <c r="AZB19" s="132"/>
      <c r="AZC19" s="132"/>
      <c r="AZD19" s="132"/>
      <c r="AZE19" s="132"/>
      <c r="AZF19" s="132"/>
      <c r="AZG19" s="132"/>
      <c r="AZH19" s="132"/>
      <c r="AZI19" s="132"/>
      <c r="AZJ19" s="132"/>
      <c r="AZK19" s="132"/>
      <c r="AZL19" s="132"/>
      <c r="AZM19" s="132"/>
      <c r="AZN19" s="132"/>
      <c r="AZO19" s="132"/>
      <c r="AZP19" s="132"/>
      <c r="AZQ19" s="132"/>
      <c r="AZR19" s="132"/>
      <c r="AZS19" s="132"/>
      <c r="AZT19" s="132"/>
      <c r="AZU19" s="132"/>
      <c r="AZV19" s="132"/>
      <c r="AZW19" s="132"/>
      <c r="AZX19" s="132"/>
      <c r="AZY19" s="132"/>
      <c r="AZZ19" s="132"/>
      <c r="BAA19" s="132"/>
      <c r="BAB19" s="132"/>
      <c r="BAC19" s="132"/>
      <c r="BAD19" s="132"/>
      <c r="BAE19" s="132"/>
      <c r="BAF19" s="132"/>
      <c r="BAG19" s="132"/>
      <c r="BAH19" s="132"/>
      <c r="BAI19" s="132"/>
      <c r="BAJ19" s="132"/>
      <c r="BAK19" s="132"/>
      <c r="BAL19" s="132"/>
      <c r="BAM19" s="132"/>
      <c r="BAN19" s="132"/>
      <c r="BAO19" s="132"/>
      <c r="BAP19" s="132"/>
      <c r="BAQ19" s="132"/>
      <c r="BAR19" s="132"/>
      <c r="BAS19" s="132"/>
      <c r="BAT19" s="132"/>
      <c r="BAU19" s="132"/>
      <c r="BAV19" s="132"/>
      <c r="BAW19" s="132"/>
      <c r="BAX19" s="132"/>
      <c r="BAY19" s="132"/>
      <c r="BAZ19" s="132"/>
      <c r="BBA19" s="132"/>
      <c r="BBB19" s="132"/>
      <c r="BBC19" s="132"/>
      <c r="BBD19" s="132"/>
      <c r="BBE19" s="132"/>
      <c r="BBF19" s="132"/>
      <c r="BBG19" s="132"/>
      <c r="BBH19" s="132"/>
      <c r="BBI19" s="132"/>
      <c r="BBJ19" s="132"/>
      <c r="BBK19" s="132"/>
      <c r="BBL19" s="132"/>
      <c r="BBM19" s="132"/>
      <c r="BBN19" s="132"/>
      <c r="BBO19" s="132"/>
      <c r="BBP19" s="132"/>
      <c r="BBQ19" s="132"/>
      <c r="BBR19" s="132"/>
      <c r="BBS19" s="132"/>
      <c r="BBT19" s="132"/>
      <c r="BBU19" s="132"/>
      <c r="BBV19" s="132"/>
      <c r="BBW19" s="132"/>
      <c r="BBX19" s="132"/>
      <c r="BBY19" s="132"/>
      <c r="BBZ19" s="132"/>
      <c r="BCA19" s="132"/>
      <c r="BCB19" s="132"/>
      <c r="BCC19" s="132"/>
      <c r="BCD19" s="132"/>
      <c r="BCE19" s="132"/>
      <c r="BCF19" s="132"/>
      <c r="BCG19" s="132"/>
      <c r="BCH19" s="132"/>
      <c r="BCI19" s="132"/>
      <c r="BCJ19" s="132"/>
      <c r="BCK19" s="132"/>
      <c r="BCL19" s="132"/>
      <c r="BCM19" s="132"/>
      <c r="BCN19" s="132"/>
      <c r="BCO19" s="132"/>
      <c r="BCP19" s="132"/>
      <c r="BCQ19" s="132"/>
      <c r="BCR19" s="132"/>
      <c r="BCS19" s="132"/>
      <c r="BCT19" s="132"/>
      <c r="BCU19" s="132"/>
      <c r="BCV19" s="132"/>
      <c r="BCW19" s="132"/>
      <c r="BCX19" s="132"/>
      <c r="BCY19" s="132"/>
      <c r="BCZ19" s="132"/>
      <c r="BDA19" s="132"/>
      <c r="BDB19" s="132"/>
      <c r="BDC19" s="132"/>
      <c r="BDD19" s="132"/>
      <c r="BDE19" s="132"/>
      <c r="BDF19" s="132"/>
      <c r="BDG19" s="132"/>
      <c r="BDH19" s="132"/>
      <c r="BDI19" s="132"/>
      <c r="BDJ19" s="132"/>
      <c r="BDK19" s="132"/>
      <c r="BDL19" s="132"/>
      <c r="BDM19" s="132"/>
      <c r="BDN19" s="132"/>
      <c r="BDO19" s="132"/>
      <c r="BDP19" s="132"/>
      <c r="BDQ19" s="132"/>
      <c r="BDR19" s="132"/>
      <c r="BDS19" s="132"/>
      <c r="BDT19" s="132"/>
      <c r="BDU19" s="132"/>
      <c r="BDV19" s="132"/>
      <c r="BDW19" s="132"/>
      <c r="BDX19" s="132"/>
      <c r="BDY19" s="132"/>
      <c r="BDZ19" s="132"/>
      <c r="BEA19" s="132"/>
      <c r="BEB19" s="132"/>
      <c r="BEC19" s="132"/>
      <c r="BED19" s="132"/>
      <c r="BEE19" s="132"/>
      <c r="BEF19" s="132"/>
      <c r="BEG19" s="132"/>
      <c r="BEH19" s="132"/>
      <c r="BEI19" s="132"/>
      <c r="BEJ19" s="132"/>
      <c r="BEK19" s="132"/>
      <c r="BEL19" s="132"/>
      <c r="BEM19" s="132"/>
      <c r="BEN19" s="132"/>
      <c r="BEO19" s="132"/>
      <c r="BEP19" s="132"/>
      <c r="BEQ19" s="132"/>
      <c r="BER19" s="132"/>
      <c r="BES19" s="132"/>
      <c r="BET19" s="132"/>
      <c r="BEU19" s="132"/>
      <c r="BEV19" s="132"/>
      <c r="BEW19" s="132"/>
      <c r="BEX19" s="132"/>
      <c r="BEY19" s="132"/>
      <c r="BEZ19" s="132"/>
      <c r="BFA19" s="132"/>
      <c r="BFB19" s="132"/>
      <c r="BFC19" s="132"/>
      <c r="BFD19" s="132"/>
      <c r="BFE19" s="132"/>
      <c r="BFF19" s="132"/>
      <c r="BFG19" s="132"/>
      <c r="BFH19" s="132"/>
      <c r="BFI19" s="132"/>
      <c r="BFJ19" s="132"/>
      <c r="BFK19" s="132"/>
      <c r="BFL19" s="132"/>
      <c r="BFM19" s="132"/>
      <c r="BFN19" s="132"/>
      <c r="BFO19" s="132"/>
      <c r="BFP19" s="132"/>
      <c r="BFQ19" s="132"/>
      <c r="BFR19" s="132"/>
      <c r="BFS19" s="132"/>
      <c r="BFT19" s="132"/>
      <c r="BFU19" s="132"/>
      <c r="BFV19" s="132"/>
      <c r="BFW19" s="132"/>
      <c r="BFX19" s="132"/>
      <c r="BFY19" s="132"/>
      <c r="BFZ19" s="132"/>
      <c r="BGA19" s="132"/>
      <c r="BGB19" s="132"/>
      <c r="BGC19" s="132"/>
      <c r="BGD19" s="132"/>
      <c r="BGE19" s="132"/>
      <c r="BGF19" s="132"/>
      <c r="BGG19" s="132"/>
      <c r="BGH19" s="132"/>
      <c r="BGI19" s="132"/>
      <c r="BGJ19" s="132"/>
      <c r="BGK19" s="132"/>
      <c r="BGL19" s="132"/>
      <c r="BGM19" s="132"/>
      <c r="BGN19" s="132"/>
      <c r="BGO19" s="132"/>
      <c r="BGP19" s="132"/>
      <c r="BGQ19" s="132"/>
      <c r="BGR19" s="132"/>
      <c r="BGS19" s="132"/>
      <c r="BGT19" s="132"/>
      <c r="BGU19" s="132"/>
      <c r="BGV19" s="132"/>
      <c r="BGW19" s="132"/>
      <c r="BGX19" s="132"/>
      <c r="BGY19" s="132"/>
      <c r="BGZ19" s="132"/>
      <c r="BHA19" s="132"/>
      <c r="BHB19" s="132"/>
      <c r="BHC19" s="132"/>
      <c r="BHD19" s="132"/>
      <c r="BHE19" s="132"/>
      <c r="BHF19" s="132"/>
      <c r="BHG19" s="132"/>
      <c r="BHH19" s="132"/>
      <c r="BHI19" s="132"/>
      <c r="BHJ19" s="132"/>
      <c r="BHK19" s="132"/>
      <c r="BHL19" s="132"/>
      <c r="BHM19" s="132"/>
      <c r="BHN19" s="132"/>
      <c r="BHO19" s="132"/>
      <c r="BHP19" s="132"/>
      <c r="BHQ19" s="132"/>
      <c r="BHR19" s="132"/>
      <c r="BHS19" s="132"/>
      <c r="BHT19" s="132"/>
      <c r="BHU19" s="132"/>
      <c r="BHV19" s="132"/>
      <c r="BHW19" s="132"/>
      <c r="BHX19" s="132"/>
      <c r="BHY19" s="132"/>
      <c r="BHZ19" s="132"/>
      <c r="BIA19" s="132"/>
      <c r="BIB19" s="132"/>
      <c r="BIC19" s="132"/>
      <c r="BID19" s="132"/>
      <c r="BIE19" s="132"/>
      <c r="BIF19" s="132"/>
      <c r="BIG19" s="132"/>
      <c r="BIH19" s="132"/>
      <c r="BII19" s="132"/>
      <c r="BIJ19" s="132"/>
      <c r="BIK19" s="132"/>
      <c r="BIL19" s="132"/>
      <c r="BIM19" s="132"/>
      <c r="BIN19" s="132"/>
      <c r="BIO19" s="132"/>
      <c r="BIP19" s="132"/>
      <c r="BIQ19" s="132"/>
      <c r="BIR19" s="132"/>
      <c r="BIS19" s="132"/>
      <c r="BIT19" s="132"/>
      <c r="BIU19" s="132"/>
      <c r="BIV19" s="132"/>
      <c r="BIW19" s="132"/>
      <c r="BIX19" s="132"/>
      <c r="BIY19" s="132"/>
      <c r="BIZ19" s="132"/>
      <c r="BJA19" s="132"/>
      <c r="BJB19" s="132"/>
      <c r="BJC19" s="132"/>
      <c r="BJD19" s="132"/>
      <c r="BJE19" s="132"/>
      <c r="BJF19" s="132"/>
      <c r="BJG19" s="132"/>
      <c r="BJH19" s="132"/>
      <c r="BJI19" s="132"/>
      <c r="BJJ19" s="132"/>
      <c r="BJK19" s="132"/>
      <c r="BJL19" s="132"/>
      <c r="BJM19" s="132"/>
      <c r="BJN19" s="132"/>
      <c r="BJO19" s="132"/>
      <c r="BJP19" s="132"/>
      <c r="BJQ19" s="132"/>
      <c r="BJR19" s="132"/>
      <c r="BJS19" s="132"/>
      <c r="BJT19" s="132"/>
      <c r="BJU19" s="132"/>
      <c r="BJV19" s="132"/>
      <c r="BJW19" s="132"/>
      <c r="BJX19" s="132"/>
      <c r="BJY19" s="132"/>
      <c r="BJZ19" s="132"/>
      <c r="BKA19" s="132"/>
      <c r="BKB19" s="132"/>
      <c r="BKC19" s="132"/>
      <c r="BKD19" s="132"/>
      <c r="BKE19" s="132"/>
      <c r="BKF19" s="132"/>
      <c r="BKG19" s="132"/>
      <c r="BKH19" s="132"/>
      <c r="BKI19" s="132"/>
      <c r="BKJ19" s="132"/>
      <c r="BKK19" s="132"/>
      <c r="BKL19" s="132"/>
      <c r="BKM19" s="132"/>
      <c r="BKN19" s="132"/>
      <c r="BKO19" s="132"/>
      <c r="BKP19" s="132"/>
      <c r="BKQ19" s="132"/>
      <c r="BKR19" s="132"/>
      <c r="BKS19" s="132"/>
      <c r="BKT19" s="132"/>
      <c r="BKU19" s="132"/>
      <c r="BKV19" s="132"/>
      <c r="BKW19" s="132"/>
      <c r="BKX19" s="132"/>
      <c r="BKY19" s="132"/>
      <c r="BKZ19" s="132"/>
      <c r="BLA19" s="132"/>
      <c r="BLB19" s="132"/>
      <c r="BLC19" s="132"/>
      <c r="BLD19" s="132"/>
      <c r="BLE19" s="132"/>
      <c r="BLF19" s="132"/>
      <c r="BLG19" s="132"/>
      <c r="BLH19" s="132"/>
      <c r="BLI19" s="132"/>
      <c r="BLJ19" s="132"/>
      <c r="BLK19" s="132"/>
      <c r="BLL19" s="132"/>
      <c r="BLM19" s="132"/>
      <c r="BLN19" s="132"/>
      <c r="BLO19" s="132"/>
      <c r="BLP19" s="132"/>
      <c r="BLQ19" s="132"/>
      <c r="BLR19" s="132"/>
      <c r="BLS19" s="132"/>
      <c r="BLT19" s="132"/>
      <c r="BLU19" s="132"/>
      <c r="BLV19" s="132"/>
      <c r="BLW19" s="132"/>
      <c r="BLX19" s="132"/>
      <c r="BLY19" s="132"/>
      <c r="BLZ19" s="132"/>
      <c r="BMA19" s="132"/>
      <c r="BMB19" s="132"/>
      <c r="BMC19" s="132"/>
      <c r="BMD19" s="132"/>
      <c r="BME19" s="132"/>
      <c r="BMF19" s="132"/>
      <c r="BMG19" s="132"/>
      <c r="BMH19" s="132"/>
      <c r="BMI19" s="132"/>
      <c r="BMJ19" s="132"/>
      <c r="BMK19" s="132"/>
      <c r="BML19" s="132"/>
      <c r="BMM19" s="132"/>
      <c r="BMN19" s="132"/>
      <c r="BMO19" s="132"/>
      <c r="BMP19" s="132"/>
      <c r="BMQ19" s="132"/>
      <c r="BMR19" s="132"/>
      <c r="BMS19" s="132"/>
      <c r="BMT19" s="132"/>
      <c r="BMU19" s="132"/>
      <c r="BMV19" s="132"/>
      <c r="BMW19" s="132"/>
      <c r="BMX19" s="132"/>
      <c r="BMY19" s="132"/>
      <c r="BMZ19" s="132"/>
      <c r="BNA19" s="132"/>
      <c r="BNB19" s="132"/>
      <c r="BNC19" s="132"/>
      <c r="BND19" s="132"/>
      <c r="BNE19" s="132"/>
      <c r="BNF19" s="132"/>
      <c r="BNG19" s="132"/>
      <c r="BNH19" s="132"/>
      <c r="BNI19" s="132"/>
      <c r="BNJ19" s="132"/>
      <c r="BNK19" s="132"/>
      <c r="BNL19" s="132"/>
      <c r="BNM19" s="132"/>
      <c r="BNN19" s="132"/>
      <c r="BNO19" s="132"/>
      <c r="BNP19" s="132"/>
      <c r="BNQ19" s="132"/>
      <c r="BNR19" s="132"/>
      <c r="BNS19" s="132"/>
      <c r="BNT19" s="132"/>
      <c r="BNU19" s="132"/>
      <c r="BNV19" s="132"/>
      <c r="BNW19" s="132"/>
      <c r="BNX19" s="132"/>
      <c r="BNY19" s="132"/>
      <c r="BNZ19" s="132"/>
      <c r="BOA19" s="132"/>
      <c r="BOB19" s="132"/>
      <c r="BOC19" s="132"/>
      <c r="BOD19" s="132"/>
      <c r="BOE19" s="132"/>
      <c r="BOF19" s="132"/>
      <c r="BOG19" s="132"/>
      <c r="BOH19" s="132"/>
      <c r="BOI19" s="132"/>
      <c r="BOJ19" s="132"/>
      <c r="BOK19" s="132"/>
      <c r="BOL19" s="132"/>
      <c r="BOM19" s="132"/>
      <c r="BON19" s="132"/>
      <c r="BOO19" s="132"/>
      <c r="BOP19" s="132"/>
      <c r="BOQ19" s="132"/>
      <c r="BOR19" s="132"/>
      <c r="BOS19" s="132"/>
      <c r="BOT19" s="132"/>
      <c r="BOU19" s="132"/>
      <c r="BOV19" s="132"/>
      <c r="BOW19" s="132"/>
      <c r="BOX19" s="132"/>
      <c r="BOY19" s="132"/>
      <c r="BOZ19" s="132"/>
      <c r="BPA19" s="132"/>
      <c r="BPB19" s="132"/>
      <c r="BPC19" s="132"/>
      <c r="BPD19" s="132"/>
      <c r="BPE19" s="132"/>
      <c r="BPF19" s="132"/>
      <c r="BPG19" s="132"/>
      <c r="BPH19" s="132"/>
      <c r="BPI19" s="132"/>
      <c r="BPJ19" s="132"/>
      <c r="BPK19" s="132"/>
      <c r="BPL19" s="132"/>
      <c r="BPM19" s="132"/>
      <c r="BPN19" s="132"/>
      <c r="BPO19" s="132"/>
      <c r="BPP19" s="132"/>
      <c r="BPQ19" s="132"/>
      <c r="BPR19" s="132"/>
      <c r="BPS19" s="132"/>
      <c r="BPT19" s="132"/>
      <c r="BPU19" s="132"/>
      <c r="BPV19" s="132"/>
      <c r="BPW19" s="132"/>
      <c r="BPX19" s="132"/>
      <c r="BPY19" s="132"/>
      <c r="BPZ19" s="132"/>
      <c r="BQA19" s="132"/>
      <c r="BQB19" s="132"/>
      <c r="BQC19" s="132"/>
      <c r="BQD19" s="132"/>
      <c r="BQE19" s="132"/>
      <c r="BQF19" s="132"/>
      <c r="BQG19" s="132"/>
      <c r="BQH19" s="132"/>
      <c r="BQI19" s="132"/>
      <c r="BQJ19" s="132"/>
      <c r="BQK19" s="132"/>
      <c r="BQL19" s="132"/>
      <c r="BQM19" s="132"/>
      <c r="BQN19" s="132"/>
      <c r="BQO19" s="132"/>
      <c r="BQP19" s="132"/>
      <c r="BQQ19" s="132"/>
      <c r="BQR19" s="132"/>
      <c r="BQS19" s="132"/>
      <c r="BQT19" s="132"/>
      <c r="BQU19" s="132"/>
      <c r="BQV19" s="132"/>
      <c r="BQW19" s="132"/>
      <c r="BQX19" s="132"/>
      <c r="BQY19" s="132"/>
      <c r="BQZ19" s="132"/>
      <c r="BRA19" s="132"/>
      <c r="BRB19" s="132"/>
      <c r="BRC19" s="132"/>
      <c r="BRD19" s="132"/>
      <c r="BRE19" s="132"/>
      <c r="BRF19" s="132"/>
      <c r="BRG19" s="132"/>
      <c r="BRH19" s="132"/>
      <c r="BRI19" s="132"/>
      <c r="BRJ19" s="132"/>
      <c r="BRK19" s="132"/>
      <c r="BRL19" s="132"/>
      <c r="BRM19" s="132"/>
      <c r="BRN19" s="132"/>
      <c r="BRO19" s="132"/>
      <c r="BRP19" s="132"/>
      <c r="BRQ19" s="132"/>
      <c r="BRR19" s="132"/>
      <c r="BRS19" s="132"/>
      <c r="BRT19" s="132"/>
      <c r="BRU19" s="132"/>
      <c r="BRV19" s="132"/>
      <c r="BRW19" s="132"/>
      <c r="BRX19" s="132"/>
      <c r="BRY19" s="132"/>
      <c r="BRZ19" s="132"/>
      <c r="BSA19" s="132"/>
      <c r="BSB19" s="132"/>
      <c r="BSC19" s="132"/>
      <c r="BSD19" s="132"/>
      <c r="BSE19" s="132"/>
      <c r="BSF19" s="132"/>
      <c r="BSG19" s="132"/>
      <c r="BSH19" s="132"/>
      <c r="BSI19" s="132"/>
      <c r="BSJ19" s="132"/>
      <c r="BSK19" s="132"/>
      <c r="BSL19" s="132"/>
      <c r="BSM19" s="132"/>
      <c r="BSN19" s="132"/>
      <c r="BSO19" s="132"/>
      <c r="BSP19" s="132"/>
      <c r="BSQ19" s="132"/>
      <c r="BSR19" s="132"/>
      <c r="BSS19" s="132"/>
      <c r="BST19" s="132"/>
      <c r="BSU19" s="132"/>
      <c r="BSV19" s="132"/>
      <c r="BSW19" s="132"/>
      <c r="BSX19" s="132"/>
      <c r="BSY19" s="132"/>
      <c r="BSZ19" s="132"/>
      <c r="BTA19" s="132"/>
      <c r="BTB19" s="132"/>
      <c r="BTC19" s="132"/>
      <c r="BTD19" s="132"/>
      <c r="BTE19" s="132"/>
      <c r="BTF19" s="132"/>
      <c r="BTG19" s="132"/>
      <c r="BTH19" s="132"/>
      <c r="BTI19" s="132"/>
      <c r="BTJ19" s="132"/>
      <c r="BTK19" s="132"/>
      <c r="BTL19" s="132"/>
      <c r="BTM19" s="132"/>
      <c r="BTN19" s="132"/>
      <c r="BTO19" s="132"/>
      <c r="BTP19" s="132"/>
      <c r="BTQ19" s="132"/>
      <c r="BTR19" s="132"/>
      <c r="BTS19" s="132"/>
      <c r="BTT19" s="132"/>
      <c r="BTU19" s="132"/>
      <c r="BTV19" s="132"/>
      <c r="BTW19" s="132"/>
      <c r="BTX19" s="132"/>
      <c r="BTY19" s="132"/>
      <c r="BTZ19" s="132"/>
      <c r="BUA19" s="132"/>
      <c r="BUB19" s="132"/>
      <c r="BUC19" s="132"/>
      <c r="BUD19" s="132"/>
      <c r="BUE19" s="132"/>
      <c r="BUF19" s="132"/>
      <c r="BUG19" s="132"/>
      <c r="BUH19" s="132"/>
      <c r="BUI19" s="132"/>
      <c r="BUJ19" s="132"/>
      <c r="BUK19" s="132"/>
      <c r="BUL19" s="132"/>
      <c r="BUM19" s="132"/>
      <c r="BUN19" s="132"/>
      <c r="BUO19" s="132"/>
      <c r="BUP19" s="132"/>
      <c r="BUQ19" s="132"/>
      <c r="BUR19" s="132"/>
      <c r="BUS19" s="132"/>
      <c r="BUT19" s="132"/>
      <c r="BUU19" s="132"/>
      <c r="BUV19" s="132"/>
      <c r="BUW19" s="132"/>
      <c r="BUX19" s="132"/>
      <c r="BUY19" s="132"/>
      <c r="BUZ19" s="132"/>
      <c r="BVA19" s="132"/>
      <c r="BVB19" s="132"/>
      <c r="BVC19" s="132"/>
      <c r="BVD19" s="132"/>
      <c r="BVE19" s="132"/>
      <c r="BVF19" s="132"/>
      <c r="BVG19" s="132"/>
      <c r="BVH19" s="132"/>
      <c r="BVI19" s="132"/>
      <c r="BVJ19" s="132"/>
      <c r="BVK19" s="132"/>
      <c r="BVL19" s="132"/>
      <c r="BVM19" s="132"/>
      <c r="BVN19" s="132"/>
      <c r="BVO19" s="132"/>
      <c r="BVP19" s="132"/>
      <c r="BVQ19" s="132"/>
      <c r="BVR19" s="132"/>
      <c r="BVS19" s="132"/>
      <c r="BVT19" s="132"/>
      <c r="BVU19" s="132"/>
      <c r="BVV19" s="132"/>
      <c r="BVW19" s="132"/>
      <c r="BVX19" s="132"/>
      <c r="BVY19" s="132"/>
      <c r="BVZ19" s="132"/>
      <c r="BWA19" s="132"/>
      <c r="BWB19" s="132"/>
      <c r="BWC19" s="132"/>
      <c r="BWD19" s="132"/>
      <c r="BWE19" s="132"/>
      <c r="BWF19" s="132"/>
      <c r="BWG19" s="132"/>
      <c r="BWH19" s="132"/>
      <c r="BWI19" s="132"/>
      <c r="BWJ19" s="132"/>
      <c r="BWK19" s="132"/>
      <c r="BWL19" s="132"/>
      <c r="BWM19" s="132"/>
      <c r="BWN19" s="132"/>
      <c r="BWO19" s="132"/>
      <c r="BWP19" s="132"/>
      <c r="BWQ19" s="132"/>
      <c r="BWR19" s="132"/>
      <c r="BWS19" s="132"/>
      <c r="BWT19" s="132"/>
      <c r="BWU19" s="132"/>
      <c r="BWV19" s="132"/>
      <c r="BWW19" s="132"/>
      <c r="BWX19" s="132"/>
      <c r="BWY19" s="132"/>
      <c r="BWZ19" s="132"/>
      <c r="BXA19" s="132"/>
      <c r="BXB19" s="132"/>
      <c r="BXC19" s="132"/>
      <c r="BXD19" s="132"/>
      <c r="BXE19" s="132"/>
      <c r="BXF19" s="132"/>
      <c r="BXG19" s="132"/>
      <c r="BXH19" s="132"/>
      <c r="BXI19" s="132"/>
      <c r="BXJ19" s="132"/>
      <c r="BXK19" s="132"/>
      <c r="BXL19" s="132"/>
      <c r="BXM19" s="132"/>
      <c r="BXN19" s="132"/>
      <c r="BXO19" s="132"/>
      <c r="BXP19" s="132"/>
      <c r="BXQ19" s="132"/>
      <c r="BXR19" s="132"/>
      <c r="BXS19" s="132"/>
      <c r="BXT19" s="132"/>
      <c r="BXU19" s="132"/>
      <c r="BXV19" s="132"/>
      <c r="BXW19" s="132"/>
      <c r="BXX19" s="132"/>
      <c r="BXY19" s="132"/>
      <c r="BXZ19" s="132"/>
      <c r="BYA19" s="132"/>
      <c r="BYB19" s="132"/>
      <c r="BYC19" s="132"/>
      <c r="BYD19" s="132"/>
      <c r="BYE19" s="132"/>
      <c r="BYF19" s="132"/>
      <c r="BYG19" s="132"/>
      <c r="BYH19" s="132"/>
      <c r="BYI19" s="132"/>
      <c r="BYJ19" s="132"/>
      <c r="BYK19" s="132"/>
      <c r="BYL19" s="132"/>
      <c r="BYM19" s="132"/>
      <c r="BYN19" s="132"/>
      <c r="BYO19" s="132"/>
      <c r="BYP19" s="132"/>
      <c r="BYQ19" s="132"/>
      <c r="BYR19" s="132"/>
      <c r="BYS19" s="132"/>
      <c r="BYT19" s="132"/>
      <c r="BYU19" s="132"/>
      <c r="BYV19" s="132"/>
      <c r="BYW19" s="132"/>
      <c r="BYX19" s="132"/>
      <c r="BYY19" s="132"/>
      <c r="BYZ19" s="132"/>
      <c r="BZA19" s="132"/>
      <c r="BZB19" s="132"/>
      <c r="BZC19" s="132"/>
      <c r="BZD19" s="132"/>
      <c r="BZE19" s="132"/>
      <c r="BZF19" s="132"/>
      <c r="BZG19" s="132"/>
      <c r="BZH19" s="132"/>
      <c r="BZI19" s="132"/>
      <c r="BZJ19" s="132"/>
      <c r="BZK19" s="132"/>
      <c r="BZL19" s="132"/>
      <c r="BZM19" s="132"/>
      <c r="BZN19" s="132"/>
      <c r="BZO19" s="132"/>
      <c r="BZP19" s="132"/>
      <c r="BZQ19" s="132"/>
      <c r="BZR19" s="132"/>
      <c r="BZS19" s="132"/>
      <c r="BZT19" s="132"/>
      <c r="BZU19" s="132"/>
      <c r="BZV19" s="132"/>
      <c r="BZW19" s="132"/>
      <c r="BZX19" s="132"/>
      <c r="BZY19" s="132"/>
      <c r="BZZ19" s="132"/>
      <c r="CAA19" s="132"/>
      <c r="CAB19" s="132"/>
      <c r="CAC19" s="132"/>
      <c r="CAD19" s="132"/>
      <c r="CAE19" s="132"/>
      <c r="CAF19" s="132"/>
      <c r="CAG19" s="132"/>
      <c r="CAH19" s="132"/>
      <c r="CAI19" s="132"/>
      <c r="CAJ19" s="132"/>
      <c r="CAK19" s="132"/>
      <c r="CAL19" s="132"/>
      <c r="CAM19" s="132"/>
      <c r="CAN19" s="132"/>
      <c r="CAO19" s="132"/>
      <c r="CAP19" s="132"/>
      <c r="CAQ19" s="132"/>
      <c r="CAR19" s="132"/>
      <c r="CAS19" s="132"/>
      <c r="CAT19" s="132"/>
      <c r="CAU19" s="132"/>
      <c r="CAV19" s="132"/>
      <c r="CAW19" s="132"/>
      <c r="CAX19" s="132"/>
      <c r="CAY19" s="132"/>
      <c r="CAZ19" s="132"/>
      <c r="CBA19" s="132"/>
      <c r="CBB19" s="132"/>
      <c r="CBC19" s="132"/>
      <c r="CBD19" s="132"/>
      <c r="CBE19" s="132"/>
      <c r="CBF19" s="132"/>
      <c r="CBG19" s="132"/>
      <c r="CBH19" s="132"/>
      <c r="CBI19" s="132"/>
      <c r="CBJ19" s="132"/>
      <c r="CBK19" s="132"/>
      <c r="CBL19" s="132"/>
      <c r="CBM19" s="132"/>
      <c r="CBN19" s="132"/>
      <c r="CBO19" s="132"/>
      <c r="CBP19" s="132"/>
      <c r="CBQ19" s="132"/>
      <c r="CBR19" s="132"/>
      <c r="CBS19" s="132"/>
      <c r="CBT19" s="132"/>
      <c r="CBU19" s="132"/>
      <c r="CBV19" s="132"/>
      <c r="CBW19" s="132"/>
      <c r="CBX19" s="132"/>
      <c r="CBY19" s="132"/>
      <c r="CBZ19" s="132"/>
      <c r="CCA19" s="132"/>
      <c r="CCB19" s="132"/>
      <c r="CCC19" s="132"/>
      <c r="CCD19" s="132"/>
      <c r="CCE19" s="132"/>
      <c r="CCF19" s="132"/>
      <c r="CCG19" s="132"/>
      <c r="CCH19" s="132"/>
      <c r="CCI19" s="132"/>
      <c r="CCJ19" s="132"/>
      <c r="CCK19" s="132"/>
      <c r="CCL19" s="132"/>
      <c r="CCM19" s="132"/>
      <c r="CCN19" s="132"/>
      <c r="CCO19" s="132"/>
      <c r="CCP19" s="132"/>
      <c r="CCQ19" s="132"/>
      <c r="CCR19" s="132"/>
      <c r="CCS19" s="132"/>
      <c r="CCT19" s="132"/>
      <c r="CCU19" s="132"/>
      <c r="CCV19" s="132"/>
      <c r="CCW19" s="132"/>
      <c r="CCX19" s="132"/>
      <c r="CCY19" s="132"/>
      <c r="CCZ19" s="132"/>
      <c r="CDA19" s="132"/>
      <c r="CDB19" s="132"/>
      <c r="CDC19" s="132"/>
      <c r="CDD19" s="132"/>
      <c r="CDE19" s="132"/>
      <c r="CDF19" s="132"/>
      <c r="CDG19" s="132"/>
      <c r="CDH19" s="132"/>
      <c r="CDI19" s="132"/>
      <c r="CDJ19" s="132"/>
      <c r="CDK19" s="132"/>
      <c r="CDL19" s="132"/>
      <c r="CDM19" s="132"/>
      <c r="CDN19" s="132"/>
      <c r="CDO19" s="132"/>
      <c r="CDP19" s="132"/>
      <c r="CDQ19" s="132"/>
      <c r="CDR19" s="132"/>
      <c r="CDS19" s="132"/>
      <c r="CDT19" s="132"/>
      <c r="CDU19" s="132"/>
      <c r="CDV19" s="132"/>
      <c r="CDW19" s="132"/>
      <c r="CDX19" s="132"/>
      <c r="CDY19" s="132"/>
      <c r="CDZ19" s="132"/>
      <c r="CEA19" s="132"/>
      <c r="CEB19" s="132"/>
      <c r="CEC19" s="132"/>
      <c r="CED19" s="132"/>
      <c r="CEE19" s="132"/>
      <c r="CEF19" s="132"/>
      <c r="CEG19" s="132"/>
      <c r="CEH19" s="132"/>
      <c r="CEI19" s="132"/>
      <c r="CEJ19" s="132"/>
      <c r="CEK19" s="132"/>
      <c r="CEL19" s="132"/>
      <c r="CEM19" s="132"/>
      <c r="CEN19" s="132"/>
      <c r="CEO19" s="132"/>
      <c r="CEP19" s="132"/>
      <c r="CEQ19" s="132"/>
      <c r="CER19" s="132"/>
      <c r="CES19" s="132"/>
      <c r="CET19" s="132"/>
      <c r="CEU19" s="132"/>
      <c r="CEV19" s="132"/>
      <c r="CEW19" s="132"/>
      <c r="CEX19" s="132"/>
      <c r="CEY19" s="132"/>
      <c r="CEZ19" s="132"/>
      <c r="CFA19" s="132"/>
      <c r="CFB19" s="132"/>
      <c r="CFC19" s="132"/>
      <c r="CFD19" s="132"/>
      <c r="CFE19" s="132"/>
      <c r="CFF19" s="132"/>
      <c r="CFG19" s="132"/>
      <c r="CFH19" s="132"/>
      <c r="CFI19" s="132"/>
      <c r="CFJ19" s="132"/>
      <c r="CFK19" s="132"/>
      <c r="CFL19" s="132"/>
      <c r="CFM19" s="132"/>
      <c r="CFN19" s="132"/>
      <c r="CFO19" s="132"/>
      <c r="CFP19" s="132"/>
      <c r="CFQ19" s="132"/>
      <c r="CFR19" s="132"/>
      <c r="CFS19" s="132"/>
      <c r="CFT19" s="132"/>
      <c r="CFU19" s="132"/>
      <c r="CFV19" s="132"/>
      <c r="CFW19" s="132"/>
      <c r="CFX19" s="132"/>
      <c r="CFY19" s="132"/>
      <c r="CFZ19" s="132"/>
      <c r="CGA19" s="132"/>
      <c r="CGB19" s="132"/>
      <c r="CGC19" s="132"/>
      <c r="CGD19" s="132"/>
      <c r="CGE19" s="132"/>
      <c r="CGF19" s="132"/>
      <c r="CGG19" s="132"/>
      <c r="CGH19" s="132"/>
      <c r="CGI19" s="132"/>
      <c r="CGJ19" s="132"/>
      <c r="CGK19" s="132"/>
      <c r="CGL19" s="132"/>
      <c r="CGM19" s="132"/>
      <c r="CGN19" s="132"/>
      <c r="CGO19" s="132"/>
      <c r="CGP19" s="132"/>
      <c r="CGQ19" s="132"/>
      <c r="CGR19" s="132"/>
      <c r="CGS19" s="132"/>
      <c r="CGT19" s="132"/>
      <c r="CGU19" s="132"/>
      <c r="CGV19" s="132"/>
      <c r="CGW19" s="132"/>
      <c r="CGX19" s="132"/>
      <c r="CGY19" s="132"/>
      <c r="CGZ19" s="132"/>
      <c r="CHA19" s="132"/>
      <c r="CHB19" s="132"/>
      <c r="CHC19" s="132"/>
      <c r="CHD19" s="132"/>
      <c r="CHE19" s="132"/>
      <c r="CHF19" s="132"/>
      <c r="CHG19" s="132"/>
      <c r="CHH19" s="132"/>
      <c r="CHI19" s="132"/>
      <c r="CHJ19" s="132"/>
      <c r="CHK19" s="132"/>
      <c r="CHL19" s="132"/>
      <c r="CHM19" s="132"/>
      <c r="CHN19" s="132"/>
      <c r="CHO19" s="132"/>
      <c r="CHP19" s="132"/>
      <c r="CHQ19" s="132"/>
      <c r="CHR19" s="132"/>
      <c r="CHS19" s="132"/>
      <c r="CHT19" s="132"/>
      <c r="CHU19" s="132"/>
      <c r="CHV19" s="132"/>
      <c r="CHW19" s="132"/>
      <c r="CHX19" s="132"/>
      <c r="CHY19" s="132"/>
      <c r="CHZ19" s="132"/>
      <c r="CIA19" s="132"/>
      <c r="CIB19" s="132"/>
      <c r="CIC19" s="132"/>
      <c r="CID19" s="132"/>
      <c r="CIE19" s="132"/>
      <c r="CIF19" s="132"/>
      <c r="CIG19" s="132"/>
      <c r="CIH19" s="132"/>
      <c r="CII19" s="132"/>
      <c r="CIJ19" s="132"/>
      <c r="CIK19" s="132"/>
      <c r="CIL19" s="132"/>
      <c r="CIM19" s="132"/>
      <c r="CIN19" s="132"/>
      <c r="CIO19" s="132"/>
      <c r="CIP19" s="132"/>
      <c r="CIQ19" s="132"/>
      <c r="CIR19" s="132"/>
      <c r="CIS19" s="132"/>
      <c r="CIT19" s="132"/>
      <c r="CIU19" s="132"/>
      <c r="CIV19" s="132"/>
      <c r="CIW19" s="132"/>
      <c r="CIX19" s="132"/>
      <c r="CIY19" s="132"/>
      <c r="CIZ19" s="132"/>
      <c r="CJA19" s="132"/>
      <c r="CJB19" s="132"/>
      <c r="CJC19" s="132"/>
      <c r="CJD19" s="132"/>
      <c r="CJE19" s="132"/>
      <c r="CJF19" s="132"/>
      <c r="CJG19" s="132"/>
      <c r="CJH19" s="132"/>
      <c r="CJI19" s="132"/>
      <c r="CJJ19" s="132"/>
      <c r="CJK19" s="132"/>
      <c r="CJL19" s="132"/>
      <c r="CJM19" s="132"/>
      <c r="CJN19" s="132"/>
      <c r="CJO19" s="132"/>
      <c r="CJP19" s="132"/>
      <c r="CJQ19" s="132"/>
      <c r="CJR19" s="132"/>
      <c r="CJS19" s="132"/>
      <c r="CJT19" s="132"/>
      <c r="CJU19" s="132"/>
      <c r="CJV19" s="132"/>
      <c r="CJW19" s="132"/>
      <c r="CJX19" s="132"/>
      <c r="CJY19" s="132"/>
      <c r="CJZ19" s="132"/>
      <c r="CKA19" s="132"/>
      <c r="CKB19" s="132"/>
      <c r="CKC19" s="132"/>
      <c r="CKD19" s="132"/>
      <c r="CKE19" s="132"/>
      <c r="CKF19" s="132"/>
      <c r="CKG19" s="132"/>
      <c r="CKH19" s="132"/>
      <c r="CKI19" s="132"/>
      <c r="CKJ19" s="132"/>
      <c r="CKK19" s="132"/>
      <c r="CKL19" s="132"/>
      <c r="CKM19" s="132"/>
      <c r="CKN19" s="132"/>
      <c r="CKO19" s="132"/>
      <c r="CKP19" s="132"/>
      <c r="CKQ19" s="132"/>
      <c r="CKR19" s="132"/>
      <c r="CKS19" s="132"/>
      <c r="CKT19" s="132"/>
      <c r="CKU19" s="132"/>
      <c r="CKV19" s="132"/>
      <c r="CKW19" s="132"/>
      <c r="CKX19" s="132"/>
      <c r="CKY19" s="132"/>
      <c r="CKZ19" s="132"/>
      <c r="CLA19" s="132"/>
      <c r="CLB19" s="132"/>
      <c r="CLC19" s="132"/>
      <c r="CLD19" s="132"/>
      <c r="CLE19" s="132"/>
      <c r="CLF19" s="132"/>
      <c r="CLG19" s="132"/>
      <c r="CLH19" s="132"/>
      <c r="CLI19" s="132"/>
      <c r="CLJ19" s="132"/>
      <c r="CLK19" s="132"/>
      <c r="CLL19" s="132"/>
      <c r="CLM19" s="132"/>
      <c r="CLN19" s="132"/>
      <c r="CLO19" s="132"/>
      <c r="CLP19" s="132"/>
      <c r="CLQ19" s="132"/>
      <c r="CLR19" s="132"/>
      <c r="CLS19" s="132"/>
      <c r="CLT19" s="132"/>
      <c r="CLU19" s="132"/>
      <c r="CLV19" s="132"/>
      <c r="CLW19" s="132"/>
      <c r="CLX19" s="132"/>
      <c r="CLY19" s="132"/>
      <c r="CLZ19" s="132"/>
      <c r="CMA19" s="132"/>
      <c r="CMB19" s="132"/>
      <c r="CMC19" s="132"/>
      <c r="CMD19" s="132"/>
      <c r="CME19" s="132"/>
      <c r="CMF19" s="132"/>
      <c r="CMG19" s="132"/>
      <c r="CMH19" s="132"/>
      <c r="CMI19" s="132"/>
      <c r="CMJ19" s="132"/>
      <c r="CMK19" s="132"/>
      <c r="CML19" s="132"/>
      <c r="CMM19" s="132"/>
      <c r="CMN19" s="132"/>
      <c r="CMO19" s="132"/>
      <c r="CMP19" s="132"/>
      <c r="CMQ19" s="132"/>
      <c r="CMR19" s="132"/>
      <c r="CMS19" s="132"/>
      <c r="CMT19" s="132"/>
      <c r="CMU19" s="132"/>
      <c r="CMV19" s="132"/>
      <c r="CMW19" s="132"/>
      <c r="CMX19" s="132"/>
      <c r="CMY19" s="132"/>
      <c r="CMZ19" s="132"/>
      <c r="CNA19" s="132"/>
      <c r="CNB19" s="132"/>
      <c r="CNC19" s="132"/>
      <c r="CND19" s="132"/>
      <c r="CNE19" s="132"/>
      <c r="CNF19" s="132"/>
      <c r="CNG19" s="132"/>
      <c r="CNH19" s="132"/>
      <c r="CNI19" s="132"/>
      <c r="CNJ19" s="132"/>
      <c r="CNK19" s="132"/>
      <c r="CNL19" s="132"/>
      <c r="CNM19" s="132"/>
      <c r="CNN19" s="132"/>
      <c r="CNO19" s="132"/>
      <c r="CNP19" s="132"/>
      <c r="CNQ19" s="132"/>
      <c r="CNR19" s="132"/>
      <c r="CNS19" s="132"/>
      <c r="CNT19" s="132"/>
      <c r="CNU19" s="132"/>
      <c r="CNV19" s="132"/>
      <c r="CNW19" s="132"/>
      <c r="CNX19" s="132"/>
      <c r="CNY19" s="132"/>
      <c r="CNZ19" s="132"/>
      <c r="COA19" s="132"/>
      <c r="COB19" s="132"/>
      <c r="COC19" s="132"/>
      <c r="COD19" s="132"/>
      <c r="COE19" s="132"/>
      <c r="COF19" s="132"/>
      <c r="COG19" s="132"/>
      <c r="COH19" s="132"/>
      <c r="COI19" s="132"/>
      <c r="COJ19" s="132"/>
      <c r="COK19" s="132"/>
      <c r="COL19" s="132"/>
      <c r="COM19" s="132"/>
      <c r="CON19" s="132"/>
      <c r="COO19" s="132"/>
      <c r="COP19" s="132"/>
      <c r="COQ19" s="132"/>
      <c r="COR19" s="132"/>
      <c r="COS19" s="132"/>
      <c r="COT19" s="132"/>
      <c r="COU19" s="132"/>
      <c r="COV19" s="132"/>
      <c r="COW19" s="132"/>
      <c r="COX19" s="132"/>
      <c r="COY19" s="132"/>
      <c r="COZ19" s="132"/>
      <c r="CPA19" s="132"/>
      <c r="CPB19" s="132"/>
      <c r="CPC19" s="132"/>
      <c r="CPD19" s="132"/>
      <c r="CPE19" s="132"/>
      <c r="CPF19" s="132"/>
      <c r="CPG19" s="132"/>
      <c r="CPH19" s="132"/>
      <c r="CPI19" s="132"/>
      <c r="CPJ19" s="132"/>
      <c r="CPK19" s="132"/>
      <c r="CPL19" s="132"/>
      <c r="CPM19" s="132"/>
      <c r="CPN19" s="132"/>
      <c r="CPO19" s="132"/>
      <c r="CPP19" s="132"/>
      <c r="CPQ19" s="132"/>
      <c r="CPR19" s="132"/>
      <c r="CPS19" s="132"/>
      <c r="CPT19" s="132"/>
      <c r="CPU19" s="132"/>
      <c r="CPV19" s="132"/>
      <c r="CPW19" s="132"/>
      <c r="CPX19" s="132"/>
      <c r="CPY19" s="132"/>
      <c r="CPZ19" s="132"/>
      <c r="CQA19" s="132"/>
      <c r="CQB19" s="132"/>
      <c r="CQC19" s="132"/>
      <c r="CQD19" s="132"/>
      <c r="CQE19" s="132"/>
      <c r="CQF19" s="132"/>
      <c r="CQG19" s="132"/>
      <c r="CQH19" s="132"/>
      <c r="CQI19" s="132"/>
      <c r="CQJ19" s="132"/>
      <c r="CQK19" s="132"/>
      <c r="CQL19" s="132"/>
      <c r="CQM19" s="132"/>
      <c r="CQN19" s="132"/>
      <c r="CQO19" s="132"/>
      <c r="CQP19" s="132"/>
      <c r="CQQ19" s="132"/>
      <c r="CQR19" s="132"/>
      <c r="CQS19" s="132"/>
      <c r="CQT19" s="132"/>
      <c r="CQU19" s="132"/>
      <c r="CQV19" s="132"/>
      <c r="CQW19" s="132"/>
      <c r="CQX19" s="132"/>
      <c r="CQY19" s="132"/>
      <c r="CQZ19" s="132"/>
      <c r="CRA19" s="132"/>
      <c r="CRB19" s="132"/>
      <c r="CRC19" s="132"/>
      <c r="CRD19" s="132"/>
      <c r="CRE19" s="132"/>
      <c r="CRF19" s="132"/>
      <c r="CRG19" s="132"/>
      <c r="CRH19" s="132"/>
      <c r="CRI19" s="132"/>
      <c r="CRJ19" s="132"/>
      <c r="CRK19" s="132"/>
      <c r="CRL19" s="132"/>
      <c r="CRM19" s="132"/>
      <c r="CRN19" s="132"/>
      <c r="CRO19" s="132"/>
      <c r="CRP19" s="132"/>
      <c r="CRQ19" s="132"/>
      <c r="CRR19" s="132"/>
      <c r="CRS19" s="132"/>
      <c r="CRT19" s="132"/>
      <c r="CRU19" s="132"/>
      <c r="CRV19" s="132"/>
      <c r="CRW19" s="132"/>
      <c r="CRX19" s="132"/>
      <c r="CRY19" s="132"/>
      <c r="CRZ19" s="132"/>
      <c r="CSA19" s="132"/>
      <c r="CSB19" s="132"/>
      <c r="CSC19" s="132"/>
      <c r="CSD19" s="132"/>
      <c r="CSE19" s="132"/>
      <c r="CSF19" s="132"/>
      <c r="CSG19" s="132"/>
      <c r="CSH19" s="132"/>
      <c r="CSI19" s="132"/>
      <c r="CSJ19" s="132"/>
      <c r="CSK19" s="132"/>
      <c r="CSL19" s="132"/>
      <c r="CSM19" s="132"/>
      <c r="CSN19" s="132"/>
      <c r="CSO19" s="132"/>
      <c r="CSP19" s="132"/>
      <c r="CSQ19" s="132"/>
      <c r="CSR19" s="132"/>
      <c r="CSS19" s="132"/>
      <c r="CST19" s="132"/>
      <c r="CSU19" s="132"/>
      <c r="CSV19" s="132"/>
      <c r="CSW19" s="132"/>
      <c r="CSX19" s="132"/>
      <c r="CSY19" s="132"/>
      <c r="CSZ19" s="132"/>
      <c r="CTA19" s="132"/>
      <c r="CTB19" s="132"/>
      <c r="CTC19" s="132"/>
      <c r="CTD19" s="132"/>
      <c r="CTE19" s="132"/>
      <c r="CTF19" s="132"/>
      <c r="CTG19" s="132"/>
      <c r="CTH19" s="132"/>
      <c r="CTI19" s="132"/>
      <c r="CTJ19" s="132"/>
      <c r="CTK19" s="132"/>
      <c r="CTL19" s="132"/>
      <c r="CTM19" s="132"/>
      <c r="CTN19" s="132"/>
      <c r="CTO19" s="132"/>
      <c r="CTP19" s="132"/>
      <c r="CTQ19" s="132"/>
      <c r="CTR19" s="132"/>
      <c r="CTS19" s="132"/>
      <c r="CTT19" s="132"/>
      <c r="CTU19" s="132"/>
      <c r="CTV19" s="132"/>
      <c r="CTW19" s="132"/>
      <c r="CTX19" s="132"/>
      <c r="CTY19" s="132"/>
      <c r="CTZ19" s="132"/>
      <c r="CUA19" s="132"/>
      <c r="CUB19" s="132"/>
      <c r="CUC19" s="132"/>
      <c r="CUD19" s="132"/>
      <c r="CUE19" s="132"/>
      <c r="CUF19" s="132"/>
      <c r="CUG19" s="132"/>
      <c r="CUH19" s="132"/>
      <c r="CUI19" s="132"/>
      <c r="CUJ19" s="132"/>
      <c r="CUK19" s="132"/>
      <c r="CUL19" s="132"/>
      <c r="CUM19" s="132"/>
      <c r="CUN19" s="132"/>
      <c r="CUO19" s="132"/>
      <c r="CUP19" s="132"/>
      <c r="CUQ19" s="132"/>
      <c r="CUR19" s="132"/>
      <c r="CUS19" s="132"/>
      <c r="CUT19" s="132"/>
      <c r="CUU19" s="132"/>
      <c r="CUV19" s="132"/>
      <c r="CUW19" s="132"/>
      <c r="CUX19" s="132"/>
      <c r="CUY19" s="132"/>
      <c r="CUZ19" s="132"/>
      <c r="CVA19" s="132"/>
      <c r="CVB19" s="132"/>
      <c r="CVC19" s="132"/>
      <c r="CVD19" s="132"/>
      <c r="CVE19" s="132"/>
      <c r="CVF19" s="132"/>
      <c r="CVG19" s="132"/>
      <c r="CVH19" s="132"/>
      <c r="CVI19" s="132"/>
      <c r="CVJ19" s="132"/>
      <c r="CVK19" s="132"/>
      <c r="CVL19" s="132"/>
      <c r="CVM19" s="132"/>
      <c r="CVN19" s="132"/>
      <c r="CVO19" s="132"/>
      <c r="CVP19" s="132"/>
      <c r="CVQ19" s="132"/>
      <c r="CVR19" s="132"/>
      <c r="CVS19" s="132"/>
      <c r="CVT19" s="132"/>
      <c r="CVU19" s="132"/>
      <c r="CVV19" s="132"/>
      <c r="CVW19" s="132"/>
      <c r="CVX19" s="132"/>
      <c r="CVY19" s="132"/>
      <c r="CVZ19" s="132"/>
      <c r="CWA19" s="132"/>
      <c r="CWB19" s="132"/>
      <c r="CWC19" s="132"/>
      <c r="CWD19" s="132"/>
      <c r="CWE19" s="132"/>
      <c r="CWF19" s="132"/>
      <c r="CWG19" s="132"/>
      <c r="CWH19" s="132"/>
      <c r="CWI19" s="132"/>
      <c r="CWJ19" s="132"/>
      <c r="CWK19" s="132"/>
      <c r="CWL19" s="132"/>
      <c r="CWM19" s="132"/>
      <c r="CWN19" s="132"/>
      <c r="CWO19" s="132"/>
      <c r="CWP19" s="132"/>
      <c r="CWQ19" s="132"/>
      <c r="CWR19" s="132"/>
      <c r="CWS19" s="132"/>
      <c r="CWT19" s="132"/>
      <c r="CWU19" s="132"/>
      <c r="CWV19" s="132"/>
      <c r="CWW19" s="132"/>
      <c r="CWX19" s="132"/>
      <c r="CWY19" s="132"/>
      <c r="CWZ19" s="132"/>
      <c r="CXA19" s="132"/>
      <c r="CXB19" s="132"/>
      <c r="CXC19" s="132"/>
      <c r="CXD19" s="132"/>
      <c r="CXE19" s="132"/>
      <c r="CXF19" s="132"/>
      <c r="CXG19" s="132"/>
      <c r="CXH19" s="132"/>
      <c r="CXI19" s="132"/>
      <c r="CXJ19" s="132"/>
      <c r="CXK19" s="132"/>
      <c r="CXL19" s="132"/>
      <c r="CXM19" s="132"/>
      <c r="CXN19" s="132"/>
      <c r="CXO19" s="132"/>
      <c r="CXP19" s="132"/>
      <c r="CXQ19" s="132"/>
      <c r="CXR19" s="132"/>
      <c r="CXS19" s="132"/>
      <c r="CXT19" s="132"/>
      <c r="CXU19" s="132"/>
      <c r="CXV19" s="132"/>
      <c r="CXW19" s="132"/>
      <c r="CXX19" s="132"/>
      <c r="CXY19" s="132"/>
      <c r="CXZ19" s="132"/>
      <c r="CYA19" s="132"/>
      <c r="CYB19" s="132"/>
      <c r="CYC19" s="132"/>
      <c r="CYD19" s="132"/>
      <c r="CYE19" s="132"/>
      <c r="CYF19" s="132"/>
      <c r="CYG19" s="132"/>
      <c r="CYH19" s="132"/>
      <c r="CYI19" s="132"/>
      <c r="CYJ19" s="132"/>
      <c r="CYK19" s="132"/>
      <c r="CYL19" s="132"/>
      <c r="CYM19" s="132"/>
      <c r="CYN19" s="132"/>
      <c r="CYO19" s="132"/>
      <c r="CYP19" s="132"/>
      <c r="CYQ19" s="132"/>
      <c r="CYR19" s="132"/>
      <c r="CYS19" s="132"/>
      <c r="CYT19" s="132"/>
      <c r="CYU19" s="132"/>
      <c r="CYV19" s="132"/>
      <c r="CYW19" s="132"/>
      <c r="CYX19" s="132"/>
      <c r="CYY19" s="132"/>
      <c r="CYZ19" s="132"/>
      <c r="CZA19" s="132"/>
      <c r="CZB19" s="132"/>
      <c r="CZC19" s="132"/>
      <c r="CZD19" s="132"/>
      <c r="CZE19" s="132"/>
      <c r="CZF19" s="132"/>
      <c r="CZG19" s="132"/>
      <c r="CZH19" s="132"/>
      <c r="CZI19" s="132"/>
      <c r="CZJ19" s="132"/>
      <c r="CZK19" s="132"/>
      <c r="CZL19" s="132"/>
      <c r="CZM19" s="132"/>
      <c r="CZN19" s="132"/>
      <c r="CZO19" s="132"/>
      <c r="CZP19" s="132"/>
      <c r="CZQ19" s="132"/>
      <c r="CZR19" s="132"/>
      <c r="CZS19" s="132"/>
      <c r="CZT19" s="132"/>
      <c r="CZU19" s="132"/>
      <c r="CZV19" s="132"/>
      <c r="CZW19" s="132"/>
      <c r="CZX19" s="132"/>
      <c r="CZY19" s="132"/>
      <c r="CZZ19" s="132"/>
      <c r="DAA19" s="132"/>
      <c r="DAB19" s="132"/>
      <c r="DAC19" s="132"/>
      <c r="DAD19" s="132"/>
      <c r="DAE19" s="132"/>
      <c r="DAF19" s="132"/>
      <c r="DAG19" s="132"/>
      <c r="DAH19" s="132"/>
      <c r="DAI19" s="132"/>
      <c r="DAJ19" s="132"/>
      <c r="DAK19" s="132"/>
      <c r="DAL19" s="132"/>
      <c r="DAM19" s="132"/>
      <c r="DAN19" s="132"/>
      <c r="DAO19" s="132"/>
      <c r="DAP19" s="132"/>
      <c r="DAQ19" s="132"/>
      <c r="DAR19" s="132"/>
      <c r="DAS19" s="132"/>
      <c r="DAT19" s="132"/>
      <c r="DAU19" s="132"/>
      <c r="DAV19" s="132"/>
      <c r="DAW19" s="132"/>
      <c r="DAX19" s="132"/>
      <c r="DAY19" s="132"/>
      <c r="DAZ19" s="132"/>
      <c r="DBA19" s="132"/>
      <c r="DBB19" s="132"/>
      <c r="DBC19" s="132"/>
      <c r="DBD19" s="132"/>
      <c r="DBE19" s="132"/>
      <c r="DBF19" s="132"/>
      <c r="DBG19" s="132"/>
      <c r="DBH19" s="132"/>
      <c r="DBI19" s="132"/>
      <c r="DBJ19" s="132"/>
      <c r="DBK19" s="132"/>
      <c r="DBL19" s="132"/>
      <c r="DBM19" s="132"/>
      <c r="DBN19" s="132"/>
      <c r="DBO19" s="132"/>
      <c r="DBP19" s="132"/>
      <c r="DBQ19" s="132"/>
      <c r="DBR19" s="132"/>
      <c r="DBS19" s="132"/>
      <c r="DBT19" s="132"/>
      <c r="DBU19" s="132"/>
      <c r="DBV19" s="132"/>
      <c r="DBW19" s="132"/>
      <c r="DBX19" s="132"/>
      <c r="DBY19" s="132"/>
      <c r="DBZ19" s="132"/>
      <c r="DCA19" s="132"/>
      <c r="DCB19" s="132"/>
      <c r="DCC19" s="132"/>
      <c r="DCD19" s="132"/>
      <c r="DCE19" s="132"/>
      <c r="DCF19" s="132"/>
      <c r="DCG19" s="132"/>
      <c r="DCH19" s="132"/>
      <c r="DCI19" s="132"/>
      <c r="DCJ19" s="132"/>
      <c r="DCK19" s="132"/>
      <c r="DCL19" s="132"/>
      <c r="DCM19" s="132"/>
      <c r="DCN19" s="132"/>
      <c r="DCO19" s="132"/>
      <c r="DCP19" s="132"/>
      <c r="DCQ19" s="132"/>
      <c r="DCR19" s="132"/>
      <c r="DCS19" s="132"/>
      <c r="DCT19" s="132"/>
      <c r="DCU19" s="132"/>
      <c r="DCV19" s="132"/>
      <c r="DCW19" s="132"/>
      <c r="DCX19" s="132"/>
      <c r="DCY19" s="132"/>
      <c r="DCZ19" s="132"/>
      <c r="DDA19" s="132"/>
      <c r="DDB19" s="132"/>
      <c r="DDC19" s="132"/>
      <c r="DDD19" s="132"/>
      <c r="DDE19" s="132"/>
      <c r="DDF19" s="132"/>
      <c r="DDG19" s="132"/>
      <c r="DDH19" s="132"/>
      <c r="DDI19" s="132"/>
      <c r="DDJ19" s="132"/>
      <c r="DDK19" s="132"/>
      <c r="DDL19" s="132"/>
      <c r="DDM19" s="132"/>
      <c r="DDN19" s="132"/>
      <c r="DDO19" s="132"/>
      <c r="DDP19" s="132"/>
      <c r="DDQ19" s="132"/>
      <c r="DDR19" s="132"/>
      <c r="DDS19" s="132"/>
      <c r="DDT19" s="132"/>
      <c r="DDU19" s="132"/>
      <c r="DDV19" s="132"/>
      <c r="DDW19" s="132"/>
      <c r="DDX19" s="132"/>
      <c r="DDY19" s="132"/>
      <c r="DDZ19" s="132"/>
      <c r="DEA19" s="132"/>
      <c r="DEB19" s="132"/>
      <c r="DEC19" s="132"/>
      <c r="DED19" s="132"/>
      <c r="DEE19" s="132"/>
      <c r="DEF19" s="132"/>
      <c r="DEG19" s="132"/>
      <c r="DEH19" s="132"/>
      <c r="DEI19" s="132"/>
      <c r="DEJ19" s="132"/>
      <c r="DEK19" s="132"/>
      <c r="DEL19" s="132"/>
      <c r="DEM19" s="132"/>
      <c r="DEN19" s="132"/>
      <c r="DEO19" s="132"/>
      <c r="DEP19" s="132"/>
      <c r="DEQ19" s="132"/>
      <c r="DER19" s="132"/>
      <c r="DES19" s="132"/>
      <c r="DET19" s="132"/>
      <c r="DEU19" s="132"/>
      <c r="DEV19" s="132"/>
      <c r="DEW19" s="132"/>
      <c r="DEX19" s="132"/>
      <c r="DEY19" s="132"/>
      <c r="DEZ19" s="132"/>
      <c r="DFA19" s="132"/>
      <c r="DFB19" s="132"/>
      <c r="DFC19" s="132"/>
      <c r="DFD19" s="132"/>
      <c r="DFE19" s="132"/>
      <c r="DFF19" s="132"/>
      <c r="DFG19" s="132"/>
      <c r="DFH19" s="132"/>
      <c r="DFI19" s="132"/>
      <c r="DFJ19" s="132"/>
      <c r="DFK19" s="132"/>
      <c r="DFL19" s="132"/>
      <c r="DFM19" s="132"/>
      <c r="DFN19" s="132"/>
      <c r="DFO19" s="132"/>
      <c r="DFP19" s="132"/>
      <c r="DFQ19" s="132"/>
      <c r="DFR19" s="132"/>
      <c r="DFS19" s="132"/>
      <c r="DFT19" s="132"/>
      <c r="DFU19" s="132"/>
      <c r="DFV19" s="132"/>
      <c r="DFW19" s="132"/>
      <c r="DFX19" s="132"/>
      <c r="DFY19" s="132"/>
      <c r="DFZ19" s="132"/>
      <c r="DGA19" s="132"/>
      <c r="DGB19" s="132"/>
      <c r="DGC19" s="132"/>
      <c r="DGD19" s="132"/>
      <c r="DGE19" s="132"/>
      <c r="DGF19" s="132"/>
      <c r="DGG19" s="132"/>
      <c r="DGH19" s="132"/>
      <c r="DGI19" s="132"/>
      <c r="DGJ19" s="132"/>
      <c r="DGK19" s="132"/>
      <c r="DGL19" s="132"/>
      <c r="DGM19" s="132"/>
      <c r="DGN19" s="132"/>
      <c r="DGO19" s="132"/>
      <c r="DGP19" s="132"/>
      <c r="DGQ19" s="132"/>
      <c r="DGR19" s="132"/>
      <c r="DGS19" s="132"/>
      <c r="DGT19" s="132"/>
      <c r="DGU19" s="132"/>
      <c r="DGV19" s="132"/>
      <c r="DGW19" s="132"/>
      <c r="DGX19" s="132"/>
      <c r="DGY19" s="132"/>
      <c r="DGZ19" s="132"/>
      <c r="DHA19" s="132"/>
      <c r="DHB19" s="132"/>
      <c r="DHC19" s="132"/>
      <c r="DHD19" s="132"/>
      <c r="DHE19" s="132"/>
      <c r="DHF19" s="132"/>
      <c r="DHG19" s="132"/>
      <c r="DHH19" s="132"/>
      <c r="DHI19" s="132"/>
      <c r="DHJ19" s="132"/>
      <c r="DHK19" s="132"/>
      <c r="DHL19" s="132"/>
      <c r="DHM19" s="132"/>
      <c r="DHN19" s="132"/>
      <c r="DHO19" s="132"/>
      <c r="DHP19" s="132"/>
      <c r="DHQ19" s="132"/>
      <c r="DHR19" s="132"/>
      <c r="DHS19" s="132"/>
      <c r="DHT19" s="132"/>
      <c r="DHU19" s="132"/>
      <c r="DHV19" s="132"/>
      <c r="DHW19" s="132"/>
      <c r="DHX19" s="132"/>
      <c r="DHY19" s="132"/>
      <c r="DHZ19" s="132"/>
      <c r="DIA19" s="132"/>
      <c r="DIB19" s="132"/>
      <c r="DIC19" s="132"/>
      <c r="DID19" s="132"/>
      <c r="DIE19" s="132"/>
      <c r="DIF19" s="132"/>
      <c r="DIG19" s="132"/>
      <c r="DIH19" s="132"/>
      <c r="DII19" s="132"/>
      <c r="DIJ19" s="132"/>
      <c r="DIK19" s="132"/>
      <c r="DIL19" s="132"/>
      <c r="DIM19" s="132"/>
      <c r="DIN19" s="132"/>
      <c r="DIO19" s="132"/>
      <c r="DIP19" s="132"/>
      <c r="DIQ19" s="132"/>
      <c r="DIR19" s="132"/>
      <c r="DIS19" s="132"/>
      <c r="DIT19" s="132"/>
      <c r="DIU19" s="132"/>
      <c r="DIV19" s="132"/>
      <c r="DIW19" s="132"/>
      <c r="DIX19" s="132"/>
      <c r="DIY19" s="132"/>
      <c r="DIZ19" s="132"/>
      <c r="DJA19" s="132"/>
      <c r="DJB19" s="132"/>
      <c r="DJC19" s="132"/>
      <c r="DJD19" s="132"/>
      <c r="DJE19" s="132"/>
      <c r="DJF19" s="132"/>
      <c r="DJG19" s="132"/>
      <c r="DJH19" s="132"/>
      <c r="DJI19" s="132"/>
      <c r="DJJ19" s="132"/>
      <c r="DJK19" s="132"/>
      <c r="DJL19" s="132"/>
      <c r="DJM19" s="132"/>
      <c r="DJN19" s="132"/>
      <c r="DJO19" s="132"/>
      <c r="DJP19" s="132"/>
      <c r="DJQ19" s="132"/>
      <c r="DJR19" s="132"/>
      <c r="DJS19" s="132"/>
      <c r="DJT19" s="132"/>
      <c r="DJU19" s="132"/>
      <c r="DJV19" s="132"/>
      <c r="DJW19" s="132"/>
      <c r="DJX19" s="132"/>
      <c r="DJY19" s="132"/>
      <c r="DJZ19" s="132"/>
      <c r="DKA19" s="132"/>
      <c r="DKB19" s="132"/>
      <c r="DKC19" s="132"/>
      <c r="DKD19" s="132"/>
      <c r="DKE19" s="132"/>
      <c r="DKF19" s="132"/>
      <c r="DKG19" s="132"/>
      <c r="DKH19" s="132"/>
      <c r="DKI19" s="132"/>
      <c r="DKJ19" s="132"/>
      <c r="DKK19" s="132"/>
      <c r="DKL19" s="132"/>
      <c r="DKM19" s="132"/>
      <c r="DKN19" s="132"/>
      <c r="DKO19" s="132"/>
      <c r="DKP19" s="132"/>
      <c r="DKQ19" s="132"/>
      <c r="DKR19" s="132"/>
      <c r="DKS19" s="132"/>
      <c r="DKT19" s="132"/>
      <c r="DKU19" s="132"/>
      <c r="DKV19" s="132"/>
      <c r="DKW19" s="132"/>
      <c r="DKX19" s="132"/>
      <c r="DKY19" s="132"/>
      <c r="DKZ19" s="132"/>
      <c r="DLA19" s="132"/>
      <c r="DLB19" s="132"/>
      <c r="DLC19" s="132"/>
      <c r="DLD19" s="132"/>
      <c r="DLE19" s="132"/>
      <c r="DLF19" s="132"/>
      <c r="DLG19" s="132"/>
      <c r="DLH19" s="132"/>
      <c r="DLI19" s="132"/>
      <c r="DLJ19" s="132"/>
      <c r="DLK19" s="132"/>
      <c r="DLL19" s="132"/>
      <c r="DLM19" s="132"/>
      <c r="DLN19" s="132"/>
      <c r="DLO19" s="132"/>
      <c r="DLP19" s="132"/>
      <c r="DLQ19" s="132"/>
      <c r="DLR19" s="132"/>
      <c r="DLS19" s="132"/>
      <c r="DLT19" s="132"/>
      <c r="DLU19" s="132"/>
      <c r="DLV19" s="132"/>
      <c r="DLW19" s="132"/>
      <c r="DLX19" s="132"/>
      <c r="DLY19" s="132"/>
      <c r="DLZ19" s="132"/>
      <c r="DMA19" s="132"/>
      <c r="DMB19" s="132"/>
      <c r="DMC19" s="132"/>
      <c r="DMD19" s="132"/>
      <c r="DME19" s="132"/>
      <c r="DMF19" s="132"/>
      <c r="DMG19" s="132"/>
      <c r="DMH19" s="132"/>
      <c r="DMI19" s="132"/>
      <c r="DMJ19" s="132"/>
      <c r="DMK19" s="132"/>
      <c r="DML19" s="132"/>
      <c r="DMM19" s="132"/>
      <c r="DMN19" s="132"/>
      <c r="DMO19" s="132"/>
      <c r="DMP19" s="132"/>
      <c r="DMQ19" s="132"/>
      <c r="DMR19" s="132"/>
      <c r="DMS19" s="132"/>
      <c r="DMT19" s="132"/>
      <c r="DMU19" s="132"/>
      <c r="DMV19" s="132"/>
      <c r="DMW19" s="132"/>
      <c r="DMX19" s="132"/>
      <c r="DMY19" s="132"/>
      <c r="DMZ19" s="132"/>
      <c r="DNA19" s="132"/>
      <c r="DNB19" s="132"/>
      <c r="DNC19" s="132"/>
      <c r="DND19" s="132"/>
      <c r="DNE19" s="132"/>
      <c r="DNF19" s="132"/>
      <c r="DNG19" s="132"/>
      <c r="DNH19" s="132"/>
      <c r="DNI19" s="132"/>
      <c r="DNJ19" s="132"/>
      <c r="DNK19" s="132"/>
      <c r="DNL19" s="132"/>
      <c r="DNM19" s="132"/>
      <c r="DNN19" s="132"/>
      <c r="DNO19" s="132"/>
      <c r="DNP19" s="132"/>
      <c r="DNQ19" s="132"/>
      <c r="DNR19" s="132"/>
      <c r="DNS19" s="132"/>
      <c r="DNT19" s="132"/>
      <c r="DNU19" s="132"/>
      <c r="DNV19" s="132"/>
      <c r="DNW19" s="132"/>
      <c r="DNX19" s="132"/>
      <c r="DNY19" s="132"/>
      <c r="DNZ19" s="132"/>
      <c r="DOA19" s="132"/>
      <c r="DOB19" s="132"/>
      <c r="DOC19" s="132"/>
      <c r="DOD19" s="132"/>
      <c r="DOE19" s="132"/>
      <c r="DOF19" s="132"/>
      <c r="DOG19" s="132"/>
      <c r="DOH19" s="132"/>
      <c r="DOI19" s="132"/>
      <c r="DOJ19" s="132"/>
      <c r="DOK19" s="132"/>
      <c r="DOL19" s="132"/>
      <c r="DOM19" s="132"/>
      <c r="DON19" s="132"/>
      <c r="DOO19" s="132"/>
      <c r="DOP19" s="132"/>
      <c r="DOQ19" s="132"/>
      <c r="DOR19" s="132"/>
      <c r="DOS19" s="132"/>
      <c r="DOT19" s="132"/>
      <c r="DOU19" s="132"/>
      <c r="DOV19" s="132"/>
      <c r="DOW19" s="132"/>
      <c r="DOX19" s="132"/>
      <c r="DOY19" s="132"/>
      <c r="DOZ19" s="132"/>
      <c r="DPA19" s="132"/>
      <c r="DPB19" s="132"/>
      <c r="DPC19" s="132"/>
      <c r="DPD19" s="132"/>
      <c r="DPE19" s="132"/>
      <c r="DPF19" s="132"/>
      <c r="DPG19" s="132"/>
      <c r="DPH19" s="132"/>
      <c r="DPI19" s="132"/>
      <c r="DPJ19" s="132"/>
      <c r="DPK19" s="132"/>
      <c r="DPL19" s="132"/>
      <c r="DPM19" s="132"/>
      <c r="DPN19" s="132"/>
      <c r="DPO19" s="132"/>
      <c r="DPP19" s="132"/>
      <c r="DPQ19" s="132"/>
      <c r="DPR19" s="132"/>
      <c r="DPS19" s="132"/>
      <c r="DPT19" s="132"/>
      <c r="DPU19" s="132"/>
      <c r="DPV19" s="132"/>
      <c r="DPW19" s="132"/>
      <c r="DPX19" s="132"/>
      <c r="DPY19" s="132"/>
      <c r="DPZ19" s="132"/>
      <c r="DQA19" s="132"/>
      <c r="DQB19" s="132"/>
      <c r="DQC19" s="132"/>
      <c r="DQD19" s="132"/>
      <c r="DQE19" s="132"/>
      <c r="DQF19" s="132"/>
      <c r="DQG19" s="132"/>
      <c r="DQH19" s="132"/>
      <c r="DQI19" s="132"/>
      <c r="DQJ19" s="132"/>
      <c r="DQK19" s="132"/>
      <c r="DQL19" s="132"/>
      <c r="DQM19" s="132"/>
      <c r="DQN19" s="132"/>
      <c r="DQO19" s="132"/>
      <c r="DQP19" s="132"/>
      <c r="DQQ19" s="132"/>
      <c r="DQR19" s="132"/>
      <c r="DQS19" s="132"/>
      <c r="DQT19" s="132"/>
      <c r="DQU19" s="132"/>
      <c r="DQV19" s="132"/>
      <c r="DQW19" s="132"/>
      <c r="DQX19" s="132"/>
      <c r="DQY19" s="132"/>
      <c r="DQZ19" s="132"/>
      <c r="DRA19" s="132"/>
      <c r="DRB19" s="132"/>
      <c r="DRC19" s="132"/>
      <c r="DRD19" s="132"/>
      <c r="DRE19" s="132"/>
      <c r="DRF19" s="132"/>
      <c r="DRG19" s="132"/>
      <c r="DRH19" s="132"/>
      <c r="DRI19" s="132"/>
      <c r="DRJ19" s="132"/>
      <c r="DRK19" s="132"/>
      <c r="DRL19" s="132"/>
      <c r="DRM19" s="132"/>
      <c r="DRN19" s="132"/>
      <c r="DRO19" s="132"/>
      <c r="DRP19" s="132"/>
      <c r="DRQ19" s="132"/>
      <c r="DRR19" s="132"/>
      <c r="DRS19" s="132"/>
      <c r="DRT19" s="132"/>
      <c r="DRU19" s="132"/>
      <c r="DRV19" s="132"/>
      <c r="DRW19" s="132"/>
      <c r="DRX19" s="132"/>
      <c r="DRY19" s="132"/>
      <c r="DRZ19" s="132"/>
      <c r="DSA19" s="132"/>
      <c r="DSB19" s="132"/>
      <c r="DSC19" s="132"/>
      <c r="DSD19" s="132"/>
      <c r="DSE19" s="132"/>
      <c r="DSF19" s="132"/>
      <c r="DSG19" s="132"/>
      <c r="DSH19" s="132"/>
      <c r="DSI19" s="132"/>
      <c r="DSJ19" s="132"/>
      <c r="DSK19" s="132"/>
      <c r="DSL19" s="132"/>
      <c r="DSM19" s="132"/>
      <c r="DSN19" s="132"/>
      <c r="DSO19" s="132"/>
      <c r="DSP19" s="132"/>
      <c r="DSQ19" s="132"/>
      <c r="DSR19" s="132"/>
      <c r="DSS19" s="132"/>
      <c r="DST19" s="132"/>
      <c r="DSU19" s="132"/>
      <c r="DSV19" s="132"/>
      <c r="DSW19" s="132"/>
      <c r="DSX19" s="132"/>
      <c r="DSY19" s="132"/>
      <c r="DSZ19" s="132"/>
      <c r="DTA19" s="132"/>
      <c r="DTB19" s="132"/>
      <c r="DTC19" s="132"/>
      <c r="DTD19" s="132"/>
      <c r="DTE19" s="132"/>
      <c r="DTF19" s="132"/>
      <c r="DTG19" s="132"/>
      <c r="DTH19" s="132"/>
      <c r="DTI19" s="132"/>
      <c r="DTJ19" s="132"/>
      <c r="DTK19" s="132"/>
      <c r="DTL19" s="132"/>
      <c r="DTM19" s="132"/>
      <c r="DTN19" s="132"/>
      <c r="DTO19" s="132"/>
      <c r="DTP19" s="132"/>
      <c r="DTQ19" s="132"/>
      <c r="DTR19" s="132"/>
      <c r="DTS19" s="132"/>
      <c r="DTT19" s="132"/>
      <c r="DTU19" s="132"/>
      <c r="DTV19" s="132"/>
      <c r="DTW19" s="132"/>
      <c r="DTX19" s="132"/>
      <c r="DTY19" s="132"/>
      <c r="DTZ19" s="132"/>
      <c r="DUA19" s="132"/>
      <c r="DUB19" s="132"/>
      <c r="DUC19" s="132"/>
      <c r="DUD19" s="132"/>
      <c r="DUE19" s="132"/>
      <c r="DUF19" s="132"/>
      <c r="DUG19" s="132"/>
      <c r="DUH19" s="132"/>
      <c r="DUI19" s="132"/>
      <c r="DUJ19" s="132"/>
      <c r="DUK19" s="132"/>
      <c r="DUL19" s="132"/>
      <c r="DUM19" s="132"/>
      <c r="DUN19" s="132"/>
      <c r="DUO19" s="132"/>
      <c r="DUP19" s="132"/>
      <c r="DUQ19" s="132"/>
      <c r="DUR19" s="132"/>
      <c r="DUS19" s="132"/>
      <c r="DUT19" s="132"/>
      <c r="DUU19" s="132"/>
      <c r="DUV19" s="132"/>
      <c r="DUW19" s="132"/>
      <c r="DUX19" s="132"/>
      <c r="DUY19" s="132"/>
      <c r="DUZ19" s="132"/>
      <c r="DVA19" s="132"/>
      <c r="DVB19" s="132"/>
      <c r="DVC19" s="132"/>
      <c r="DVD19" s="132"/>
      <c r="DVE19" s="132"/>
      <c r="DVF19" s="132"/>
      <c r="DVG19" s="132"/>
      <c r="DVH19" s="132"/>
      <c r="DVI19" s="132"/>
      <c r="DVJ19" s="132"/>
      <c r="DVK19" s="132"/>
      <c r="DVL19" s="132"/>
      <c r="DVM19" s="132"/>
      <c r="DVN19" s="132"/>
      <c r="DVO19" s="132"/>
      <c r="DVP19" s="132"/>
      <c r="DVQ19" s="132"/>
      <c r="DVR19" s="132"/>
      <c r="DVS19" s="132"/>
      <c r="DVT19" s="132"/>
      <c r="DVU19" s="132"/>
      <c r="DVV19" s="132"/>
      <c r="DVW19" s="132"/>
      <c r="DVX19" s="132"/>
      <c r="DVY19" s="132"/>
      <c r="DVZ19" s="132"/>
      <c r="DWA19" s="132"/>
      <c r="DWB19" s="132"/>
      <c r="DWC19" s="132"/>
      <c r="DWD19" s="132"/>
      <c r="DWE19" s="132"/>
      <c r="DWF19" s="132"/>
      <c r="DWG19" s="132"/>
      <c r="DWH19" s="132"/>
      <c r="DWI19" s="132"/>
      <c r="DWJ19" s="132"/>
      <c r="DWK19" s="132"/>
      <c r="DWL19" s="132"/>
      <c r="DWM19" s="132"/>
      <c r="DWN19" s="132"/>
      <c r="DWO19" s="132"/>
      <c r="DWP19" s="132"/>
      <c r="DWQ19" s="132"/>
      <c r="DWR19" s="132"/>
      <c r="DWS19" s="132"/>
      <c r="DWT19" s="132"/>
      <c r="DWU19" s="132"/>
      <c r="DWV19" s="132"/>
      <c r="DWW19" s="132"/>
      <c r="DWX19" s="132"/>
      <c r="DWY19" s="132"/>
      <c r="DWZ19" s="132"/>
      <c r="DXA19" s="132"/>
      <c r="DXB19" s="132"/>
      <c r="DXC19" s="132"/>
      <c r="DXD19" s="132"/>
      <c r="DXE19" s="132"/>
      <c r="DXF19" s="132"/>
      <c r="DXG19" s="132"/>
      <c r="DXH19" s="132"/>
      <c r="DXI19" s="132"/>
      <c r="DXJ19" s="132"/>
      <c r="DXK19" s="132"/>
      <c r="DXL19" s="132"/>
      <c r="DXM19" s="132"/>
      <c r="DXN19" s="132"/>
      <c r="DXO19" s="132"/>
      <c r="DXP19" s="132"/>
      <c r="DXQ19" s="132"/>
      <c r="DXR19" s="132"/>
      <c r="DXS19" s="132"/>
      <c r="DXT19" s="132"/>
      <c r="DXU19" s="132"/>
      <c r="DXV19" s="132"/>
      <c r="DXW19" s="132"/>
      <c r="DXX19" s="132"/>
      <c r="DXY19" s="132"/>
      <c r="DXZ19" s="132"/>
      <c r="DYA19" s="132"/>
      <c r="DYB19" s="132"/>
      <c r="DYC19" s="132"/>
      <c r="DYD19" s="132"/>
      <c r="DYE19" s="132"/>
      <c r="DYF19" s="132"/>
      <c r="DYG19" s="132"/>
      <c r="DYH19" s="132"/>
      <c r="DYI19" s="132"/>
      <c r="DYJ19" s="132"/>
      <c r="DYK19" s="132"/>
      <c r="DYL19" s="132"/>
      <c r="DYM19" s="132"/>
      <c r="DYN19" s="132"/>
      <c r="DYO19" s="132"/>
      <c r="DYP19" s="132"/>
      <c r="DYQ19" s="132"/>
      <c r="DYR19" s="132"/>
      <c r="DYS19" s="132"/>
      <c r="DYT19" s="132"/>
      <c r="DYU19" s="132"/>
      <c r="DYV19" s="132"/>
      <c r="DYW19" s="132"/>
      <c r="DYX19" s="132"/>
      <c r="DYY19" s="132"/>
      <c r="DYZ19" s="132"/>
      <c r="DZA19" s="132"/>
      <c r="DZB19" s="132"/>
      <c r="DZC19" s="132"/>
      <c r="DZD19" s="132"/>
      <c r="DZE19" s="132"/>
      <c r="DZF19" s="132"/>
      <c r="DZG19" s="132"/>
      <c r="DZH19" s="132"/>
      <c r="DZI19" s="132"/>
      <c r="DZJ19" s="132"/>
      <c r="DZK19" s="132"/>
      <c r="DZL19" s="132"/>
      <c r="DZM19" s="132"/>
      <c r="DZN19" s="132"/>
      <c r="DZO19" s="132"/>
      <c r="DZP19" s="132"/>
      <c r="DZQ19" s="132"/>
      <c r="DZR19" s="132"/>
      <c r="DZS19" s="132"/>
      <c r="DZT19" s="132"/>
      <c r="DZU19" s="132"/>
      <c r="DZV19" s="132"/>
      <c r="DZW19" s="132"/>
      <c r="DZX19" s="132"/>
      <c r="DZY19" s="132"/>
      <c r="DZZ19" s="132"/>
      <c r="EAA19" s="132"/>
      <c r="EAB19" s="132"/>
      <c r="EAC19" s="132"/>
      <c r="EAD19" s="132"/>
      <c r="EAE19" s="132"/>
      <c r="EAF19" s="132"/>
      <c r="EAG19" s="132"/>
      <c r="EAH19" s="132"/>
      <c r="EAI19" s="132"/>
      <c r="EAJ19" s="132"/>
      <c r="EAK19" s="132"/>
      <c r="EAL19" s="132"/>
      <c r="EAM19" s="132"/>
      <c r="EAN19" s="132"/>
      <c r="EAO19" s="132"/>
      <c r="EAP19" s="132"/>
      <c r="EAQ19" s="132"/>
      <c r="EAR19" s="132"/>
      <c r="EAS19" s="132"/>
      <c r="EAT19" s="132"/>
      <c r="EAU19" s="132"/>
      <c r="EAV19" s="132"/>
      <c r="EAW19" s="132"/>
      <c r="EAX19" s="132"/>
      <c r="EAY19" s="132"/>
      <c r="EAZ19" s="132"/>
      <c r="EBA19" s="132"/>
      <c r="EBB19" s="132"/>
      <c r="EBC19" s="132"/>
      <c r="EBD19" s="132"/>
      <c r="EBE19" s="132"/>
      <c r="EBF19" s="132"/>
      <c r="EBG19" s="132"/>
      <c r="EBH19" s="132"/>
      <c r="EBI19" s="132"/>
      <c r="EBJ19" s="132"/>
      <c r="EBK19" s="132"/>
      <c r="EBL19" s="132"/>
      <c r="EBM19" s="132"/>
      <c r="EBN19" s="132"/>
      <c r="EBO19" s="132"/>
      <c r="EBP19" s="132"/>
      <c r="EBQ19" s="132"/>
      <c r="EBR19" s="132"/>
      <c r="EBS19" s="132"/>
      <c r="EBT19" s="132"/>
      <c r="EBU19" s="132"/>
      <c r="EBV19" s="132"/>
      <c r="EBW19" s="132"/>
      <c r="EBX19" s="132"/>
      <c r="EBY19" s="132"/>
      <c r="EBZ19" s="132"/>
      <c r="ECA19" s="132"/>
      <c r="ECB19" s="132"/>
      <c r="ECC19" s="132"/>
      <c r="ECD19" s="132"/>
      <c r="ECE19" s="132"/>
      <c r="ECF19" s="132"/>
      <c r="ECG19" s="132"/>
      <c r="ECH19" s="132"/>
      <c r="ECI19" s="132"/>
      <c r="ECJ19" s="132"/>
      <c r="ECK19" s="132"/>
      <c r="ECL19" s="132"/>
      <c r="ECM19" s="132"/>
      <c r="ECN19" s="132"/>
      <c r="ECO19" s="132"/>
      <c r="ECP19" s="132"/>
      <c r="ECQ19" s="132"/>
      <c r="ECR19" s="132"/>
      <c r="ECS19" s="132"/>
      <c r="ECT19" s="132"/>
      <c r="ECU19" s="132"/>
      <c r="ECV19" s="132"/>
      <c r="ECW19" s="132"/>
      <c r="ECX19" s="132"/>
      <c r="ECY19" s="132"/>
      <c r="ECZ19" s="132"/>
      <c r="EDA19" s="132"/>
      <c r="EDB19" s="132"/>
      <c r="EDC19" s="132"/>
      <c r="EDD19" s="132"/>
      <c r="EDE19" s="132"/>
      <c r="EDF19" s="132"/>
      <c r="EDG19" s="132"/>
      <c r="EDH19" s="132"/>
      <c r="EDI19" s="132"/>
      <c r="EDJ19" s="132"/>
      <c r="EDK19" s="132"/>
      <c r="EDL19" s="132"/>
      <c r="EDM19" s="132"/>
      <c r="EDN19" s="132"/>
      <c r="EDO19" s="132"/>
      <c r="EDP19" s="132"/>
      <c r="EDQ19" s="132"/>
      <c r="EDR19" s="132"/>
      <c r="EDS19" s="132"/>
      <c r="EDT19" s="132"/>
      <c r="EDU19" s="132"/>
      <c r="EDV19" s="132"/>
      <c r="EDW19" s="132"/>
      <c r="EDX19" s="132"/>
      <c r="EDY19" s="132"/>
      <c r="EDZ19" s="132"/>
      <c r="EEA19" s="132"/>
      <c r="EEB19" s="132"/>
      <c r="EEC19" s="132"/>
      <c r="EED19" s="132"/>
      <c r="EEE19" s="132"/>
      <c r="EEF19" s="132"/>
      <c r="EEG19" s="132"/>
      <c r="EEH19" s="132"/>
      <c r="EEI19" s="132"/>
      <c r="EEJ19" s="132"/>
      <c r="EEK19" s="132"/>
      <c r="EEL19" s="132"/>
      <c r="EEM19" s="132"/>
      <c r="EEN19" s="132"/>
      <c r="EEO19" s="132"/>
      <c r="EEP19" s="132"/>
      <c r="EEQ19" s="132"/>
      <c r="EER19" s="132"/>
      <c r="EES19" s="132"/>
      <c r="EET19" s="132"/>
      <c r="EEU19" s="132"/>
      <c r="EEV19" s="132"/>
      <c r="EEW19" s="132"/>
      <c r="EEX19" s="132"/>
      <c r="EEY19" s="132"/>
      <c r="EEZ19" s="132"/>
      <c r="EFA19" s="132"/>
      <c r="EFB19" s="132"/>
      <c r="EFC19" s="132"/>
      <c r="EFD19" s="132"/>
      <c r="EFE19" s="132"/>
      <c r="EFF19" s="132"/>
      <c r="EFG19" s="132"/>
      <c r="EFH19" s="132"/>
      <c r="EFI19" s="132"/>
      <c r="EFJ19" s="132"/>
      <c r="EFK19" s="132"/>
      <c r="EFL19" s="132"/>
      <c r="EFM19" s="132"/>
      <c r="EFN19" s="132"/>
      <c r="EFO19" s="132"/>
      <c r="EFP19" s="132"/>
      <c r="EFQ19" s="132"/>
      <c r="EFR19" s="132"/>
      <c r="EFS19" s="132"/>
      <c r="EFT19" s="132"/>
      <c r="EFU19" s="132"/>
      <c r="EFV19" s="132"/>
      <c r="EFW19" s="132"/>
      <c r="EFX19" s="132"/>
      <c r="EFY19" s="132"/>
      <c r="EFZ19" s="132"/>
      <c r="EGA19" s="132"/>
      <c r="EGB19" s="132"/>
      <c r="EGC19" s="132"/>
      <c r="EGD19" s="132"/>
      <c r="EGE19" s="132"/>
      <c r="EGF19" s="132"/>
      <c r="EGG19" s="132"/>
      <c r="EGH19" s="132"/>
      <c r="EGI19" s="132"/>
      <c r="EGJ19" s="132"/>
      <c r="EGK19" s="132"/>
      <c r="EGL19" s="132"/>
      <c r="EGM19" s="132"/>
      <c r="EGN19" s="132"/>
      <c r="EGO19" s="132"/>
      <c r="EGP19" s="132"/>
      <c r="EGQ19" s="132"/>
      <c r="EGR19" s="132"/>
      <c r="EGS19" s="132"/>
      <c r="EGT19" s="132"/>
      <c r="EGU19" s="132"/>
      <c r="EGV19" s="132"/>
      <c r="EGW19" s="132"/>
      <c r="EGX19" s="132"/>
      <c r="EGY19" s="132"/>
      <c r="EGZ19" s="132"/>
      <c r="EHA19" s="132"/>
      <c r="EHB19" s="132"/>
      <c r="EHC19" s="132"/>
      <c r="EHD19" s="132"/>
      <c r="EHE19" s="132"/>
      <c r="EHF19" s="132"/>
      <c r="EHG19" s="132"/>
      <c r="EHH19" s="132"/>
      <c r="EHI19" s="132"/>
      <c r="EHJ19" s="132"/>
      <c r="EHK19" s="132"/>
      <c r="EHL19" s="132"/>
      <c r="EHM19" s="132"/>
      <c r="EHN19" s="132"/>
      <c r="EHO19" s="132"/>
      <c r="EHP19" s="132"/>
      <c r="EHQ19" s="132"/>
      <c r="EHR19" s="132"/>
      <c r="EHS19" s="132"/>
      <c r="EHT19" s="132"/>
      <c r="EHU19" s="132"/>
      <c r="EHV19" s="132"/>
      <c r="EHW19" s="132"/>
      <c r="EHX19" s="132"/>
      <c r="EHY19" s="132"/>
      <c r="EHZ19" s="132"/>
      <c r="EIA19" s="132"/>
      <c r="EIB19" s="132"/>
      <c r="EIC19" s="132"/>
      <c r="EID19" s="132"/>
      <c r="EIE19" s="132"/>
      <c r="EIF19" s="132"/>
      <c r="EIG19" s="132"/>
      <c r="EIH19" s="132"/>
      <c r="EII19" s="132"/>
      <c r="EIJ19" s="132"/>
      <c r="EIK19" s="132"/>
      <c r="EIL19" s="132"/>
      <c r="EIM19" s="132"/>
      <c r="EIN19" s="132"/>
      <c r="EIO19" s="132"/>
      <c r="EIP19" s="132"/>
      <c r="EIQ19" s="132"/>
      <c r="EIR19" s="132"/>
      <c r="EIS19" s="132"/>
      <c r="EIT19" s="132"/>
      <c r="EIU19" s="132"/>
      <c r="EIV19" s="132"/>
      <c r="EIW19" s="132"/>
      <c r="EIX19" s="132"/>
      <c r="EIY19" s="132"/>
      <c r="EIZ19" s="132"/>
      <c r="EJA19" s="132"/>
      <c r="EJB19" s="132"/>
      <c r="EJC19" s="132"/>
      <c r="EJD19" s="132"/>
      <c r="EJE19" s="132"/>
      <c r="EJF19" s="132"/>
      <c r="EJG19" s="132"/>
      <c r="EJH19" s="132"/>
      <c r="EJI19" s="132"/>
      <c r="EJJ19" s="132"/>
      <c r="EJK19" s="132"/>
      <c r="EJL19" s="132"/>
      <c r="EJM19" s="132"/>
      <c r="EJN19" s="132"/>
      <c r="EJO19" s="132"/>
      <c r="EJP19" s="132"/>
      <c r="EJQ19" s="132"/>
      <c r="EJR19" s="132"/>
      <c r="EJS19" s="132"/>
      <c r="EJT19" s="132"/>
      <c r="EJU19" s="132"/>
      <c r="EJV19" s="132"/>
      <c r="EJW19" s="132"/>
      <c r="EJX19" s="132"/>
      <c r="EJY19" s="132"/>
      <c r="EJZ19" s="132"/>
      <c r="EKA19" s="132"/>
      <c r="EKB19" s="132"/>
      <c r="EKC19" s="132"/>
      <c r="EKD19" s="132"/>
      <c r="EKE19" s="132"/>
      <c r="EKF19" s="132"/>
      <c r="EKG19" s="132"/>
      <c r="EKH19" s="132"/>
      <c r="EKI19" s="132"/>
      <c r="EKJ19" s="132"/>
      <c r="EKK19" s="132"/>
      <c r="EKL19" s="132"/>
      <c r="EKM19" s="132"/>
      <c r="EKN19" s="132"/>
      <c r="EKO19" s="132"/>
      <c r="EKP19" s="132"/>
      <c r="EKQ19" s="132"/>
      <c r="EKR19" s="132"/>
      <c r="EKS19" s="132"/>
      <c r="EKT19" s="132"/>
      <c r="EKU19" s="132"/>
      <c r="EKV19" s="132"/>
      <c r="EKW19" s="132"/>
      <c r="EKX19" s="132"/>
      <c r="EKY19" s="132"/>
      <c r="EKZ19" s="132"/>
      <c r="ELA19" s="132"/>
      <c r="ELB19" s="132"/>
      <c r="ELC19" s="132"/>
      <c r="ELD19" s="132"/>
      <c r="ELE19" s="132"/>
      <c r="ELF19" s="132"/>
      <c r="ELG19" s="132"/>
      <c r="ELH19" s="132"/>
      <c r="ELI19" s="132"/>
      <c r="ELJ19" s="132"/>
      <c r="ELK19" s="132"/>
      <c r="ELL19" s="132"/>
      <c r="ELM19" s="132"/>
      <c r="ELN19" s="132"/>
      <c r="ELO19" s="132"/>
      <c r="ELP19" s="132"/>
      <c r="ELQ19" s="132"/>
      <c r="ELR19" s="132"/>
      <c r="ELS19" s="132"/>
      <c r="ELT19" s="132"/>
      <c r="ELU19" s="132"/>
      <c r="ELV19" s="132"/>
      <c r="ELW19" s="132"/>
      <c r="ELX19" s="132"/>
      <c r="ELY19" s="132"/>
      <c r="ELZ19" s="132"/>
      <c r="EMA19" s="132"/>
      <c r="EMB19" s="132"/>
      <c r="EMC19" s="132"/>
      <c r="EMD19" s="132"/>
      <c r="EME19" s="132"/>
      <c r="EMF19" s="132"/>
      <c r="EMG19" s="132"/>
      <c r="EMH19" s="132"/>
      <c r="EMI19" s="132"/>
      <c r="EMJ19" s="132"/>
      <c r="EMK19" s="132"/>
      <c r="EML19" s="132"/>
      <c r="EMM19" s="132"/>
      <c r="EMN19" s="132"/>
      <c r="EMO19" s="132"/>
      <c r="EMP19" s="132"/>
      <c r="EMQ19" s="132"/>
      <c r="EMR19" s="132"/>
      <c r="EMS19" s="132"/>
      <c r="EMT19" s="132"/>
      <c r="EMU19" s="132"/>
      <c r="EMV19" s="132"/>
      <c r="EMW19" s="132"/>
      <c r="EMX19" s="132"/>
      <c r="EMY19" s="132"/>
      <c r="EMZ19" s="132"/>
      <c r="ENA19" s="132"/>
      <c r="ENB19" s="132"/>
      <c r="ENC19" s="132"/>
      <c r="END19" s="132"/>
      <c r="ENE19" s="132"/>
      <c r="ENF19" s="132"/>
      <c r="ENG19" s="132"/>
      <c r="ENH19" s="132"/>
      <c r="ENI19" s="132"/>
      <c r="ENJ19" s="132"/>
      <c r="ENK19" s="132"/>
      <c r="ENL19" s="132"/>
      <c r="ENM19" s="132"/>
      <c r="ENN19" s="132"/>
      <c r="ENO19" s="132"/>
      <c r="ENP19" s="132"/>
      <c r="ENQ19" s="132"/>
      <c r="ENR19" s="132"/>
      <c r="ENS19" s="132"/>
      <c r="ENT19" s="132"/>
      <c r="ENU19" s="132"/>
      <c r="ENV19" s="132"/>
      <c r="ENW19" s="132"/>
      <c r="ENX19" s="132"/>
      <c r="ENY19" s="132"/>
      <c r="ENZ19" s="132"/>
      <c r="EOA19" s="132"/>
      <c r="EOB19" s="132"/>
      <c r="EOC19" s="132"/>
      <c r="EOD19" s="132"/>
      <c r="EOE19" s="132"/>
      <c r="EOF19" s="132"/>
      <c r="EOG19" s="132"/>
      <c r="EOH19" s="132"/>
      <c r="EOI19" s="132"/>
      <c r="EOJ19" s="132"/>
      <c r="EOK19" s="132"/>
      <c r="EOL19" s="132"/>
      <c r="EOM19" s="132"/>
      <c r="EON19" s="132"/>
      <c r="EOO19" s="132"/>
      <c r="EOP19" s="132"/>
      <c r="EOQ19" s="132"/>
      <c r="EOR19" s="132"/>
      <c r="EOS19" s="132"/>
      <c r="EOT19" s="132"/>
      <c r="EOU19" s="132"/>
      <c r="EOV19" s="132"/>
      <c r="EOW19" s="132"/>
      <c r="EOX19" s="132"/>
      <c r="EOY19" s="132"/>
      <c r="EOZ19" s="132"/>
      <c r="EPA19" s="132"/>
      <c r="EPB19" s="132"/>
      <c r="EPC19" s="132"/>
      <c r="EPD19" s="132"/>
      <c r="EPE19" s="132"/>
      <c r="EPF19" s="132"/>
      <c r="EPG19" s="132"/>
      <c r="EPH19" s="132"/>
      <c r="EPI19" s="132"/>
      <c r="EPJ19" s="132"/>
      <c r="EPK19" s="132"/>
      <c r="EPL19" s="132"/>
      <c r="EPM19" s="132"/>
      <c r="EPN19" s="132"/>
      <c r="EPO19" s="132"/>
      <c r="EPP19" s="132"/>
      <c r="EPQ19" s="132"/>
      <c r="EPR19" s="132"/>
      <c r="EPS19" s="132"/>
      <c r="EPT19" s="132"/>
      <c r="EPU19" s="132"/>
      <c r="EPV19" s="132"/>
      <c r="EPW19" s="132"/>
      <c r="EPX19" s="132"/>
      <c r="EPY19" s="132"/>
      <c r="EPZ19" s="132"/>
      <c r="EQA19" s="132"/>
      <c r="EQB19" s="132"/>
      <c r="EQC19" s="132"/>
      <c r="EQD19" s="132"/>
      <c r="EQE19" s="132"/>
      <c r="EQF19" s="132"/>
      <c r="EQG19" s="132"/>
      <c r="EQH19" s="132"/>
      <c r="EQI19" s="132"/>
      <c r="EQJ19" s="132"/>
      <c r="EQK19" s="132"/>
      <c r="EQL19" s="132"/>
      <c r="EQM19" s="132"/>
      <c r="EQN19" s="132"/>
      <c r="EQO19" s="132"/>
      <c r="EQP19" s="132"/>
      <c r="EQQ19" s="132"/>
      <c r="EQR19" s="132"/>
      <c r="EQS19" s="132"/>
      <c r="EQT19" s="132"/>
      <c r="EQU19" s="132"/>
      <c r="EQV19" s="132"/>
      <c r="EQW19" s="132"/>
      <c r="EQX19" s="132"/>
      <c r="EQY19" s="132"/>
      <c r="EQZ19" s="132"/>
      <c r="ERA19" s="132"/>
      <c r="ERB19" s="132"/>
      <c r="ERC19" s="132"/>
      <c r="ERD19" s="132"/>
      <c r="ERE19" s="132"/>
      <c r="ERF19" s="132"/>
      <c r="ERG19" s="132"/>
      <c r="ERH19" s="132"/>
      <c r="ERI19" s="132"/>
      <c r="ERJ19" s="132"/>
      <c r="ERK19" s="132"/>
      <c r="ERL19" s="132"/>
      <c r="ERM19" s="132"/>
      <c r="ERN19" s="132"/>
      <c r="ERO19" s="132"/>
      <c r="ERP19" s="132"/>
      <c r="ERQ19" s="132"/>
      <c r="ERR19" s="132"/>
      <c r="ERS19" s="132"/>
      <c r="ERT19" s="132"/>
      <c r="ERU19" s="132"/>
      <c r="ERV19" s="132"/>
      <c r="ERW19" s="132"/>
      <c r="ERX19" s="132"/>
      <c r="ERY19" s="132"/>
      <c r="ERZ19" s="132"/>
      <c r="ESA19" s="132"/>
      <c r="ESB19" s="132"/>
      <c r="ESC19" s="132"/>
      <c r="ESD19" s="132"/>
      <c r="ESE19" s="132"/>
      <c r="ESF19" s="132"/>
      <c r="ESG19" s="132"/>
      <c r="ESH19" s="132"/>
      <c r="ESI19" s="132"/>
      <c r="ESJ19" s="132"/>
      <c r="ESK19" s="132"/>
      <c r="ESL19" s="132"/>
      <c r="ESM19" s="132"/>
      <c r="ESN19" s="132"/>
      <c r="ESO19" s="132"/>
      <c r="ESP19" s="132"/>
      <c r="ESQ19" s="132"/>
      <c r="ESR19" s="132"/>
      <c r="ESS19" s="132"/>
      <c r="EST19" s="132"/>
      <c r="ESU19" s="132"/>
      <c r="ESV19" s="132"/>
      <c r="ESW19" s="132"/>
      <c r="ESX19" s="132"/>
      <c r="ESY19" s="132"/>
      <c r="ESZ19" s="132"/>
      <c r="ETA19" s="132"/>
      <c r="ETB19" s="132"/>
      <c r="ETC19" s="132"/>
      <c r="ETD19" s="132"/>
      <c r="ETE19" s="132"/>
      <c r="ETF19" s="132"/>
      <c r="ETG19" s="132"/>
      <c r="ETH19" s="132"/>
      <c r="ETI19" s="132"/>
      <c r="ETJ19" s="132"/>
      <c r="ETK19" s="132"/>
      <c r="ETL19" s="132"/>
      <c r="ETM19" s="132"/>
      <c r="ETN19" s="132"/>
      <c r="ETO19" s="132"/>
      <c r="ETP19" s="132"/>
      <c r="ETQ19" s="132"/>
      <c r="ETR19" s="132"/>
      <c r="ETS19" s="132"/>
      <c r="ETT19" s="132"/>
      <c r="ETU19" s="132"/>
      <c r="ETV19" s="132"/>
      <c r="ETW19" s="132"/>
      <c r="ETX19" s="132"/>
      <c r="ETY19" s="132"/>
      <c r="ETZ19" s="132"/>
      <c r="EUA19" s="132"/>
      <c r="EUB19" s="132"/>
      <c r="EUC19" s="132"/>
      <c r="EUD19" s="132"/>
      <c r="EUE19" s="132"/>
      <c r="EUF19" s="132"/>
      <c r="EUG19" s="132"/>
      <c r="EUH19" s="132"/>
      <c r="EUI19" s="132"/>
      <c r="EUJ19" s="132"/>
      <c r="EUK19" s="132"/>
      <c r="EUL19" s="132"/>
      <c r="EUM19" s="132"/>
      <c r="EUN19" s="132"/>
      <c r="EUO19" s="132"/>
      <c r="EUP19" s="132"/>
      <c r="EUQ19" s="132"/>
      <c r="EUR19" s="132"/>
      <c r="EUS19" s="132"/>
      <c r="EUT19" s="132"/>
      <c r="EUU19" s="132"/>
      <c r="EUV19" s="132"/>
      <c r="EUW19" s="132"/>
      <c r="EUX19" s="132"/>
      <c r="EUY19" s="132"/>
      <c r="EUZ19" s="132"/>
      <c r="EVA19" s="132"/>
      <c r="EVB19" s="132"/>
      <c r="EVC19" s="132"/>
      <c r="EVD19" s="132"/>
      <c r="EVE19" s="132"/>
      <c r="EVF19" s="132"/>
      <c r="EVG19" s="132"/>
      <c r="EVH19" s="132"/>
      <c r="EVI19" s="132"/>
      <c r="EVJ19" s="132"/>
      <c r="EVK19" s="132"/>
      <c r="EVL19" s="132"/>
      <c r="EVM19" s="132"/>
      <c r="EVN19" s="132"/>
      <c r="EVO19" s="132"/>
      <c r="EVP19" s="132"/>
      <c r="EVQ19" s="132"/>
      <c r="EVR19" s="132"/>
      <c r="EVS19" s="132"/>
      <c r="EVT19" s="132"/>
      <c r="EVU19" s="132"/>
      <c r="EVV19" s="132"/>
      <c r="EVW19" s="132"/>
      <c r="EVX19" s="132"/>
      <c r="EVY19" s="132"/>
      <c r="EVZ19" s="132"/>
      <c r="EWA19" s="132"/>
      <c r="EWB19" s="132"/>
      <c r="EWC19" s="132"/>
      <c r="EWD19" s="132"/>
      <c r="EWE19" s="132"/>
      <c r="EWF19" s="132"/>
      <c r="EWG19" s="132"/>
      <c r="EWH19" s="132"/>
      <c r="EWI19" s="132"/>
      <c r="EWJ19" s="132"/>
      <c r="EWK19" s="132"/>
      <c r="EWL19" s="132"/>
      <c r="EWM19" s="132"/>
      <c r="EWN19" s="132"/>
      <c r="EWO19" s="132"/>
      <c r="EWP19" s="132"/>
      <c r="EWQ19" s="132"/>
      <c r="EWR19" s="132"/>
      <c r="EWS19" s="132"/>
      <c r="EWT19" s="132"/>
      <c r="EWU19" s="132"/>
      <c r="EWV19" s="132"/>
      <c r="EWW19" s="132"/>
      <c r="EWX19" s="132"/>
      <c r="EWY19" s="132"/>
      <c r="EWZ19" s="132"/>
      <c r="EXA19" s="132"/>
      <c r="EXB19" s="132"/>
      <c r="EXC19" s="132"/>
      <c r="EXD19" s="132"/>
      <c r="EXE19" s="132"/>
      <c r="EXF19" s="132"/>
      <c r="EXG19" s="132"/>
      <c r="EXH19" s="132"/>
      <c r="EXI19" s="132"/>
      <c r="EXJ19" s="132"/>
      <c r="EXK19" s="132"/>
      <c r="EXL19" s="132"/>
      <c r="EXM19" s="132"/>
      <c r="EXN19" s="132"/>
      <c r="EXO19" s="132"/>
      <c r="EXP19" s="132"/>
      <c r="EXQ19" s="132"/>
      <c r="EXR19" s="132"/>
      <c r="EXS19" s="132"/>
      <c r="EXT19" s="132"/>
      <c r="EXU19" s="132"/>
      <c r="EXV19" s="132"/>
      <c r="EXW19" s="132"/>
      <c r="EXX19" s="132"/>
      <c r="EXY19" s="132"/>
      <c r="EXZ19" s="132"/>
      <c r="EYA19" s="132"/>
      <c r="EYB19" s="132"/>
      <c r="EYC19" s="132"/>
      <c r="EYD19" s="132"/>
      <c r="EYE19" s="132"/>
      <c r="EYF19" s="132"/>
      <c r="EYG19" s="132"/>
      <c r="EYH19" s="132"/>
      <c r="EYI19" s="132"/>
      <c r="EYJ19" s="132"/>
      <c r="EYK19" s="132"/>
      <c r="EYL19" s="132"/>
      <c r="EYM19" s="132"/>
      <c r="EYN19" s="132"/>
      <c r="EYO19" s="132"/>
      <c r="EYP19" s="132"/>
      <c r="EYQ19" s="132"/>
      <c r="EYR19" s="132"/>
      <c r="EYS19" s="132"/>
      <c r="EYT19" s="132"/>
      <c r="EYU19" s="132"/>
      <c r="EYV19" s="132"/>
      <c r="EYW19" s="132"/>
      <c r="EYX19" s="132"/>
      <c r="EYY19" s="132"/>
      <c r="EYZ19" s="132"/>
      <c r="EZA19" s="132"/>
      <c r="EZB19" s="132"/>
      <c r="EZC19" s="132"/>
      <c r="EZD19" s="132"/>
      <c r="EZE19" s="132"/>
      <c r="EZF19" s="132"/>
      <c r="EZG19" s="132"/>
      <c r="EZH19" s="132"/>
      <c r="EZI19" s="132"/>
      <c r="EZJ19" s="132"/>
      <c r="EZK19" s="132"/>
      <c r="EZL19" s="132"/>
      <c r="EZM19" s="132"/>
      <c r="EZN19" s="132"/>
      <c r="EZO19" s="132"/>
      <c r="EZP19" s="132"/>
      <c r="EZQ19" s="132"/>
      <c r="EZR19" s="132"/>
      <c r="EZS19" s="132"/>
      <c r="EZT19" s="132"/>
      <c r="EZU19" s="132"/>
      <c r="EZV19" s="132"/>
      <c r="EZW19" s="132"/>
      <c r="EZX19" s="132"/>
      <c r="EZY19" s="132"/>
      <c r="EZZ19" s="132"/>
      <c r="FAA19" s="132"/>
      <c r="FAB19" s="132"/>
      <c r="FAC19" s="132"/>
      <c r="FAD19" s="132"/>
      <c r="FAE19" s="132"/>
      <c r="FAF19" s="132"/>
      <c r="FAG19" s="132"/>
      <c r="FAH19" s="132"/>
      <c r="FAI19" s="132"/>
      <c r="FAJ19" s="132"/>
      <c r="FAK19" s="132"/>
      <c r="FAL19" s="132"/>
      <c r="FAM19" s="132"/>
      <c r="FAN19" s="132"/>
      <c r="FAO19" s="132"/>
      <c r="FAP19" s="132"/>
      <c r="FAQ19" s="132"/>
      <c r="FAR19" s="132"/>
      <c r="FAS19" s="132"/>
      <c r="FAT19" s="132"/>
      <c r="FAU19" s="132"/>
      <c r="FAV19" s="132"/>
      <c r="FAW19" s="132"/>
      <c r="FAX19" s="132"/>
      <c r="FAY19" s="132"/>
      <c r="FAZ19" s="132"/>
      <c r="FBA19" s="132"/>
      <c r="FBB19" s="132"/>
      <c r="FBC19" s="132"/>
      <c r="FBD19" s="132"/>
      <c r="FBE19" s="132"/>
      <c r="FBF19" s="132"/>
      <c r="FBG19" s="132"/>
      <c r="FBH19" s="132"/>
      <c r="FBI19" s="132"/>
      <c r="FBJ19" s="132"/>
      <c r="FBK19" s="132"/>
      <c r="FBL19" s="132"/>
      <c r="FBM19" s="132"/>
      <c r="FBN19" s="132"/>
      <c r="FBO19" s="132"/>
      <c r="FBP19" s="132"/>
      <c r="FBQ19" s="132"/>
      <c r="FBR19" s="132"/>
      <c r="FBS19" s="132"/>
      <c r="FBT19" s="132"/>
      <c r="FBU19" s="132"/>
      <c r="FBV19" s="132"/>
      <c r="FBW19" s="132"/>
      <c r="FBX19" s="132"/>
      <c r="FBY19" s="132"/>
      <c r="FBZ19" s="132"/>
      <c r="FCA19" s="132"/>
      <c r="FCB19" s="132"/>
      <c r="FCC19" s="132"/>
      <c r="FCD19" s="132"/>
      <c r="FCE19" s="132"/>
      <c r="FCF19" s="132"/>
      <c r="FCG19" s="132"/>
      <c r="FCH19" s="132"/>
      <c r="FCI19" s="132"/>
      <c r="FCJ19" s="132"/>
      <c r="FCK19" s="132"/>
      <c r="FCL19" s="132"/>
      <c r="FCM19" s="132"/>
      <c r="FCN19" s="132"/>
      <c r="FCO19" s="132"/>
      <c r="FCP19" s="132"/>
      <c r="FCQ19" s="132"/>
      <c r="FCR19" s="132"/>
      <c r="FCS19" s="132"/>
      <c r="FCT19" s="132"/>
      <c r="FCU19" s="132"/>
      <c r="FCV19" s="132"/>
      <c r="FCW19" s="132"/>
      <c r="FCX19" s="132"/>
      <c r="FCY19" s="132"/>
      <c r="FCZ19" s="132"/>
      <c r="FDA19" s="132"/>
      <c r="FDB19" s="132"/>
      <c r="FDC19" s="132"/>
      <c r="FDD19" s="132"/>
      <c r="FDE19" s="132"/>
      <c r="FDF19" s="132"/>
      <c r="FDG19" s="132"/>
      <c r="FDH19" s="132"/>
      <c r="FDI19" s="132"/>
      <c r="FDJ19" s="132"/>
      <c r="FDK19" s="132"/>
      <c r="FDL19" s="132"/>
      <c r="FDM19" s="132"/>
      <c r="FDN19" s="132"/>
      <c r="FDO19" s="132"/>
      <c r="FDP19" s="132"/>
      <c r="FDQ19" s="132"/>
      <c r="FDR19" s="132"/>
      <c r="FDS19" s="132"/>
      <c r="FDT19" s="132"/>
      <c r="FDU19" s="132"/>
      <c r="FDV19" s="132"/>
      <c r="FDW19" s="132"/>
      <c r="FDX19" s="132"/>
      <c r="FDY19" s="132"/>
      <c r="FDZ19" s="132"/>
      <c r="FEA19" s="132"/>
      <c r="FEB19" s="132"/>
      <c r="FEC19" s="132"/>
      <c r="FED19" s="132"/>
      <c r="FEE19" s="132"/>
      <c r="FEF19" s="132"/>
      <c r="FEG19" s="132"/>
      <c r="FEH19" s="132"/>
      <c r="FEI19" s="132"/>
      <c r="FEJ19" s="132"/>
      <c r="FEK19" s="132"/>
      <c r="FEL19" s="132"/>
      <c r="FEM19" s="132"/>
      <c r="FEN19" s="132"/>
      <c r="FEO19" s="132"/>
      <c r="FEP19" s="132"/>
      <c r="FEQ19" s="132"/>
      <c r="FER19" s="132"/>
      <c r="FES19" s="132"/>
      <c r="FET19" s="132"/>
      <c r="FEU19" s="132"/>
      <c r="FEV19" s="132"/>
      <c r="FEW19" s="132"/>
      <c r="FEX19" s="132"/>
      <c r="FEY19" s="132"/>
      <c r="FEZ19" s="132"/>
      <c r="FFA19" s="132"/>
      <c r="FFB19" s="132"/>
      <c r="FFC19" s="132"/>
      <c r="FFD19" s="132"/>
      <c r="FFE19" s="132"/>
      <c r="FFF19" s="132"/>
      <c r="FFG19" s="132"/>
      <c r="FFH19" s="132"/>
      <c r="FFI19" s="132"/>
      <c r="FFJ19" s="132"/>
      <c r="FFK19" s="132"/>
      <c r="FFL19" s="132"/>
      <c r="FFM19" s="132"/>
      <c r="FFN19" s="132"/>
      <c r="FFO19" s="132"/>
      <c r="FFP19" s="132"/>
      <c r="FFQ19" s="132"/>
      <c r="FFR19" s="132"/>
      <c r="FFS19" s="132"/>
      <c r="FFT19" s="132"/>
      <c r="FFU19" s="132"/>
      <c r="FFV19" s="132"/>
      <c r="FFW19" s="132"/>
      <c r="FFX19" s="132"/>
      <c r="FFY19" s="132"/>
      <c r="FFZ19" s="132"/>
      <c r="FGA19" s="132"/>
      <c r="FGB19" s="132"/>
      <c r="FGC19" s="132"/>
      <c r="FGD19" s="132"/>
      <c r="FGE19" s="132"/>
      <c r="FGF19" s="132"/>
      <c r="FGG19" s="132"/>
      <c r="FGH19" s="132"/>
      <c r="FGI19" s="132"/>
      <c r="FGJ19" s="132"/>
      <c r="FGK19" s="132"/>
      <c r="FGL19" s="132"/>
      <c r="FGM19" s="132"/>
      <c r="FGN19" s="132"/>
      <c r="FGO19" s="132"/>
      <c r="FGP19" s="132"/>
      <c r="FGQ19" s="132"/>
      <c r="FGR19" s="132"/>
      <c r="FGS19" s="132"/>
      <c r="FGT19" s="132"/>
      <c r="FGU19" s="132"/>
      <c r="FGV19" s="132"/>
      <c r="FGW19" s="132"/>
      <c r="FGX19" s="132"/>
      <c r="FGY19" s="132"/>
      <c r="FGZ19" s="132"/>
      <c r="FHA19" s="132"/>
      <c r="FHB19" s="132"/>
      <c r="FHC19" s="132"/>
      <c r="FHD19" s="132"/>
      <c r="FHE19" s="132"/>
      <c r="FHF19" s="132"/>
      <c r="FHG19" s="132"/>
      <c r="FHH19" s="132"/>
      <c r="FHI19" s="132"/>
      <c r="FHJ19" s="132"/>
      <c r="FHK19" s="132"/>
      <c r="FHL19" s="132"/>
      <c r="FHM19" s="132"/>
      <c r="FHN19" s="132"/>
      <c r="FHO19" s="132"/>
      <c r="FHP19" s="132"/>
      <c r="FHQ19" s="132"/>
      <c r="FHR19" s="132"/>
      <c r="FHS19" s="132"/>
      <c r="FHT19" s="132"/>
      <c r="FHU19" s="132"/>
      <c r="FHV19" s="132"/>
      <c r="FHW19" s="132"/>
      <c r="FHX19" s="132"/>
      <c r="FHY19" s="132"/>
      <c r="FHZ19" s="132"/>
      <c r="FIA19" s="132"/>
      <c r="FIB19" s="132"/>
      <c r="FIC19" s="132"/>
      <c r="FID19" s="132"/>
      <c r="FIE19" s="132"/>
      <c r="FIF19" s="132"/>
      <c r="FIG19" s="132"/>
      <c r="FIH19" s="132"/>
      <c r="FII19" s="132"/>
      <c r="FIJ19" s="132"/>
      <c r="FIK19" s="132"/>
      <c r="FIL19" s="132"/>
      <c r="FIM19" s="132"/>
      <c r="FIN19" s="132"/>
      <c r="FIO19" s="132"/>
      <c r="FIP19" s="132"/>
      <c r="FIQ19" s="132"/>
      <c r="FIR19" s="132"/>
      <c r="FIS19" s="132"/>
      <c r="FIT19" s="132"/>
      <c r="FIU19" s="132"/>
      <c r="FIV19" s="132"/>
      <c r="FIW19" s="132"/>
      <c r="FIX19" s="132"/>
      <c r="FIY19" s="132"/>
      <c r="FIZ19" s="132"/>
      <c r="FJA19" s="132"/>
      <c r="FJB19" s="132"/>
      <c r="FJC19" s="132"/>
      <c r="FJD19" s="132"/>
      <c r="FJE19" s="132"/>
      <c r="FJF19" s="132"/>
      <c r="FJG19" s="132"/>
      <c r="FJH19" s="132"/>
      <c r="FJI19" s="132"/>
      <c r="FJJ19" s="132"/>
      <c r="FJK19" s="132"/>
      <c r="FJL19" s="132"/>
      <c r="FJM19" s="132"/>
      <c r="FJN19" s="132"/>
      <c r="FJO19" s="132"/>
      <c r="FJP19" s="132"/>
      <c r="FJQ19" s="132"/>
      <c r="FJR19" s="132"/>
      <c r="FJS19" s="132"/>
      <c r="FJT19" s="132"/>
      <c r="FJU19" s="132"/>
      <c r="FJV19" s="132"/>
      <c r="FJW19" s="132"/>
      <c r="FJX19" s="132"/>
      <c r="FJY19" s="132"/>
      <c r="FJZ19" s="132"/>
      <c r="FKA19" s="132"/>
      <c r="FKB19" s="132"/>
      <c r="FKC19" s="132"/>
      <c r="FKD19" s="132"/>
      <c r="FKE19" s="132"/>
      <c r="FKF19" s="132"/>
      <c r="FKG19" s="132"/>
      <c r="FKH19" s="132"/>
      <c r="FKI19" s="132"/>
      <c r="FKJ19" s="132"/>
      <c r="FKK19" s="132"/>
      <c r="FKL19" s="132"/>
      <c r="FKM19" s="132"/>
      <c r="FKN19" s="132"/>
      <c r="FKO19" s="132"/>
      <c r="FKP19" s="132"/>
      <c r="FKQ19" s="132"/>
      <c r="FKR19" s="132"/>
      <c r="FKS19" s="132"/>
      <c r="FKT19" s="132"/>
      <c r="FKU19" s="132"/>
      <c r="FKV19" s="132"/>
      <c r="FKW19" s="132"/>
      <c r="FKX19" s="132"/>
      <c r="FKY19" s="132"/>
      <c r="FKZ19" s="132"/>
      <c r="FLA19" s="132"/>
      <c r="FLB19" s="132"/>
      <c r="FLC19" s="132"/>
      <c r="FLD19" s="132"/>
      <c r="FLE19" s="132"/>
      <c r="FLF19" s="132"/>
      <c r="FLG19" s="132"/>
      <c r="FLH19" s="132"/>
      <c r="FLI19" s="132"/>
      <c r="FLJ19" s="132"/>
      <c r="FLK19" s="132"/>
      <c r="FLL19" s="132"/>
      <c r="FLM19" s="132"/>
      <c r="FLN19" s="132"/>
      <c r="FLO19" s="132"/>
      <c r="FLP19" s="132"/>
      <c r="FLQ19" s="132"/>
      <c r="FLR19" s="132"/>
      <c r="FLS19" s="132"/>
      <c r="FLT19" s="132"/>
      <c r="FLU19" s="132"/>
      <c r="FLV19" s="132"/>
      <c r="FLW19" s="132"/>
      <c r="FLX19" s="132"/>
      <c r="FLY19" s="132"/>
      <c r="FLZ19" s="132"/>
      <c r="FMA19" s="132"/>
      <c r="FMB19" s="132"/>
      <c r="FMC19" s="132"/>
      <c r="FMD19" s="132"/>
      <c r="FME19" s="132"/>
      <c r="FMF19" s="132"/>
      <c r="FMG19" s="132"/>
      <c r="FMH19" s="132"/>
      <c r="FMI19" s="132"/>
      <c r="FMJ19" s="132"/>
      <c r="FMK19" s="132"/>
      <c r="FML19" s="132"/>
      <c r="FMM19" s="132"/>
      <c r="FMN19" s="132"/>
      <c r="FMO19" s="132"/>
      <c r="FMP19" s="132"/>
      <c r="FMQ19" s="132"/>
      <c r="FMR19" s="132"/>
      <c r="FMS19" s="132"/>
      <c r="FMT19" s="132"/>
      <c r="FMU19" s="132"/>
      <c r="FMV19" s="132"/>
      <c r="FMW19" s="132"/>
      <c r="FMX19" s="132"/>
      <c r="FMY19" s="132"/>
      <c r="FMZ19" s="132"/>
      <c r="FNA19" s="132"/>
      <c r="FNB19" s="132"/>
      <c r="FNC19" s="132"/>
      <c r="FND19" s="132"/>
      <c r="FNE19" s="132"/>
      <c r="FNF19" s="132"/>
      <c r="FNG19" s="132"/>
      <c r="FNH19" s="132"/>
      <c r="FNI19" s="132"/>
      <c r="FNJ19" s="132"/>
      <c r="FNK19" s="132"/>
      <c r="FNL19" s="132"/>
      <c r="FNM19" s="132"/>
      <c r="FNN19" s="132"/>
      <c r="FNO19" s="132"/>
      <c r="FNP19" s="132"/>
      <c r="FNQ19" s="132"/>
      <c r="FNR19" s="132"/>
      <c r="FNS19" s="132"/>
      <c r="FNT19" s="132"/>
      <c r="FNU19" s="132"/>
      <c r="FNV19" s="132"/>
      <c r="FNW19" s="132"/>
      <c r="FNX19" s="132"/>
      <c r="FNY19" s="132"/>
      <c r="FNZ19" s="132"/>
      <c r="FOA19" s="132"/>
      <c r="FOB19" s="132"/>
      <c r="FOC19" s="132"/>
      <c r="FOD19" s="132"/>
      <c r="FOE19" s="132"/>
      <c r="FOF19" s="132"/>
      <c r="FOG19" s="132"/>
      <c r="FOH19" s="132"/>
      <c r="FOI19" s="132"/>
      <c r="FOJ19" s="132"/>
      <c r="FOK19" s="132"/>
      <c r="FOL19" s="132"/>
      <c r="FOM19" s="132"/>
      <c r="FON19" s="132"/>
      <c r="FOO19" s="132"/>
      <c r="FOP19" s="132"/>
      <c r="FOQ19" s="132"/>
      <c r="FOR19" s="132"/>
      <c r="FOS19" s="132"/>
      <c r="FOT19" s="132"/>
      <c r="FOU19" s="132"/>
      <c r="FOV19" s="132"/>
      <c r="FOW19" s="132"/>
      <c r="FOX19" s="132"/>
      <c r="FOY19" s="132"/>
      <c r="FOZ19" s="132"/>
      <c r="FPA19" s="132"/>
      <c r="FPB19" s="132"/>
      <c r="FPC19" s="132"/>
      <c r="FPD19" s="132"/>
      <c r="FPE19" s="132"/>
      <c r="FPF19" s="132"/>
      <c r="FPG19" s="132"/>
      <c r="FPH19" s="132"/>
      <c r="FPI19" s="132"/>
      <c r="FPJ19" s="132"/>
      <c r="FPK19" s="132"/>
      <c r="FPL19" s="132"/>
      <c r="FPM19" s="132"/>
      <c r="FPN19" s="132"/>
      <c r="FPO19" s="132"/>
      <c r="FPP19" s="132"/>
      <c r="FPQ19" s="132"/>
      <c r="FPR19" s="132"/>
      <c r="FPS19" s="132"/>
      <c r="FPT19" s="132"/>
      <c r="FPU19" s="132"/>
      <c r="FPV19" s="132"/>
      <c r="FPW19" s="132"/>
      <c r="FPX19" s="132"/>
      <c r="FPY19" s="132"/>
      <c r="FPZ19" s="132"/>
      <c r="FQA19" s="132"/>
      <c r="FQB19" s="132"/>
      <c r="FQC19" s="132"/>
      <c r="FQD19" s="132"/>
      <c r="FQE19" s="132"/>
      <c r="FQF19" s="132"/>
      <c r="FQG19" s="132"/>
      <c r="FQH19" s="132"/>
      <c r="FQI19" s="132"/>
      <c r="FQJ19" s="132"/>
      <c r="FQK19" s="132"/>
      <c r="FQL19" s="132"/>
      <c r="FQM19" s="132"/>
      <c r="FQN19" s="132"/>
      <c r="FQO19" s="132"/>
      <c r="FQP19" s="132"/>
      <c r="FQQ19" s="132"/>
      <c r="FQR19" s="132"/>
      <c r="FQS19" s="132"/>
      <c r="FQT19" s="132"/>
      <c r="FQU19" s="132"/>
      <c r="FQV19" s="132"/>
      <c r="FQW19" s="132"/>
      <c r="FQX19" s="132"/>
      <c r="FQY19" s="132"/>
      <c r="FQZ19" s="132"/>
      <c r="FRA19" s="132"/>
      <c r="FRB19" s="132"/>
      <c r="FRC19" s="132"/>
      <c r="FRD19" s="132"/>
      <c r="FRE19" s="132"/>
      <c r="FRF19" s="132"/>
      <c r="FRG19" s="132"/>
      <c r="FRH19" s="132"/>
      <c r="FRI19" s="132"/>
      <c r="FRJ19" s="132"/>
      <c r="FRK19" s="132"/>
      <c r="FRL19" s="132"/>
      <c r="FRM19" s="132"/>
      <c r="FRN19" s="132"/>
      <c r="FRO19" s="132"/>
      <c r="FRP19" s="132"/>
      <c r="FRQ19" s="132"/>
      <c r="FRR19" s="132"/>
      <c r="FRS19" s="132"/>
      <c r="FRT19" s="132"/>
      <c r="FRU19" s="132"/>
      <c r="FRV19" s="132"/>
      <c r="FRW19" s="132"/>
      <c r="FRX19" s="132"/>
      <c r="FRY19" s="132"/>
      <c r="FRZ19" s="132"/>
      <c r="FSA19" s="132"/>
      <c r="FSB19" s="132"/>
      <c r="FSC19" s="132"/>
      <c r="FSD19" s="132"/>
      <c r="FSE19" s="132"/>
      <c r="FSF19" s="132"/>
      <c r="FSG19" s="132"/>
      <c r="FSH19" s="132"/>
      <c r="FSI19" s="132"/>
      <c r="FSJ19" s="132"/>
      <c r="FSK19" s="132"/>
      <c r="FSL19" s="132"/>
      <c r="FSM19" s="132"/>
      <c r="FSN19" s="132"/>
      <c r="FSO19" s="132"/>
      <c r="FSP19" s="132"/>
      <c r="FSQ19" s="132"/>
      <c r="FSR19" s="132"/>
      <c r="FSS19" s="132"/>
      <c r="FST19" s="132"/>
      <c r="FSU19" s="132"/>
      <c r="FSV19" s="132"/>
      <c r="FSW19" s="132"/>
      <c r="FSX19" s="132"/>
      <c r="FSY19" s="132"/>
      <c r="FSZ19" s="132"/>
      <c r="FTA19" s="132"/>
      <c r="FTB19" s="132"/>
      <c r="FTC19" s="132"/>
      <c r="FTD19" s="132"/>
      <c r="FTE19" s="132"/>
      <c r="FTF19" s="132"/>
      <c r="FTG19" s="132"/>
      <c r="FTH19" s="132"/>
      <c r="FTI19" s="132"/>
      <c r="FTJ19" s="132"/>
      <c r="FTK19" s="132"/>
      <c r="FTL19" s="132"/>
      <c r="FTM19" s="132"/>
      <c r="FTN19" s="132"/>
      <c r="FTO19" s="132"/>
      <c r="FTP19" s="132"/>
      <c r="FTQ19" s="132"/>
      <c r="FTR19" s="132"/>
      <c r="FTS19" s="132"/>
      <c r="FTT19" s="132"/>
      <c r="FTU19" s="132"/>
      <c r="FTV19" s="132"/>
      <c r="FTW19" s="132"/>
      <c r="FTX19" s="132"/>
      <c r="FTY19" s="132"/>
      <c r="FTZ19" s="132"/>
      <c r="FUA19" s="132"/>
      <c r="FUB19" s="132"/>
      <c r="FUC19" s="132"/>
      <c r="FUD19" s="132"/>
      <c r="FUE19" s="132"/>
      <c r="FUF19" s="132"/>
      <c r="FUG19" s="132"/>
      <c r="FUH19" s="132"/>
      <c r="FUI19" s="132"/>
      <c r="FUJ19" s="132"/>
      <c r="FUK19" s="132"/>
      <c r="FUL19" s="132"/>
      <c r="FUM19" s="132"/>
      <c r="FUN19" s="132"/>
      <c r="FUO19" s="132"/>
      <c r="FUP19" s="132"/>
      <c r="FUQ19" s="132"/>
      <c r="FUR19" s="132"/>
      <c r="FUS19" s="132"/>
      <c r="FUT19" s="132"/>
      <c r="FUU19" s="132"/>
      <c r="FUV19" s="132"/>
      <c r="FUW19" s="132"/>
      <c r="FUX19" s="132"/>
      <c r="FUY19" s="132"/>
      <c r="FUZ19" s="132"/>
      <c r="FVA19" s="132"/>
      <c r="FVB19" s="132"/>
      <c r="FVC19" s="132"/>
      <c r="FVD19" s="132"/>
      <c r="FVE19" s="132"/>
      <c r="FVF19" s="132"/>
      <c r="FVG19" s="132"/>
      <c r="FVH19" s="132"/>
      <c r="FVI19" s="132"/>
      <c r="FVJ19" s="132"/>
      <c r="FVK19" s="132"/>
      <c r="FVL19" s="132"/>
      <c r="FVM19" s="132"/>
      <c r="FVN19" s="132"/>
      <c r="FVO19" s="132"/>
      <c r="FVP19" s="132"/>
      <c r="FVQ19" s="132"/>
      <c r="FVR19" s="132"/>
      <c r="FVS19" s="132"/>
      <c r="FVT19" s="132"/>
      <c r="FVU19" s="132"/>
      <c r="FVV19" s="132"/>
      <c r="FVW19" s="132"/>
      <c r="FVX19" s="132"/>
      <c r="FVY19" s="132"/>
      <c r="FVZ19" s="132"/>
      <c r="FWA19" s="132"/>
      <c r="FWB19" s="132"/>
      <c r="FWC19" s="132"/>
      <c r="FWD19" s="132"/>
      <c r="FWE19" s="132"/>
      <c r="FWF19" s="132"/>
      <c r="FWG19" s="132"/>
      <c r="FWH19" s="132"/>
      <c r="FWI19" s="132"/>
      <c r="FWJ19" s="132"/>
      <c r="FWK19" s="132"/>
      <c r="FWL19" s="132"/>
      <c r="FWM19" s="132"/>
      <c r="FWN19" s="132"/>
      <c r="FWO19" s="132"/>
      <c r="FWP19" s="132"/>
      <c r="FWQ19" s="132"/>
      <c r="FWR19" s="132"/>
      <c r="FWS19" s="132"/>
      <c r="FWT19" s="132"/>
      <c r="FWU19" s="132"/>
      <c r="FWV19" s="132"/>
      <c r="FWW19" s="132"/>
      <c r="FWX19" s="132"/>
      <c r="FWY19" s="132"/>
      <c r="FWZ19" s="132"/>
      <c r="FXA19" s="132"/>
      <c r="FXB19" s="132"/>
      <c r="FXC19" s="132"/>
      <c r="FXD19" s="132"/>
      <c r="FXE19" s="132"/>
      <c r="FXF19" s="132"/>
      <c r="FXG19" s="132"/>
      <c r="FXH19" s="132"/>
      <c r="FXI19" s="132"/>
      <c r="FXJ19" s="132"/>
      <c r="FXK19" s="132"/>
      <c r="FXL19" s="132"/>
      <c r="FXM19" s="132"/>
      <c r="FXN19" s="132"/>
      <c r="FXO19" s="132"/>
      <c r="FXP19" s="132"/>
      <c r="FXQ19" s="132"/>
      <c r="FXR19" s="132"/>
      <c r="FXS19" s="132"/>
      <c r="FXT19" s="132"/>
      <c r="FXU19" s="132"/>
      <c r="FXV19" s="132"/>
      <c r="FXW19" s="132"/>
      <c r="FXX19" s="132"/>
      <c r="FXY19" s="132"/>
      <c r="FXZ19" s="132"/>
      <c r="FYA19" s="132"/>
      <c r="FYB19" s="132"/>
      <c r="FYC19" s="132"/>
      <c r="FYD19" s="132"/>
      <c r="FYE19" s="132"/>
      <c r="FYF19" s="132"/>
      <c r="FYG19" s="132"/>
      <c r="FYH19" s="132"/>
      <c r="FYI19" s="132"/>
      <c r="FYJ19" s="132"/>
      <c r="FYK19" s="132"/>
      <c r="FYL19" s="132"/>
      <c r="FYM19" s="132"/>
      <c r="FYN19" s="132"/>
      <c r="FYO19" s="132"/>
      <c r="FYP19" s="132"/>
      <c r="FYQ19" s="132"/>
      <c r="FYR19" s="132"/>
      <c r="FYS19" s="132"/>
      <c r="FYT19" s="132"/>
      <c r="FYU19" s="132"/>
      <c r="FYV19" s="132"/>
      <c r="FYW19" s="132"/>
      <c r="FYX19" s="132"/>
      <c r="FYY19" s="132"/>
      <c r="FYZ19" s="132"/>
      <c r="FZA19" s="132"/>
      <c r="FZB19" s="132"/>
      <c r="FZC19" s="132"/>
      <c r="FZD19" s="132"/>
      <c r="FZE19" s="132"/>
      <c r="FZF19" s="132"/>
      <c r="FZG19" s="132"/>
      <c r="FZH19" s="132"/>
      <c r="FZI19" s="132"/>
      <c r="FZJ19" s="132"/>
      <c r="FZK19" s="132"/>
      <c r="FZL19" s="132"/>
      <c r="FZM19" s="132"/>
      <c r="FZN19" s="132"/>
      <c r="FZO19" s="132"/>
      <c r="FZP19" s="132"/>
      <c r="FZQ19" s="132"/>
      <c r="FZR19" s="132"/>
      <c r="FZS19" s="132"/>
      <c r="FZT19" s="132"/>
      <c r="FZU19" s="132"/>
      <c r="FZV19" s="132"/>
      <c r="FZW19" s="132"/>
      <c r="FZX19" s="132"/>
      <c r="FZY19" s="132"/>
      <c r="FZZ19" s="132"/>
      <c r="GAA19" s="132"/>
      <c r="GAB19" s="132"/>
      <c r="GAC19" s="132"/>
      <c r="GAD19" s="132"/>
      <c r="GAE19" s="132"/>
      <c r="GAF19" s="132"/>
      <c r="GAG19" s="132"/>
      <c r="GAH19" s="132"/>
      <c r="GAI19" s="132"/>
      <c r="GAJ19" s="132"/>
      <c r="GAK19" s="132"/>
      <c r="GAL19" s="132"/>
      <c r="GAM19" s="132"/>
      <c r="GAN19" s="132"/>
      <c r="GAO19" s="132"/>
      <c r="GAP19" s="132"/>
      <c r="GAQ19" s="132"/>
      <c r="GAR19" s="132"/>
      <c r="GAS19" s="132"/>
      <c r="GAT19" s="132"/>
      <c r="GAU19" s="132"/>
      <c r="GAV19" s="132"/>
      <c r="GAW19" s="132"/>
      <c r="GAX19" s="132"/>
      <c r="GAY19" s="132"/>
      <c r="GAZ19" s="132"/>
      <c r="GBA19" s="132"/>
      <c r="GBB19" s="132"/>
      <c r="GBC19" s="132"/>
      <c r="GBD19" s="132"/>
      <c r="GBE19" s="132"/>
      <c r="GBF19" s="132"/>
      <c r="GBG19" s="132"/>
      <c r="GBH19" s="132"/>
      <c r="GBI19" s="132"/>
      <c r="GBJ19" s="132"/>
      <c r="GBK19" s="132"/>
      <c r="GBL19" s="132"/>
      <c r="GBM19" s="132"/>
      <c r="GBN19" s="132"/>
      <c r="GBO19" s="132"/>
      <c r="GBP19" s="132"/>
      <c r="GBQ19" s="132"/>
      <c r="GBR19" s="132"/>
      <c r="GBS19" s="132"/>
      <c r="GBT19" s="132"/>
      <c r="GBU19" s="132"/>
      <c r="GBV19" s="132"/>
      <c r="GBW19" s="132"/>
      <c r="GBX19" s="132"/>
      <c r="GBY19" s="132"/>
      <c r="GBZ19" s="132"/>
      <c r="GCA19" s="132"/>
      <c r="GCB19" s="132"/>
      <c r="GCC19" s="132"/>
      <c r="GCD19" s="132"/>
      <c r="GCE19" s="132"/>
      <c r="GCF19" s="132"/>
      <c r="GCG19" s="132"/>
      <c r="GCH19" s="132"/>
      <c r="GCI19" s="132"/>
      <c r="GCJ19" s="132"/>
      <c r="GCK19" s="132"/>
      <c r="GCL19" s="132"/>
      <c r="GCM19" s="132"/>
      <c r="GCN19" s="132"/>
      <c r="GCO19" s="132"/>
      <c r="GCP19" s="132"/>
      <c r="GCQ19" s="132"/>
      <c r="GCR19" s="132"/>
      <c r="GCS19" s="132"/>
      <c r="GCT19" s="132"/>
      <c r="GCU19" s="132"/>
      <c r="GCV19" s="132"/>
      <c r="GCW19" s="132"/>
      <c r="GCX19" s="132"/>
      <c r="GCY19" s="132"/>
      <c r="GCZ19" s="132"/>
      <c r="GDA19" s="132"/>
      <c r="GDB19" s="132"/>
      <c r="GDC19" s="132"/>
      <c r="GDD19" s="132"/>
      <c r="GDE19" s="132"/>
      <c r="GDF19" s="132"/>
      <c r="GDG19" s="132"/>
      <c r="GDH19" s="132"/>
      <c r="GDI19" s="132"/>
      <c r="GDJ19" s="132"/>
      <c r="GDK19" s="132"/>
      <c r="GDL19" s="132"/>
      <c r="GDM19" s="132"/>
      <c r="GDN19" s="132"/>
      <c r="GDO19" s="132"/>
      <c r="GDP19" s="132"/>
      <c r="GDQ19" s="132"/>
      <c r="GDR19" s="132"/>
      <c r="GDS19" s="132"/>
      <c r="GDT19" s="132"/>
      <c r="GDU19" s="132"/>
      <c r="GDV19" s="132"/>
      <c r="GDW19" s="132"/>
      <c r="GDX19" s="132"/>
      <c r="GDY19" s="132"/>
      <c r="GDZ19" s="132"/>
      <c r="GEA19" s="132"/>
      <c r="GEB19" s="132"/>
      <c r="GEC19" s="132"/>
      <c r="GED19" s="132"/>
      <c r="GEE19" s="132"/>
      <c r="GEF19" s="132"/>
      <c r="GEG19" s="132"/>
      <c r="GEH19" s="132"/>
      <c r="GEI19" s="132"/>
      <c r="GEJ19" s="132"/>
      <c r="GEK19" s="132"/>
      <c r="GEL19" s="132"/>
      <c r="GEM19" s="132"/>
      <c r="GEN19" s="132"/>
      <c r="GEO19" s="132"/>
      <c r="GEP19" s="132"/>
      <c r="GEQ19" s="132"/>
      <c r="GER19" s="132"/>
      <c r="GES19" s="132"/>
      <c r="GET19" s="132"/>
      <c r="GEU19" s="132"/>
      <c r="GEV19" s="132"/>
      <c r="GEW19" s="132"/>
      <c r="GEX19" s="132"/>
      <c r="GEY19" s="132"/>
      <c r="GEZ19" s="132"/>
      <c r="GFA19" s="132"/>
      <c r="GFB19" s="132"/>
      <c r="GFC19" s="132"/>
      <c r="GFD19" s="132"/>
      <c r="GFE19" s="132"/>
      <c r="GFF19" s="132"/>
      <c r="GFG19" s="132"/>
      <c r="GFH19" s="132"/>
      <c r="GFI19" s="132"/>
      <c r="GFJ19" s="132"/>
      <c r="GFK19" s="132"/>
      <c r="GFL19" s="132"/>
      <c r="GFM19" s="132"/>
      <c r="GFN19" s="132"/>
      <c r="GFO19" s="132"/>
      <c r="GFP19" s="132"/>
      <c r="GFQ19" s="132"/>
      <c r="GFR19" s="132"/>
      <c r="GFS19" s="132"/>
      <c r="GFT19" s="132"/>
      <c r="GFU19" s="132"/>
      <c r="GFV19" s="132"/>
      <c r="GFW19" s="132"/>
      <c r="GFX19" s="132"/>
      <c r="GFY19" s="132"/>
      <c r="GFZ19" s="132"/>
      <c r="GGA19" s="132"/>
      <c r="GGB19" s="132"/>
      <c r="GGC19" s="132"/>
      <c r="GGD19" s="132"/>
      <c r="GGE19" s="132"/>
      <c r="GGF19" s="132"/>
      <c r="GGG19" s="132"/>
      <c r="GGH19" s="132"/>
      <c r="GGI19" s="132"/>
      <c r="GGJ19" s="132"/>
      <c r="GGK19" s="132"/>
      <c r="GGL19" s="132"/>
      <c r="GGM19" s="132"/>
      <c r="GGN19" s="132"/>
      <c r="GGO19" s="132"/>
      <c r="GGP19" s="132"/>
      <c r="GGQ19" s="132"/>
      <c r="GGR19" s="132"/>
      <c r="GGS19" s="132"/>
      <c r="GGT19" s="132"/>
      <c r="GGU19" s="132"/>
      <c r="GGV19" s="132"/>
      <c r="GGW19" s="132"/>
      <c r="GGX19" s="132"/>
      <c r="GGY19" s="132"/>
      <c r="GGZ19" s="132"/>
      <c r="GHA19" s="132"/>
      <c r="GHB19" s="132"/>
      <c r="GHC19" s="132"/>
      <c r="GHD19" s="132"/>
      <c r="GHE19" s="132"/>
      <c r="GHF19" s="132"/>
      <c r="GHG19" s="132"/>
      <c r="GHH19" s="132"/>
      <c r="GHI19" s="132"/>
      <c r="GHJ19" s="132"/>
      <c r="GHK19" s="132"/>
      <c r="GHL19" s="132"/>
      <c r="GHM19" s="132"/>
      <c r="GHN19" s="132"/>
      <c r="GHO19" s="132"/>
      <c r="GHP19" s="132"/>
      <c r="GHQ19" s="132"/>
      <c r="GHR19" s="132"/>
      <c r="GHS19" s="132"/>
      <c r="GHT19" s="132"/>
      <c r="GHU19" s="132"/>
      <c r="GHV19" s="132"/>
      <c r="GHW19" s="132"/>
      <c r="GHX19" s="132"/>
      <c r="GHY19" s="132"/>
      <c r="GHZ19" s="132"/>
      <c r="GIA19" s="132"/>
      <c r="GIB19" s="132"/>
      <c r="GIC19" s="132"/>
      <c r="GID19" s="132"/>
      <c r="GIE19" s="132"/>
      <c r="GIF19" s="132"/>
      <c r="GIG19" s="132"/>
      <c r="GIH19" s="132"/>
      <c r="GII19" s="132"/>
      <c r="GIJ19" s="132"/>
      <c r="GIK19" s="132"/>
      <c r="GIL19" s="132"/>
      <c r="GIM19" s="132"/>
      <c r="GIN19" s="132"/>
      <c r="GIO19" s="132"/>
      <c r="GIP19" s="132"/>
      <c r="GIQ19" s="132"/>
      <c r="GIR19" s="132"/>
      <c r="GIS19" s="132"/>
      <c r="GIT19" s="132"/>
      <c r="GIU19" s="132"/>
      <c r="GIV19" s="132"/>
      <c r="GIW19" s="132"/>
      <c r="GIX19" s="132"/>
      <c r="GIY19" s="132"/>
      <c r="GIZ19" s="132"/>
      <c r="GJA19" s="132"/>
      <c r="GJB19" s="132"/>
      <c r="GJC19" s="132"/>
      <c r="GJD19" s="132"/>
      <c r="GJE19" s="132"/>
      <c r="GJF19" s="132"/>
      <c r="GJG19" s="132"/>
      <c r="GJH19" s="132"/>
      <c r="GJI19" s="132"/>
      <c r="GJJ19" s="132"/>
      <c r="GJK19" s="132"/>
      <c r="GJL19" s="132"/>
      <c r="GJM19" s="132"/>
      <c r="GJN19" s="132"/>
      <c r="GJO19" s="132"/>
      <c r="GJP19" s="132"/>
      <c r="GJQ19" s="132"/>
      <c r="GJR19" s="132"/>
      <c r="GJS19" s="132"/>
      <c r="GJT19" s="132"/>
      <c r="GJU19" s="132"/>
      <c r="GJV19" s="132"/>
      <c r="GJW19" s="132"/>
      <c r="GJX19" s="132"/>
      <c r="GJY19" s="132"/>
      <c r="GJZ19" s="132"/>
      <c r="GKA19" s="132"/>
      <c r="GKB19" s="132"/>
      <c r="GKC19" s="132"/>
      <c r="GKD19" s="132"/>
      <c r="GKE19" s="132"/>
      <c r="GKF19" s="132"/>
      <c r="GKG19" s="132"/>
      <c r="GKH19" s="132"/>
      <c r="GKI19" s="132"/>
      <c r="GKJ19" s="132"/>
      <c r="GKK19" s="132"/>
      <c r="GKL19" s="132"/>
      <c r="GKM19" s="132"/>
      <c r="GKN19" s="132"/>
      <c r="GKO19" s="132"/>
      <c r="GKP19" s="132"/>
      <c r="GKQ19" s="132"/>
      <c r="GKR19" s="132"/>
      <c r="GKS19" s="132"/>
      <c r="GKT19" s="132"/>
      <c r="GKU19" s="132"/>
      <c r="GKV19" s="132"/>
      <c r="GKW19" s="132"/>
      <c r="GKX19" s="132"/>
      <c r="GKY19" s="132"/>
      <c r="GKZ19" s="132"/>
      <c r="GLA19" s="132"/>
      <c r="GLB19" s="132"/>
      <c r="GLC19" s="132"/>
      <c r="GLD19" s="132"/>
      <c r="GLE19" s="132"/>
      <c r="GLF19" s="132"/>
      <c r="GLG19" s="132"/>
      <c r="GLH19" s="132"/>
      <c r="GLI19" s="132"/>
      <c r="GLJ19" s="132"/>
      <c r="GLK19" s="132"/>
      <c r="GLL19" s="132"/>
      <c r="GLM19" s="132"/>
      <c r="GLN19" s="132"/>
      <c r="GLO19" s="132"/>
      <c r="GLP19" s="132"/>
      <c r="GLQ19" s="132"/>
      <c r="GLR19" s="132"/>
      <c r="GLS19" s="132"/>
      <c r="GLT19" s="132"/>
      <c r="GLU19" s="132"/>
      <c r="GLV19" s="132"/>
      <c r="GLW19" s="132"/>
      <c r="GLX19" s="132"/>
      <c r="GLY19" s="132"/>
      <c r="GLZ19" s="132"/>
      <c r="GMA19" s="132"/>
      <c r="GMB19" s="132"/>
      <c r="GMC19" s="132"/>
      <c r="GMD19" s="132"/>
      <c r="GME19" s="132"/>
      <c r="GMF19" s="132"/>
      <c r="GMG19" s="132"/>
      <c r="GMH19" s="132"/>
      <c r="GMI19" s="132"/>
      <c r="GMJ19" s="132"/>
      <c r="GMK19" s="132"/>
      <c r="GML19" s="132"/>
      <c r="GMM19" s="132"/>
      <c r="GMN19" s="132"/>
      <c r="GMO19" s="132"/>
      <c r="GMP19" s="132"/>
      <c r="GMQ19" s="132"/>
      <c r="GMR19" s="132"/>
      <c r="GMS19" s="132"/>
      <c r="GMT19" s="132"/>
      <c r="GMU19" s="132"/>
      <c r="GMV19" s="132"/>
      <c r="GMW19" s="132"/>
      <c r="GMX19" s="132"/>
      <c r="GMY19" s="132"/>
      <c r="GMZ19" s="132"/>
      <c r="GNA19" s="132"/>
      <c r="GNB19" s="132"/>
      <c r="GNC19" s="132"/>
      <c r="GND19" s="132"/>
      <c r="GNE19" s="132"/>
      <c r="GNF19" s="132"/>
      <c r="GNG19" s="132"/>
      <c r="GNH19" s="132"/>
      <c r="GNI19" s="132"/>
      <c r="GNJ19" s="132"/>
      <c r="GNK19" s="132"/>
      <c r="GNL19" s="132"/>
      <c r="GNM19" s="132"/>
      <c r="GNN19" s="132"/>
      <c r="GNO19" s="132"/>
      <c r="GNP19" s="132"/>
      <c r="GNQ19" s="132"/>
      <c r="GNR19" s="132"/>
      <c r="GNS19" s="132"/>
      <c r="GNT19" s="132"/>
      <c r="GNU19" s="132"/>
      <c r="GNV19" s="132"/>
      <c r="GNW19" s="132"/>
      <c r="GNX19" s="132"/>
      <c r="GNY19" s="132"/>
      <c r="GNZ19" s="132"/>
      <c r="GOA19" s="132"/>
      <c r="GOB19" s="132"/>
      <c r="GOC19" s="132"/>
      <c r="GOD19" s="132"/>
      <c r="GOE19" s="132"/>
      <c r="GOF19" s="132"/>
      <c r="GOG19" s="132"/>
      <c r="GOH19" s="132"/>
      <c r="GOI19" s="132"/>
      <c r="GOJ19" s="132"/>
      <c r="GOK19" s="132"/>
      <c r="GOL19" s="132"/>
      <c r="GOM19" s="132"/>
      <c r="GON19" s="132"/>
      <c r="GOO19" s="132"/>
      <c r="GOP19" s="132"/>
      <c r="GOQ19" s="132"/>
      <c r="GOR19" s="132"/>
      <c r="GOS19" s="132"/>
      <c r="GOT19" s="132"/>
      <c r="GOU19" s="132"/>
      <c r="GOV19" s="132"/>
      <c r="GOW19" s="132"/>
      <c r="GOX19" s="132"/>
      <c r="GOY19" s="132"/>
      <c r="GOZ19" s="132"/>
      <c r="GPA19" s="132"/>
      <c r="GPB19" s="132"/>
      <c r="GPC19" s="132"/>
      <c r="GPD19" s="132"/>
      <c r="GPE19" s="132"/>
      <c r="GPF19" s="132"/>
      <c r="GPG19" s="132"/>
      <c r="GPH19" s="132"/>
      <c r="GPI19" s="132"/>
      <c r="GPJ19" s="132"/>
      <c r="GPK19" s="132"/>
      <c r="GPL19" s="132"/>
      <c r="GPM19" s="132"/>
      <c r="GPN19" s="132"/>
      <c r="GPO19" s="132"/>
      <c r="GPP19" s="132"/>
      <c r="GPQ19" s="132"/>
      <c r="GPR19" s="132"/>
      <c r="GPS19" s="132"/>
      <c r="GPT19" s="132"/>
      <c r="GPU19" s="132"/>
      <c r="GPV19" s="132"/>
      <c r="GPW19" s="132"/>
      <c r="GPX19" s="132"/>
      <c r="GPY19" s="132"/>
      <c r="GPZ19" s="132"/>
      <c r="GQA19" s="132"/>
      <c r="GQB19" s="132"/>
      <c r="GQC19" s="132"/>
      <c r="GQD19" s="132"/>
      <c r="GQE19" s="132"/>
      <c r="GQF19" s="132"/>
      <c r="GQG19" s="132"/>
      <c r="GQH19" s="132"/>
      <c r="GQI19" s="132"/>
      <c r="GQJ19" s="132"/>
      <c r="GQK19" s="132"/>
      <c r="GQL19" s="132"/>
      <c r="GQM19" s="132"/>
      <c r="GQN19" s="132"/>
      <c r="GQO19" s="132"/>
      <c r="GQP19" s="132"/>
      <c r="GQQ19" s="132"/>
      <c r="GQR19" s="132"/>
      <c r="GQS19" s="132"/>
      <c r="GQT19" s="132"/>
      <c r="GQU19" s="132"/>
      <c r="GQV19" s="132"/>
      <c r="GQW19" s="132"/>
      <c r="GQX19" s="132"/>
      <c r="GQY19" s="132"/>
      <c r="GQZ19" s="132"/>
      <c r="GRA19" s="132"/>
      <c r="GRB19" s="132"/>
      <c r="GRC19" s="132"/>
      <c r="GRD19" s="132"/>
      <c r="GRE19" s="132"/>
      <c r="GRF19" s="132"/>
      <c r="GRG19" s="132"/>
      <c r="GRH19" s="132"/>
      <c r="GRI19" s="132"/>
      <c r="GRJ19" s="132"/>
      <c r="GRK19" s="132"/>
      <c r="GRL19" s="132"/>
      <c r="GRM19" s="132"/>
      <c r="GRN19" s="132"/>
      <c r="GRO19" s="132"/>
      <c r="GRP19" s="132"/>
      <c r="GRQ19" s="132"/>
      <c r="GRR19" s="132"/>
      <c r="GRS19" s="132"/>
      <c r="GRT19" s="132"/>
      <c r="GRU19" s="132"/>
      <c r="GRV19" s="132"/>
      <c r="GRW19" s="132"/>
      <c r="GRX19" s="132"/>
      <c r="GRY19" s="132"/>
      <c r="GRZ19" s="132"/>
      <c r="GSA19" s="132"/>
      <c r="GSB19" s="132"/>
      <c r="GSC19" s="132"/>
      <c r="GSD19" s="132"/>
      <c r="GSE19" s="132"/>
      <c r="GSF19" s="132"/>
      <c r="GSG19" s="132"/>
      <c r="GSH19" s="132"/>
      <c r="GSI19" s="132"/>
      <c r="GSJ19" s="132"/>
      <c r="GSK19" s="132"/>
      <c r="GSL19" s="132"/>
      <c r="GSM19" s="132"/>
      <c r="GSN19" s="132"/>
      <c r="GSO19" s="132"/>
      <c r="GSP19" s="132"/>
      <c r="GSQ19" s="132"/>
      <c r="GSR19" s="132"/>
      <c r="GSS19" s="132"/>
      <c r="GST19" s="132"/>
      <c r="GSU19" s="132"/>
      <c r="GSV19" s="132"/>
      <c r="GSW19" s="132"/>
      <c r="GSX19" s="132"/>
      <c r="GSY19" s="132"/>
      <c r="GSZ19" s="132"/>
      <c r="GTA19" s="132"/>
      <c r="GTB19" s="132"/>
      <c r="GTC19" s="132"/>
      <c r="GTD19" s="132"/>
      <c r="GTE19" s="132"/>
      <c r="GTF19" s="132"/>
      <c r="GTG19" s="132"/>
      <c r="GTH19" s="132"/>
      <c r="GTI19" s="132"/>
      <c r="GTJ19" s="132"/>
      <c r="GTK19" s="132"/>
      <c r="GTL19" s="132"/>
      <c r="GTM19" s="132"/>
      <c r="GTN19" s="132"/>
      <c r="GTO19" s="132"/>
      <c r="GTP19" s="132"/>
      <c r="GTQ19" s="132"/>
      <c r="GTR19" s="132"/>
      <c r="GTS19" s="132"/>
      <c r="GTT19" s="132"/>
      <c r="GTU19" s="132"/>
      <c r="GTV19" s="132"/>
      <c r="GTW19" s="132"/>
      <c r="GTX19" s="132"/>
      <c r="GTY19" s="132"/>
      <c r="GTZ19" s="132"/>
      <c r="GUA19" s="132"/>
      <c r="GUB19" s="132"/>
      <c r="GUC19" s="132"/>
      <c r="GUD19" s="132"/>
      <c r="GUE19" s="132"/>
      <c r="GUF19" s="132"/>
      <c r="GUG19" s="132"/>
      <c r="GUH19" s="132"/>
      <c r="GUI19" s="132"/>
      <c r="GUJ19" s="132"/>
      <c r="GUK19" s="132"/>
      <c r="GUL19" s="132"/>
      <c r="GUM19" s="132"/>
      <c r="GUN19" s="132"/>
      <c r="GUO19" s="132"/>
      <c r="GUP19" s="132"/>
      <c r="GUQ19" s="132"/>
      <c r="GUR19" s="132"/>
      <c r="GUS19" s="132"/>
      <c r="GUT19" s="132"/>
      <c r="GUU19" s="132"/>
      <c r="GUV19" s="132"/>
      <c r="GUW19" s="132"/>
      <c r="GUX19" s="132"/>
      <c r="GUY19" s="132"/>
      <c r="GUZ19" s="132"/>
      <c r="GVA19" s="132"/>
      <c r="GVB19" s="132"/>
      <c r="GVC19" s="132"/>
      <c r="GVD19" s="132"/>
      <c r="GVE19" s="132"/>
      <c r="GVF19" s="132"/>
      <c r="GVG19" s="132"/>
      <c r="GVH19" s="132"/>
      <c r="GVI19" s="132"/>
      <c r="GVJ19" s="132"/>
      <c r="GVK19" s="132"/>
      <c r="GVL19" s="132"/>
      <c r="GVM19" s="132"/>
      <c r="GVN19" s="132"/>
      <c r="GVO19" s="132"/>
      <c r="GVP19" s="132"/>
      <c r="GVQ19" s="132"/>
      <c r="GVR19" s="132"/>
      <c r="GVS19" s="132"/>
      <c r="GVT19" s="132"/>
      <c r="GVU19" s="132"/>
      <c r="GVV19" s="132"/>
      <c r="GVW19" s="132"/>
      <c r="GVX19" s="132"/>
      <c r="GVY19" s="132"/>
      <c r="GVZ19" s="132"/>
      <c r="GWA19" s="132"/>
      <c r="GWB19" s="132"/>
      <c r="GWC19" s="132"/>
      <c r="GWD19" s="132"/>
      <c r="GWE19" s="132"/>
      <c r="GWF19" s="132"/>
      <c r="GWG19" s="132"/>
      <c r="GWH19" s="132"/>
      <c r="GWI19" s="132"/>
      <c r="GWJ19" s="132"/>
      <c r="GWK19" s="132"/>
      <c r="GWL19" s="132"/>
      <c r="GWM19" s="132"/>
      <c r="GWN19" s="132"/>
      <c r="GWO19" s="132"/>
      <c r="GWP19" s="132"/>
      <c r="GWQ19" s="132"/>
      <c r="GWR19" s="132"/>
      <c r="GWS19" s="132"/>
      <c r="GWT19" s="132"/>
      <c r="GWU19" s="132"/>
      <c r="GWV19" s="132"/>
      <c r="GWW19" s="132"/>
      <c r="GWX19" s="132"/>
      <c r="GWY19" s="132"/>
      <c r="GWZ19" s="132"/>
      <c r="GXA19" s="132"/>
      <c r="GXB19" s="132"/>
      <c r="GXC19" s="132"/>
      <c r="GXD19" s="132"/>
      <c r="GXE19" s="132"/>
      <c r="GXF19" s="132"/>
      <c r="GXG19" s="132"/>
      <c r="GXH19" s="132"/>
      <c r="GXI19" s="132"/>
      <c r="GXJ19" s="132"/>
      <c r="GXK19" s="132"/>
      <c r="GXL19" s="132"/>
      <c r="GXM19" s="132"/>
      <c r="GXN19" s="132"/>
      <c r="GXO19" s="132"/>
      <c r="GXP19" s="132"/>
      <c r="GXQ19" s="132"/>
      <c r="GXR19" s="132"/>
      <c r="GXS19" s="132"/>
      <c r="GXT19" s="132"/>
      <c r="GXU19" s="132"/>
      <c r="GXV19" s="132"/>
      <c r="GXW19" s="132"/>
      <c r="GXX19" s="132"/>
      <c r="GXY19" s="132"/>
      <c r="GXZ19" s="132"/>
      <c r="GYA19" s="132"/>
      <c r="GYB19" s="132"/>
      <c r="GYC19" s="132"/>
      <c r="GYD19" s="132"/>
      <c r="GYE19" s="132"/>
      <c r="GYF19" s="132"/>
      <c r="GYG19" s="132"/>
      <c r="GYH19" s="132"/>
      <c r="GYI19" s="132"/>
      <c r="GYJ19" s="132"/>
      <c r="GYK19" s="132"/>
      <c r="GYL19" s="132"/>
      <c r="GYM19" s="132"/>
      <c r="GYN19" s="132"/>
      <c r="GYO19" s="132"/>
      <c r="GYP19" s="132"/>
      <c r="GYQ19" s="132"/>
      <c r="GYR19" s="132"/>
      <c r="GYS19" s="132"/>
      <c r="GYT19" s="132"/>
      <c r="GYU19" s="132"/>
      <c r="GYV19" s="132"/>
      <c r="GYW19" s="132"/>
      <c r="GYX19" s="132"/>
      <c r="GYY19" s="132"/>
      <c r="GYZ19" s="132"/>
      <c r="GZA19" s="132"/>
      <c r="GZB19" s="132"/>
      <c r="GZC19" s="132"/>
      <c r="GZD19" s="132"/>
      <c r="GZE19" s="132"/>
      <c r="GZF19" s="132"/>
      <c r="GZG19" s="132"/>
      <c r="GZH19" s="132"/>
      <c r="GZI19" s="132"/>
      <c r="GZJ19" s="132"/>
      <c r="GZK19" s="132"/>
      <c r="GZL19" s="132"/>
      <c r="GZM19" s="132"/>
      <c r="GZN19" s="132"/>
      <c r="GZO19" s="132"/>
      <c r="GZP19" s="132"/>
      <c r="GZQ19" s="132"/>
      <c r="GZR19" s="132"/>
      <c r="GZS19" s="132"/>
      <c r="GZT19" s="132"/>
      <c r="GZU19" s="132"/>
      <c r="GZV19" s="132"/>
      <c r="GZW19" s="132"/>
      <c r="GZX19" s="132"/>
      <c r="GZY19" s="132"/>
      <c r="GZZ19" s="132"/>
      <c r="HAA19" s="132"/>
      <c r="HAB19" s="132"/>
      <c r="HAC19" s="132"/>
      <c r="HAD19" s="132"/>
      <c r="HAE19" s="132"/>
      <c r="HAF19" s="132"/>
      <c r="HAG19" s="132"/>
      <c r="HAH19" s="132"/>
      <c r="HAI19" s="132"/>
      <c r="HAJ19" s="132"/>
      <c r="HAK19" s="132"/>
      <c r="HAL19" s="132"/>
      <c r="HAM19" s="132"/>
      <c r="HAN19" s="132"/>
      <c r="HAO19" s="132"/>
      <c r="HAP19" s="132"/>
      <c r="HAQ19" s="132"/>
      <c r="HAR19" s="132"/>
      <c r="HAS19" s="132"/>
      <c r="HAT19" s="132"/>
      <c r="HAU19" s="132"/>
      <c r="HAV19" s="132"/>
      <c r="HAW19" s="132"/>
      <c r="HAX19" s="132"/>
      <c r="HAY19" s="132"/>
      <c r="HAZ19" s="132"/>
      <c r="HBA19" s="132"/>
      <c r="HBB19" s="132"/>
      <c r="HBC19" s="132"/>
      <c r="HBD19" s="132"/>
      <c r="HBE19" s="132"/>
      <c r="HBF19" s="132"/>
      <c r="HBG19" s="132"/>
      <c r="HBH19" s="132"/>
      <c r="HBI19" s="132"/>
      <c r="HBJ19" s="132"/>
      <c r="HBK19" s="132"/>
      <c r="HBL19" s="132"/>
      <c r="HBM19" s="132"/>
      <c r="HBN19" s="132"/>
      <c r="HBO19" s="132"/>
      <c r="HBP19" s="132"/>
      <c r="HBQ19" s="132"/>
      <c r="HBR19" s="132"/>
      <c r="HBS19" s="132"/>
      <c r="HBT19" s="132"/>
      <c r="HBU19" s="132"/>
      <c r="HBV19" s="132"/>
      <c r="HBW19" s="132"/>
      <c r="HBX19" s="132"/>
      <c r="HBY19" s="132"/>
      <c r="HBZ19" s="132"/>
      <c r="HCA19" s="132"/>
      <c r="HCB19" s="132"/>
      <c r="HCC19" s="132"/>
      <c r="HCD19" s="132"/>
      <c r="HCE19" s="132"/>
      <c r="HCF19" s="132"/>
      <c r="HCG19" s="132"/>
      <c r="HCH19" s="132"/>
      <c r="HCI19" s="132"/>
      <c r="HCJ19" s="132"/>
      <c r="HCK19" s="132"/>
      <c r="HCL19" s="132"/>
      <c r="HCM19" s="132"/>
      <c r="HCN19" s="132"/>
      <c r="HCO19" s="132"/>
      <c r="HCP19" s="132"/>
      <c r="HCQ19" s="132"/>
      <c r="HCR19" s="132"/>
      <c r="HCS19" s="132"/>
      <c r="HCT19" s="132"/>
      <c r="HCU19" s="132"/>
      <c r="HCV19" s="132"/>
      <c r="HCW19" s="132"/>
      <c r="HCX19" s="132"/>
      <c r="HCY19" s="132"/>
      <c r="HCZ19" s="132"/>
      <c r="HDA19" s="132"/>
      <c r="HDB19" s="132"/>
      <c r="HDC19" s="132"/>
      <c r="HDD19" s="132"/>
      <c r="HDE19" s="132"/>
      <c r="HDF19" s="132"/>
      <c r="HDG19" s="132"/>
      <c r="HDH19" s="132"/>
      <c r="HDI19" s="132"/>
      <c r="HDJ19" s="132"/>
      <c r="HDK19" s="132"/>
      <c r="HDL19" s="132"/>
      <c r="HDM19" s="132"/>
      <c r="HDN19" s="132"/>
      <c r="HDO19" s="132"/>
      <c r="HDP19" s="132"/>
      <c r="HDQ19" s="132"/>
      <c r="HDR19" s="132"/>
      <c r="HDS19" s="132"/>
      <c r="HDT19" s="132"/>
      <c r="HDU19" s="132"/>
      <c r="HDV19" s="132"/>
      <c r="HDW19" s="132"/>
      <c r="HDX19" s="132"/>
      <c r="HDY19" s="132"/>
      <c r="HDZ19" s="132"/>
      <c r="HEA19" s="132"/>
      <c r="HEB19" s="132"/>
      <c r="HEC19" s="132"/>
      <c r="HED19" s="132"/>
      <c r="HEE19" s="132"/>
      <c r="HEF19" s="132"/>
      <c r="HEG19" s="132"/>
      <c r="HEH19" s="132"/>
      <c r="HEI19" s="132"/>
      <c r="HEJ19" s="132"/>
      <c r="HEK19" s="132"/>
      <c r="HEL19" s="132"/>
      <c r="HEM19" s="132"/>
      <c r="HEN19" s="132"/>
      <c r="HEO19" s="132"/>
      <c r="HEP19" s="132"/>
      <c r="HEQ19" s="132"/>
      <c r="HER19" s="132"/>
      <c r="HES19" s="132"/>
      <c r="HET19" s="132"/>
      <c r="HEU19" s="132"/>
      <c r="HEV19" s="132"/>
      <c r="HEW19" s="132"/>
      <c r="HEX19" s="132"/>
      <c r="HEY19" s="132"/>
      <c r="HEZ19" s="132"/>
      <c r="HFA19" s="132"/>
      <c r="HFB19" s="132"/>
      <c r="HFC19" s="132"/>
      <c r="HFD19" s="132"/>
      <c r="HFE19" s="132"/>
      <c r="HFF19" s="132"/>
      <c r="HFG19" s="132"/>
      <c r="HFH19" s="132"/>
      <c r="HFI19" s="132"/>
      <c r="HFJ19" s="132"/>
      <c r="HFK19" s="132"/>
      <c r="HFL19" s="132"/>
      <c r="HFM19" s="132"/>
      <c r="HFN19" s="132"/>
      <c r="HFO19" s="132"/>
      <c r="HFP19" s="132"/>
      <c r="HFQ19" s="132"/>
      <c r="HFR19" s="132"/>
      <c r="HFS19" s="132"/>
      <c r="HFT19" s="132"/>
      <c r="HFU19" s="132"/>
      <c r="HFV19" s="132"/>
      <c r="HFW19" s="132"/>
      <c r="HFX19" s="132"/>
      <c r="HFY19" s="132"/>
      <c r="HFZ19" s="132"/>
      <c r="HGA19" s="132"/>
      <c r="HGB19" s="132"/>
      <c r="HGC19" s="132"/>
      <c r="HGD19" s="132"/>
      <c r="HGE19" s="132"/>
      <c r="HGF19" s="132"/>
      <c r="HGG19" s="132"/>
      <c r="HGH19" s="132"/>
      <c r="HGI19" s="132"/>
      <c r="HGJ19" s="132"/>
      <c r="HGK19" s="132"/>
      <c r="HGL19" s="132"/>
      <c r="HGM19" s="132"/>
      <c r="HGN19" s="132"/>
      <c r="HGO19" s="132"/>
      <c r="HGP19" s="132"/>
      <c r="HGQ19" s="132"/>
      <c r="HGR19" s="132"/>
      <c r="HGS19" s="132"/>
      <c r="HGT19" s="132"/>
      <c r="HGU19" s="132"/>
      <c r="HGV19" s="132"/>
      <c r="HGW19" s="132"/>
      <c r="HGX19" s="132"/>
      <c r="HGY19" s="132"/>
      <c r="HGZ19" s="132"/>
      <c r="HHA19" s="132"/>
      <c r="HHB19" s="132"/>
      <c r="HHC19" s="132"/>
      <c r="HHD19" s="132"/>
      <c r="HHE19" s="132"/>
      <c r="HHF19" s="132"/>
      <c r="HHG19" s="132"/>
      <c r="HHH19" s="132"/>
      <c r="HHI19" s="132"/>
      <c r="HHJ19" s="132"/>
      <c r="HHK19" s="132"/>
      <c r="HHL19" s="132"/>
      <c r="HHM19" s="132"/>
      <c r="HHN19" s="132"/>
      <c r="HHO19" s="132"/>
      <c r="HHP19" s="132"/>
      <c r="HHQ19" s="132"/>
      <c r="HHR19" s="132"/>
      <c r="HHS19" s="132"/>
      <c r="HHT19" s="132"/>
      <c r="HHU19" s="132"/>
      <c r="HHV19" s="132"/>
      <c r="HHW19" s="132"/>
      <c r="HHX19" s="132"/>
      <c r="HHY19" s="132"/>
      <c r="HHZ19" s="132"/>
      <c r="HIA19" s="132"/>
      <c r="HIB19" s="132"/>
      <c r="HIC19" s="132"/>
      <c r="HID19" s="132"/>
      <c r="HIE19" s="132"/>
      <c r="HIF19" s="132"/>
      <c r="HIG19" s="132"/>
      <c r="HIH19" s="132"/>
      <c r="HII19" s="132"/>
      <c r="HIJ19" s="132"/>
      <c r="HIK19" s="132"/>
      <c r="HIL19" s="132"/>
      <c r="HIM19" s="132"/>
      <c r="HIN19" s="132"/>
      <c r="HIO19" s="132"/>
      <c r="HIP19" s="132"/>
      <c r="HIQ19" s="132"/>
      <c r="HIR19" s="132"/>
      <c r="HIS19" s="132"/>
      <c r="HIT19" s="132"/>
      <c r="HIU19" s="132"/>
      <c r="HIV19" s="132"/>
      <c r="HIW19" s="132"/>
      <c r="HIX19" s="132"/>
      <c r="HIY19" s="132"/>
      <c r="HIZ19" s="132"/>
      <c r="HJA19" s="132"/>
      <c r="HJB19" s="132"/>
      <c r="HJC19" s="132"/>
      <c r="HJD19" s="132"/>
      <c r="HJE19" s="132"/>
      <c r="HJF19" s="132"/>
      <c r="HJG19" s="132"/>
      <c r="HJH19" s="132"/>
      <c r="HJI19" s="132"/>
      <c r="HJJ19" s="132"/>
      <c r="HJK19" s="132"/>
      <c r="HJL19" s="132"/>
      <c r="HJM19" s="132"/>
      <c r="HJN19" s="132"/>
      <c r="HJO19" s="132"/>
      <c r="HJP19" s="132"/>
      <c r="HJQ19" s="132"/>
      <c r="HJR19" s="132"/>
      <c r="HJS19" s="132"/>
      <c r="HJT19" s="132"/>
      <c r="HJU19" s="132"/>
      <c r="HJV19" s="132"/>
      <c r="HJW19" s="132"/>
      <c r="HJX19" s="132"/>
      <c r="HJY19" s="132"/>
      <c r="HJZ19" s="132"/>
      <c r="HKA19" s="132"/>
      <c r="HKB19" s="132"/>
      <c r="HKC19" s="132"/>
      <c r="HKD19" s="132"/>
      <c r="HKE19" s="132"/>
      <c r="HKF19" s="132"/>
      <c r="HKG19" s="132"/>
      <c r="HKH19" s="132"/>
      <c r="HKI19" s="132"/>
      <c r="HKJ19" s="132"/>
      <c r="HKK19" s="132"/>
      <c r="HKL19" s="132"/>
      <c r="HKM19" s="132"/>
      <c r="HKN19" s="132"/>
      <c r="HKO19" s="132"/>
      <c r="HKP19" s="132"/>
      <c r="HKQ19" s="132"/>
      <c r="HKR19" s="132"/>
      <c r="HKS19" s="132"/>
      <c r="HKT19" s="132"/>
      <c r="HKU19" s="132"/>
      <c r="HKV19" s="132"/>
      <c r="HKW19" s="132"/>
      <c r="HKX19" s="132"/>
      <c r="HKY19" s="132"/>
      <c r="HKZ19" s="132"/>
      <c r="HLA19" s="132"/>
      <c r="HLB19" s="132"/>
      <c r="HLC19" s="132"/>
      <c r="HLD19" s="132"/>
      <c r="HLE19" s="132"/>
      <c r="HLF19" s="132"/>
      <c r="HLG19" s="132"/>
      <c r="HLH19" s="132"/>
      <c r="HLI19" s="132"/>
      <c r="HLJ19" s="132"/>
      <c r="HLK19" s="132"/>
      <c r="HLL19" s="132"/>
      <c r="HLM19" s="132"/>
      <c r="HLN19" s="132"/>
      <c r="HLO19" s="132"/>
      <c r="HLP19" s="132"/>
      <c r="HLQ19" s="132"/>
      <c r="HLR19" s="132"/>
      <c r="HLS19" s="132"/>
      <c r="HLT19" s="132"/>
      <c r="HLU19" s="132"/>
      <c r="HLV19" s="132"/>
      <c r="HLW19" s="132"/>
      <c r="HLX19" s="132"/>
      <c r="HLY19" s="132"/>
      <c r="HLZ19" s="132"/>
      <c r="HMA19" s="132"/>
      <c r="HMB19" s="132"/>
      <c r="HMC19" s="132"/>
      <c r="HMD19" s="132"/>
      <c r="HME19" s="132"/>
      <c r="HMF19" s="132"/>
      <c r="HMG19" s="132"/>
      <c r="HMH19" s="132"/>
      <c r="HMI19" s="132"/>
      <c r="HMJ19" s="132"/>
      <c r="HMK19" s="132"/>
      <c r="HML19" s="132"/>
      <c r="HMM19" s="132"/>
      <c r="HMN19" s="132"/>
      <c r="HMO19" s="132"/>
      <c r="HMP19" s="132"/>
      <c r="HMQ19" s="132"/>
      <c r="HMR19" s="132"/>
      <c r="HMS19" s="132"/>
      <c r="HMT19" s="132"/>
      <c r="HMU19" s="132"/>
      <c r="HMV19" s="132"/>
      <c r="HMW19" s="132"/>
      <c r="HMX19" s="132"/>
      <c r="HMY19" s="132"/>
      <c r="HMZ19" s="132"/>
      <c r="HNA19" s="132"/>
      <c r="HNB19" s="132"/>
      <c r="HNC19" s="132"/>
      <c r="HND19" s="132"/>
      <c r="HNE19" s="132"/>
      <c r="HNF19" s="132"/>
      <c r="HNG19" s="132"/>
      <c r="HNH19" s="132"/>
      <c r="HNI19" s="132"/>
      <c r="HNJ19" s="132"/>
      <c r="HNK19" s="132"/>
      <c r="HNL19" s="132"/>
      <c r="HNM19" s="132"/>
      <c r="HNN19" s="132"/>
      <c r="HNO19" s="132"/>
      <c r="HNP19" s="132"/>
      <c r="HNQ19" s="132"/>
      <c r="HNR19" s="132"/>
      <c r="HNS19" s="132"/>
      <c r="HNT19" s="132"/>
      <c r="HNU19" s="132"/>
      <c r="HNV19" s="132"/>
      <c r="HNW19" s="132"/>
      <c r="HNX19" s="132"/>
      <c r="HNY19" s="132"/>
      <c r="HNZ19" s="132"/>
      <c r="HOA19" s="132"/>
      <c r="HOB19" s="132"/>
      <c r="HOC19" s="132"/>
      <c r="HOD19" s="132"/>
      <c r="HOE19" s="132"/>
      <c r="HOF19" s="132"/>
      <c r="HOG19" s="132"/>
      <c r="HOH19" s="132"/>
      <c r="HOI19" s="132"/>
      <c r="HOJ19" s="132"/>
      <c r="HOK19" s="132"/>
      <c r="HOL19" s="132"/>
      <c r="HOM19" s="132"/>
      <c r="HON19" s="132"/>
      <c r="HOO19" s="132"/>
      <c r="HOP19" s="132"/>
      <c r="HOQ19" s="132"/>
      <c r="HOR19" s="132"/>
      <c r="HOS19" s="132"/>
      <c r="HOT19" s="132"/>
      <c r="HOU19" s="132"/>
      <c r="HOV19" s="132"/>
      <c r="HOW19" s="132"/>
      <c r="HOX19" s="132"/>
      <c r="HOY19" s="132"/>
      <c r="HOZ19" s="132"/>
      <c r="HPA19" s="132"/>
      <c r="HPB19" s="132"/>
      <c r="HPC19" s="132"/>
      <c r="HPD19" s="132"/>
      <c r="HPE19" s="132"/>
      <c r="HPF19" s="132"/>
      <c r="HPG19" s="132"/>
      <c r="HPH19" s="132"/>
      <c r="HPI19" s="132"/>
      <c r="HPJ19" s="132"/>
      <c r="HPK19" s="132"/>
      <c r="HPL19" s="132"/>
      <c r="HPM19" s="132"/>
      <c r="HPN19" s="132"/>
      <c r="HPO19" s="132"/>
      <c r="HPP19" s="132"/>
      <c r="HPQ19" s="132"/>
      <c r="HPR19" s="132"/>
      <c r="HPS19" s="132"/>
      <c r="HPT19" s="132"/>
      <c r="HPU19" s="132"/>
      <c r="HPV19" s="132"/>
      <c r="HPW19" s="132"/>
      <c r="HPX19" s="132"/>
      <c r="HPY19" s="132"/>
      <c r="HPZ19" s="132"/>
      <c r="HQA19" s="132"/>
      <c r="HQB19" s="132"/>
      <c r="HQC19" s="132"/>
      <c r="HQD19" s="132"/>
      <c r="HQE19" s="132"/>
      <c r="HQF19" s="132"/>
      <c r="HQG19" s="132"/>
      <c r="HQH19" s="132"/>
      <c r="HQI19" s="132"/>
      <c r="HQJ19" s="132"/>
      <c r="HQK19" s="132"/>
      <c r="HQL19" s="132"/>
      <c r="HQM19" s="132"/>
      <c r="HQN19" s="132"/>
      <c r="HQO19" s="132"/>
      <c r="HQP19" s="132"/>
      <c r="HQQ19" s="132"/>
      <c r="HQR19" s="132"/>
      <c r="HQS19" s="132"/>
      <c r="HQT19" s="132"/>
      <c r="HQU19" s="132"/>
      <c r="HQV19" s="132"/>
      <c r="HQW19" s="132"/>
      <c r="HQX19" s="132"/>
      <c r="HQY19" s="132"/>
      <c r="HQZ19" s="132"/>
      <c r="HRA19" s="132"/>
      <c r="HRB19" s="132"/>
      <c r="HRC19" s="132"/>
      <c r="HRD19" s="132"/>
      <c r="HRE19" s="132"/>
      <c r="HRF19" s="132"/>
      <c r="HRG19" s="132"/>
      <c r="HRH19" s="132"/>
      <c r="HRI19" s="132"/>
      <c r="HRJ19" s="132"/>
      <c r="HRK19" s="132"/>
      <c r="HRL19" s="132"/>
      <c r="HRM19" s="132"/>
      <c r="HRN19" s="132"/>
      <c r="HRO19" s="132"/>
      <c r="HRP19" s="132"/>
      <c r="HRQ19" s="132"/>
      <c r="HRR19" s="132"/>
      <c r="HRS19" s="132"/>
      <c r="HRT19" s="132"/>
      <c r="HRU19" s="132"/>
      <c r="HRV19" s="132"/>
      <c r="HRW19" s="132"/>
      <c r="HRX19" s="132"/>
      <c r="HRY19" s="132"/>
      <c r="HRZ19" s="132"/>
      <c r="HSA19" s="132"/>
      <c r="HSB19" s="132"/>
      <c r="HSC19" s="132"/>
      <c r="HSD19" s="132"/>
      <c r="HSE19" s="132"/>
      <c r="HSF19" s="132"/>
      <c r="HSG19" s="132"/>
      <c r="HSH19" s="132"/>
      <c r="HSI19" s="132"/>
      <c r="HSJ19" s="132"/>
      <c r="HSK19" s="132"/>
      <c r="HSL19" s="132"/>
      <c r="HSM19" s="132"/>
      <c r="HSN19" s="132"/>
      <c r="HSO19" s="132"/>
      <c r="HSP19" s="132"/>
      <c r="HSQ19" s="132"/>
      <c r="HSR19" s="132"/>
      <c r="HSS19" s="132"/>
      <c r="HST19" s="132"/>
      <c r="HSU19" s="132"/>
      <c r="HSV19" s="132"/>
      <c r="HSW19" s="132"/>
      <c r="HSX19" s="132"/>
      <c r="HSY19" s="132"/>
      <c r="HSZ19" s="132"/>
      <c r="HTA19" s="132"/>
      <c r="HTB19" s="132"/>
      <c r="HTC19" s="132"/>
      <c r="HTD19" s="132"/>
      <c r="HTE19" s="132"/>
      <c r="HTF19" s="132"/>
      <c r="HTG19" s="132"/>
      <c r="HTH19" s="132"/>
      <c r="HTI19" s="132"/>
      <c r="HTJ19" s="132"/>
      <c r="HTK19" s="132"/>
      <c r="HTL19" s="132"/>
      <c r="HTM19" s="132"/>
      <c r="HTN19" s="132"/>
      <c r="HTO19" s="132"/>
      <c r="HTP19" s="132"/>
      <c r="HTQ19" s="132"/>
      <c r="HTR19" s="132"/>
      <c r="HTS19" s="132"/>
      <c r="HTT19" s="132"/>
      <c r="HTU19" s="132"/>
      <c r="HTV19" s="132"/>
      <c r="HTW19" s="132"/>
      <c r="HTX19" s="132"/>
      <c r="HTY19" s="132"/>
      <c r="HTZ19" s="132"/>
      <c r="HUA19" s="132"/>
      <c r="HUB19" s="132"/>
      <c r="HUC19" s="132"/>
      <c r="HUD19" s="132"/>
      <c r="HUE19" s="132"/>
      <c r="HUF19" s="132"/>
      <c r="HUG19" s="132"/>
      <c r="HUH19" s="132"/>
      <c r="HUI19" s="132"/>
      <c r="HUJ19" s="132"/>
      <c r="HUK19" s="132"/>
      <c r="HUL19" s="132"/>
      <c r="HUM19" s="132"/>
      <c r="HUN19" s="132"/>
      <c r="HUO19" s="132"/>
      <c r="HUP19" s="132"/>
      <c r="HUQ19" s="132"/>
      <c r="HUR19" s="132"/>
      <c r="HUS19" s="132"/>
      <c r="HUT19" s="132"/>
      <c r="HUU19" s="132"/>
      <c r="HUV19" s="132"/>
      <c r="HUW19" s="132"/>
      <c r="HUX19" s="132"/>
      <c r="HUY19" s="132"/>
      <c r="HUZ19" s="132"/>
      <c r="HVA19" s="132"/>
      <c r="HVB19" s="132"/>
      <c r="HVC19" s="132"/>
      <c r="HVD19" s="132"/>
      <c r="HVE19" s="132"/>
      <c r="HVF19" s="132"/>
      <c r="HVG19" s="132"/>
      <c r="HVH19" s="132"/>
      <c r="HVI19" s="132"/>
      <c r="HVJ19" s="132"/>
      <c r="HVK19" s="132"/>
      <c r="HVL19" s="132"/>
      <c r="HVM19" s="132"/>
      <c r="HVN19" s="132"/>
      <c r="HVO19" s="132"/>
      <c r="HVP19" s="132"/>
      <c r="HVQ19" s="132"/>
      <c r="HVR19" s="132"/>
      <c r="HVS19" s="132"/>
      <c r="HVT19" s="132"/>
      <c r="HVU19" s="132"/>
      <c r="HVV19" s="132"/>
      <c r="HVW19" s="132"/>
      <c r="HVX19" s="132"/>
      <c r="HVY19" s="132"/>
      <c r="HVZ19" s="132"/>
      <c r="HWA19" s="132"/>
      <c r="HWB19" s="132"/>
      <c r="HWC19" s="132"/>
      <c r="HWD19" s="132"/>
      <c r="HWE19" s="132"/>
      <c r="HWF19" s="132"/>
      <c r="HWG19" s="132"/>
      <c r="HWH19" s="132"/>
      <c r="HWI19" s="132"/>
      <c r="HWJ19" s="132"/>
      <c r="HWK19" s="132"/>
      <c r="HWL19" s="132"/>
      <c r="HWM19" s="132"/>
      <c r="HWN19" s="132"/>
      <c r="HWO19" s="132"/>
      <c r="HWP19" s="132"/>
      <c r="HWQ19" s="132"/>
      <c r="HWR19" s="132"/>
      <c r="HWS19" s="132"/>
      <c r="HWT19" s="132"/>
      <c r="HWU19" s="132"/>
      <c r="HWV19" s="132"/>
      <c r="HWW19" s="132"/>
      <c r="HWX19" s="132"/>
      <c r="HWY19" s="132"/>
      <c r="HWZ19" s="132"/>
      <c r="HXA19" s="132"/>
      <c r="HXB19" s="132"/>
      <c r="HXC19" s="132"/>
      <c r="HXD19" s="132"/>
      <c r="HXE19" s="132"/>
      <c r="HXF19" s="132"/>
      <c r="HXG19" s="132"/>
      <c r="HXH19" s="132"/>
      <c r="HXI19" s="132"/>
      <c r="HXJ19" s="132"/>
      <c r="HXK19" s="132"/>
      <c r="HXL19" s="132"/>
      <c r="HXM19" s="132"/>
      <c r="HXN19" s="132"/>
      <c r="HXO19" s="132"/>
      <c r="HXP19" s="132"/>
      <c r="HXQ19" s="132"/>
      <c r="HXR19" s="132"/>
      <c r="HXS19" s="132"/>
      <c r="HXT19" s="132"/>
      <c r="HXU19" s="132"/>
      <c r="HXV19" s="132"/>
      <c r="HXW19" s="132"/>
      <c r="HXX19" s="132"/>
      <c r="HXY19" s="132"/>
      <c r="HXZ19" s="132"/>
      <c r="HYA19" s="132"/>
      <c r="HYB19" s="132"/>
      <c r="HYC19" s="132"/>
      <c r="HYD19" s="132"/>
      <c r="HYE19" s="132"/>
      <c r="HYF19" s="132"/>
      <c r="HYG19" s="132"/>
      <c r="HYH19" s="132"/>
      <c r="HYI19" s="132"/>
      <c r="HYJ19" s="132"/>
      <c r="HYK19" s="132"/>
      <c r="HYL19" s="132"/>
      <c r="HYM19" s="132"/>
      <c r="HYN19" s="132"/>
      <c r="HYO19" s="132"/>
      <c r="HYP19" s="132"/>
      <c r="HYQ19" s="132"/>
      <c r="HYR19" s="132"/>
      <c r="HYS19" s="132"/>
      <c r="HYT19" s="132"/>
      <c r="HYU19" s="132"/>
      <c r="HYV19" s="132"/>
      <c r="HYW19" s="132"/>
      <c r="HYX19" s="132"/>
      <c r="HYY19" s="132"/>
      <c r="HYZ19" s="132"/>
      <c r="HZA19" s="132"/>
      <c r="HZB19" s="132"/>
      <c r="HZC19" s="132"/>
      <c r="HZD19" s="132"/>
      <c r="HZE19" s="132"/>
      <c r="HZF19" s="132"/>
      <c r="HZG19" s="132"/>
      <c r="HZH19" s="132"/>
      <c r="HZI19" s="132"/>
      <c r="HZJ19" s="132"/>
      <c r="HZK19" s="132"/>
      <c r="HZL19" s="132"/>
      <c r="HZM19" s="132"/>
      <c r="HZN19" s="132"/>
      <c r="HZO19" s="132"/>
      <c r="HZP19" s="132"/>
      <c r="HZQ19" s="132"/>
      <c r="HZR19" s="132"/>
      <c r="HZS19" s="132"/>
      <c r="HZT19" s="132"/>
      <c r="HZU19" s="132"/>
      <c r="HZV19" s="132"/>
      <c r="HZW19" s="132"/>
      <c r="HZX19" s="132"/>
      <c r="HZY19" s="132"/>
      <c r="HZZ19" s="132"/>
      <c r="IAA19" s="132"/>
      <c r="IAB19" s="132"/>
      <c r="IAC19" s="132"/>
      <c r="IAD19" s="132"/>
      <c r="IAE19" s="132"/>
      <c r="IAF19" s="132"/>
      <c r="IAG19" s="132"/>
      <c r="IAH19" s="132"/>
      <c r="IAI19" s="132"/>
      <c r="IAJ19" s="132"/>
      <c r="IAK19" s="132"/>
      <c r="IAL19" s="132"/>
      <c r="IAM19" s="132"/>
      <c r="IAN19" s="132"/>
      <c r="IAO19" s="132"/>
      <c r="IAP19" s="132"/>
      <c r="IAQ19" s="132"/>
      <c r="IAR19" s="132"/>
      <c r="IAS19" s="132"/>
      <c r="IAT19" s="132"/>
      <c r="IAU19" s="132"/>
      <c r="IAV19" s="132"/>
      <c r="IAW19" s="132"/>
      <c r="IAX19" s="132"/>
      <c r="IAY19" s="132"/>
      <c r="IAZ19" s="132"/>
      <c r="IBA19" s="132"/>
      <c r="IBB19" s="132"/>
      <c r="IBC19" s="132"/>
      <c r="IBD19" s="132"/>
      <c r="IBE19" s="132"/>
      <c r="IBF19" s="132"/>
      <c r="IBG19" s="132"/>
      <c r="IBH19" s="132"/>
      <c r="IBI19" s="132"/>
      <c r="IBJ19" s="132"/>
      <c r="IBK19" s="132"/>
      <c r="IBL19" s="132"/>
      <c r="IBM19" s="132"/>
      <c r="IBN19" s="132"/>
      <c r="IBO19" s="132"/>
      <c r="IBP19" s="132"/>
      <c r="IBQ19" s="132"/>
      <c r="IBR19" s="132"/>
      <c r="IBS19" s="132"/>
      <c r="IBT19" s="132"/>
      <c r="IBU19" s="132"/>
      <c r="IBV19" s="132"/>
      <c r="IBW19" s="132"/>
      <c r="IBX19" s="132"/>
      <c r="IBY19" s="132"/>
      <c r="IBZ19" s="132"/>
      <c r="ICA19" s="132"/>
      <c r="ICB19" s="132"/>
      <c r="ICC19" s="132"/>
      <c r="ICD19" s="132"/>
      <c r="ICE19" s="132"/>
      <c r="ICF19" s="132"/>
      <c r="ICG19" s="132"/>
      <c r="ICH19" s="132"/>
      <c r="ICI19" s="132"/>
      <c r="ICJ19" s="132"/>
      <c r="ICK19" s="132"/>
      <c r="ICL19" s="132"/>
      <c r="ICM19" s="132"/>
      <c r="ICN19" s="132"/>
      <c r="ICO19" s="132"/>
      <c r="ICP19" s="132"/>
      <c r="ICQ19" s="132"/>
      <c r="ICR19" s="132"/>
      <c r="ICS19" s="132"/>
      <c r="ICT19" s="132"/>
      <c r="ICU19" s="132"/>
      <c r="ICV19" s="132"/>
      <c r="ICW19" s="132"/>
      <c r="ICX19" s="132"/>
      <c r="ICY19" s="132"/>
      <c r="ICZ19" s="132"/>
      <c r="IDA19" s="132"/>
      <c r="IDB19" s="132"/>
      <c r="IDC19" s="132"/>
      <c r="IDD19" s="132"/>
      <c r="IDE19" s="132"/>
      <c r="IDF19" s="132"/>
      <c r="IDG19" s="132"/>
      <c r="IDH19" s="132"/>
      <c r="IDI19" s="132"/>
      <c r="IDJ19" s="132"/>
      <c r="IDK19" s="132"/>
      <c r="IDL19" s="132"/>
      <c r="IDM19" s="132"/>
      <c r="IDN19" s="132"/>
      <c r="IDO19" s="132"/>
      <c r="IDP19" s="132"/>
      <c r="IDQ19" s="132"/>
      <c r="IDR19" s="132"/>
      <c r="IDS19" s="132"/>
      <c r="IDT19" s="132"/>
      <c r="IDU19" s="132"/>
      <c r="IDV19" s="132"/>
      <c r="IDW19" s="132"/>
      <c r="IDX19" s="132"/>
      <c r="IDY19" s="132"/>
      <c r="IDZ19" s="132"/>
      <c r="IEA19" s="132"/>
      <c r="IEB19" s="132"/>
      <c r="IEC19" s="132"/>
      <c r="IED19" s="132"/>
      <c r="IEE19" s="132"/>
      <c r="IEF19" s="132"/>
      <c r="IEG19" s="132"/>
      <c r="IEH19" s="132"/>
      <c r="IEI19" s="132"/>
      <c r="IEJ19" s="132"/>
      <c r="IEK19" s="132"/>
      <c r="IEL19" s="132"/>
      <c r="IEM19" s="132"/>
      <c r="IEN19" s="132"/>
      <c r="IEO19" s="132"/>
      <c r="IEP19" s="132"/>
      <c r="IEQ19" s="132"/>
      <c r="IER19" s="132"/>
      <c r="IES19" s="132"/>
      <c r="IET19" s="132"/>
      <c r="IEU19" s="132"/>
      <c r="IEV19" s="132"/>
      <c r="IEW19" s="132"/>
      <c r="IEX19" s="132"/>
      <c r="IEY19" s="132"/>
      <c r="IEZ19" s="132"/>
      <c r="IFA19" s="132"/>
      <c r="IFB19" s="132"/>
      <c r="IFC19" s="132"/>
      <c r="IFD19" s="132"/>
      <c r="IFE19" s="132"/>
      <c r="IFF19" s="132"/>
      <c r="IFG19" s="132"/>
      <c r="IFH19" s="132"/>
      <c r="IFI19" s="132"/>
      <c r="IFJ19" s="132"/>
      <c r="IFK19" s="132"/>
      <c r="IFL19" s="132"/>
      <c r="IFM19" s="132"/>
      <c r="IFN19" s="132"/>
      <c r="IFO19" s="132"/>
      <c r="IFP19" s="132"/>
      <c r="IFQ19" s="132"/>
      <c r="IFR19" s="132"/>
      <c r="IFS19" s="132"/>
      <c r="IFT19" s="132"/>
      <c r="IFU19" s="132"/>
      <c r="IFV19" s="132"/>
      <c r="IFW19" s="132"/>
      <c r="IFX19" s="132"/>
      <c r="IFY19" s="132"/>
      <c r="IFZ19" s="132"/>
      <c r="IGA19" s="132"/>
      <c r="IGB19" s="132"/>
      <c r="IGC19" s="132"/>
      <c r="IGD19" s="132"/>
      <c r="IGE19" s="132"/>
      <c r="IGF19" s="132"/>
      <c r="IGG19" s="132"/>
      <c r="IGH19" s="132"/>
      <c r="IGI19" s="132"/>
      <c r="IGJ19" s="132"/>
      <c r="IGK19" s="132"/>
      <c r="IGL19" s="132"/>
      <c r="IGM19" s="132"/>
      <c r="IGN19" s="132"/>
      <c r="IGO19" s="132"/>
      <c r="IGP19" s="132"/>
      <c r="IGQ19" s="132"/>
      <c r="IGR19" s="132"/>
      <c r="IGS19" s="132"/>
      <c r="IGT19" s="132"/>
      <c r="IGU19" s="132"/>
      <c r="IGV19" s="132"/>
      <c r="IGW19" s="132"/>
      <c r="IGX19" s="132"/>
      <c r="IGY19" s="132"/>
      <c r="IGZ19" s="132"/>
      <c r="IHA19" s="132"/>
      <c r="IHB19" s="132"/>
      <c r="IHC19" s="132"/>
      <c r="IHD19" s="132"/>
      <c r="IHE19" s="132"/>
      <c r="IHF19" s="132"/>
      <c r="IHG19" s="132"/>
      <c r="IHH19" s="132"/>
      <c r="IHI19" s="132"/>
      <c r="IHJ19" s="132"/>
      <c r="IHK19" s="132"/>
      <c r="IHL19" s="132"/>
      <c r="IHM19" s="132"/>
      <c r="IHN19" s="132"/>
      <c r="IHO19" s="132"/>
      <c r="IHP19" s="132"/>
      <c r="IHQ19" s="132"/>
      <c r="IHR19" s="132"/>
      <c r="IHS19" s="132"/>
      <c r="IHT19" s="132"/>
      <c r="IHU19" s="132"/>
      <c r="IHV19" s="132"/>
      <c r="IHW19" s="132"/>
      <c r="IHX19" s="132"/>
      <c r="IHY19" s="132"/>
      <c r="IHZ19" s="132"/>
      <c r="IIA19" s="132"/>
      <c r="IIB19" s="132"/>
      <c r="IIC19" s="132"/>
      <c r="IID19" s="132"/>
      <c r="IIE19" s="132"/>
      <c r="IIF19" s="132"/>
      <c r="IIG19" s="132"/>
      <c r="IIH19" s="132"/>
      <c r="III19" s="132"/>
      <c r="IIJ19" s="132"/>
      <c r="IIK19" s="132"/>
      <c r="IIL19" s="132"/>
      <c r="IIM19" s="132"/>
      <c r="IIN19" s="132"/>
      <c r="IIO19" s="132"/>
      <c r="IIP19" s="132"/>
      <c r="IIQ19" s="132"/>
      <c r="IIR19" s="132"/>
      <c r="IIS19" s="132"/>
      <c r="IIT19" s="132"/>
      <c r="IIU19" s="132"/>
      <c r="IIV19" s="132"/>
      <c r="IIW19" s="132"/>
      <c r="IIX19" s="132"/>
      <c r="IIY19" s="132"/>
      <c r="IIZ19" s="132"/>
      <c r="IJA19" s="132"/>
      <c r="IJB19" s="132"/>
      <c r="IJC19" s="132"/>
      <c r="IJD19" s="132"/>
      <c r="IJE19" s="132"/>
      <c r="IJF19" s="132"/>
      <c r="IJG19" s="132"/>
      <c r="IJH19" s="132"/>
      <c r="IJI19" s="132"/>
      <c r="IJJ19" s="132"/>
      <c r="IJK19" s="132"/>
      <c r="IJL19" s="132"/>
      <c r="IJM19" s="132"/>
      <c r="IJN19" s="132"/>
      <c r="IJO19" s="132"/>
      <c r="IJP19" s="132"/>
      <c r="IJQ19" s="132"/>
      <c r="IJR19" s="132"/>
      <c r="IJS19" s="132"/>
      <c r="IJT19" s="132"/>
      <c r="IJU19" s="132"/>
      <c r="IJV19" s="132"/>
      <c r="IJW19" s="132"/>
      <c r="IJX19" s="132"/>
      <c r="IJY19" s="132"/>
      <c r="IJZ19" s="132"/>
      <c r="IKA19" s="132"/>
      <c r="IKB19" s="132"/>
      <c r="IKC19" s="132"/>
      <c r="IKD19" s="132"/>
      <c r="IKE19" s="132"/>
      <c r="IKF19" s="132"/>
      <c r="IKG19" s="132"/>
      <c r="IKH19" s="132"/>
      <c r="IKI19" s="132"/>
      <c r="IKJ19" s="132"/>
      <c r="IKK19" s="132"/>
      <c r="IKL19" s="132"/>
      <c r="IKM19" s="132"/>
      <c r="IKN19" s="132"/>
      <c r="IKO19" s="132"/>
      <c r="IKP19" s="132"/>
      <c r="IKQ19" s="132"/>
      <c r="IKR19" s="132"/>
      <c r="IKS19" s="132"/>
      <c r="IKT19" s="132"/>
      <c r="IKU19" s="132"/>
      <c r="IKV19" s="132"/>
      <c r="IKW19" s="132"/>
      <c r="IKX19" s="132"/>
      <c r="IKY19" s="132"/>
      <c r="IKZ19" s="132"/>
      <c r="ILA19" s="132"/>
      <c r="ILB19" s="132"/>
      <c r="ILC19" s="132"/>
      <c r="ILD19" s="132"/>
      <c r="ILE19" s="132"/>
      <c r="ILF19" s="132"/>
      <c r="ILG19" s="132"/>
      <c r="ILH19" s="132"/>
      <c r="ILI19" s="132"/>
      <c r="ILJ19" s="132"/>
      <c r="ILK19" s="132"/>
      <c r="ILL19" s="132"/>
      <c r="ILM19" s="132"/>
      <c r="ILN19" s="132"/>
      <c r="ILO19" s="132"/>
      <c r="ILP19" s="132"/>
      <c r="ILQ19" s="132"/>
      <c r="ILR19" s="132"/>
      <c r="ILS19" s="132"/>
      <c r="ILT19" s="132"/>
      <c r="ILU19" s="132"/>
      <c r="ILV19" s="132"/>
      <c r="ILW19" s="132"/>
      <c r="ILX19" s="132"/>
      <c r="ILY19" s="132"/>
      <c r="ILZ19" s="132"/>
      <c r="IMA19" s="132"/>
      <c r="IMB19" s="132"/>
      <c r="IMC19" s="132"/>
      <c r="IMD19" s="132"/>
      <c r="IME19" s="132"/>
      <c r="IMF19" s="132"/>
      <c r="IMG19" s="132"/>
      <c r="IMH19" s="132"/>
      <c r="IMI19" s="132"/>
      <c r="IMJ19" s="132"/>
      <c r="IMK19" s="132"/>
      <c r="IML19" s="132"/>
      <c r="IMM19" s="132"/>
      <c r="IMN19" s="132"/>
      <c r="IMO19" s="132"/>
      <c r="IMP19" s="132"/>
      <c r="IMQ19" s="132"/>
      <c r="IMR19" s="132"/>
      <c r="IMS19" s="132"/>
      <c r="IMT19" s="132"/>
      <c r="IMU19" s="132"/>
      <c r="IMV19" s="132"/>
      <c r="IMW19" s="132"/>
      <c r="IMX19" s="132"/>
      <c r="IMY19" s="132"/>
      <c r="IMZ19" s="132"/>
      <c r="INA19" s="132"/>
      <c r="INB19" s="132"/>
      <c r="INC19" s="132"/>
      <c r="IND19" s="132"/>
      <c r="INE19" s="132"/>
      <c r="INF19" s="132"/>
      <c r="ING19" s="132"/>
      <c r="INH19" s="132"/>
      <c r="INI19" s="132"/>
      <c r="INJ19" s="132"/>
      <c r="INK19" s="132"/>
      <c r="INL19" s="132"/>
      <c r="INM19" s="132"/>
      <c r="INN19" s="132"/>
      <c r="INO19" s="132"/>
      <c r="INP19" s="132"/>
      <c r="INQ19" s="132"/>
      <c r="INR19" s="132"/>
      <c r="INS19" s="132"/>
      <c r="INT19" s="132"/>
      <c r="INU19" s="132"/>
      <c r="INV19" s="132"/>
      <c r="INW19" s="132"/>
      <c r="INX19" s="132"/>
      <c r="INY19" s="132"/>
      <c r="INZ19" s="132"/>
      <c r="IOA19" s="132"/>
      <c r="IOB19" s="132"/>
      <c r="IOC19" s="132"/>
      <c r="IOD19" s="132"/>
      <c r="IOE19" s="132"/>
      <c r="IOF19" s="132"/>
      <c r="IOG19" s="132"/>
      <c r="IOH19" s="132"/>
      <c r="IOI19" s="132"/>
      <c r="IOJ19" s="132"/>
      <c r="IOK19" s="132"/>
      <c r="IOL19" s="132"/>
      <c r="IOM19" s="132"/>
      <c r="ION19" s="132"/>
      <c r="IOO19" s="132"/>
      <c r="IOP19" s="132"/>
      <c r="IOQ19" s="132"/>
      <c r="IOR19" s="132"/>
      <c r="IOS19" s="132"/>
      <c r="IOT19" s="132"/>
      <c r="IOU19" s="132"/>
      <c r="IOV19" s="132"/>
      <c r="IOW19" s="132"/>
      <c r="IOX19" s="132"/>
      <c r="IOY19" s="132"/>
      <c r="IOZ19" s="132"/>
      <c r="IPA19" s="132"/>
      <c r="IPB19" s="132"/>
      <c r="IPC19" s="132"/>
      <c r="IPD19" s="132"/>
      <c r="IPE19" s="132"/>
      <c r="IPF19" s="132"/>
      <c r="IPG19" s="132"/>
      <c r="IPH19" s="132"/>
      <c r="IPI19" s="132"/>
      <c r="IPJ19" s="132"/>
      <c r="IPK19" s="132"/>
      <c r="IPL19" s="132"/>
      <c r="IPM19" s="132"/>
      <c r="IPN19" s="132"/>
      <c r="IPO19" s="132"/>
      <c r="IPP19" s="132"/>
      <c r="IPQ19" s="132"/>
      <c r="IPR19" s="132"/>
      <c r="IPS19" s="132"/>
      <c r="IPT19" s="132"/>
      <c r="IPU19" s="132"/>
      <c r="IPV19" s="132"/>
      <c r="IPW19" s="132"/>
      <c r="IPX19" s="132"/>
      <c r="IPY19" s="132"/>
      <c r="IPZ19" s="132"/>
      <c r="IQA19" s="132"/>
      <c r="IQB19" s="132"/>
      <c r="IQC19" s="132"/>
      <c r="IQD19" s="132"/>
      <c r="IQE19" s="132"/>
      <c r="IQF19" s="132"/>
      <c r="IQG19" s="132"/>
      <c r="IQH19" s="132"/>
      <c r="IQI19" s="132"/>
      <c r="IQJ19" s="132"/>
      <c r="IQK19" s="132"/>
      <c r="IQL19" s="132"/>
      <c r="IQM19" s="132"/>
      <c r="IQN19" s="132"/>
      <c r="IQO19" s="132"/>
      <c r="IQP19" s="132"/>
      <c r="IQQ19" s="132"/>
      <c r="IQR19" s="132"/>
      <c r="IQS19" s="132"/>
      <c r="IQT19" s="132"/>
      <c r="IQU19" s="132"/>
      <c r="IQV19" s="132"/>
      <c r="IQW19" s="132"/>
      <c r="IQX19" s="132"/>
      <c r="IQY19" s="132"/>
      <c r="IQZ19" s="132"/>
      <c r="IRA19" s="132"/>
      <c r="IRB19" s="132"/>
      <c r="IRC19" s="132"/>
      <c r="IRD19" s="132"/>
      <c r="IRE19" s="132"/>
      <c r="IRF19" s="132"/>
      <c r="IRG19" s="132"/>
      <c r="IRH19" s="132"/>
      <c r="IRI19" s="132"/>
      <c r="IRJ19" s="132"/>
      <c r="IRK19" s="132"/>
      <c r="IRL19" s="132"/>
      <c r="IRM19" s="132"/>
      <c r="IRN19" s="132"/>
      <c r="IRO19" s="132"/>
      <c r="IRP19" s="132"/>
      <c r="IRQ19" s="132"/>
      <c r="IRR19" s="132"/>
      <c r="IRS19" s="132"/>
      <c r="IRT19" s="132"/>
      <c r="IRU19" s="132"/>
      <c r="IRV19" s="132"/>
      <c r="IRW19" s="132"/>
      <c r="IRX19" s="132"/>
      <c r="IRY19" s="132"/>
      <c r="IRZ19" s="132"/>
      <c r="ISA19" s="132"/>
      <c r="ISB19" s="132"/>
      <c r="ISC19" s="132"/>
      <c r="ISD19" s="132"/>
      <c r="ISE19" s="132"/>
      <c r="ISF19" s="132"/>
      <c r="ISG19" s="132"/>
      <c r="ISH19" s="132"/>
      <c r="ISI19" s="132"/>
      <c r="ISJ19" s="132"/>
      <c r="ISK19" s="132"/>
      <c r="ISL19" s="132"/>
      <c r="ISM19" s="132"/>
      <c r="ISN19" s="132"/>
      <c r="ISO19" s="132"/>
      <c r="ISP19" s="132"/>
      <c r="ISQ19" s="132"/>
      <c r="ISR19" s="132"/>
      <c r="ISS19" s="132"/>
      <c r="IST19" s="132"/>
      <c r="ISU19" s="132"/>
      <c r="ISV19" s="132"/>
      <c r="ISW19" s="132"/>
      <c r="ISX19" s="132"/>
      <c r="ISY19" s="132"/>
      <c r="ISZ19" s="132"/>
      <c r="ITA19" s="132"/>
      <c r="ITB19" s="132"/>
      <c r="ITC19" s="132"/>
      <c r="ITD19" s="132"/>
      <c r="ITE19" s="132"/>
      <c r="ITF19" s="132"/>
      <c r="ITG19" s="132"/>
      <c r="ITH19" s="132"/>
      <c r="ITI19" s="132"/>
      <c r="ITJ19" s="132"/>
      <c r="ITK19" s="132"/>
      <c r="ITL19" s="132"/>
      <c r="ITM19" s="132"/>
      <c r="ITN19" s="132"/>
      <c r="ITO19" s="132"/>
      <c r="ITP19" s="132"/>
      <c r="ITQ19" s="132"/>
      <c r="ITR19" s="132"/>
      <c r="ITS19" s="132"/>
      <c r="ITT19" s="132"/>
      <c r="ITU19" s="132"/>
      <c r="ITV19" s="132"/>
      <c r="ITW19" s="132"/>
      <c r="ITX19" s="132"/>
      <c r="ITY19" s="132"/>
      <c r="ITZ19" s="132"/>
      <c r="IUA19" s="132"/>
      <c r="IUB19" s="132"/>
      <c r="IUC19" s="132"/>
      <c r="IUD19" s="132"/>
      <c r="IUE19" s="132"/>
      <c r="IUF19" s="132"/>
      <c r="IUG19" s="132"/>
      <c r="IUH19" s="132"/>
      <c r="IUI19" s="132"/>
      <c r="IUJ19" s="132"/>
      <c r="IUK19" s="132"/>
      <c r="IUL19" s="132"/>
      <c r="IUM19" s="132"/>
      <c r="IUN19" s="132"/>
      <c r="IUO19" s="132"/>
      <c r="IUP19" s="132"/>
      <c r="IUQ19" s="132"/>
      <c r="IUR19" s="132"/>
      <c r="IUS19" s="132"/>
      <c r="IUT19" s="132"/>
      <c r="IUU19" s="132"/>
      <c r="IUV19" s="132"/>
      <c r="IUW19" s="132"/>
      <c r="IUX19" s="132"/>
      <c r="IUY19" s="132"/>
      <c r="IUZ19" s="132"/>
      <c r="IVA19" s="132"/>
      <c r="IVB19" s="132"/>
      <c r="IVC19" s="132"/>
      <c r="IVD19" s="132"/>
      <c r="IVE19" s="132"/>
      <c r="IVF19" s="132"/>
      <c r="IVG19" s="132"/>
      <c r="IVH19" s="132"/>
      <c r="IVI19" s="132"/>
      <c r="IVJ19" s="132"/>
      <c r="IVK19" s="132"/>
      <c r="IVL19" s="132"/>
      <c r="IVM19" s="132"/>
      <c r="IVN19" s="132"/>
      <c r="IVO19" s="132"/>
      <c r="IVP19" s="132"/>
      <c r="IVQ19" s="132"/>
      <c r="IVR19" s="132"/>
      <c r="IVS19" s="132"/>
      <c r="IVT19" s="132"/>
      <c r="IVU19" s="132"/>
      <c r="IVV19" s="132"/>
      <c r="IVW19" s="132"/>
      <c r="IVX19" s="132"/>
      <c r="IVY19" s="132"/>
      <c r="IVZ19" s="132"/>
      <c r="IWA19" s="132"/>
      <c r="IWB19" s="132"/>
      <c r="IWC19" s="132"/>
      <c r="IWD19" s="132"/>
      <c r="IWE19" s="132"/>
      <c r="IWF19" s="132"/>
      <c r="IWG19" s="132"/>
      <c r="IWH19" s="132"/>
      <c r="IWI19" s="132"/>
      <c r="IWJ19" s="132"/>
      <c r="IWK19" s="132"/>
      <c r="IWL19" s="132"/>
      <c r="IWM19" s="132"/>
      <c r="IWN19" s="132"/>
      <c r="IWO19" s="132"/>
      <c r="IWP19" s="132"/>
      <c r="IWQ19" s="132"/>
      <c r="IWR19" s="132"/>
      <c r="IWS19" s="132"/>
      <c r="IWT19" s="132"/>
      <c r="IWU19" s="132"/>
      <c r="IWV19" s="132"/>
      <c r="IWW19" s="132"/>
      <c r="IWX19" s="132"/>
      <c r="IWY19" s="132"/>
      <c r="IWZ19" s="132"/>
      <c r="IXA19" s="132"/>
      <c r="IXB19" s="132"/>
      <c r="IXC19" s="132"/>
      <c r="IXD19" s="132"/>
      <c r="IXE19" s="132"/>
      <c r="IXF19" s="132"/>
      <c r="IXG19" s="132"/>
      <c r="IXH19" s="132"/>
      <c r="IXI19" s="132"/>
      <c r="IXJ19" s="132"/>
      <c r="IXK19" s="132"/>
      <c r="IXL19" s="132"/>
      <c r="IXM19" s="132"/>
      <c r="IXN19" s="132"/>
      <c r="IXO19" s="132"/>
      <c r="IXP19" s="132"/>
      <c r="IXQ19" s="132"/>
      <c r="IXR19" s="132"/>
      <c r="IXS19" s="132"/>
      <c r="IXT19" s="132"/>
      <c r="IXU19" s="132"/>
      <c r="IXV19" s="132"/>
      <c r="IXW19" s="132"/>
      <c r="IXX19" s="132"/>
      <c r="IXY19" s="132"/>
      <c r="IXZ19" s="132"/>
      <c r="IYA19" s="132"/>
      <c r="IYB19" s="132"/>
      <c r="IYC19" s="132"/>
      <c r="IYD19" s="132"/>
      <c r="IYE19" s="132"/>
      <c r="IYF19" s="132"/>
      <c r="IYG19" s="132"/>
      <c r="IYH19" s="132"/>
      <c r="IYI19" s="132"/>
      <c r="IYJ19" s="132"/>
      <c r="IYK19" s="132"/>
      <c r="IYL19" s="132"/>
      <c r="IYM19" s="132"/>
      <c r="IYN19" s="132"/>
      <c r="IYO19" s="132"/>
      <c r="IYP19" s="132"/>
      <c r="IYQ19" s="132"/>
      <c r="IYR19" s="132"/>
      <c r="IYS19" s="132"/>
      <c r="IYT19" s="132"/>
      <c r="IYU19" s="132"/>
      <c r="IYV19" s="132"/>
      <c r="IYW19" s="132"/>
      <c r="IYX19" s="132"/>
      <c r="IYY19" s="132"/>
      <c r="IYZ19" s="132"/>
      <c r="IZA19" s="132"/>
      <c r="IZB19" s="132"/>
      <c r="IZC19" s="132"/>
      <c r="IZD19" s="132"/>
      <c r="IZE19" s="132"/>
      <c r="IZF19" s="132"/>
      <c r="IZG19" s="132"/>
      <c r="IZH19" s="132"/>
      <c r="IZI19" s="132"/>
      <c r="IZJ19" s="132"/>
      <c r="IZK19" s="132"/>
      <c r="IZL19" s="132"/>
      <c r="IZM19" s="132"/>
      <c r="IZN19" s="132"/>
      <c r="IZO19" s="132"/>
      <c r="IZP19" s="132"/>
      <c r="IZQ19" s="132"/>
      <c r="IZR19" s="132"/>
      <c r="IZS19" s="132"/>
      <c r="IZT19" s="132"/>
      <c r="IZU19" s="132"/>
      <c r="IZV19" s="132"/>
      <c r="IZW19" s="132"/>
      <c r="IZX19" s="132"/>
      <c r="IZY19" s="132"/>
      <c r="IZZ19" s="132"/>
      <c r="JAA19" s="132"/>
      <c r="JAB19" s="132"/>
      <c r="JAC19" s="132"/>
      <c r="JAD19" s="132"/>
      <c r="JAE19" s="132"/>
      <c r="JAF19" s="132"/>
      <c r="JAG19" s="132"/>
      <c r="JAH19" s="132"/>
      <c r="JAI19" s="132"/>
      <c r="JAJ19" s="132"/>
      <c r="JAK19" s="132"/>
      <c r="JAL19" s="132"/>
      <c r="JAM19" s="132"/>
      <c r="JAN19" s="132"/>
      <c r="JAO19" s="132"/>
      <c r="JAP19" s="132"/>
      <c r="JAQ19" s="132"/>
      <c r="JAR19" s="132"/>
      <c r="JAS19" s="132"/>
      <c r="JAT19" s="132"/>
      <c r="JAU19" s="132"/>
      <c r="JAV19" s="132"/>
      <c r="JAW19" s="132"/>
      <c r="JAX19" s="132"/>
      <c r="JAY19" s="132"/>
      <c r="JAZ19" s="132"/>
      <c r="JBA19" s="132"/>
      <c r="JBB19" s="132"/>
      <c r="JBC19" s="132"/>
      <c r="JBD19" s="132"/>
      <c r="JBE19" s="132"/>
      <c r="JBF19" s="132"/>
      <c r="JBG19" s="132"/>
      <c r="JBH19" s="132"/>
      <c r="JBI19" s="132"/>
      <c r="JBJ19" s="132"/>
      <c r="JBK19" s="132"/>
      <c r="JBL19" s="132"/>
      <c r="JBM19" s="132"/>
      <c r="JBN19" s="132"/>
      <c r="JBO19" s="132"/>
      <c r="JBP19" s="132"/>
      <c r="JBQ19" s="132"/>
      <c r="JBR19" s="132"/>
      <c r="JBS19" s="132"/>
      <c r="JBT19" s="132"/>
      <c r="JBU19" s="132"/>
      <c r="JBV19" s="132"/>
      <c r="JBW19" s="132"/>
      <c r="JBX19" s="132"/>
      <c r="JBY19" s="132"/>
      <c r="JBZ19" s="132"/>
      <c r="JCA19" s="132"/>
      <c r="JCB19" s="132"/>
      <c r="JCC19" s="132"/>
      <c r="JCD19" s="132"/>
      <c r="JCE19" s="132"/>
      <c r="JCF19" s="132"/>
      <c r="JCG19" s="132"/>
      <c r="JCH19" s="132"/>
      <c r="JCI19" s="132"/>
      <c r="JCJ19" s="132"/>
      <c r="JCK19" s="132"/>
      <c r="JCL19" s="132"/>
      <c r="JCM19" s="132"/>
      <c r="JCN19" s="132"/>
      <c r="JCO19" s="132"/>
      <c r="JCP19" s="132"/>
      <c r="JCQ19" s="132"/>
      <c r="JCR19" s="132"/>
      <c r="JCS19" s="132"/>
      <c r="JCT19" s="132"/>
      <c r="JCU19" s="132"/>
      <c r="JCV19" s="132"/>
      <c r="JCW19" s="132"/>
      <c r="JCX19" s="132"/>
      <c r="JCY19" s="132"/>
      <c r="JCZ19" s="132"/>
      <c r="JDA19" s="132"/>
      <c r="JDB19" s="132"/>
      <c r="JDC19" s="132"/>
      <c r="JDD19" s="132"/>
      <c r="JDE19" s="132"/>
      <c r="JDF19" s="132"/>
      <c r="JDG19" s="132"/>
      <c r="JDH19" s="132"/>
      <c r="JDI19" s="132"/>
      <c r="JDJ19" s="132"/>
      <c r="JDK19" s="132"/>
      <c r="JDL19" s="132"/>
      <c r="JDM19" s="132"/>
      <c r="JDN19" s="132"/>
      <c r="JDO19" s="132"/>
      <c r="JDP19" s="132"/>
      <c r="JDQ19" s="132"/>
      <c r="JDR19" s="132"/>
      <c r="JDS19" s="132"/>
      <c r="JDT19" s="132"/>
      <c r="JDU19" s="132"/>
      <c r="JDV19" s="132"/>
      <c r="JDW19" s="132"/>
      <c r="JDX19" s="132"/>
      <c r="JDY19" s="132"/>
      <c r="JDZ19" s="132"/>
      <c r="JEA19" s="132"/>
      <c r="JEB19" s="132"/>
      <c r="JEC19" s="132"/>
      <c r="JED19" s="132"/>
      <c r="JEE19" s="132"/>
      <c r="JEF19" s="132"/>
      <c r="JEG19" s="132"/>
      <c r="JEH19" s="132"/>
      <c r="JEI19" s="132"/>
      <c r="JEJ19" s="132"/>
      <c r="JEK19" s="132"/>
      <c r="JEL19" s="132"/>
      <c r="JEM19" s="132"/>
      <c r="JEN19" s="132"/>
      <c r="JEO19" s="132"/>
      <c r="JEP19" s="132"/>
      <c r="JEQ19" s="132"/>
      <c r="JER19" s="132"/>
      <c r="JES19" s="132"/>
      <c r="JET19" s="132"/>
      <c r="JEU19" s="132"/>
      <c r="JEV19" s="132"/>
      <c r="JEW19" s="132"/>
      <c r="JEX19" s="132"/>
      <c r="JEY19" s="132"/>
      <c r="JEZ19" s="132"/>
      <c r="JFA19" s="132"/>
      <c r="JFB19" s="132"/>
      <c r="JFC19" s="132"/>
      <c r="JFD19" s="132"/>
      <c r="JFE19" s="132"/>
      <c r="JFF19" s="132"/>
      <c r="JFG19" s="132"/>
      <c r="JFH19" s="132"/>
      <c r="JFI19" s="132"/>
      <c r="JFJ19" s="132"/>
      <c r="JFK19" s="132"/>
      <c r="JFL19" s="132"/>
      <c r="JFM19" s="132"/>
      <c r="JFN19" s="132"/>
      <c r="JFO19" s="132"/>
      <c r="JFP19" s="132"/>
      <c r="JFQ19" s="132"/>
      <c r="JFR19" s="132"/>
      <c r="JFS19" s="132"/>
      <c r="JFT19" s="132"/>
      <c r="JFU19" s="132"/>
      <c r="JFV19" s="132"/>
      <c r="JFW19" s="132"/>
      <c r="JFX19" s="132"/>
      <c r="JFY19" s="132"/>
      <c r="JFZ19" s="132"/>
      <c r="JGA19" s="132"/>
      <c r="JGB19" s="132"/>
      <c r="JGC19" s="132"/>
      <c r="JGD19" s="132"/>
      <c r="JGE19" s="132"/>
      <c r="JGF19" s="132"/>
      <c r="JGG19" s="132"/>
      <c r="JGH19" s="132"/>
      <c r="JGI19" s="132"/>
      <c r="JGJ19" s="132"/>
      <c r="JGK19" s="132"/>
      <c r="JGL19" s="132"/>
      <c r="JGM19" s="132"/>
      <c r="JGN19" s="132"/>
      <c r="JGO19" s="132"/>
      <c r="JGP19" s="132"/>
      <c r="JGQ19" s="132"/>
      <c r="JGR19" s="132"/>
      <c r="JGS19" s="132"/>
      <c r="JGT19" s="132"/>
      <c r="JGU19" s="132"/>
      <c r="JGV19" s="132"/>
      <c r="JGW19" s="132"/>
      <c r="JGX19" s="132"/>
      <c r="JGY19" s="132"/>
      <c r="JGZ19" s="132"/>
      <c r="JHA19" s="132"/>
      <c r="JHB19" s="132"/>
      <c r="JHC19" s="132"/>
      <c r="JHD19" s="132"/>
      <c r="JHE19" s="132"/>
      <c r="JHF19" s="132"/>
      <c r="JHG19" s="132"/>
      <c r="JHH19" s="132"/>
      <c r="JHI19" s="132"/>
      <c r="JHJ19" s="132"/>
      <c r="JHK19" s="132"/>
      <c r="JHL19" s="132"/>
      <c r="JHM19" s="132"/>
      <c r="JHN19" s="132"/>
      <c r="JHO19" s="132"/>
      <c r="JHP19" s="132"/>
      <c r="JHQ19" s="132"/>
      <c r="JHR19" s="132"/>
      <c r="JHS19" s="132"/>
      <c r="JHT19" s="132"/>
      <c r="JHU19" s="132"/>
      <c r="JHV19" s="132"/>
      <c r="JHW19" s="132"/>
      <c r="JHX19" s="132"/>
      <c r="JHY19" s="132"/>
      <c r="JHZ19" s="132"/>
      <c r="JIA19" s="132"/>
      <c r="JIB19" s="132"/>
      <c r="JIC19" s="132"/>
      <c r="JID19" s="132"/>
      <c r="JIE19" s="132"/>
      <c r="JIF19" s="132"/>
      <c r="JIG19" s="132"/>
      <c r="JIH19" s="132"/>
      <c r="JII19" s="132"/>
      <c r="JIJ19" s="132"/>
      <c r="JIK19" s="132"/>
      <c r="JIL19" s="132"/>
      <c r="JIM19" s="132"/>
      <c r="JIN19" s="132"/>
      <c r="JIO19" s="132"/>
      <c r="JIP19" s="132"/>
      <c r="JIQ19" s="132"/>
      <c r="JIR19" s="132"/>
      <c r="JIS19" s="132"/>
      <c r="JIT19" s="132"/>
      <c r="JIU19" s="132"/>
      <c r="JIV19" s="132"/>
      <c r="JIW19" s="132"/>
      <c r="JIX19" s="132"/>
      <c r="JIY19" s="132"/>
      <c r="JIZ19" s="132"/>
      <c r="JJA19" s="132"/>
      <c r="JJB19" s="132"/>
      <c r="JJC19" s="132"/>
      <c r="JJD19" s="132"/>
      <c r="JJE19" s="132"/>
      <c r="JJF19" s="132"/>
      <c r="JJG19" s="132"/>
      <c r="JJH19" s="132"/>
      <c r="JJI19" s="132"/>
      <c r="JJJ19" s="132"/>
      <c r="JJK19" s="132"/>
      <c r="JJL19" s="132"/>
      <c r="JJM19" s="132"/>
      <c r="JJN19" s="132"/>
      <c r="JJO19" s="132"/>
      <c r="JJP19" s="132"/>
      <c r="JJQ19" s="132"/>
      <c r="JJR19" s="132"/>
      <c r="JJS19" s="132"/>
      <c r="JJT19" s="132"/>
      <c r="JJU19" s="132"/>
      <c r="JJV19" s="132"/>
      <c r="JJW19" s="132"/>
      <c r="JJX19" s="132"/>
      <c r="JJY19" s="132"/>
      <c r="JJZ19" s="132"/>
      <c r="JKA19" s="132"/>
      <c r="JKB19" s="132"/>
      <c r="JKC19" s="132"/>
      <c r="JKD19" s="132"/>
      <c r="JKE19" s="132"/>
      <c r="JKF19" s="132"/>
      <c r="JKG19" s="132"/>
      <c r="JKH19" s="132"/>
      <c r="JKI19" s="132"/>
      <c r="JKJ19" s="132"/>
      <c r="JKK19" s="132"/>
      <c r="JKL19" s="132"/>
      <c r="JKM19" s="132"/>
      <c r="JKN19" s="132"/>
      <c r="JKO19" s="132"/>
      <c r="JKP19" s="132"/>
      <c r="JKQ19" s="132"/>
      <c r="JKR19" s="132"/>
      <c r="JKS19" s="132"/>
      <c r="JKT19" s="132"/>
      <c r="JKU19" s="132"/>
      <c r="JKV19" s="132"/>
      <c r="JKW19" s="132"/>
      <c r="JKX19" s="132"/>
      <c r="JKY19" s="132"/>
      <c r="JKZ19" s="132"/>
      <c r="JLA19" s="132"/>
      <c r="JLB19" s="132"/>
      <c r="JLC19" s="132"/>
      <c r="JLD19" s="132"/>
      <c r="JLE19" s="132"/>
      <c r="JLF19" s="132"/>
      <c r="JLG19" s="132"/>
      <c r="JLH19" s="132"/>
      <c r="JLI19" s="132"/>
      <c r="JLJ19" s="132"/>
      <c r="JLK19" s="132"/>
      <c r="JLL19" s="132"/>
      <c r="JLM19" s="132"/>
      <c r="JLN19" s="132"/>
      <c r="JLO19" s="132"/>
      <c r="JLP19" s="132"/>
      <c r="JLQ19" s="132"/>
      <c r="JLR19" s="132"/>
      <c r="JLS19" s="132"/>
      <c r="JLT19" s="132"/>
      <c r="JLU19" s="132"/>
      <c r="JLV19" s="132"/>
      <c r="JLW19" s="132"/>
      <c r="JLX19" s="132"/>
      <c r="JLY19" s="132"/>
      <c r="JLZ19" s="132"/>
      <c r="JMA19" s="132"/>
      <c r="JMB19" s="132"/>
      <c r="JMC19" s="132"/>
      <c r="JMD19" s="132"/>
      <c r="JME19" s="132"/>
      <c r="JMF19" s="132"/>
      <c r="JMG19" s="132"/>
      <c r="JMH19" s="132"/>
      <c r="JMI19" s="132"/>
      <c r="JMJ19" s="132"/>
      <c r="JMK19" s="132"/>
      <c r="JML19" s="132"/>
      <c r="JMM19" s="132"/>
      <c r="JMN19" s="132"/>
      <c r="JMO19" s="132"/>
      <c r="JMP19" s="132"/>
      <c r="JMQ19" s="132"/>
      <c r="JMR19" s="132"/>
      <c r="JMS19" s="132"/>
      <c r="JMT19" s="132"/>
      <c r="JMU19" s="132"/>
      <c r="JMV19" s="132"/>
      <c r="JMW19" s="132"/>
      <c r="JMX19" s="132"/>
      <c r="JMY19" s="132"/>
      <c r="JMZ19" s="132"/>
      <c r="JNA19" s="132"/>
      <c r="JNB19" s="132"/>
      <c r="JNC19" s="132"/>
      <c r="JND19" s="132"/>
      <c r="JNE19" s="132"/>
      <c r="JNF19" s="132"/>
      <c r="JNG19" s="132"/>
      <c r="JNH19" s="132"/>
      <c r="JNI19" s="132"/>
      <c r="JNJ19" s="132"/>
      <c r="JNK19" s="132"/>
      <c r="JNL19" s="132"/>
      <c r="JNM19" s="132"/>
      <c r="JNN19" s="132"/>
      <c r="JNO19" s="132"/>
      <c r="JNP19" s="132"/>
      <c r="JNQ19" s="132"/>
      <c r="JNR19" s="132"/>
      <c r="JNS19" s="132"/>
      <c r="JNT19" s="132"/>
      <c r="JNU19" s="132"/>
      <c r="JNV19" s="132"/>
      <c r="JNW19" s="132"/>
      <c r="JNX19" s="132"/>
      <c r="JNY19" s="132"/>
      <c r="JNZ19" s="132"/>
      <c r="JOA19" s="132"/>
      <c r="JOB19" s="132"/>
      <c r="JOC19" s="132"/>
      <c r="JOD19" s="132"/>
      <c r="JOE19" s="132"/>
      <c r="JOF19" s="132"/>
      <c r="JOG19" s="132"/>
      <c r="JOH19" s="132"/>
      <c r="JOI19" s="132"/>
      <c r="JOJ19" s="132"/>
      <c r="JOK19" s="132"/>
      <c r="JOL19" s="132"/>
      <c r="JOM19" s="132"/>
      <c r="JON19" s="132"/>
      <c r="JOO19" s="132"/>
      <c r="JOP19" s="132"/>
      <c r="JOQ19" s="132"/>
      <c r="JOR19" s="132"/>
      <c r="JOS19" s="132"/>
      <c r="JOT19" s="132"/>
      <c r="JOU19" s="132"/>
      <c r="JOV19" s="132"/>
      <c r="JOW19" s="132"/>
      <c r="JOX19" s="132"/>
      <c r="JOY19" s="132"/>
      <c r="JOZ19" s="132"/>
      <c r="JPA19" s="132"/>
      <c r="JPB19" s="132"/>
      <c r="JPC19" s="132"/>
      <c r="JPD19" s="132"/>
      <c r="JPE19" s="132"/>
      <c r="JPF19" s="132"/>
      <c r="JPG19" s="132"/>
      <c r="JPH19" s="132"/>
      <c r="JPI19" s="132"/>
      <c r="JPJ19" s="132"/>
      <c r="JPK19" s="132"/>
      <c r="JPL19" s="132"/>
      <c r="JPM19" s="132"/>
      <c r="JPN19" s="132"/>
      <c r="JPO19" s="132"/>
      <c r="JPP19" s="132"/>
      <c r="JPQ19" s="132"/>
      <c r="JPR19" s="132"/>
      <c r="JPS19" s="132"/>
      <c r="JPT19" s="132"/>
      <c r="JPU19" s="132"/>
      <c r="JPV19" s="132"/>
      <c r="JPW19" s="132"/>
      <c r="JPX19" s="132"/>
      <c r="JPY19" s="132"/>
      <c r="JPZ19" s="132"/>
      <c r="JQA19" s="132"/>
      <c r="JQB19" s="132"/>
      <c r="JQC19" s="132"/>
      <c r="JQD19" s="132"/>
      <c r="JQE19" s="132"/>
      <c r="JQF19" s="132"/>
      <c r="JQG19" s="132"/>
      <c r="JQH19" s="132"/>
      <c r="JQI19" s="132"/>
      <c r="JQJ19" s="132"/>
      <c r="JQK19" s="132"/>
      <c r="JQL19" s="132"/>
      <c r="JQM19" s="132"/>
      <c r="JQN19" s="132"/>
      <c r="JQO19" s="132"/>
      <c r="JQP19" s="132"/>
      <c r="JQQ19" s="132"/>
      <c r="JQR19" s="132"/>
      <c r="JQS19" s="132"/>
      <c r="JQT19" s="132"/>
      <c r="JQU19" s="132"/>
      <c r="JQV19" s="132"/>
      <c r="JQW19" s="132"/>
      <c r="JQX19" s="132"/>
      <c r="JQY19" s="132"/>
      <c r="JQZ19" s="132"/>
      <c r="JRA19" s="132"/>
      <c r="JRB19" s="132"/>
      <c r="JRC19" s="132"/>
      <c r="JRD19" s="132"/>
      <c r="JRE19" s="132"/>
      <c r="JRF19" s="132"/>
      <c r="JRG19" s="132"/>
      <c r="JRH19" s="132"/>
      <c r="JRI19" s="132"/>
      <c r="JRJ19" s="132"/>
      <c r="JRK19" s="132"/>
      <c r="JRL19" s="132"/>
      <c r="JRM19" s="132"/>
      <c r="JRN19" s="132"/>
      <c r="JRO19" s="132"/>
      <c r="JRP19" s="132"/>
      <c r="JRQ19" s="132"/>
      <c r="JRR19" s="132"/>
      <c r="JRS19" s="132"/>
      <c r="JRT19" s="132"/>
      <c r="JRU19" s="132"/>
      <c r="JRV19" s="132"/>
      <c r="JRW19" s="132"/>
      <c r="JRX19" s="132"/>
      <c r="JRY19" s="132"/>
      <c r="JRZ19" s="132"/>
      <c r="JSA19" s="132"/>
      <c r="JSB19" s="132"/>
      <c r="JSC19" s="132"/>
      <c r="JSD19" s="132"/>
      <c r="JSE19" s="132"/>
      <c r="JSF19" s="132"/>
      <c r="JSG19" s="132"/>
      <c r="JSH19" s="132"/>
      <c r="JSI19" s="132"/>
      <c r="JSJ19" s="132"/>
      <c r="JSK19" s="132"/>
      <c r="JSL19" s="132"/>
      <c r="JSM19" s="132"/>
      <c r="JSN19" s="132"/>
      <c r="JSO19" s="132"/>
      <c r="JSP19" s="132"/>
      <c r="JSQ19" s="132"/>
      <c r="JSR19" s="132"/>
      <c r="JSS19" s="132"/>
      <c r="JST19" s="132"/>
      <c r="JSU19" s="132"/>
      <c r="JSV19" s="132"/>
      <c r="JSW19" s="132"/>
      <c r="JSX19" s="132"/>
      <c r="JSY19" s="132"/>
      <c r="JSZ19" s="132"/>
      <c r="JTA19" s="132"/>
      <c r="JTB19" s="132"/>
      <c r="JTC19" s="132"/>
      <c r="JTD19" s="132"/>
      <c r="JTE19" s="132"/>
      <c r="JTF19" s="132"/>
      <c r="JTG19" s="132"/>
      <c r="JTH19" s="132"/>
      <c r="JTI19" s="132"/>
      <c r="JTJ19" s="132"/>
      <c r="JTK19" s="132"/>
      <c r="JTL19" s="132"/>
      <c r="JTM19" s="132"/>
      <c r="JTN19" s="132"/>
      <c r="JTO19" s="132"/>
      <c r="JTP19" s="132"/>
      <c r="JTQ19" s="132"/>
      <c r="JTR19" s="132"/>
      <c r="JTS19" s="132"/>
      <c r="JTT19" s="132"/>
      <c r="JTU19" s="132"/>
      <c r="JTV19" s="132"/>
      <c r="JTW19" s="132"/>
      <c r="JTX19" s="132"/>
      <c r="JTY19" s="132"/>
      <c r="JTZ19" s="132"/>
      <c r="JUA19" s="132"/>
      <c r="JUB19" s="132"/>
      <c r="JUC19" s="132"/>
      <c r="JUD19" s="132"/>
      <c r="JUE19" s="132"/>
      <c r="JUF19" s="132"/>
      <c r="JUG19" s="132"/>
      <c r="JUH19" s="132"/>
      <c r="JUI19" s="132"/>
      <c r="JUJ19" s="132"/>
      <c r="JUK19" s="132"/>
      <c r="JUL19" s="132"/>
      <c r="JUM19" s="132"/>
      <c r="JUN19" s="132"/>
      <c r="JUO19" s="132"/>
      <c r="JUP19" s="132"/>
      <c r="JUQ19" s="132"/>
      <c r="JUR19" s="132"/>
      <c r="JUS19" s="132"/>
      <c r="JUT19" s="132"/>
      <c r="JUU19" s="132"/>
      <c r="JUV19" s="132"/>
      <c r="JUW19" s="132"/>
      <c r="JUX19" s="132"/>
      <c r="JUY19" s="132"/>
      <c r="JUZ19" s="132"/>
      <c r="JVA19" s="132"/>
      <c r="JVB19" s="132"/>
      <c r="JVC19" s="132"/>
      <c r="JVD19" s="132"/>
      <c r="JVE19" s="132"/>
      <c r="JVF19" s="132"/>
      <c r="JVG19" s="132"/>
      <c r="JVH19" s="132"/>
      <c r="JVI19" s="132"/>
      <c r="JVJ19" s="132"/>
      <c r="JVK19" s="132"/>
      <c r="JVL19" s="132"/>
      <c r="JVM19" s="132"/>
      <c r="JVN19" s="132"/>
      <c r="JVO19" s="132"/>
      <c r="JVP19" s="132"/>
      <c r="JVQ19" s="132"/>
      <c r="JVR19" s="132"/>
      <c r="JVS19" s="132"/>
      <c r="JVT19" s="132"/>
      <c r="JVU19" s="132"/>
      <c r="JVV19" s="132"/>
      <c r="JVW19" s="132"/>
      <c r="JVX19" s="132"/>
      <c r="JVY19" s="132"/>
      <c r="JVZ19" s="132"/>
      <c r="JWA19" s="132"/>
      <c r="JWB19" s="132"/>
      <c r="JWC19" s="132"/>
      <c r="JWD19" s="132"/>
      <c r="JWE19" s="132"/>
      <c r="JWF19" s="132"/>
      <c r="JWG19" s="132"/>
      <c r="JWH19" s="132"/>
      <c r="JWI19" s="132"/>
      <c r="JWJ19" s="132"/>
      <c r="JWK19" s="132"/>
      <c r="JWL19" s="132"/>
      <c r="JWM19" s="132"/>
      <c r="JWN19" s="132"/>
      <c r="JWO19" s="132"/>
      <c r="JWP19" s="132"/>
      <c r="JWQ19" s="132"/>
      <c r="JWR19" s="132"/>
      <c r="JWS19" s="132"/>
      <c r="JWT19" s="132"/>
      <c r="JWU19" s="132"/>
      <c r="JWV19" s="132"/>
      <c r="JWW19" s="132"/>
      <c r="JWX19" s="132"/>
      <c r="JWY19" s="132"/>
      <c r="JWZ19" s="132"/>
      <c r="JXA19" s="132"/>
      <c r="JXB19" s="132"/>
      <c r="JXC19" s="132"/>
      <c r="JXD19" s="132"/>
      <c r="JXE19" s="132"/>
      <c r="JXF19" s="132"/>
      <c r="JXG19" s="132"/>
      <c r="JXH19" s="132"/>
      <c r="JXI19" s="132"/>
      <c r="JXJ19" s="132"/>
      <c r="JXK19" s="132"/>
      <c r="JXL19" s="132"/>
      <c r="JXM19" s="132"/>
      <c r="JXN19" s="132"/>
      <c r="JXO19" s="132"/>
      <c r="JXP19" s="132"/>
      <c r="JXQ19" s="132"/>
      <c r="JXR19" s="132"/>
      <c r="JXS19" s="132"/>
      <c r="JXT19" s="132"/>
      <c r="JXU19" s="132"/>
      <c r="JXV19" s="132"/>
      <c r="JXW19" s="132"/>
      <c r="JXX19" s="132"/>
      <c r="JXY19" s="132"/>
      <c r="JXZ19" s="132"/>
      <c r="JYA19" s="132"/>
      <c r="JYB19" s="132"/>
      <c r="JYC19" s="132"/>
      <c r="JYD19" s="132"/>
      <c r="JYE19" s="132"/>
      <c r="JYF19" s="132"/>
      <c r="JYG19" s="132"/>
      <c r="JYH19" s="132"/>
      <c r="JYI19" s="132"/>
      <c r="JYJ19" s="132"/>
      <c r="JYK19" s="132"/>
      <c r="JYL19" s="132"/>
      <c r="JYM19" s="132"/>
      <c r="JYN19" s="132"/>
      <c r="JYO19" s="132"/>
      <c r="JYP19" s="132"/>
      <c r="JYQ19" s="132"/>
      <c r="JYR19" s="132"/>
      <c r="JYS19" s="132"/>
      <c r="JYT19" s="132"/>
      <c r="JYU19" s="132"/>
      <c r="JYV19" s="132"/>
      <c r="JYW19" s="132"/>
      <c r="JYX19" s="132"/>
      <c r="JYY19" s="132"/>
      <c r="JYZ19" s="132"/>
      <c r="JZA19" s="132"/>
      <c r="JZB19" s="132"/>
      <c r="JZC19" s="132"/>
      <c r="JZD19" s="132"/>
      <c r="JZE19" s="132"/>
      <c r="JZF19" s="132"/>
      <c r="JZG19" s="132"/>
      <c r="JZH19" s="132"/>
      <c r="JZI19" s="132"/>
      <c r="JZJ19" s="132"/>
      <c r="JZK19" s="132"/>
      <c r="JZL19" s="132"/>
      <c r="JZM19" s="132"/>
      <c r="JZN19" s="132"/>
      <c r="JZO19" s="132"/>
      <c r="JZP19" s="132"/>
      <c r="JZQ19" s="132"/>
      <c r="JZR19" s="132"/>
      <c r="JZS19" s="132"/>
      <c r="JZT19" s="132"/>
      <c r="JZU19" s="132"/>
      <c r="JZV19" s="132"/>
      <c r="JZW19" s="132"/>
      <c r="JZX19" s="132"/>
      <c r="JZY19" s="132"/>
      <c r="JZZ19" s="132"/>
      <c r="KAA19" s="132"/>
      <c r="KAB19" s="132"/>
      <c r="KAC19" s="132"/>
      <c r="KAD19" s="132"/>
      <c r="KAE19" s="132"/>
      <c r="KAF19" s="132"/>
      <c r="KAG19" s="132"/>
      <c r="KAH19" s="132"/>
      <c r="KAI19" s="132"/>
      <c r="KAJ19" s="132"/>
      <c r="KAK19" s="132"/>
      <c r="KAL19" s="132"/>
      <c r="KAM19" s="132"/>
      <c r="KAN19" s="132"/>
      <c r="KAO19" s="132"/>
      <c r="KAP19" s="132"/>
      <c r="KAQ19" s="132"/>
      <c r="KAR19" s="132"/>
      <c r="KAS19" s="132"/>
      <c r="KAT19" s="132"/>
      <c r="KAU19" s="132"/>
      <c r="KAV19" s="132"/>
      <c r="KAW19" s="132"/>
      <c r="KAX19" s="132"/>
      <c r="KAY19" s="132"/>
      <c r="KAZ19" s="132"/>
      <c r="KBA19" s="132"/>
      <c r="KBB19" s="132"/>
      <c r="KBC19" s="132"/>
      <c r="KBD19" s="132"/>
      <c r="KBE19" s="132"/>
      <c r="KBF19" s="132"/>
      <c r="KBG19" s="132"/>
      <c r="KBH19" s="132"/>
      <c r="KBI19" s="132"/>
      <c r="KBJ19" s="132"/>
      <c r="KBK19" s="132"/>
      <c r="KBL19" s="132"/>
      <c r="KBM19" s="132"/>
      <c r="KBN19" s="132"/>
      <c r="KBO19" s="132"/>
      <c r="KBP19" s="132"/>
      <c r="KBQ19" s="132"/>
      <c r="KBR19" s="132"/>
      <c r="KBS19" s="132"/>
      <c r="KBT19" s="132"/>
      <c r="KBU19" s="132"/>
      <c r="KBV19" s="132"/>
      <c r="KBW19" s="132"/>
      <c r="KBX19" s="132"/>
      <c r="KBY19" s="132"/>
      <c r="KBZ19" s="132"/>
      <c r="KCA19" s="132"/>
      <c r="KCB19" s="132"/>
      <c r="KCC19" s="132"/>
      <c r="KCD19" s="132"/>
      <c r="KCE19" s="132"/>
      <c r="KCF19" s="132"/>
      <c r="KCG19" s="132"/>
      <c r="KCH19" s="132"/>
      <c r="KCI19" s="132"/>
      <c r="KCJ19" s="132"/>
      <c r="KCK19" s="132"/>
      <c r="KCL19" s="132"/>
      <c r="KCM19" s="132"/>
      <c r="KCN19" s="132"/>
      <c r="KCO19" s="132"/>
      <c r="KCP19" s="132"/>
      <c r="KCQ19" s="132"/>
      <c r="KCR19" s="132"/>
      <c r="KCS19" s="132"/>
      <c r="KCT19" s="132"/>
      <c r="KCU19" s="132"/>
      <c r="KCV19" s="132"/>
      <c r="KCW19" s="132"/>
      <c r="KCX19" s="132"/>
      <c r="KCY19" s="132"/>
      <c r="KCZ19" s="132"/>
      <c r="KDA19" s="132"/>
      <c r="KDB19" s="132"/>
      <c r="KDC19" s="132"/>
      <c r="KDD19" s="132"/>
      <c r="KDE19" s="132"/>
      <c r="KDF19" s="132"/>
      <c r="KDG19" s="132"/>
      <c r="KDH19" s="132"/>
      <c r="KDI19" s="132"/>
      <c r="KDJ19" s="132"/>
      <c r="KDK19" s="132"/>
      <c r="KDL19" s="132"/>
      <c r="KDM19" s="132"/>
      <c r="KDN19" s="132"/>
      <c r="KDO19" s="132"/>
      <c r="KDP19" s="132"/>
      <c r="KDQ19" s="132"/>
      <c r="KDR19" s="132"/>
      <c r="KDS19" s="132"/>
      <c r="KDT19" s="132"/>
      <c r="KDU19" s="132"/>
      <c r="KDV19" s="132"/>
      <c r="KDW19" s="132"/>
      <c r="KDX19" s="132"/>
      <c r="KDY19" s="132"/>
      <c r="KDZ19" s="132"/>
      <c r="KEA19" s="132"/>
      <c r="KEB19" s="132"/>
      <c r="KEC19" s="132"/>
      <c r="KED19" s="132"/>
      <c r="KEE19" s="132"/>
      <c r="KEF19" s="132"/>
      <c r="KEG19" s="132"/>
      <c r="KEH19" s="132"/>
      <c r="KEI19" s="132"/>
      <c r="KEJ19" s="132"/>
      <c r="KEK19" s="132"/>
      <c r="KEL19" s="132"/>
      <c r="KEM19" s="132"/>
      <c r="KEN19" s="132"/>
      <c r="KEO19" s="132"/>
      <c r="KEP19" s="132"/>
      <c r="KEQ19" s="132"/>
      <c r="KER19" s="132"/>
      <c r="KES19" s="132"/>
      <c r="KET19" s="132"/>
      <c r="KEU19" s="132"/>
      <c r="KEV19" s="132"/>
      <c r="KEW19" s="132"/>
      <c r="KEX19" s="132"/>
      <c r="KEY19" s="132"/>
      <c r="KEZ19" s="132"/>
      <c r="KFA19" s="132"/>
      <c r="KFB19" s="132"/>
      <c r="KFC19" s="132"/>
      <c r="KFD19" s="132"/>
      <c r="KFE19" s="132"/>
      <c r="KFF19" s="132"/>
      <c r="KFG19" s="132"/>
      <c r="KFH19" s="132"/>
      <c r="KFI19" s="132"/>
      <c r="KFJ19" s="132"/>
      <c r="KFK19" s="132"/>
      <c r="KFL19" s="132"/>
      <c r="KFM19" s="132"/>
      <c r="KFN19" s="132"/>
      <c r="KFO19" s="132"/>
      <c r="KFP19" s="132"/>
      <c r="KFQ19" s="132"/>
      <c r="KFR19" s="132"/>
      <c r="KFS19" s="132"/>
      <c r="KFT19" s="132"/>
      <c r="KFU19" s="132"/>
      <c r="KFV19" s="132"/>
      <c r="KFW19" s="132"/>
      <c r="KFX19" s="132"/>
      <c r="KFY19" s="132"/>
      <c r="KFZ19" s="132"/>
      <c r="KGA19" s="132"/>
      <c r="KGB19" s="132"/>
      <c r="KGC19" s="132"/>
      <c r="KGD19" s="132"/>
      <c r="KGE19" s="132"/>
      <c r="KGF19" s="132"/>
      <c r="KGG19" s="132"/>
      <c r="KGH19" s="132"/>
      <c r="KGI19" s="132"/>
      <c r="KGJ19" s="132"/>
      <c r="KGK19" s="132"/>
      <c r="KGL19" s="132"/>
      <c r="KGM19" s="132"/>
      <c r="KGN19" s="132"/>
      <c r="KGO19" s="132"/>
      <c r="KGP19" s="132"/>
      <c r="KGQ19" s="132"/>
      <c r="KGR19" s="132"/>
      <c r="KGS19" s="132"/>
      <c r="KGT19" s="132"/>
      <c r="KGU19" s="132"/>
      <c r="KGV19" s="132"/>
      <c r="KGW19" s="132"/>
      <c r="KGX19" s="132"/>
      <c r="KGY19" s="132"/>
      <c r="KGZ19" s="132"/>
      <c r="KHA19" s="132"/>
      <c r="KHB19" s="132"/>
      <c r="KHC19" s="132"/>
      <c r="KHD19" s="132"/>
      <c r="KHE19" s="132"/>
      <c r="KHF19" s="132"/>
      <c r="KHG19" s="132"/>
      <c r="KHH19" s="132"/>
      <c r="KHI19" s="132"/>
      <c r="KHJ19" s="132"/>
      <c r="KHK19" s="132"/>
      <c r="KHL19" s="132"/>
      <c r="KHM19" s="132"/>
      <c r="KHN19" s="132"/>
      <c r="KHO19" s="132"/>
      <c r="KHP19" s="132"/>
      <c r="KHQ19" s="132"/>
      <c r="KHR19" s="132"/>
      <c r="KHS19" s="132"/>
      <c r="KHT19" s="132"/>
      <c r="KHU19" s="132"/>
      <c r="KHV19" s="132"/>
      <c r="KHW19" s="132"/>
      <c r="KHX19" s="132"/>
      <c r="KHY19" s="132"/>
      <c r="KHZ19" s="132"/>
      <c r="KIA19" s="132"/>
      <c r="KIB19" s="132"/>
      <c r="KIC19" s="132"/>
      <c r="KID19" s="132"/>
      <c r="KIE19" s="132"/>
      <c r="KIF19" s="132"/>
      <c r="KIG19" s="132"/>
      <c r="KIH19" s="132"/>
      <c r="KII19" s="132"/>
      <c r="KIJ19" s="132"/>
      <c r="KIK19" s="132"/>
      <c r="KIL19" s="132"/>
      <c r="KIM19" s="132"/>
      <c r="KIN19" s="132"/>
      <c r="KIO19" s="132"/>
      <c r="KIP19" s="132"/>
      <c r="KIQ19" s="132"/>
      <c r="KIR19" s="132"/>
      <c r="KIS19" s="132"/>
      <c r="KIT19" s="132"/>
      <c r="KIU19" s="132"/>
      <c r="KIV19" s="132"/>
      <c r="KIW19" s="132"/>
      <c r="KIX19" s="132"/>
      <c r="KIY19" s="132"/>
      <c r="KIZ19" s="132"/>
      <c r="KJA19" s="132"/>
      <c r="KJB19" s="132"/>
      <c r="KJC19" s="132"/>
      <c r="KJD19" s="132"/>
      <c r="KJE19" s="132"/>
      <c r="KJF19" s="132"/>
      <c r="KJG19" s="132"/>
      <c r="KJH19" s="132"/>
      <c r="KJI19" s="132"/>
      <c r="KJJ19" s="132"/>
      <c r="KJK19" s="132"/>
      <c r="KJL19" s="132"/>
      <c r="KJM19" s="132"/>
      <c r="KJN19" s="132"/>
      <c r="KJO19" s="132"/>
      <c r="KJP19" s="132"/>
      <c r="KJQ19" s="132"/>
      <c r="KJR19" s="132"/>
      <c r="KJS19" s="132"/>
      <c r="KJT19" s="132"/>
      <c r="KJU19" s="132"/>
      <c r="KJV19" s="132"/>
      <c r="KJW19" s="132"/>
      <c r="KJX19" s="132"/>
      <c r="KJY19" s="132"/>
      <c r="KJZ19" s="132"/>
      <c r="KKA19" s="132"/>
      <c r="KKB19" s="132"/>
      <c r="KKC19" s="132"/>
      <c r="KKD19" s="132"/>
      <c r="KKE19" s="132"/>
      <c r="KKF19" s="132"/>
      <c r="KKG19" s="132"/>
      <c r="KKH19" s="132"/>
      <c r="KKI19" s="132"/>
      <c r="KKJ19" s="132"/>
      <c r="KKK19" s="132"/>
      <c r="KKL19" s="132"/>
      <c r="KKM19" s="132"/>
      <c r="KKN19" s="132"/>
      <c r="KKO19" s="132"/>
      <c r="KKP19" s="132"/>
      <c r="KKQ19" s="132"/>
      <c r="KKR19" s="132"/>
      <c r="KKS19" s="132"/>
      <c r="KKT19" s="132"/>
      <c r="KKU19" s="132"/>
      <c r="KKV19" s="132"/>
      <c r="KKW19" s="132"/>
      <c r="KKX19" s="132"/>
      <c r="KKY19" s="132"/>
      <c r="KKZ19" s="132"/>
      <c r="KLA19" s="132"/>
      <c r="KLB19" s="132"/>
      <c r="KLC19" s="132"/>
      <c r="KLD19" s="132"/>
      <c r="KLE19" s="132"/>
      <c r="KLF19" s="132"/>
      <c r="KLG19" s="132"/>
      <c r="KLH19" s="132"/>
      <c r="KLI19" s="132"/>
      <c r="KLJ19" s="132"/>
      <c r="KLK19" s="132"/>
      <c r="KLL19" s="132"/>
      <c r="KLM19" s="132"/>
      <c r="KLN19" s="132"/>
      <c r="KLO19" s="132"/>
      <c r="KLP19" s="132"/>
      <c r="KLQ19" s="132"/>
      <c r="KLR19" s="132"/>
      <c r="KLS19" s="132"/>
      <c r="KLT19" s="132"/>
      <c r="KLU19" s="132"/>
      <c r="KLV19" s="132"/>
      <c r="KLW19" s="132"/>
      <c r="KLX19" s="132"/>
      <c r="KLY19" s="132"/>
      <c r="KLZ19" s="132"/>
      <c r="KMA19" s="132"/>
      <c r="KMB19" s="132"/>
      <c r="KMC19" s="132"/>
      <c r="KMD19" s="132"/>
      <c r="KME19" s="132"/>
      <c r="KMF19" s="132"/>
      <c r="KMG19" s="132"/>
      <c r="KMH19" s="132"/>
      <c r="KMI19" s="132"/>
      <c r="KMJ19" s="132"/>
      <c r="KMK19" s="132"/>
      <c r="KML19" s="132"/>
      <c r="KMM19" s="132"/>
      <c r="KMN19" s="132"/>
      <c r="KMO19" s="132"/>
      <c r="KMP19" s="132"/>
      <c r="KMQ19" s="132"/>
      <c r="KMR19" s="132"/>
      <c r="KMS19" s="132"/>
      <c r="KMT19" s="132"/>
      <c r="KMU19" s="132"/>
      <c r="KMV19" s="132"/>
      <c r="KMW19" s="132"/>
      <c r="KMX19" s="132"/>
      <c r="KMY19" s="132"/>
      <c r="KMZ19" s="132"/>
      <c r="KNA19" s="132"/>
      <c r="KNB19" s="132"/>
      <c r="KNC19" s="132"/>
      <c r="KND19" s="132"/>
      <c r="KNE19" s="132"/>
      <c r="KNF19" s="132"/>
      <c r="KNG19" s="132"/>
      <c r="KNH19" s="132"/>
      <c r="KNI19" s="132"/>
      <c r="KNJ19" s="132"/>
      <c r="KNK19" s="132"/>
      <c r="KNL19" s="132"/>
      <c r="KNM19" s="132"/>
      <c r="KNN19" s="132"/>
      <c r="KNO19" s="132"/>
      <c r="KNP19" s="132"/>
      <c r="KNQ19" s="132"/>
      <c r="KNR19" s="132"/>
      <c r="KNS19" s="132"/>
      <c r="KNT19" s="132"/>
      <c r="KNU19" s="132"/>
      <c r="KNV19" s="132"/>
      <c r="KNW19" s="132"/>
      <c r="KNX19" s="132"/>
      <c r="KNY19" s="132"/>
      <c r="KNZ19" s="132"/>
      <c r="KOA19" s="132"/>
      <c r="KOB19" s="132"/>
      <c r="KOC19" s="132"/>
      <c r="KOD19" s="132"/>
      <c r="KOE19" s="132"/>
      <c r="KOF19" s="132"/>
      <c r="KOG19" s="132"/>
      <c r="KOH19" s="132"/>
      <c r="KOI19" s="132"/>
      <c r="KOJ19" s="132"/>
      <c r="KOK19" s="132"/>
      <c r="KOL19" s="132"/>
      <c r="KOM19" s="132"/>
      <c r="KON19" s="132"/>
      <c r="KOO19" s="132"/>
      <c r="KOP19" s="132"/>
      <c r="KOQ19" s="132"/>
      <c r="KOR19" s="132"/>
      <c r="KOS19" s="132"/>
      <c r="KOT19" s="132"/>
      <c r="KOU19" s="132"/>
      <c r="KOV19" s="132"/>
      <c r="KOW19" s="132"/>
      <c r="KOX19" s="132"/>
      <c r="KOY19" s="132"/>
      <c r="KOZ19" s="132"/>
      <c r="KPA19" s="132"/>
      <c r="KPB19" s="132"/>
      <c r="KPC19" s="132"/>
      <c r="KPD19" s="132"/>
      <c r="KPE19" s="132"/>
      <c r="KPF19" s="132"/>
      <c r="KPG19" s="132"/>
      <c r="KPH19" s="132"/>
      <c r="KPI19" s="132"/>
      <c r="KPJ19" s="132"/>
      <c r="KPK19" s="132"/>
      <c r="KPL19" s="132"/>
      <c r="KPM19" s="132"/>
      <c r="KPN19" s="132"/>
      <c r="KPO19" s="132"/>
      <c r="KPP19" s="132"/>
      <c r="KPQ19" s="132"/>
      <c r="KPR19" s="132"/>
      <c r="KPS19" s="132"/>
      <c r="KPT19" s="132"/>
      <c r="KPU19" s="132"/>
      <c r="KPV19" s="132"/>
      <c r="KPW19" s="132"/>
      <c r="KPX19" s="132"/>
      <c r="KPY19" s="132"/>
      <c r="KPZ19" s="132"/>
      <c r="KQA19" s="132"/>
      <c r="KQB19" s="132"/>
      <c r="KQC19" s="132"/>
      <c r="KQD19" s="132"/>
      <c r="KQE19" s="132"/>
      <c r="KQF19" s="132"/>
      <c r="KQG19" s="132"/>
      <c r="KQH19" s="132"/>
      <c r="KQI19" s="132"/>
      <c r="KQJ19" s="132"/>
      <c r="KQK19" s="132"/>
      <c r="KQL19" s="132"/>
      <c r="KQM19" s="132"/>
      <c r="KQN19" s="132"/>
      <c r="KQO19" s="132"/>
      <c r="KQP19" s="132"/>
      <c r="KQQ19" s="132"/>
      <c r="KQR19" s="132"/>
      <c r="KQS19" s="132"/>
      <c r="KQT19" s="132"/>
      <c r="KQU19" s="132"/>
      <c r="KQV19" s="132"/>
      <c r="KQW19" s="132"/>
      <c r="KQX19" s="132"/>
      <c r="KQY19" s="132"/>
      <c r="KQZ19" s="132"/>
      <c r="KRA19" s="132"/>
      <c r="KRB19" s="132"/>
      <c r="KRC19" s="132"/>
      <c r="KRD19" s="132"/>
      <c r="KRE19" s="132"/>
      <c r="KRF19" s="132"/>
      <c r="KRG19" s="132"/>
      <c r="KRH19" s="132"/>
      <c r="KRI19" s="132"/>
      <c r="KRJ19" s="132"/>
      <c r="KRK19" s="132"/>
      <c r="KRL19" s="132"/>
      <c r="KRM19" s="132"/>
      <c r="KRN19" s="132"/>
      <c r="KRO19" s="132"/>
      <c r="KRP19" s="132"/>
      <c r="KRQ19" s="132"/>
      <c r="KRR19" s="132"/>
      <c r="KRS19" s="132"/>
      <c r="KRT19" s="132"/>
      <c r="KRU19" s="132"/>
      <c r="KRV19" s="132"/>
      <c r="KRW19" s="132"/>
      <c r="KRX19" s="132"/>
      <c r="KRY19" s="132"/>
      <c r="KRZ19" s="132"/>
      <c r="KSA19" s="132"/>
      <c r="KSB19" s="132"/>
      <c r="KSC19" s="132"/>
      <c r="KSD19" s="132"/>
      <c r="KSE19" s="132"/>
      <c r="KSF19" s="132"/>
      <c r="KSG19" s="132"/>
      <c r="KSH19" s="132"/>
      <c r="KSI19" s="132"/>
      <c r="KSJ19" s="132"/>
      <c r="KSK19" s="132"/>
      <c r="KSL19" s="132"/>
      <c r="KSM19" s="132"/>
      <c r="KSN19" s="132"/>
      <c r="KSO19" s="132"/>
      <c r="KSP19" s="132"/>
      <c r="KSQ19" s="132"/>
      <c r="KSR19" s="132"/>
      <c r="KSS19" s="132"/>
      <c r="KST19" s="132"/>
      <c r="KSU19" s="132"/>
      <c r="KSV19" s="132"/>
      <c r="KSW19" s="132"/>
      <c r="KSX19" s="132"/>
      <c r="KSY19" s="132"/>
      <c r="KSZ19" s="132"/>
      <c r="KTA19" s="132"/>
      <c r="KTB19" s="132"/>
      <c r="KTC19" s="132"/>
      <c r="KTD19" s="132"/>
      <c r="KTE19" s="132"/>
      <c r="KTF19" s="132"/>
      <c r="KTG19" s="132"/>
      <c r="KTH19" s="132"/>
      <c r="KTI19" s="132"/>
      <c r="KTJ19" s="132"/>
      <c r="KTK19" s="132"/>
      <c r="KTL19" s="132"/>
      <c r="KTM19" s="132"/>
      <c r="KTN19" s="132"/>
      <c r="KTO19" s="132"/>
      <c r="KTP19" s="132"/>
      <c r="KTQ19" s="132"/>
      <c r="KTR19" s="132"/>
      <c r="KTS19" s="132"/>
      <c r="KTT19" s="132"/>
      <c r="KTU19" s="132"/>
      <c r="KTV19" s="132"/>
      <c r="KTW19" s="132"/>
      <c r="KTX19" s="132"/>
      <c r="KTY19" s="132"/>
      <c r="KTZ19" s="132"/>
      <c r="KUA19" s="132"/>
      <c r="KUB19" s="132"/>
      <c r="KUC19" s="132"/>
      <c r="KUD19" s="132"/>
      <c r="KUE19" s="132"/>
      <c r="KUF19" s="132"/>
      <c r="KUG19" s="132"/>
      <c r="KUH19" s="132"/>
      <c r="KUI19" s="132"/>
      <c r="KUJ19" s="132"/>
      <c r="KUK19" s="132"/>
      <c r="KUL19" s="132"/>
      <c r="KUM19" s="132"/>
      <c r="KUN19" s="132"/>
      <c r="KUO19" s="132"/>
      <c r="KUP19" s="132"/>
      <c r="KUQ19" s="132"/>
      <c r="KUR19" s="132"/>
      <c r="KUS19" s="132"/>
      <c r="KUT19" s="132"/>
      <c r="KUU19" s="132"/>
      <c r="KUV19" s="132"/>
      <c r="KUW19" s="132"/>
      <c r="KUX19" s="132"/>
      <c r="KUY19" s="132"/>
      <c r="KUZ19" s="132"/>
      <c r="KVA19" s="132"/>
      <c r="KVB19" s="132"/>
      <c r="KVC19" s="132"/>
      <c r="KVD19" s="132"/>
      <c r="KVE19" s="132"/>
      <c r="KVF19" s="132"/>
      <c r="KVG19" s="132"/>
      <c r="KVH19" s="132"/>
      <c r="KVI19" s="132"/>
      <c r="KVJ19" s="132"/>
      <c r="KVK19" s="132"/>
      <c r="KVL19" s="132"/>
      <c r="KVM19" s="132"/>
      <c r="KVN19" s="132"/>
      <c r="KVO19" s="132"/>
      <c r="KVP19" s="132"/>
      <c r="KVQ19" s="132"/>
      <c r="KVR19" s="132"/>
      <c r="KVS19" s="132"/>
      <c r="KVT19" s="132"/>
      <c r="KVU19" s="132"/>
      <c r="KVV19" s="132"/>
      <c r="KVW19" s="132"/>
      <c r="KVX19" s="132"/>
      <c r="KVY19" s="132"/>
      <c r="KVZ19" s="132"/>
      <c r="KWA19" s="132"/>
      <c r="KWB19" s="132"/>
      <c r="KWC19" s="132"/>
      <c r="KWD19" s="132"/>
      <c r="KWE19" s="132"/>
      <c r="KWF19" s="132"/>
      <c r="KWG19" s="132"/>
      <c r="KWH19" s="132"/>
      <c r="KWI19" s="132"/>
      <c r="KWJ19" s="132"/>
      <c r="KWK19" s="132"/>
      <c r="KWL19" s="132"/>
      <c r="KWM19" s="132"/>
      <c r="KWN19" s="132"/>
      <c r="KWO19" s="132"/>
      <c r="KWP19" s="132"/>
      <c r="KWQ19" s="132"/>
      <c r="KWR19" s="132"/>
      <c r="KWS19" s="132"/>
      <c r="KWT19" s="132"/>
      <c r="KWU19" s="132"/>
      <c r="KWV19" s="132"/>
      <c r="KWW19" s="132"/>
      <c r="KWX19" s="132"/>
      <c r="KWY19" s="132"/>
      <c r="KWZ19" s="132"/>
      <c r="KXA19" s="132"/>
      <c r="KXB19" s="132"/>
      <c r="KXC19" s="132"/>
      <c r="KXD19" s="132"/>
      <c r="KXE19" s="132"/>
      <c r="KXF19" s="132"/>
      <c r="KXG19" s="132"/>
      <c r="KXH19" s="132"/>
      <c r="KXI19" s="132"/>
      <c r="KXJ19" s="132"/>
      <c r="KXK19" s="132"/>
      <c r="KXL19" s="132"/>
      <c r="KXM19" s="132"/>
      <c r="KXN19" s="132"/>
      <c r="KXO19" s="132"/>
      <c r="KXP19" s="132"/>
      <c r="KXQ19" s="132"/>
      <c r="KXR19" s="132"/>
      <c r="KXS19" s="132"/>
      <c r="KXT19" s="132"/>
      <c r="KXU19" s="132"/>
      <c r="KXV19" s="132"/>
      <c r="KXW19" s="132"/>
      <c r="KXX19" s="132"/>
      <c r="KXY19" s="132"/>
      <c r="KXZ19" s="132"/>
      <c r="KYA19" s="132"/>
      <c r="KYB19" s="132"/>
      <c r="KYC19" s="132"/>
      <c r="KYD19" s="132"/>
      <c r="KYE19" s="132"/>
      <c r="KYF19" s="132"/>
      <c r="KYG19" s="132"/>
      <c r="KYH19" s="132"/>
      <c r="KYI19" s="132"/>
      <c r="KYJ19" s="132"/>
      <c r="KYK19" s="132"/>
      <c r="KYL19" s="132"/>
      <c r="KYM19" s="132"/>
      <c r="KYN19" s="132"/>
      <c r="KYO19" s="132"/>
      <c r="KYP19" s="132"/>
      <c r="KYQ19" s="132"/>
      <c r="KYR19" s="132"/>
      <c r="KYS19" s="132"/>
      <c r="KYT19" s="132"/>
      <c r="KYU19" s="132"/>
      <c r="KYV19" s="132"/>
      <c r="KYW19" s="132"/>
      <c r="KYX19" s="132"/>
      <c r="KYY19" s="132"/>
      <c r="KYZ19" s="132"/>
      <c r="KZA19" s="132"/>
      <c r="KZB19" s="132"/>
      <c r="KZC19" s="132"/>
      <c r="KZD19" s="132"/>
      <c r="KZE19" s="132"/>
      <c r="KZF19" s="132"/>
      <c r="KZG19" s="132"/>
      <c r="KZH19" s="132"/>
      <c r="KZI19" s="132"/>
      <c r="KZJ19" s="132"/>
      <c r="KZK19" s="132"/>
      <c r="KZL19" s="132"/>
      <c r="KZM19" s="132"/>
      <c r="KZN19" s="132"/>
      <c r="KZO19" s="132"/>
      <c r="KZP19" s="132"/>
      <c r="KZQ19" s="132"/>
      <c r="KZR19" s="132"/>
      <c r="KZS19" s="132"/>
      <c r="KZT19" s="132"/>
      <c r="KZU19" s="132"/>
      <c r="KZV19" s="132"/>
      <c r="KZW19" s="132"/>
      <c r="KZX19" s="132"/>
      <c r="KZY19" s="132"/>
      <c r="KZZ19" s="132"/>
      <c r="LAA19" s="132"/>
      <c r="LAB19" s="132"/>
      <c r="LAC19" s="132"/>
      <c r="LAD19" s="132"/>
      <c r="LAE19" s="132"/>
      <c r="LAF19" s="132"/>
      <c r="LAG19" s="132"/>
      <c r="LAH19" s="132"/>
      <c r="LAI19" s="132"/>
      <c r="LAJ19" s="132"/>
      <c r="LAK19" s="132"/>
      <c r="LAL19" s="132"/>
      <c r="LAM19" s="132"/>
      <c r="LAN19" s="132"/>
      <c r="LAO19" s="132"/>
      <c r="LAP19" s="132"/>
      <c r="LAQ19" s="132"/>
      <c r="LAR19" s="132"/>
      <c r="LAS19" s="132"/>
      <c r="LAT19" s="132"/>
      <c r="LAU19" s="132"/>
      <c r="LAV19" s="132"/>
      <c r="LAW19" s="132"/>
      <c r="LAX19" s="132"/>
      <c r="LAY19" s="132"/>
      <c r="LAZ19" s="132"/>
      <c r="LBA19" s="132"/>
      <c r="LBB19" s="132"/>
      <c r="LBC19" s="132"/>
      <c r="LBD19" s="132"/>
      <c r="LBE19" s="132"/>
      <c r="LBF19" s="132"/>
      <c r="LBG19" s="132"/>
      <c r="LBH19" s="132"/>
      <c r="LBI19" s="132"/>
      <c r="LBJ19" s="132"/>
      <c r="LBK19" s="132"/>
      <c r="LBL19" s="132"/>
      <c r="LBM19" s="132"/>
      <c r="LBN19" s="132"/>
      <c r="LBO19" s="132"/>
      <c r="LBP19" s="132"/>
      <c r="LBQ19" s="132"/>
      <c r="LBR19" s="132"/>
      <c r="LBS19" s="132"/>
      <c r="LBT19" s="132"/>
      <c r="LBU19" s="132"/>
      <c r="LBV19" s="132"/>
      <c r="LBW19" s="132"/>
      <c r="LBX19" s="132"/>
      <c r="LBY19" s="132"/>
      <c r="LBZ19" s="132"/>
      <c r="LCA19" s="132"/>
      <c r="LCB19" s="132"/>
      <c r="LCC19" s="132"/>
      <c r="LCD19" s="132"/>
      <c r="LCE19" s="132"/>
      <c r="LCF19" s="132"/>
      <c r="LCG19" s="132"/>
      <c r="LCH19" s="132"/>
      <c r="LCI19" s="132"/>
      <c r="LCJ19" s="132"/>
      <c r="LCK19" s="132"/>
      <c r="LCL19" s="132"/>
      <c r="LCM19" s="132"/>
      <c r="LCN19" s="132"/>
      <c r="LCO19" s="132"/>
      <c r="LCP19" s="132"/>
      <c r="LCQ19" s="132"/>
      <c r="LCR19" s="132"/>
      <c r="LCS19" s="132"/>
      <c r="LCT19" s="132"/>
      <c r="LCU19" s="132"/>
      <c r="LCV19" s="132"/>
      <c r="LCW19" s="132"/>
      <c r="LCX19" s="132"/>
      <c r="LCY19" s="132"/>
      <c r="LCZ19" s="132"/>
      <c r="LDA19" s="132"/>
      <c r="LDB19" s="132"/>
      <c r="LDC19" s="132"/>
      <c r="LDD19" s="132"/>
      <c r="LDE19" s="132"/>
      <c r="LDF19" s="132"/>
      <c r="LDG19" s="132"/>
      <c r="LDH19" s="132"/>
      <c r="LDI19" s="132"/>
      <c r="LDJ19" s="132"/>
      <c r="LDK19" s="132"/>
      <c r="LDL19" s="132"/>
      <c r="LDM19" s="132"/>
      <c r="LDN19" s="132"/>
      <c r="LDO19" s="132"/>
      <c r="LDP19" s="132"/>
      <c r="LDQ19" s="132"/>
      <c r="LDR19" s="132"/>
      <c r="LDS19" s="132"/>
      <c r="LDT19" s="132"/>
      <c r="LDU19" s="132"/>
      <c r="LDV19" s="132"/>
      <c r="LDW19" s="132"/>
      <c r="LDX19" s="132"/>
      <c r="LDY19" s="132"/>
      <c r="LDZ19" s="132"/>
      <c r="LEA19" s="132"/>
      <c r="LEB19" s="132"/>
      <c r="LEC19" s="132"/>
      <c r="LED19" s="132"/>
      <c r="LEE19" s="132"/>
      <c r="LEF19" s="132"/>
      <c r="LEG19" s="132"/>
      <c r="LEH19" s="132"/>
      <c r="LEI19" s="132"/>
      <c r="LEJ19" s="132"/>
      <c r="LEK19" s="132"/>
      <c r="LEL19" s="132"/>
      <c r="LEM19" s="132"/>
      <c r="LEN19" s="132"/>
      <c r="LEO19" s="132"/>
      <c r="LEP19" s="132"/>
      <c r="LEQ19" s="132"/>
      <c r="LER19" s="132"/>
      <c r="LES19" s="132"/>
      <c r="LET19" s="132"/>
      <c r="LEU19" s="132"/>
      <c r="LEV19" s="132"/>
      <c r="LEW19" s="132"/>
      <c r="LEX19" s="132"/>
      <c r="LEY19" s="132"/>
      <c r="LEZ19" s="132"/>
      <c r="LFA19" s="132"/>
      <c r="LFB19" s="132"/>
      <c r="LFC19" s="132"/>
      <c r="LFD19" s="132"/>
      <c r="LFE19" s="132"/>
      <c r="LFF19" s="132"/>
      <c r="LFG19" s="132"/>
      <c r="LFH19" s="132"/>
      <c r="LFI19" s="132"/>
      <c r="LFJ19" s="132"/>
      <c r="LFK19" s="132"/>
      <c r="LFL19" s="132"/>
      <c r="LFM19" s="132"/>
      <c r="LFN19" s="132"/>
      <c r="LFO19" s="132"/>
      <c r="LFP19" s="132"/>
      <c r="LFQ19" s="132"/>
      <c r="LFR19" s="132"/>
      <c r="LFS19" s="132"/>
      <c r="LFT19" s="132"/>
      <c r="LFU19" s="132"/>
      <c r="LFV19" s="132"/>
      <c r="LFW19" s="132"/>
      <c r="LFX19" s="132"/>
      <c r="LFY19" s="132"/>
      <c r="LFZ19" s="132"/>
      <c r="LGA19" s="132"/>
      <c r="LGB19" s="132"/>
      <c r="LGC19" s="132"/>
      <c r="LGD19" s="132"/>
      <c r="LGE19" s="132"/>
      <c r="LGF19" s="132"/>
      <c r="LGG19" s="132"/>
      <c r="LGH19" s="132"/>
      <c r="LGI19" s="132"/>
      <c r="LGJ19" s="132"/>
      <c r="LGK19" s="132"/>
      <c r="LGL19" s="132"/>
      <c r="LGM19" s="132"/>
      <c r="LGN19" s="132"/>
      <c r="LGO19" s="132"/>
      <c r="LGP19" s="132"/>
      <c r="LGQ19" s="132"/>
      <c r="LGR19" s="132"/>
      <c r="LGS19" s="132"/>
      <c r="LGT19" s="132"/>
      <c r="LGU19" s="132"/>
      <c r="LGV19" s="132"/>
      <c r="LGW19" s="132"/>
      <c r="LGX19" s="132"/>
      <c r="LGY19" s="132"/>
      <c r="LGZ19" s="132"/>
      <c r="LHA19" s="132"/>
      <c r="LHB19" s="132"/>
      <c r="LHC19" s="132"/>
      <c r="LHD19" s="132"/>
      <c r="LHE19" s="132"/>
      <c r="LHF19" s="132"/>
      <c r="LHG19" s="132"/>
      <c r="LHH19" s="132"/>
      <c r="LHI19" s="132"/>
      <c r="LHJ19" s="132"/>
      <c r="LHK19" s="132"/>
      <c r="LHL19" s="132"/>
      <c r="LHM19" s="132"/>
      <c r="LHN19" s="132"/>
      <c r="LHO19" s="132"/>
      <c r="LHP19" s="132"/>
      <c r="LHQ19" s="132"/>
      <c r="LHR19" s="132"/>
      <c r="LHS19" s="132"/>
      <c r="LHT19" s="132"/>
      <c r="LHU19" s="132"/>
      <c r="LHV19" s="132"/>
      <c r="LHW19" s="132"/>
      <c r="LHX19" s="132"/>
      <c r="LHY19" s="132"/>
      <c r="LHZ19" s="132"/>
      <c r="LIA19" s="132"/>
      <c r="LIB19" s="132"/>
      <c r="LIC19" s="132"/>
      <c r="LID19" s="132"/>
      <c r="LIE19" s="132"/>
      <c r="LIF19" s="132"/>
      <c r="LIG19" s="132"/>
      <c r="LIH19" s="132"/>
      <c r="LII19" s="132"/>
      <c r="LIJ19" s="132"/>
      <c r="LIK19" s="132"/>
      <c r="LIL19" s="132"/>
      <c r="LIM19" s="132"/>
      <c r="LIN19" s="132"/>
      <c r="LIO19" s="132"/>
      <c r="LIP19" s="132"/>
      <c r="LIQ19" s="132"/>
      <c r="LIR19" s="132"/>
      <c r="LIS19" s="132"/>
      <c r="LIT19" s="132"/>
      <c r="LIU19" s="132"/>
      <c r="LIV19" s="132"/>
      <c r="LIW19" s="132"/>
      <c r="LIX19" s="132"/>
      <c r="LIY19" s="132"/>
      <c r="LIZ19" s="132"/>
      <c r="LJA19" s="132"/>
      <c r="LJB19" s="132"/>
      <c r="LJC19" s="132"/>
      <c r="LJD19" s="132"/>
      <c r="LJE19" s="132"/>
      <c r="LJF19" s="132"/>
      <c r="LJG19" s="132"/>
      <c r="LJH19" s="132"/>
      <c r="LJI19" s="132"/>
      <c r="LJJ19" s="132"/>
      <c r="LJK19" s="132"/>
      <c r="LJL19" s="132"/>
      <c r="LJM19" s="132"/>
      <c r="LJN19" s="132"/>
      <c r="LJO19" s="132"/>
      <c r="LJP19" s="132"/>
      <c r="LJQ19" s="132"/>
      <c r="LJR19" s="132"/>
      <c r="LJS19" s="132"/>
      <c r="LJT19" s="132"/>
      <c r="LJU19" s="132"/>
      <c r="LJV19" s="132"/>
      <c r="LJW19" s="132"/>
      <c r="LJX19" s="132"/>
      <c r="LJY19" s="132"/>
      <c r="LJZ19" s="132"/>
      <c r="LKA19" s="132"/>
      <c r="LKB19" s="132"/>
      <c r="LKC19" s="132"/>
      <c r="LKD19" s="132"/>
      <c r="LKE19" s="132"/>
      <c r="LKF19" s="132"/>
      <c r="LKG19" s="132"/>
      <c r="LKH19" s="132"/>
      <c r="LKI19" s="132"/>
      <c r="LKJ19" s="132"/>
      <c r="LKK19" s="132"/>
      <c r="LKL19" s="132"/>
      <c r="LKM19" s="132"/>
      <c r="LKN19" s="132"/>
      <c r="LKO19" s="132"/>
      <c r="LKP19" s="132"/>
      <c r="LKQ19" s="132"/>
      <c r="LKR19" s="132"/>
      <c r="LKS19" s="132"/>
      <c r="LKT19" s="132"/>
      <c r="LKU19" s="132"/>
      <c r="LKV19" s="132"/>
      <c r="LKW19" s="132"/>
      <c r="LKX19" s="132"/>
      <c r="LKY19" s="132"/>
      <c r="LKZ19" s="132"/>
      <c r="LLA19" s="132"/>
      <c r="LLB19" s="132"/>
      <c r="LLC19" s="132"/>
      <c r="LLD19" s="132"/>
      <c r="LLE19" s="132"/>
      <c r="LLF19" s="132"/>
      <c r="LLG19" s="132"/>
      <c r="LLH19" s="132"/>
      <c r="LLI19" s="132"/>
      <c r="LLJ19" s="132"/>
      <c r="LLK19" s="132"/>
      <c r="LLL19" s="132"/>
      <c r="LLM19" s="132"/>
      <c r="LLN19" s="132"/>
      <c r="LLO19" s="132"/>
      <c r="LLP19" s="132"/>
      <c r="LLQ19" s="132"/>
      <c r="LLR19" s="132"/>
      <c r="LLS19" s="132"/>
      <c r="LLT19" s="132"/>
      <c r="LLU19" s="132"/>
      <c r="LLV19" s="132"/>
      <c r="LLW19" s="132"/>
      <c r="LLX19" s="132"/>
      <c r="LLY19" s="132"/>
      <c r="LLZ19" s="132"/>
      <c r="LMA19" s="132"/>
      <c r="LMB19" s="132"/>
      <c r="LMC19" s="132"/>
      <c r="LMD19" s="132"/>
      <c r="LME19" s="132"/>
      <c r="LMF19" s="132"/>
      <c r="LMG19" s="132"/>
      <c r="LMH19" s="132"/>
      <c r="LMI19" s="132"/>
      <c r="LMJ19" s="132"/>
      <c r="LMK19" s="132"/>
      <c r="LML19" s="132"/>
      <c r="LMM19" s="132"/>
      <c r="LMN19" s="132"/>
      <c r="LMO19" s="132"/>
      <c r="LMP19" s="132"/>
      <c r="LMQ19" s="132"/>
      <c r="LMR19" s="132"/>
      <c r="LMS19" s="132"/>
      <c r="LMT19" s="132"/>
      <c r="LMU19" s="132"/>
      <c r="LMV19" s="132"/>
      <c r="LMW19" s="132"/>
      <c r="LMX19" s="132"/>
      <c r="LMY19" s="132"/>
      <c r="LMZ19" s="132"/>
      <c r="LNA19" s="132"/>
      <c r="LNB19" s="132"/>
      <c r="LNC19" s="132"/>
      <c r="LND19" s="132"/>
      <c r="LNE19" s="132"/>
      <c r="LNF19" s="132"/>
      <c r="LNG19" s="132"/>
      <c r="LNH19" s="132"/>
      <c r="LNI19" s="132"/>
      <c r="LNJ19" s="132"/>
      <c r="LNK19" s="132"/>
      <c r="LNL19" s="132"/>
      <c r="LNM19" s="132"/>
      <c r="LNN19" s="132"/>
      <c r="LNO19" s="132"/>
      <c r="LNP19" s="132"/>
      <c r="LNQ19" s="132"/>
      <c r="LNR19" s="132"/>
      <c r="LNS19" s="132"/>
      <c r="LNT19" s="132"/>
      <c r="LNU19" s="132"/>
      <c r="LNV19" s="132"/>
      <c r="LNW19" s="132"/>
      <c r="LNX19" s="132"/>
      <c r="LNY19" s="132"/>
      <c r="LNZ19" s="132"/>
      <c r="LOA19" s="132"/>
      <c r="LOB19" s="132"/>
      <c r="LOC19" s="132"/>
      <c r="LOD19" s="132"/>
      <c r="LOE19" s="132"/>
      <c r="LOF19" s="132"/>
      <c r="LOG19" s="132"/>
      <c r="LOH19" s="132"/>
      <c r="LOI19" s="132"/>
      <c r="LOJ19" s="132"/>
      <c r="LOK19" s="132"/>
      <c r="LOL19" s="132"/>
      <c r="LOM19" s="132"/>
      <c r="LON19" s="132"/>
      <c r="LOO19" s="132"/>
      <c r="LOP19" s="132"/>
      <c r="LOQ19" s="132"/>
      <c r="LOR19" s="132"/>
      <c r="LOS19" s="132"/>
      <c r="LOT19" s="132"/>
      <c r="LOU19" s="132"/>
      <c r="LOV19" s="132"/>
      <c r="LOW19" s="132"/>
      <c r="LOX19" s="132"/>
      <c r="LOY19" s="132"/>
      <c r="LOZ19" s="132"/>
      <c r="LPA19" s="132"/>
      <c r="LPB19" s="132"/>
      <c r="LPC19" s="132"/>
      <c r="LPD19" s="132"/>
      <c r="LPE19" s="132"/>
      <c r="LPF19" s="132"/>
      <c r="LPG19" s="132"/>
      <c r="LPH19" s="132"/>
      <c r="LPI19" s="132"/>
      <c r="LPJ19" s="132"/>
      <c r="LPK19" s="132"/>
      <c r="LPL19" s="132"/>
      <c r="LPM19" s="132"/>
      <c r="LPN19" s="132"/>
      <c r="LPO19" s="132"/>
      <c r="LPP19" s="132"/>
      <c r="LPQ19" s="132"/>
      <c r="LPR19" s="132"/>
      <c r="LPS19" s="132"/>
      <c r="LPT19" s="132"/>
      <c r="LPU19" s="132"/>
      <c r="LPV19" s="132"/>
      <c r="LPW19" s="132"/>
      <c r="LPX19" s="132"/>
      <c r="LPY19" s="132"/>
      <c r="LPZ19" s="132"/>
      <c r="LQA19" s="132"/>
      <c r="LQB19" s="132"/>
      <c r="LQC19" s="132"/>
      <c r="LQD19" s="132"/>
      <c r="LQE19" s="132"/>
      <c r="LQF19" s="132"/>
      <c r="LQG19" s="132"/>
      <c r="LQH19" s="132"/>
      <c r="LQI19" s="132"/>
      <c r="LQJ19" s="132"/>
      <c r="LQK19" s="132"/>
      <c r="LQL19" s="132"/>
      <c r="LQM19" s="132"/>
      <c r="LQN19" s="132"/>
      <c r="LQO19" s="132"/>
      <c r="LQP19" s="132"/>
      <c r="LQQ19" s="132"/>
      <c r="LQR19" s="132"/>
      <c r="LQS19" s="132"/>
      <c r="LQT19" s="132"/>
      <c r="LQU19" s="132"/>
      <c r="LQV19" s="132"/>
      <c r="LQW19" s="132"/>
      <c r="LQX19" s="132"/>
      <c r="LQY19" s="132"/>
      <c r="LQZ19" s="132"/>
      <c r="LRA19" s="132"/>
      <c r="LRB19" s="132"/>
      <c r="LRC19" s="132"/>
      <c r="LRD19" s="132"/>
      <c r="LRE19" s="132"/>
      <c r="LRF19" s="132"/>
      <c r="LRG19" s="132"/>
      <c r="LRH19" s="132"/>
      <c r="LRI19" s="132"/>
      <c r="LRJ19" s="132"/>
      <c r="LRK19" s="132"/>
      <c r="LRL19" s="132"/>
      <c r="LRM19" s="132"/>
      <c r="LRN19" s="132"/>
      <c r="LRO19" s="132"/>
      <c r="LRP19" s="132"/>
      <c r="LRQ19" s="132"/>
      <c r="LRR19" s="132"/>
      <c r="LRS19" s="132"/>
      <c r="LRT19" s="132"/>
      <c r="LRU19" s="132"/>
      <c r="LRV19" s="132"/>
      <c r="LRW19" s="132"/>
      <c r="LRX19" s="132"/>
      <c r="LRY19" s="132"/>
      <c r="LRZ19" s="132"/>
      <c r="LSA19" s="132"/>
      <c r="LSB19" s="132"/>
      <c r="LSC19" s="132"/>
      <c r="LSD19" s="132"/>
      <c r="LSE19" s="132"/>
      <c r="LSF19" s="132"/>
      <c r="LSG19" s="132"/>
      <c r="LSH19" s="132"/>
      <c r="LSI19" s="132"/>
      <c r="LSJ19" s="132"/>
      <c r="LSK19" s="132"/>
      <c r="LSL19" s="132"/>
      <c r="LSM19" s="132"/>
      <c r="LSN19" s="132"/>
      <c r="LSO19" s="132"/>
      <c r="LSP19" s="132"/>
      <c r="LSQ19" s="132"/>
      <c r="LSR19" s="132"/>
      <c r="LSS19" s="132"/>
      <c r="LST19" s="132"/>
      <c r="LSU19" s="132"/>
      <c r="LSV19" s="132"/>
      <c r="LSW19" s="132"/>
      <c r="LSX19" s="132"/>
      <c r="LSY19" s="132"/>
      <c r="LSZ19" s="132"/>
      <c r="LTA19" s="132"/>
      <c r="LTB19" s="132"/>
      <c r="LTC19" s="132"/>
      <c r="LTD19" s="132"/>
      <c r="LTE19" s="132"/>
      <c r="LTF19" s="132"/>
      <c r="LTG19" s="132"/>
      <c r="LTH19" s="132"/>
      <c r="LTI19" s="132"/>
      <c r="LTJ19" s="132"/>
      <c r="LTK19" s="132"/>
      <c r="LTL19" s="132"/>
      <c r="LTM19" s="132"/>
      <c r="LTN19" s="132"/>
      <c r="LTO19" s="132"/>
      <c r="LTP19" s="132"/>
      <c r="LTQ19" s="132"/>
      <c r="LTR19" s="132"/>
      <c r="LTS19" s="132"/>
      <c r="LTT19" s="132"/>
      <c r="LTU19" s="132"/>
      <c r="LTV19" s="132"/>
      <c r="LTW19" s="132"/>
      <c r="LTX19" s="132"/>
      <c r="LTY19" s="132"/>
      <c r="LTZ19" s="132"/>
      <c r="LUA19" s="132"/>
      <c r="LUB19" s="132"/>
      <c r="LUC19" s="132"/>
      <c r="LUD19" s="132"/>
      <c r="LUE19" s="132"/>
      <c r="LUF19" s="132"/>
      <c r="LUG19" s="132"/>
      <c r="LUH19" s="132"/>
      <c r="LUI19" s="132"/>
      <c r="LUJ19" s="132"/>
      <c r="LUK19" s="132"/>
      <c r="LUL19" s="132"/>
      <c r="LUM19" s="132"/>
      <c r="LUN19" s="132"/>
      <c r="LUO19" s="132"/>
      <c r="LUP19" s="132"/>
      <c r="LUQ19" s="132"/>
      <c r="LUR19" s="132"/>
      <c r="LUS19" s="132"/>
      <c r="LUT19" s="132"/>
      <c r="LUU19" s="132"/>
      <c r="LUV19" s="132"/>
      <c r="LUW19" s="132"/>
      <c r="LUX19" s="132"/>
      <c r="LUY19" s="132"/>
      <c r="LUZ19" s="132"/>
      <c r="LVA19" s="132"/>
      <c r="LVB19" s="132"/>
      <c r="LVC19" s="132"/>
      <c r="LVD19" s="132"/>
      <c r="LVE19" s="132"/>
      <c r="LVF19" s="132"/>
      <c r="LVG19" s="132"/>
      <c r="LVH19" s="132"/>
      <c r="LVI19" s="132"/>
      <c r="LVJ19" s="132"/>
      <c r="LVK19" s="132"/>
      <c r="LVL19" s="132"/>
      <c r="LVM19" s="132"/>
      <c r="LVN19" s="132"/>
      <c r="LVO19" s="132"/>
      <c r="LVP19" s="132"/>
      <c r="LVQ19" s="132"/>
      <c r="LVR19" s="132"/>
      <c r="LVS19" s="132"/>
      <c r="LVT19" s="132"/>
      <c r="LVU19" s="132"/>
      <c r="LVV19" s="132"/>
      <c r="LVW19" s="132"/>
      <c r="LVX19" s="132"/>
      <c r="LVY19" s="132"/>
      <c r="LVZ19" s="132"/>
      <c r="LWA19" s="132"/>
      <c r="LWB19" s="132"/>
      <c r="LWC19" s="132"/>
      <c r="LWD19" s="132"/>
      <c r="LWE19" s="132"/>
      <c r="LWF19" s="132"/>
      <c r="LWG19" s="132"/>
      <c r="LWH19" s="132"/>
      <c r="LWI19" s="132"/>
      <c r="LWJ19" s="132"/>
      <c r="LWK19" s="132"/>
      <c r="LWL19" s="132"/>
      <c r="LWM19" s="132"/>
      <c r="LWN19" s="132"/>
      <c r="LWO19" s="132"/>
      <c r="LWP19" s="132"/>
      <c r="LWQ19" s="132"/>
      <c r="LWR19" s="132"/>
      <c r="LWS19" s="132"/>
      <c r="LWT19" s="132"/>
      <c r="LWU19" s="132"/>
      <c r="LWV19" s="132"/>
      <c r="LWW19" s="132"/>
      <c r="LWX19" s="132"/>
      <c r="LWY19" s="132"/>
      <c r="LWZ19" s="132"/>
      <c r="LXA19" s="132"/>
      <c r="LXB19" s="132"/>
      <c r="LXC19" s="132"/>
      <c r="LXD19" s="132"/>
      <c r="LXE19" s="132"/>
      <c r="LXF19" s="132"/>
      <c r="LXG19" s="132"/>
      <c r="LXH19" s="132"/>
      <c r="LXI19" s="132"/>
      <c r="LXJ19" s="132"/>
      <c r="LXK19" s="132"/>
      <c r="LXL19" s="132"/>
      <c r="LXM19" s="132"/>
      <c r="LXN19" s="132"/>
      <c r="LXO19" s="132"/>
      <c r="LXP19" s="132"/>
      <c r="LXQ19" s="132"/>
      <c r="LXR19" s="132"/>
      <c r="LXS19" s="132"/>
      <c r="LXT19" s="132"/>
      <c r="LXU19" s="132"/>
      <c r="LXV19" s="132"/>
      <c r="LXW19" s="132"/>
      <c r="LXX19" s="132"/>
      <c r="LXY19" s="132"/>
      <c r="LXZ19" s="132"/>
      <c r="LYA19" s="132"/>
      <c r="LYB19" s="132"/>
      <c r="LYC19" s="132"/>
      <c r="LYD19" s="132"/>
      <c r="LYE19" s="132"/>
      <c r="LYF19" s="132"/>
      <c r="LYG19" s="132"/>
      <c r="LYH19" s="132"/>
      <c r="LYI19" s="132"/>
      <c r="LYJ19" s="132"/>
      <c r="LYK19" s="132"/>
      <c r="LYL19" s="132"/>
      <c r="LYM19" s="132"/>
      <c r="LYN19" s="132"/>
      <c r="LYO19" s="132"/>
      <c r="LYP19" s="132"/>
      <c r="LYQ19" s="132"/>
      <c r="LYR19" s="132"/>
      <c r="LYS19" s="132"/>
      <c r="LYT19" s="132"/>
      <c r="LYU19" s="132"/>
      <c r="LYV19" s="132"/>
      <c r="LYW19" s="132"/>
      <c r="LYX19" s="132"/>
      <c r="LYY19" s="132"/>
      <c r="LYZ19" s="132"/>
      <c r="LZA19" s="132"/>
      <c r="LZB19" s="132"/>
      <c r="LZC19" s="132"/>
      <c r="LZD19" s="132"/>
      <c r="LZE19" s="132"/>
      <c r="LZF19" s="132"/>
      <c r="LZG19" s="132"/>
      <c r="LZH19" s="132"/>
      <c r="LZI19" s="132"/>
      <c r="LZJ19" s="132"/>
      <c r="LZK19" s="132"/>
      <c r="LZL19" s="132"/>
      <c r="LZM19" s="132"/>
      <c r="LZN19" s="132"/>
      <c r="LZO19" s="132"/>
      <c r="LZP19" s="132"/>
      <c r="LZQ19" s="132"/>
      <c r="LZR19" s="132"/>
      <c r="LZS19" s="132"/>
      <c r="LZT19" s="132"/>
      <c r="LZU19" s="132"/>
      <c r="LZV19" s="132"/>
      <c r="LZW19" s="132"/>
      <c r="LZX19" s="132"/>
      <c r="LZY19" s="132"/>
      <c r="LZZ19" s="132"/>
      <c r="MAA19" s="132"/>
      <c r="MAB19" s="132"/>
      <c r="MAC19" s="132"/>
      <c r="MAD19" s="132"/>
      <c r="MAE19" s="132"/>
      <c r="MAF19" s="132"/>
      <c r="MAG19" s="132"/>
      <c r="MAH19" s="132"/>
      <c r="MAI19" s="132"/>
      <c r="MAJ19" s="132"/>
      <c r="MAK19" s="132"/>
      <c r="MAL19" s="132"/>
      <c r="MAM19" s="132"/>
      <c r="MAN19" s="132"/>
      <c r="MAO19" s="132"/>
      <c r="MAP19" s="132"/>
      <c r="MAQ19" s="132"/>
      <c r="MAR19" s="132"/>
      <c r="MAS19" s="132"/>
      <c r="MAT19" s="132"/>
      <c r="MAU19" s="132"/>
      <c r="MAV19" s="132"/>
      <c r="MAW19" s="132"/>
      <c r="MAX19" s="132"/>
      <c r="MAY19" s="132"/>
      <c r="MAZ19" s="132"/>
      <c r="MBA19" s="132"/>
      <c r="MBB19" s="132"/>
      <c r="MBC19" s="132"/>
      <c r="MBD19" s="132"/>
      <c r="MBE19" s="132"/>
      <c r="MBF19" s="132"/>
      <c r="MBG19" s="132"/>
      <c r="MBH19" s="132"/>
      <c r="MBI19" s="132"/>
      <c r="MBJ19" s="132"/>
      <c r="MBK19" s="132"/>
      <c r="MBL19" s="132"/>
      <c r="MBM19" s="132"/>
      <c r="MBN19" s="132"/>
      <c r="MBO19" s="132"/>
      <c r="MBP19" s="132"/>
      <c r="MBQ19" s="132"/>
      <c r="MBR19" s="132"/>
      <c r="MBS19" s="132"/>
      <c r="MBT19" s="132"/>
      <c r="MBU19" s="132"/>
      <c r="MBV19" s="132"/>
      <c r="MBW19" s="132"/>
      <c r="MBX19" s="132"/>
      <c r="MBY19" s="132"/>
      <c r="MBZ19" s="132"/>
      <c r="MCA19" s="132"/>
      <c r="MCB19" s="132"/>
      <c r="MCC19" s="132"/>
      <c r="MCD19" s="132"/>
      <c r="MCE19" s="132"/>
      <c r="MCF19" s="132"/>
      <c r="MCG19" s="132"/>
      <c r="MCH19" s="132"/>
      <c r="MCI19" s="132"/>
      <c r="MCJ19" s="132"/>
      <c r="MCK19" s="132"/>
      <c r="MCL19" s="132"/>
      <c r="MCM19" s="132"/>
      <c r="MCN19" s="132"/>
      <c r="MCO19" s="132"/>
      <c r="MCP19" s="132"/>
      <c r="MCQ19" s="132"/>
      <c r="MCR19" s="132"/>
      <c r="MCS19" s="132"/>
      <c r="MCT19" s="132"/>
      <c r="MCU19" s="132"/>
      <c r="MCV19" s="132"/>
      <c r="MCW19" s="132"/>
      <c r="MCX19" s="132"/>
      <c r="MCY19" s="132"/>
      <c r="MCZ19" s="132"/>
      <c r="MDA19" s="132"/>
      <c r="MDB19" s="132"/>
      <c r="MDC19" s="132"/>
      <c r="MDD19" s="132"/>
      <c r="MDE19" s="132"/>
      <c r="MDF19" s="132"/>
      <c r="MDG19" s="132"/>
      <c r="MDH19" s="132"/>
      <c r="MDI19" s="132"/>
      <c r="MDJ19" s="132"/>
      <c r="MDK19" s="132"/>
      <c r="MDL19" s="132"/>
      <c r="MDM19" s="132"/>
      <c r="MDN19" s="132"/>
      <c r="MDO19" s="132"/>
      <c r="MDP19" s="132"/>
      <c r="MDQ19" s="132"/>
      <c r="MDR19" s="132"/>
      <c r="MDS19" s="132"/>
      <c r="MDT19" s="132"/>
      <c r="MDU19" s="132"/>
      <c r="MDV19" s="132"/>
      <c r="MDW19" s="132"/>
      <c r="MDX19" s="132"/>
      <c r="MDY19" s="132"/>
      <c r="MDZ19" s="132"/>
      <c r="MEA19" s="132"/>
      <c r="MEB19" s="132"/>
      <c r="MEC19" s="132"/>
      <c r="MED19" s="132"/>
      <c r="MEE19" s="132"/>
      <c r="MEF19" s="132"/>
      <c r="MEG19" s="132"/>
      <c r="MEH19" s="132"/>
      <c r="MEI19" s="132"/>
      <c r="MEJ19" s="132"/>
      <c r="MEK19" s="132"/>
      <c r="MEL19" s="132"/>
      <c r="MEM19" s="132"/>
      <c r="MEN19" s="132"/>
      <c r="MEO19" s="132"/>
      <c r="MEP19" s="132"/>
      <c r="MEQ19" s="132"/>
      <c r="MER19" s="132"/>
      <c r="MES19" s="132"/>
      <c r="MET19" s="132"/>
      <c r="MEU19" s="132"/>
      <c r="MEV19" s="132"/>
      <c r="MEW19" s="132"/>
      <c r="MEX19" s="132"/>
      <c r="MEY19" s="132"/>
      <c r="MEZ19" s="132"/>
      <c r="MFA19" s="132"/>
      <c r="MFB19" s="132"/>
      <c r="MFC19" s="132"/>
      <c r="MFD19" s="132"/>
      <c r="MFE19" s="132"/>
      <c r="MFF19" s="132"/>
      <c r="MFG19" s="132"/>
      <c r="MFH19" s="132"/>
      <c r="MFI19" s="132"/>
      <c r="MFJ19" s="132"/>
      <c r="MFK19" s="132"/>
      <c r="MFL19" s="132"/>
      <c r="MFM19" s="132"/>
      <c r="MFN19" s="132"/>
      <c r="MFO19" s="132"/>
      <c r="MFP19" s="132"/>
      <c r="MFQ19" s="132"/>
      <c r="MFR19" s="132"/>
      <c r="MFS19" s="132"/>
      <c r="MFT19" s="132"/>
      <c r="MFU19" s="132"/>
      <c r="MFV19" s="132"/>
      <c r="MFW19" s="132"/>
      <c r="MFX19" s="132"/>
      <c r="MFY19" s="132"/>
      <c r="MFZ19" s="132"/>
      <c r="MGA19" s="132"/>
      <c r="MGB19" s="132"/>
      <c r="MGC19" s="132"/>
      <c r="MGD19" s="132"/>
      <c r="MGE19" s="132"/>
      <c r="MGF19" s="132"/>
      <c r="MGG19" s="132"/>
      <c r="MGH19" s="132"/>
      <c r="MGI19" s="132"/>
      <c r="MGJ19" s="132"/>
      <c r="MGK19" s="132"/>
      <c r="MGL19" s="132"/>
      <c r="MGM19" s="132"/>
      <c r="MGN19" s="132"/>
      <c r="MGO19" s="132"/>
      <c r="MGP19" s="132"/>
      <c r="MGQ19" s="132"/>
      <c r="MGR19" s="132"/>
      <c r="MGS19" s="132"/>
      <c r="MGT19" s="132"/>
      <c r="MGU19" s="132"/>
      <c r="MGV19" s="132"/>
      <c r="MGW19" s="132"/>
      <c r="MGX19" s="132"/>
      <c r="MGY19" s="132"/>
      <c r="MGZ19" s="132"/>
      <c r="MHA19" s="132"/>
      <c r="MHB19" s="132"/>
      <c r="MHC19" s="132"/>
      <c r="MHD19" s="132"/>
      <c r="MHE19" s="132"/>
      <c r="MHF19" s="132"/>
      <c r="MHG19" s="132"/>
      <c r="MHH19" s="132"/>
      <c r="MHI19" s="132"/>
      <c r="MHJ19" s="132"/>
      <c r="MHK19" s="132"/>
      <c r="MHL19" s="132"/>
      <c r="MHM19" s="132"/>
      <c r="MHN19" s="132"/>
      <c r="MHO19" s="132"/>
      <c r="MHP19" s="132"/>
      <c r="MHQ19" s="132"/>
      <c r="MHR19" s="132"/>
      <c r="MHS19" s="132"/>
      <c r="MHT19" s="132"/>
      <c r="MHU19" s="132"/>
      <c r="MHV19" s="132"/>
      <c r="MHW19" s="132"/>
      <c r="MHX19" s="132"/>
      <c r="MHY19" s="132"/>
      <c r="MHZ19" s="132"/>
      <c r="MIA19" s="132"/>
      <c r="MIB19" s="132"/>
      <c r="MIC19" s="132"/>
      <c r="MID19" s="132"/>
      <c r="MIE19" s="132"/>
      <c r="MIF19" s="132"/>
      <c r="MIG19" s="132"/>
      <c r="MIH19" s="132"/>
      <c r="MII19" s="132"/>
      <c r="MIJ19" s="132"/>
      <c r="MIK19" s="132"/>
      <c r="MIL19" s="132"/>
      <c r="MIM19" s="132"/>
      <c r="MIN19" s="132"/>
      <c r="MIO19" s="132"/>
      <c r="MIP19" s="132"/>
      <c r="MIQ19" s="132"/>
      <c r="MIR19" s="132"/>
      <c r="MIS19" s="132"/>
      <c r="MIT19" s="132"/>
      <c r="MIU19" s="132"/>
      <c r="MIV19" s="132"/>
      <c r="MIW19" s="132"/>
      <c r="MIX19" s="132"/>
      <c r="MIY19" s="132"/>
      <c r="MIZ19" s="132"/>
      <c r="MJA19" s="132"/>
      <c r="MJB19" s="132"/>
      <c r="MJC19" s="132"/>
      <c r="MJD19" s="132"/>
      <c r="MJE19" s="132"/>
      <c r="MJF19" s="132"/>
      <c r="MJG19" s="132"/>
      <c r="MJH19" s="132"/>
      <c r="MJI19" s="132"/>
      <c r="MJJ19" s="132"/>
      <c r="MJK19" s="132"/>
      <c r="MJL19" s="132"/>
      <c r="MJM19" s="132"/>
      <c r="MJN19" s="132"/>
      <c r="MJO19" s="132"/>
      <c r="MJP19" s="132"/>
      <c r="MJQ19" s="132"/>
      <c r="MJR19" s="132"/>
      <c r="MJS19" s="132"/>
      <c r="MJT19" s="132"/>
      <c r="MJU19" s="132"/>
      <c r="MJV19" s="132"/>
      <c r="MJW19" s="132"/>
      <c r="MJX19" s="132"/>
      <c r="MJY19" s="132"/>
      <c r="MJZ19" s="132"/>
      <c r="MKA19" s="132"/>
      <c r="MKB19" s="132"/>
      <c r="MKC19" s="132"/>
      <c r="MKD19" s="132"/>
      <c r="MKE19" s="132"/>
      <c r="MKF19" s="132"/>
      <c r="MKG19" s="132"/>
      <c r="MKH19" s="132"/>
      <c r="MKI19" s="132"/>
      <c r="MKJ19" s="132"/>
      <c r="MKK19" s="132"/>
      <c r="MKL19" s="132"/>
      <c r="MKM19" s="132"/>
      <c r="MKN19" s="132"/>
      <c r="MKO19" s="132"/>
      <c r="MKP19" s="132"/>
      <c r="MKQ19" s="132"/>
      <c r="MKR19" s="132"/>
      <c r="MKS19" s="132"/>
      <c r="MKT19" s="132"/>
      <c r="MKU19" s="132"/>
      <c r="MKV19" s="132"/>
      <c r="MKW19" s="132"/>
      <c r="MKX19" s="132"/>
      <c r="MKY19" s="132"/>
      <c r="MKZ19" s="132"/>
      <c r="MLA19" s="132"/>
      <c r="MLB19" s="132"/>
      <c r="MLC19" s="132"/>
      <c r="MLD19" s="132"/>
      <c r="MLE19" s="132"/>
      <c r="MLF19" s="132"/>
      <c r="MLG19" s="132"/>
      <c r="MLH19" s="132"/>
      <c r="MLI19" s="132"/>
      <c r="MLJ19" s="132"/>
      <c r="MLK19" s="132"/>
      <c r="MLL19" s="132"/>
      <c r="MLM19" s="132"/>
      <c r="MLN19" s="132"/>
      <c r="MLO19" s="132"/>
      <c r="MLP19" s="132"/>
      <c r="MLQ19" s="132"/>
      <c r="MLR19" s="132"/>
      <c r="MLS19" s="132"/>
      <c r="MLT19" s="132"/>
      <c r="MLU19" s="132"/>
      <c r="MLV19" s="132"/>
      <c r="MLW19" s="132"/>
      <c r="MLX19" s="132"/>
      <c r="MLY19" s="132"/>
      <c r="MLZ19" s="132"/>
      <c r="MMA19" s="132"/>
      <c r="MMB19" s="132"/>
      <c r="MMC19" s="132"/>
      <c r="MMD19" s="132"/>
      <c r="MME19" s="132"/>
      <c r="MMF19" s="132"/>
      <c r="MMG19" s="132"/>
      <c r="MMH19" s="132"/>
      <c r="MMI19" s="132"/>
      <c r="MMJ19" s="132"/>
      <c r="MMK19" s="132"/>
      <c r="MML19" s="132"/>
      <c r="MMM19" s="132"/>
      <c r="MMN19" s="132"/>
      <c r="MMO19" s="132"/>
      <c r="MMP19" s="132"/>
      <c r="MMQ19" s="132"/>
      <c r="MMR19" s="132"/>
      <c r="MMS19" s="132"/>
      <c r="MMT19" s="132"/>
      <c r="MMU19" s="132"/>
      <c r="MMV19" s="132"/>
      <c r="MMW19" s="132"/>
      <c r="MMX19" s="132"/>
      <c r="MMY19" s="132"/>
      <c r="MMZ19" s="132"/>
      <c r="MNA19" s="132"/>
      <c r="MNB19" s="132"/>
      <c r="MNC19" s="132"/>
      <c r="MND19" s="132"/>
      <c r="MNE19" s="132"/>
      <c r="MNF19" s="132"/>
      <c r="MNG19" s="132"/>
      <c r="MNH19" s="132"/>
      <c r="MNI19" s="132"/>
      <c r="MNJ19" s="132"/>
      <c r="MNK19" s="132"/>
      <c r="MNL19" s="132"/>
      <c r="MNM19" s="132"/>
      <c r="MNN19" s="132"/>
      <c r="MNO19" s="132"/>
      <c r="MNP19" s="132"/>
      <c r="MNQ19" s="132"/>
      <c r="MNR19" s="132"/>
      <c r="MNS19" s="132"/>
      <c r="MNT19" s="132"/>
      <c r="MNU19" s="132"/>
      <c r="MNV19" s="132"/>
      <c r="MNW19" s="132"/>
      <c r="MNX19" s="132"/>
      <c r="MNY19" s="132"/>
      <c r="MNZ19" s="132"/>
      <c r="MOA19" s="132"/>
      <c r="MOB19" s="132"/>
      <c r="MOC19" s="132"/>
      <c r="MOD19" s="132"/>
      <c r="MOE19" s="132"/>
      <c r="MOF19" s="132"/>
      <c r="MOG19" s="132"/>
      <c r="MOH19" s="132"/>
      <c r="MOI19" s="132"/>
      <c r="MOJ19" s="132"/>
      <c r="MOK19" s="132"/>
      <c r="MOL19" s="132"/>
      <c r="MOM19" s="132"/>
      <c r="MON19" s="132"/>
      <c r="MOO19" s="132"/>
      <c r="MOP19" s="132"/>
      <c r="MOQ19" s="132"/>
      <c r="MOR19" s="132"/>
      <c r="MOS19" s="132"/>
      <c r="MOT19" s="132"/>
      <c r="MOU19" s="132"/>
      <c r="MOV19" s="132"/>
      <c r="MOW19" s="132"/>
      <c r="MOX19" s="132"/>
      <c r="MOY19" s="132"/>
      <c r="MOZ19" s="132"/>
      <c r="MPA19" s="132"/>
      <c r="MPB19" s="132"/>
      <c r="MPC19" s="132"/>
      <c r="MPD19" s="132"/>
      <c r="MPE19" s="132"/>
      <c r="MPF19" s="132"/>
      <c r="MPG19" s="132"/>
      <c r="MPH19" s="132"/>
      <c r="MPI19" s="132"/>
      <c r="MPJ19" s="132"/>
      <c r="MPK19" s="132"/>
      <c r="MPL19" s="132"/>
      <c r="MPM19" s="132"/>
      <c r="MPN19" s="132"/>
      <c r="MPO19" s="132"/>
      <c r="MPP19" s="132"/>
      <c r="MPQ19" s="132"/>
      <c r="MPR19" s="132"/>
      <c r="MPS19" s="132"/>
      <c r="MPT19" s="132"/>
      <c r="MPU19" s="132"/>
      <c r="MPV19" s="132"/>
      <c r="MPW19" s="132"/>
      <c r="MPX19" s="132"/>
      <c r="MPY19" s="132"/>
      <c r="MPZ19" s="132"/>
      <c r="MQA19" s="132"/>
      <c r="MQB19" s="132"/>
      <c r="MQC19" s="132"/>
      <c r="MQD19" s="132"/>
      <c r="MQE19" s="132"/>
      <c r="MQF19" s="132"/>
      <c r="MQG19" s="132"/>
      <c r="MQH19" s="132"/>
      <c r="MQI19" s="132"/>
      <c r="MQJ19" s="132"/>
      <c r="MQK19" s="132"/>
      <c r="MQL19" s="132"/>
      <c r="MQM19" s="132"/>
      <c r="MQN19" s="132"/>
      <c r="MQO19" s="132"/>
      <c r="MQP19" s="132"/>
      <c r="MQQ19" s="132"/>
      <c r="MQR19" s="132"/>
      <c r="MQS19" s="132"/>
      <c r="MQT19" s="132"/>
      <c r="MQU19" s="132"/>
      <c r="MQV19" s="132"/>
      <c r="MQW19" s="132"/>
      <c r="MQX19" s="132"/>
      <c r="MQY19" s="132"/>
      <c r="MQZ19" s="132"/>
      <c r="MRA19" s="132"/>
      <c r="MRB19" s="132"/>
      <c r="MRC19" s="132"/>
      <c r="MRD19" s="132"/>
      <c r="MRE19" s="132"/>
      <c r="MRF19" s="132"/>
      <c r="MRG19" s="132"/>
      <c r="MRH19" s="132"/>
      <c r="MRI19" s="132"/>
      <c r="MRJ19" s="132"/>
      <c r="MRK19" s="132"/>
      <c r="MRL19" s="132"/>
      <c r="MRM19" s="132"/>
      <c r="MRN19" s="132"/>
      <c r="MRO19" s="132"/>
      <c r="MRP19" s="132"/>
      <c r="MRQ19" s="132"/>
      <c r="MRR19" s="132"/>
      <c r="MRS19" s="132"/>
      <c r="MRT19" s="132"/>
      <c r="MRU19" s="132"/>
      <c r="MRV19" s="132"/>
      <c r="MRW19" s="132"/>
      <c r="MRX19" s="132"/>
      <c r="MRY19" s="132"/>
      <c r="MRZ19" s="132"/>
      <c r="MSA19" s="132"/>
      <c r="MSB19" s="132"/>
      <c r="MSC19" s="132"/>
      <c r="MSD19" s="132"/>
      <c r="MSE19" s="132"/>
      <c r="MSF19" s="132"/>
      <c r="MSG19" s="132"/>
      <c r="MSH19" s="132"/>
      <c r="MSI19" s="132"/>
      <c r="MSJ19" s="132"/>
      <c r="MSK19" s="132"/>
      <c r="MSL19" s="132"/>
      <c r="MSM19" s="132"/>
      <c r="MSN19" s="132"/>
      <c r="MSO19" s="132"/>
      <c r="MSP19" s="132"/>
      <c r="MSQ19" s="132"/>
      <c r="MSR19" s="132"/>
      <c r="MSS19" s="132"/>
      <c r="MST19" s="132"/>
      <c r="MSU19" s="132"/>
      <c r="MSV19" s="132"/>
      <c r="MSW19" s="132"/>
      <c r="MSX19" s="132"/>
      <c r="MSY19" s="132"/>
      <c r="MSZ19" s="132"/>
      <c r="MTA19" s="132"/>
      <c r="MTB19" s="132"/>
      <c r="MTC19" s="132"/>
      <c r="MTD19" s="132"/>
      <c r="MTE19" s="132"/>
      <c r="MTF19" s="132"/>
      <c r="MTG19" s="132"/>
      <c r="MTH19" s="132"/>
      <c r="MTI19" s="132"/>
      <c r="MTJ19" s="132"/>
      <c r="MTK19" s="132"/>
      <c r="MTL19" s="132"/>
      <c r="MTM19" s="132"/>
      <c r="MTN19" s="132"/>
      <c r="MTO19" s="132"/>
      <c r="MTP19" s="132"/>
      <c r="MTQ19" s="132"/>
      <c r="MTR19" s="132"/>
      <c r="MTS19" s="132"/>
      <c r="MTT19" s="132"/>
      <c r="MTU19" s="132"/>
      <c r="MTV19" s="132"/>
      <c r="MTW19" s="132"/>
      <c r="MTX19" s="132"/>
      <c r="MTY19" s="132"/>
      <c r="MTZ19" s="132"/>
      <c r="MUA19" s="132"/>
      <c r="MUB19" s="132"/>
      <c r="MUC19" s="132"/>
      <c r="MUD19" s="132"/>
      <c r="MUE19" s="132"/>
      <c r="MUF19" s="132"/>
      <c r="MUG19" s="132"/>
      <c r="MUH19" s="132"/>
      <c r="MUI19" s="132"/>
      <c r="MUJ19" s="132"/>
      <c r="MUK19" s="132"/>
      <c r="MUL19" s="132"/>
      <c r="MUM19" s="132"/>
      <c r="MUN19" s="132"/>
      <c r="MUO19" s="132"/>
      <c r="MUP19" s="132"/>
      <c r="MUQ19" s="132"/>
      <c r="MUR19" s="132"/>
      <c r="MUS19" s="132"/>
      <c r="MUT19" s="132"/>
      <c r="MUU19" s="132"/>
      <c r="MUV19" s="132"/>
      <c r="MUW19" s="132"/>
      <c r="MUX19" s="132"/>
      <c r="MUY19" s="132"/>
      <c r="MUZ19" s="132"/>
      <c r="MVA19" s="132"/>
      <c r="MVB19" s="132"/>
      <c r="MVC19" s="132"/>
      <c r="MVD19" s="132"/>
      <c r="MVE19" s="132"/>
      <c r="MVF19" s="132"/>
      <c r="MVG19" s="132"/>
      <c r="MVH19" s="132"/>
      <c r="MVI19" s="132"/>
      <c r="MVJ19" s="132"/>
      <c r="MVK19" s="132"/>
      <c r="MVL19" s="132"/>
      <c r="MVM19" s="132"/>
      <c r="MVN19" s="132"/>
      <c r="MVO19" s="132"/>
      <c r="MVP19" s="132"/>
      <c r="MVQ19" s="132"/>
      <c r="MVR19" s="132"/>
      <c r="MVS19" s="132"/>
      <c r="MVT19" s="132"/>
      <c r="MVU19" s="132"/>
      <c r="MVV19" s="132"/>
      <c r="MVW19" s="132"/>
      <c r="MVX19" s="132"/>
      <c r="MVY19" s="132"/>
      <c r="MVZ19" s="132"/>
      <c r="MWA19" s="132"/>
      <c r="MWB19" s="132"/>
      <c r="MWC19" s="132"/>
      <c r="MWD19" s="132"/>
      <c r="MWE19" s="132"/>
      <c r="MWF19" s="132"/>
      <c r="MWG19" s="132"/>
      <c r="MWH19" s="132"/>
      <c r="MWI19" s="132"/>
      <c r="MWJ19" s="132"/>
      <c r="MWK19" s="132"/>
      <c r="MWL19" s="132"/>
      <c r="MWM19" s="132"/>
      <c r="MWN19" s="132"/>
      <c r="MWO19" s="132"/>
      <c r="MWP19" s="132"/>
      <c r="MWQ19" s="132"/>
      <c r="MWR19" s="132"/>
      <c r="MWS19" s="132"/>
      <c r="MWT19" s="132"/>
      <c r="MWU19" s="132"/>
      <c r="MWV19" s="132"/>
      <c r="MWW19" s="132"/>
      <c r="MWX19" s="132"/>
      <c r="MWY19" s="132"/>
      <c r="MWZ19" s="132"/>
      <c r="MXA19" s="132"/>
      <c r="MXB19" s="132"/>
      <c r="MXC19" s="132"/>
      <c r="MXD19" s="132"/>
      <c r="MXE19" s="132"/>
      <c r="MXF19" s="132"/>
      <c r="MXG19" s="132"/>
      <c r="MXH19" s="132"/>
      <c r="MXI19" s="132"/>
      <c r="MXJ19" s="132"/>
      <c r="MXK19" s="132"/>
      <c r="MXL19" s="132"/>
      <c r="MXM19" s="132"/>
      <c r="MXN19" s="132"/>
      <c r="MXO19" s="132"/>
      <c r="MXP19" s="132"/>
      <c r="MXQ19" s="132"/>
      <c r="MXR19" s="132"/>
      <c r="MXS19" s="132"/>
      <c r="MXT19" s="132"/>
      <c r="MXU19" s="132"/>
      <c r="MXV19" s="132"/>
      <c r="MXW19" s="132"/>
      <c r="MXX19" s="132"/>
      <c r="MXY19" s="132"/>
      <c r="MXZ19" s="132"/>
      <c r="MYA19" s="132"/>
      <c r="MYB19" s="132"/>
      <c r="MYC19" s="132"/>
      <c r="MYD19" s="132"/>
      <c r="MYE19" s="132"/>
      <c r="MYF19" s="132"/>
      <c r="MYG19" s="132"/>
      <c r="MYH19" s="132"/>
      <c r="MYI19" s="132"/>
      <c r="MYJ19" s="132"/>
      <c r="MYK19" s="132"/>
      <c r="MYL19" s="132"/>
      <c r="MYM19" s="132"/>
      <c r="MYN19" s="132"/>
      <c r="MYO19" s="132"/>
      <c r="MYP19" s="132"/>
      <c r="MYQ19" s="132"/>
      <c r="MYR19" s="132"/>
      <c r="MYS19" s="132"/>
      <c r="MYT19" s="132"/>
      <c r="MYU19" s="132"/>
      <c r="MYV19" s="132"/>
      <c r="MYW19" s="132"/>
      <c r="MYX19" s="132"/>
      <c r="MYY19" s="132"/>
      <c r="MYZ19" s="132"/>
      <c r="MZA19" s="132"/>
      <c r="MZB19" s="132"/>
      <c r="MZC19" s="132"/>
      <c r="MZD19" s="132"/>
      <c r="MZE19" s="132"/>
      <c r="MZF19" s="132"/>
      <c r="MZG19" s="132"/>
      <c r="MZH19" s="132"/>
      <c r="MZI19" s="132"/>
      <c r="MZJ19" s="132"/>
      <c r="MZK19" s="132"/>
      <c r="MZL19" s="132"/>
      <c r="MZM19" s="132"/>
      <c r="MZN19" s="132"/>
      <c r="MZO19" s="132"/>
      <c r="MZP19" s="132"/>
      <c r="MZQ19" s="132"/>
      <c r="MZR19" s="132"/>
      <c r="MZS19" s="132"/>
      <c r="MZT19" s="132"/>
      <c r="MZU19" s="132"/>
      <c r="MZV19" s="132"/>
      <c r="MZW19" s="132"/>
      <c r="MZX19" s="132"/>
      <c r="MZY19" s="132"/>
      <c r="MZZ19" s="132"/>
      <c r="NAA19" s="132"/>
      <c r="NAB19" s="132"/>
      <c r="NAC19" s="132"/>
      <c r="NAD19" s="132"/>
      <c r="NAE19" s="132"/>
      <c r="NAF19" s="132"/>
      <c r="NAG19" s="132"/>
      <c r="NAH19" s="132"/>
      <c r="NAI19" s="132"/>
      <c r="NAJ19" s="132"/>
      <c r="NAK19" s="132"/>
      <c r="NAL19" s="132"/>
      <c r="NAM19" s="132"/>
      <c r="NAN19" s="132"/>
      <c r="NAO19" s="132"/>
      <c r="NAP19" s="132"/>
      <c r="NAQ19" s="132"/>
      <c r="NAR19" s="132"/>
      <c r="NAS19" s="132"/>
      <c r="NAT19" s="132"/>
      <c r="NAU19" s="132"/>
      <c r="NAV19" s="132"/>
      <c r="NAW19" s="132"/>
      <c r="NAX19" s="132"/>
      <c r="NAY19" s="132"/>
      <c r="NAZ19" s="132"/>
      <c r="NBA19" s="132"/>
      <c r="NBB19" s="132"/>
      <c r="NBC19" s="132"/>
      <c r="NBD19" s="132"/>
      <c r="NBE19" s="132"/>
      <c r="NBF19" s="132"/>
      <c r="NBG19" s="132"/>
      <c r="NBH19" s="132"/>
      <c r="NBI19" s="132"/>
      <c r="NBJ19" s="132"/>
      <c r="NBK19" s="132"/>
      <c r="NBL19" s="132"/>
      <c r="NBM19" s="132"/>
      <c r="NBN19" s="132"/>
      <c r="NBO19" s="132"/>
      <c r="NBP19" s="132"/>
      <c r="NBQ19" s="132"/>
      <c r="NBR19" s="132"/>
      <c r="NBS19" s="132"/>
      <c r="NBT19" s="132"/>
      <c r="NBU19" s="132"/>
      <c r="NBV19" s="132"/>
      <c r="NBW19" s="132"/>
      <c r="NBX19" s="132"/>
      <c r="NBY19" s="132"/>
      <c r="NBZ19" s="132"/>
      <c r="NCA19" s="132"/>
      <c r="NCB19" s="132"/>
      <c r="NCC19" s="132"/>
      <c r="NCD19" s="132"/>
      <c r="NCE19" s="132"/>
      <c r="NCF19" s="132"/>
      <c r="NCG19" s="132"/>
      <c r="NCH19" s="132"/>
      <c r="NCI19" s="132"/>
      <c r="NCJ19" s="132"/>
      <c r="NCK19" s="132"/>
      <c r="NCL19" s="132"/>
      <c r="NCM19" s="132"/>
      <c r="NCN19" s="132"/>
      <c r="NCO19" s="132"/>
      <c r="NCP19" s="132"/>
      <c r="NCQ19" s="132"/>
      <c r="NCR19" s="132"/>
      <c r="NCS19" s="132"/>
      <c r="NCT19" s="132"/>
      <c r="NCU19" s="132"/>
      <c r="NCV19" s="132"/>
      <c r="NCW19" s="132"/>
      <c r="NCX19" s="132"/>
      <c r="NCY19" s="132"/>
      <c r="NCZ19" s="132"/>
      <c r="NDA19" s="132"/>
      <c r="NDB19" s="132"/>
      <c r="NDC19" s="132"/>
      <c r="NDD19" s="132"/>
      <c r="NDE19" s="132"/>
      <c r="NDF19" s="132"/>
      <c r="NDG19" s="132"/>
      <c r="NDH19" s="132"/>
      <c r="NDI19" s="132"/>
      <c r="NDJ19" s="132"/>
      <c r="NDK19" s="132"/>
      <c r="NDL19" s="132"/>
      <c r="NDM19" s="132"/>
      <c r="NDN19" s="132"/>
      <c r="NDO19" s="132"/>
      <c r="NDP19" s="132"/>
      <c r="NDQ19" s="132"/>
      <c r="NDR19" s="132"/>
      <c r="NDS19" s="132"/>
      <c r="NDT19" s="132"/>
      <c r="NDU19" s="132"/>
      <c r="NDV19" s="132"/>
      <c r="NDW19" s="132"/>
      <c r="NDX19" s="132"/>
      <c r="NDY19" s="132"/>
      <c r="NDZ19" s="132"/>
      <c r="NEA19" s="132"/>
      <c r="NEB19" s="132"/>
      <c r="NEC19" s="132"/>
      <c r="NED19" s="132"/>
      <c r="NEE19" s="132"/>
      <c r="NEF19" s="132"/>
      <c r="NEG19" s="132"/>
      <c r="NEH19" s="132"/>
      <c r="NEI19" s="132"/>
      <c r="NEJ19" s="132"/>
      <c r="NEK19" s="132"/>
      <c r="NEL19" s="132"/>
      <c r="NEM19" s="132"/>
      <c r="NEN19" s="132"/>
      <c r="NEO19" s="132"/>
      <c r="NEP19" s="132"/>
      <c r="NEQ19" s="132"/>
      <c r="NER19" s="132"/>
      <c r="NES19" s="132"/>
      <c r="NET19" s="132"/>
      <c r="NEU19" s="132"/>
      <c r="NEV19" s="132"/>
      <c r="NEW19" s="132"/>
      <c r="NEX19" s="132"/>
      <c r="NEY19" s="132"/>
      <c r="NEZ19" s="132"/>
      <c r="NFA19" s="132"/>
      <c r="NFB19" s="132"/>
      <c r="NFC19" s="132"/>
      <c r="NFD19" s="132"/>
      <c r="NFE19" s="132"/>
      <c r="NFF19" s="132"/>
      <c r="NFG19" s="132"/>
      <c r="NFH19" s="132"/>
      <c r="NFI19" s="132"/>
      <c r="NFJ19" s="132"/>
      <c r="NFK19" s="132"/>
      <c r="NFL19" s="132"/>
      <c r="NFM19" s="132"/>
      <c r="NFN19" s="132"/>
      <c r="NFO19" s="132"/>
      <c r="NFP19" s="132"/>
      <c r="NFQ19" s="132"/>
      <c r="NFR19" s="132"/>
      <c r="NFS19" s="132"/>
      <c r="NFT19" s="132"/>
      <c r="NFU19" s="132"/>
      <c r="NFV19" s="132"/>
      <c r="NFW19" s="132"/>
      <c r="NFX19" s="132"/>
      <c r="NFY19" s="132"/>
      <c r="NFZ19" s="132"/>
      <c r="NGA19" s="132"/>
      <c r="NGB19" s="132"/>
      <c r="NGC19" s="132"/>
      <c r="NGD19" s="132"/>
      <c r="NGE19" s="132"/>
      <c r="NGF19" s="132"/>
      <c r="NGG19" s="132"/>
      <c r="NGH19" s="132"/>
      <c r="NGI19" s="132"/>
      <c r="NGJ19" s="132"/>
      <c r="NGK19" s="132"/>
      <c r="NGL19" s="132"/>
      <c r="NGM19" s="132"/>
      <c r="NGN19" s="132"/>
      <c r="NGO19" s="132"/>
      <c r="NGP19" s="132"/>
      <c r="NGQ19" s="132"/>
      <c r="NGR19" s="132"/>
      <c r="NGS19" s="132"/>
      <c r="NGT19" s="132"/>
      <c r="NGU19" s="132"/>
      <c r="NGV19" s="132"/>
      <c r="NGW19" s="132"/>
      <c r="NGX19" s="132"/>
      <c r="NGY19" s="132"/>
      <c r="NGZ19" s="132"/>
      <c r="NHA19" s="132"/>
      <c r="NHB19" s="132"/>
      <c r="NHC19" s="132"/>
      <c r="NHD19" s="132"/>
      <c r="NHE19" s="132"/>
      <c r="NHF19" s="132"/>
      <c r="NHG19" s="132"/>
      <c r="NHH19" s="132"/>
      <c r="NHI19" s="132"/>
      <c r="NHJ19" s="132"/>
      <c r="NHK19" s="132"/>
      <c r="NHL19" s="132"/>
      <c r="NHM19" s="132"/>
      <c r="NHN19" s="132"/>
      <c r="NHO19" s="132"/>
      <c r="NHP19" s="132"/>
      <c r="NHQ19" s="132"/>
      <c r="NHR19" s="132"/>
      <c r="NHS19" s="132"/>
      <c r="NHT19" s="132"/>
      <c r="NHU19" s="132"/>
      <c r="NHV19" s="132"/>
      <c r="NHW19" s="132"/>
      <c r="NHX19" s="132"/>
      <c r="NHY19" s="132"/>
      <c r="NHZ19" s="132"/>
      <c r="NIA19" s="132"/>
      <c r="NIB19" s="132"/>
      <c r="NIC19" s="132"/>
      <c r="NID19" s="132"/>
      <c r="NIE19" s="132"/>
      <c r="NIF19" s="132"/>
      <c r="NIG19" s="132"/>
      <c r="NIH19" s="132"/>
      <c r="NII19" s="132"/>
      <c r="NIJ19" s="132"/>
      <c r="NIK19" s="132"/>
      <c r="NIL19" s="132"/>
      <c r="NIM19" s="132"/>
      <c r="NIN19" s="132"/>
      <c r="NIO19" s="132"/>
      <c r="NIP19" s="132"/>
      <c r="NIQ19" s="132"/>
      <c r="NIR19" s="132"/>
      <c r="NIS19" s="132"/>
      <c r="NIT19" s="132"/>
      <c r="NIU19" s="132"/>
      <c r="NIV19" s="132"/>
      <c r="NIW19" s="132"/>
      <c r="NIX19" s="132"/>
      <c r="NIY19" s="132"/>
      <c r="NIZ19" s="132"/>
      <c r="NJA19" s="132"/>
      <c r="NJB19" s="132"/>
      <c r="NJC19" s="132"/>
      <c r="NJD19" s="132"/>
      <c r="NJE19" s="132"/>
      <c r="NJF19" s="132"/>
      <c r="NJG19" s="132"/>
      <c r="NJH19" s="132"/>
      <c r="NJI19" s="132"/>
      <c r="NJJ19" s="132"/>
      <c r="NJK19" s="132"/>
      <c r="NJL19" s="132"/>
      <c r="NJM19" s="132"/>
      <c r="NJN19" s="132"/>
      <c r="NJO19" s="132"/>
      <c r="NJP19" s="132"/>
      <c r="NJQ19" s="132"/>
      <c r="NJR19" s="132"/>
      <c r="NJS19" s="132"/>
      <c r="NJT19" s="132"/>
      <c r="NJU19" s="132"/>
      <c r="NJV19" s="132"/>
      <c r="NJW19" s="132"/>
      <c r="NJX19" s="132"/>
      <c r="NJY19" s="132"/>
      <c r="NJZ19" s="132"/>
      <c r="NKA19" s="132"/>
      <c r="NKB19" s="132"/>
      <c r="NKC19" s="132"/>
      <c r="NKD19" s="132"/>
      <c r="NKE19" s="132"/>
      <c r="NKF19" s="132"/>
      <c r="NKG19" s="132"/>
      <c r="NKH19" s="132"/>
      <c r="NKI19" s="132"/>
      <c r="NKJ19" s="132"/>
      <c r="NKK19" s="132"/>
      <c r="NKL19" s="132"/>
      <c r="NKM19" s="132"/>
      <c r="NKN19" s="132"/>
      <c r="NKO19" s="132"/>
      <c r="NKP19" s="132"/>
      <c r="NKQ19" s="132"/>
      <c r="NKR19" s="132"/>
      <c r="NKS19" s="132"/>
      <c r="NKT19" s="132"/>
      <c r="NKU19" s="132"/>
      <c r="NKV19" s="132"/>
      <c r="NKW19" s="132"/>
      <c r="NKX19" s="132"/>
      <c r="NKY19" s="132"/>
      <c r="NKZ19" s="132"/>
      <c r="NLA19" s="132"/>
      <c r="NLB19" s="132"/>
      <c r="NLC19" s="132"/>
      <c r="NLD19" s="132"/>
      <c r="NLE19" s="132"/>
      <c r="NLF19" s="132"/>
      <c r="NLG19" s="132"/>
      <c r="NLH19" s="132"/>
      <c r="NLI19" s="132"/>
      <c r="NLJ19" s="132"/>
      <c r="NLK19" s="132"/>
      <c r="NLL19" s="132"/>
      <c r="NLM19" s="132"/>
      <c r="NLN19" s="132"/>
      <c r="NLO19" s="132"/>
      <c r="NLP19" s="132"/>
      <c r="NLQ19" s="132"/>
      <c r="NLR19" s="132"/>
      <c r="NLS19" s="132"/>
      <c r="NLT19" s="132"/>
      <c r="NLU19" s="132"/>
      <c r="NLV19" s="132"/>
      <c r="NLW19" s="132"/>
      <c r="NLX19" s="132"/>
      <c r="NLY19" s="132"/>
      <c r="NLZ19" s="132"/>
      <c r="NMA19" s="132"/>
      <c r="NMB19" s="132"/>
      <c r="NMC19" s="132"/>
      <c r="NMD19" s="132"/>
      <c r="NME19" s="132"/>
      <c r="NMF19" s="132"/>
      <c r="NMG19" s="132"/>
      <c r="NMH19" s="132"/>
      <c r="NMI19" s="132"/>
      <c r="NMJ19" s="132"/>
      <c r="NMK19" s="132"/>
      <c r="NML19" s="132"/>
      <c r="NMM19" s="132"/>
      <c r="NMN19" s="132"/>
      <c r="NMO19" s="132"/>
      <c r="NMP19" s="132"/>
      <c r="NMQ19" s="132"/>
      <c r="NMR19" s="132"/>
      <c r="NMS19" s="132"/>
      <c r="NMT19" s="132"/>
      <c r="NMU19" s="132"/>
      <c r="NMV19" s="132"/>
      <c r="NMW19" s="132"/>
      <c r="NMX19" s="132"/>
      <c r="NMY19" s="132"/>
      <c r="NMZ19" s="132"/>
      <c r="NNA19" s="132"/>
      <c r="NNB19" s="132"/>
      <c r="NNC19" s="132"/>
      <c r="NND19" s="132"/>
      <c r="NNE19" s="132"/>
      <c r="NNF19" s="132"/>
      <c r="NNG19" s="132"/>
      <c r="NNH19" s="132"/>
      <c r="NNI19" s="132"/>
      <c r="NNJ19" s="132"/>
      <c r="NNK19" s="132"/>
      <c r="NNL19" s="132"/>
      <c r="NNM19" s="132"/>
      <c r="NNN19" s="132"/>
      <c r="NNO19" s="132"/>
      <c r="NNP19" s="132"/>
      <c r="NNQ19" s="132"/>
      <c r="NNR19" s="132"/>
      <c r="NNS19" s="132"/>
      <c r="NNT19" s="132"/>
      <c r="NNU19" s="132"/>
      <c r="NNV19" s="132"/>
      <c r="NNW19" s="132"/>
      <c r="NNX19" s="132"/>
      <c r="NNY19" s="132"/>
      <c r="NNZ19" s="132"/>
      <c r="NOA19" s="132"/>
      <c r="NOB19" s="132"/>
      <c r="NOC19" s="132"/>
      <c r="NOD19" s="132"/>
      <c r="NOE19" s="132"/>
      <c r="NOF19" s="132"/>
      <c r="NOG19" s="132"/>
      <c r="NOH19" s="132"/>
      <c r="NOI19" s="132"/>
      <c r="NOJ19" s="132"/>
      <c r="NOK19" s="132"/>
      <c r="NOL19" s="132"/>
      <c r="NOM19" s="132"/>
      <c r="NON19" s="132"/>
      <c r="NOO19" s="132"/>
      <c r="NOP19" s="132"/>
      <c r="NOQ19" s="132"/>
      <c r="NOR19" s="132"/>
      <c r="NOS19" s="132"/>
      <c r="NOT19" s="132"/>
      <c r="NOU19" s="132"/>
      <c r="NOV19" s="132"/>
      <c r="NOW19" s="132"/>
      <c r="NOX19" s="132"/>
      <c r="NOY19" s="132"/>
      <c r="NOZ19" s="132"/>
      <c r="NPA19" s="132"/>
      <c r="NPB19" s="132"/>
      <c r="NPC19" s="132"/>
      <c r="NPD19" s="132"/>
      <c r="NPE19" s="132"/>
      <c r="NPF19" s="132"/>
      <c r="NPG19" s="132"/>
      <c r="NPH19" s="132"/>
      <c r="NPI19" s="132"/>
      <c r="NPJ19" s="132"/>
      <c r="NPK19" s="132"/>
      <c r="NPL19" s="132"/>
      <c r="NPM19" s="132"/>
      <c r="NPN19" s="132"/>
      <c r="NPO19" s="132"/>
      <c r="NPP19" s="132"/>
      <c r="NPQ19" s="132"/>
      <c r="NPR19" s="132"/>
      <c r="NPS19" s="132"/>
      <c r="NPT19" s="132"/>
      <c r="NPU19" s="132"/>
      <c r="NPV19" s="132"/>
      <c r="NPW19" s="132"/>
      <c r="NPX19" s="132"/>
      <c r="NPY19" s="132"/>
      <c r="NPZ19" s="132"/>
      <c r="NQA19" s="132"/>
      <c r="NQB19" s="132"/>
      <c r="NQC19" s="132"/>
      <c r="NQD19" s="132"/>
      <c r="NQE19" s="132"/>
      <c r="NQF19" s="132"/>
      <c r="NQG19" s="132"/>
      <c r="NQH19" s="132"/>
      <c r="NQI19" s="132"/>
      <c r="NQJ19" s="132"/>
      <c r="NQK19" s="132"/>
      <c r="NQL19" s="132"/>
      <c r="NQM19" s="132"/>
      <c r="NQN19" s="132"/>
      <c r="NQO19" s="132"/>
      <c r="NQP19" s="132"/>
      <c r="NQQ19" s="132"/>
      <c r="NQR19" s="132"/>
      <c r="NQS19" s="132"/>
      <c r="NQT19" s="132"/>
      <c r="NQU19" s="132"/>
      <c r="NQV19" s="132"/>
      <c r="NQW19" s="132"/>
      <c r="NQX19" s="132"/>
      <c r="NQY19" s="132"/>
      <c r="NQZ19" s="132"/>
      <c r="NRA19" s="132"/>
      <c r="NRB19" s="132"/>
      <c r="NRC19" s="132"/>
      <c r="NRD19" s="132"/>
      <c r="NRE19" s="132"/>
      <c r="NRF19" s="132"/>
      <c r="NRG19" s="132"/>
      <c r="NRH19" s="132"/>
      <c r="NRI19" s="132"/>
      <c r="NRJ19" s="132"/>
      <c r="NRK19" s="132"/>
      <c r="NRL19" s="132"/>
      <c r="NRM19" s="132"/>
      <c r="NRN19" s="132"/>
      <c r="NRO19" s="132"/>
      <c r="NRP19" s="132"/>
      <c r="NRQ19" s="132"/>
      <c r="NRR19" s="132"/>
      <c r="NRS19" s="132"/>
      <c r="NRT19" s="132"/>
      <c r="NRU19" s="132"/>
      <c r="NRV19" s="132"/>
      <c r="NRW19" s="132"/>
      <c r="NRX19" s="132"/>
      <c r="NRY19" s="132"/>
      <c r="NRZ19" s="132"/>
      <c r="NSA19" s="132"/>
      <c r="NSB19" s="132"/>
      <c r="NSC19" s="132"/>
      <c r="NSD19" s="132"/>
      <c r="NSE19" s="132"/>
      <c r="NSF19" s="132"/>
      <c r="NSG19" s="132"/>
      <c r="NSH19" s="132"/>
      <c r="NSI19" s="132"/>
      <c r="NSJ19" s="132"/>
      <c r="NSK19" s="132"/>
      <c r="NSL19" s="132"/>
      <c r="NSM19" s="132"/>
      <c r="NSN19" s="132"/>
      <c r="NSO19" s="132"/>
      <c r="NSP19" s="132"/>
      <c r="NSQ19" s="132"/>
      <c r="NSR19" s="132"/>
      <c r="NSS19" s="132"/>
      <c r="NST19" s="132"/>
      <c r="NSU19" s="132"/>
      <c r="NSV19" s="132"/>
      <c r="NSW19" s="132"/>
      <c r="NSX19" s="132"/>
      <c r="NSY19" s="132"/>
      <c r="NSZ19" s="132"/>
      <c r="NTA19" s="132"/>
      <c r="NTB19" s="132"/>
      <c r="NTC19" s="132"/>
      <c r="NTD19" s="132"/>
      <c r="NTE19" s="132"/>
      <c r="NTF19" s="132"/>
      <c r="NTG19" s="132"/>
      <c r="NTH19" s="132"/>
      <c r="NTI19" s="132"/>
      <c r="NTJ19" s="132"/>
      <c r="NTK19" s="132"/>
      <c r="NTL19" s="132"/>
      <c r="NTM19" s="132"/>
      <c r="NTN19" s="132"/>
      <c r="NTO19" s="132"/>
      <c r="NTP19" s="132"/>
      <c r="NTQ19" s="132"/>
      <c r="NTR19" s="132"/>
      <c r="NTS19" s="132"/>
      <c r="NTT19" s="132"/>
      <c r="NTU19" s="132"/>
      <c r="NTV19" s="132"/>
      <c r="NTW19" s="132"/>
      <c r="NTX19" s="132"/>
      <c r="NTY19" s="132"/>
      <c r="NTZ19" s="132"/>
      <c r="NUA19" s="132"/>
      <c r="NUB19" s="132"/>
      <c r="NUC19" s="132"/>
      <c r="NUD19" s="132"/>
      <c r="NUE19" s="132"/>
      <c r="NUF19" s="132"/>
      <c r="NUG19" s="132"/>
      <c r="NUH19" s="132"/>
      <c r="NUI19" s="132"/>
      <c r="NUJ19" s="132"/>
      <c r="NUK19" s="132"/>
      <c r="NUL19" s="132"/>
      <c r="NUM19" s="132"/>
      <c r="NUN19" s="132"/>
      <c r="NUO19" s="132"/>
      <c r="NUP19" s="132"/>
      <c r="NUQ19" s="132"/>
      <c r="NUR19" s="132"/>
      <c r="NUS19" s="132"/>
      <c r="NUT19" s="132"/>
      <c r="NUU19" s="132"/>
      <c r="NUV19" s="132"/>
      <c r="NUW19" s="132"/>
      <c r="NUX19" s="132"/>
      <c r="NUY19" s="132"/>
      <c r="NUZ19" s="132"/>
      <c r="NVA19" s="132"/>
      <c r="NVB19" s="132"/>
      <c r="NVC19" s="132"/>
      <c r="NVD19" s="132"/>
      <c r="NVE19" s="132"/>
      <c r="NVF19" s="132"/>
      <c r="NVG19" s="132"/>
      <c r="NVH19" s="132"/>
      <c r="NVI19" s="132"/>
      <c r="NVJ19" s="132"/>
      <c r="NVK19" s="132"/>
      <c r="NVL19" s="132"/>
      <c r="NVM19" s="132"/>
      <c r="NVN19" s="132"/>
      <c r="NVO19" s="132"/>
      <c r="NVP19" s="132"/>
      <c r="NVQ19" s="132"/>
      <c r="NVR19" s="132"/>
      <c r="NVS19" s="132"/>
      <c r="NVT19" s="132"/>
      <c r="NVU19" s="132"/>
      <c r="NVV19" s="132"/>
      <c r="NVW19" s="132"/>
      <c r="NVX19" s="132"/>
      <c r="NVY19" s="132"/>
      <c r="NVZ19" s="132"/>
      <c r="NWA19" s="132"/>
      <c r="NWB19" s="132"/>
      <c r="NWC19" s="132"/>
      <c r="NWD19" s="132"/>
      <c r="NWE19" s="132"/>
      <c r="NWF19" s="132"/>
      <c r="NWG19" s="132"/>
      <c r="NWH19" s="132"/>
      <c r="NWI19" s="132"/>
      <c r="NWJ19" s="132"/>
      <c r="NWK19" s="132"/>
      <c r="NWL19" s="132"/>
      <c r="NWM19" s="132"/>
      <c r="NWN19" s="132"/>
      <c r="NWO19" s="132"/>
      <c r="NWP19" s="132"/>
      <c r="NWQ19" s="132"/>
      <c r="NWR19" s="132"/>
      <c r="NWS19" s="132"/>
      <c r="NWT19" s="132"/>
      <c r="NWU19" s="132"/>
      <c r="NWV19" s="132"/>
      <c r="NWW19" s="132"/>
      <c r="NWX19" s="132"/>
      <c r="NWY19" s="132"/>
      <c r="NWZ19" s="132"/>
      <c r="NXA19" s="132"/>
      <c r="NXB19" s="132"/>
      <c r="NXC19" s="132"/>
      <c r="NXD19" s="132"/>
      <c r="NXE19" s="132"/>
      <c r="NXF19" s="132"/>
      <c r="NXG19" s="132"/>
      <c r="NXH19" s="132"/>
      <c r="NXI19" s="132"/>
      <c r="NXJ19" s="132"/>
      <c r="NXK19" s="132"/>
      <c r="NXL19" s="132"/>
      <c r="NXM19" s="132"/>
      <c r="NXN19" s="132"/>
      <c r="NXO19" s="132"/>
      <c r="NXP19" s="132"/>
      <c r="NXQ19" s="132"/>
      <c r="NXR19" s="132"/>
      <c r="NXS19" s="132"/>
      <c r="NXT19" s="132"/>
      <c r="NXU19" s="132"/>
      <c r="NXV19" s="132"/>
      <c r="NXW19" s="132"/>
      <c r="NXX19" s="132"/>
      <c r="NXY19" s="132"/>
      <c r="NXZ19" s="132"/>
      <c r="NYA19" s="132"/>
      <c r="NYB19" s="132"/>
      <c r="NYC19" s="132"/>
      <c r="NYD19" s="132"/>
      <c r="NYE19" s="132"/>
      <c r="NYF19" s="132"/>
      <c r="NYG19" s="132"/>
      <c r="NYH19" s="132"/>
      <c r="NYI19" s="132"/>
      <c r="NYJ19" s="132"/>
      <c r="NYK19" s="132"/>
      <c r="NYL19" s="132"/>
      <c r="NYM19" s="132"/>
      <c r="NYN19" s="132"/>
      <c r="NYO19" s="132"/>
      <c r="NYP19" s="132"/>
      <c r="NYQ19" s="132"/>
      <c r="NYR19" s="132"/>
      <c r="NYS19" s="132"/>
      <c r="NYT19" s="132"/>
      <c r="NYU19" s="132"/>
      <c r="NYV19" s="132"/>
      <c r="NYW19" s="132"/>
      <c r="NYX19" s="132"/>
      <c r="NYY19" s="132"/>
      <c r="NYZ19" s="132"/>
      <c r="NZA19" s="132"/>
      <c r="NZB19" s="132"/>
      <c r="NZC19" s="132"/>
      <c r="NZD19" s="132"/>
      <c r="NZE19" s="132"/>
      <c r="NZF19" s="132"/>
      <c r="NZG19" s="132"/>
      <c r="NZH19" s="132"/>
      <c r="NZI19" s="132"/>
      <c r="NZJ19" s="132"/>
      <c r="NZK19" s="132"/>
      <c r="NZL19" s="132"/>
      <c r="NZM19" s="132"/>
      <c r="NZN19" s="132"/>
      <c r="NZO19" s="132"/>
      <c r="NZP19" s="132"/>
      <c r="NZQ19" s="132"/>
      <c r="NZR19" s="132"/>
      <c r="NZS19" s="132"/>
      <c r="NZT19" s="132"/>
      <c r="NZU19" s="132"/>
      <c r="NZV19" s="132"/>
      <c r="NZW19" s="132"/>
      <c r="NZX19" s="132"/>
      <c r="NZY19" s="132"/>
      <c r="NZZ19" s="132"/>
      <c r="OAA19" s="132"/>
      <c r="OAB19" s="132"/>
      <c r="OAC19" s="132"/>
      <c r="OAD19" s="132"/>
      <c r="OAE19" s="132"/>
      <c r="OAF19" s="132"/>
      <c r="OAG19" s="132"/>
      <c r="OAH19" s="132"/>
      <c r="OAI19" s="132"/>
      <c r="OAJ19" s="132"/>
      <c r="OAK19" s="132"/>
      <c r="OAL19" s="132"/>
      <c r="OAM19" s="132"/>
      <c r="OAN19" s="132"/>
      <c r="OAO19" s="132"/>
      <c r="OAP19" s="132"/>
      <c r="OAQ19" s="132"/>
      <c r="OAR19" s="132"/>
      <c r="OAS19" s="132"/>
      <c r="OAT19" s="132"/>
      <c r="OAU19" s="132"/>
      <c r="OAV19" s="132"/>
      <c r="OAW19" s="132"/>
      <c r="OAX19" s="132"/>
      <c r="OAY19" s="132"/>
      <c r="OAZ19" s="132"/>
      <c r="OBA19" s="132"/>
      <c r="OBB19" s="132"/>
      <c r="OBC19" s="132"/>
      <c r="OBD19" s="132"/>
      <c r="OBE19" s="132"/>
      <c r="OBF19" s="132"/>
      <c r="OBG19" s="132"/>
      <c r="OBH19" s="132"/>
      <c r="OBI19" s="132"/>
      <c r="OBJ19" s="132"/>
      <c r="OBK19" s="132"/>
      <c r="OBL19" s="132"/>
      <c r="OBM19" s="132"/>
      <c r="OBN19" s="132"/>
      <c r="OBO19" s="132"/>
      <c r="OBP19" s="132"/>
      <c r="OBQ19" s="132"/>
      <c r="OBR19" s="132"/>
      <c r="OBS19" s="132"/>
      <c r="OBT19" s="132"/>
      <c r="OBU19" s="132"/>
      <c r="OBV19" s="132"/>
      <c r="OBW19" s="132"/>
      <c r="OBX19" s="132"/>
      <c r="OBY19" s="132"/>
      <c r="OBZ19" s="132"/>
      <c r="OCA19" s="132"/>
      <c r="OCB19" s="132"/>
      <c r="OCC19" s="132"/>
      <c r="OCD19" s="132"/>
      <c r="OCE19" s="132"/>
      <c r="OCF19" s="132"/>
      <c r="OCG19" s="132"/>
      <c r="OCH19" s="132"/>
      <c r="OCI19" s="132"/>
      <c r="OCJ19" s="132"/>
      <c r="OCK19" s="132"/>
      <c r="OCL19" s="132"/>
      <c r="OCM19" s="132"/>
      <c r="OCN19" s="132"/>
      <c r="OCO19" s="132"/>
      <c r="OCP19" s="132"/>
      <c r="OCQ19" s="132"/>
      <c r="OCR19" s="132"/>
      <c r="OCS19" s="132"/>
      <c r="OCT19" s="132"/>
      <c r="OCU19" s="132"/>
      <c r="OCV19" s="132"/>
      <c r="OCW19" s="132"/>
      <c r="OCX19" s="132"/>
      <c r="OCY19" s="132"/>
      <c r="OCZ19" s="132"/>
      <c r="ODA19" s="132"/>
      <c r="ODB19" s="132"/>
      <c r="ODC19" s="132"/>
      <c r="ODD19" s="132"/>
      <c r="ODE19" s="132"/>
      <c r="ODF19" s="132"/>
      <c r="ODG19" s="132"/>
      <c r="ODH19" s="132"/>
      <c r="ODI19" s="132"/>
      <c r="ODJ19" s="132"/>
      <c r="ODK19" s="132"/>
      <c r="ODL19" s="132"/>
      <c r="ODM19" s="132"/>
      <c r="ODN19" s="132"/>
      <c r="ODO19" s="132"/>
      <c r="ODP19" s="132"/>
      <c r="ODQ19" s="132"/>
      <c r="ODR19" s="132"/>
      <c r="ODS19" s="132"/>
      <c r="ODT19" s="132"/>
      <c r="ODU19" s="132"/>
      <c r="ODV19" s="132"/>
      <c r="ODW19" s="132"/>
      <c r="ODX19" s="132"/>
      <c r="ODY19" s="132"/>
      <c r="ODZ19" s="132"/>
      <c r="OEA19" s="132"/>
      <c r="OEB19" s="132"/>
      <c r="OEC19" s="132"/>
      <c r="OED19" s="132"/>
      <c r="OEE19" s="132"/>
      <c r="OEF19" s="132"/>
      <c r="OEG19" s="132"/>
      <c r="OEH19" s="132"/>
      <c r="OEI19" s="132"/>
      <c r="OEJ19" s="132"/>
      <c r="OEK19" s="132"/>
      <c r="OEL19" s="132"/>
      <c r="OEM19" s="132"/>
      <c r="OEN19" s="132"/>
      <c r="OEO19" s="132"/>
      <c r="OEP19" s="132"/>
      <c r="OEQ19" s="132"/>
      <c r="OER19" s="132"/>
      <c r="OES19" s="132"/>
      <c r="OET19" s="132"/>
      <c r="OEU19" s="132"/>
      <c r="OEV19" s="132"/>
      <c r="OEW19" s="132"/>
      <c r="OEX19" s="132"/>
      <c r="OEY19" s="132"/>
      <c r="OEZ19" s="132"/>
      <c r="OFA19" s="132"/>
      <c r="OFB19" s="132"/>
      <c r="OFC19" s="132"/>
      <c r="OFD19" s="132"/>
      <c r="OFE19" s="132"/>
      <c r="OFF19" s="132"/>
      <c r="OFG19" s="132"/>
      <c r="OFH19" s="132"/>
      <c r="OFI19" s="132"/>
      <c r="OFJ19" s="132"/>
      <c r="OFK19" s="132"/>
      <c r="OFL19" s="132"/>
      <c r="OFM19" s="132"/>
      <c r="OFN19" s="132"/>
      <c r="OFO19" s="132"/>
      <c r="OFP19" s="132"/>
      <c r="OFQ19" s="132"/>
      <c r="OFR19" s="132"/>
      <c r="OFS19" s="132"/>
      <c r="OFT19" s="132"/>
      <c r="OFU19" s="132"/>
      <c r="OFV19" s="132"/>
      <c r="OFW19" s="132"/>
      <c r="OFX19" s="132"/>
      <c r="OFY19" s="132"/>
      <c r="OFZ19" s="132"/>
      <c r="OGA19" s="132"/>
      <c r="OGB19" s="132"/>
      <c r="OGC19" s="132"/>
      <c r="OGD19" s="132"/>
      <c r="OGE19" s="132"/>
      <c r="OGF19" s="132"/>
      <c r="OGG19" s="132"/>
      <c r="OGH19" s="132"/>
      <c r="OGI19" s="132"/>
      <c r="OGJ19" s="132"/>
      <c r="OGK19" s="132"/>
      <c r="OGL19" s="132"/>
      <c r="OGM19" s="132"/>
      <c r="OGN19" s="132"/>
      <c r="OGO19" s="132"/>
      <c r="OGP19" s="132"/>
      <c r="OGQ19" s="132"/>
      <c r="OGR19" s="132"/>
      <c r="OGS19" s="132"/>
      <c r="OGT19" s="132"/>
      <c r="OGU19" s="132"/>
      <c r="OGV19" s="132"/>
      <c r="OGW19" s="132"/>
      <c r="OGX19" s="132"/>
      <c r="OGY19" s="132"/>
      <c r="OGZ19" s="132"/>
      <c r="OHA19" s="132"/>
      <c r="OHB19" s="132"/>
      <c r="OHC19" s="132"/>
      <c r="OHD19" s="132"/>
      <c r="OHE19" s="132"/>
      <c r="OHF19" s="132"/>
      <c r="OHG19" s="132"/>
      <c r="OHH19" s="132"/>
      <c r="OHI19" s="132"/>
      <c r="OHJ19" s="132"/>
      <c r="OHK19" s="132"/>
      <c r="OHL19" s="132"/>
      <c r="OHM19" s="132"/>
      <c r="OHN19" s="132"/>
      <c r="OHO19" s="132"/>
      <c r="OHP19" s="132"/>
      <c r="OHQ19" s="132"/>
      <c r="OHR19" s="132"/>
      <c r="OHS19" s="132"/>
      <c r="OHT19" s="132"/>
      <c r="OHU19" s="132"/>
      <c r="OHV19" s="132"/>
      <c r="OHW19" s="132"/>
      <c r="OHX19" s="132"/>
      <c r="OHY19" s="132"/>
      <c r="OHZ19" s="132"/>
      <c r="OIA19" s="132"/>
      <c r="OIB19" s="132"/>
      <c r="OIC19" s="132"/>
      <c r="OID19" s="132"/>
      <c r="OIE19" s="132"/>
      <c r="OIF19" s="132"/>
      <c r="OIG19" s="132"/>
      <c r="OIH19" s="132"/>
      <c r="OII19" s="132"/>
      <c r="OIJ19" s="132"/>
      <c r="OIK19" s="132"/>
      <c r="OIL19" s="132"/>
      <c r="OIM19" s="132"/>
      <c r="OIN19" s="132"/>
      <c r="OIO19" s="132"/>
      <c r="OIP19" s="132"/>
      <c r="OIQ19" s="132"/>
      <c r="OIR19" s="132"/>
      <c r="OIS19" s="132"/>
      <c r="OIT19" s="132"/>
      <c r="OIU19" s="132"/>
      <c r="OIV19" s="132"/>
      <c r="OIW19" s="132"/>
      <c r="OIX19" s="132"/>
      <c r="OIY19" s="132"/>
      <c r="OIZ19" s="132"/>
      <c r="OJA19" s="132"/>
      <c r="OJB19" s="132"/>
      <c r="OJC19" s="132"/>
      <c r="OJD19" s="132"/>
      <c r="OJE19" s="132"/>
      <c r="OJF19" s="132"/>
      <c r="OJG19" s="132"/>
      <c r="OJH19" s="132"/>
      <c r="OJI19" s="132"/>
      <c r="OJJ19" s="132"/>
      <c r="OJK19" s="132"/>
      <c r="OJL19" s="132"/>
      <c r="OJM19" s="132"/>
      <c r="OJN19" s="132"/>
      <c r="OJO19" s="132"/>
      <c r="OJP19" s="132"/>
      <c r="OJQ19" s="132"/>
      <c r="OJR19" s="132"/>
      <c r="OJS19" s="132"/>
      <c r="OJT19" s="132"/>
      <c r="OJU19" s="132"/>
      <c r="OJV19" s="132"/>
      <c r="OJW19" s="132"/>
      <c r="OJX19" s="132"/>
      <c r="OJY19" s="132"/>
      <c r="OJZ19" s="132"/>
      <c r="OKA19" s="132"/>
      <c r="OKB19" s="132"/>
      <c r="OKC19" s="132"/>
      <c r="OKD19" s="132"/>
      <c r="OKE19" s="132"/>
      <c r="OKF19" s="132"/>
      <c r="OKG19" s="132"/>
      <c r="OKH19" s="132"/>
      <c r="OKI19" s="132"/>
      <c r="OKJ19" s="132"/>
      <c r="OKK19" s="132"/>
      <c r="OKL19" s="132"/>
      <c r="OKM19" s="132"/>
      <c r="OKN19" s="132"/>
      <c r="OKO19" s="132"/>
      <c r="OKP19" s="132"/>
      <c r="OKQ19" s="132"/>
      <c r="OKR19" s="132"/>
      <c r="OKS19" s="132"/>
      <c r="OKT19" s="132"/>
      <c r="OKU19" s="132"/>
      <c r="OKV19" s="132"/>
      <c r="OKW19" s="132"/>
      <c r="OKX19" s="132"/>
      <c r="OKY19" s="132"/>
      <c r="OKZ19" s="132"/>
      <c r="OLA19" s="132"/>
      <c r="OLB19" s="132"/>
      <c r="OLC19" s="132"/>
      <c r="OLD19" s="132"/>
      <c r="OLE19" s="132"/>
      <c r="OLF19" s="132"/>
      <c r="OLG19" s="132"/>
      <c r="OLH19" s="132"/>
      <c r="OLI19" s="132"/>
      <c r="OLJ19" s="132"/>
      <c r="OLK19" s="132"/>
      <c r="OLL19" s="132"/>
      <c r="OLM19" s="132"/>
      <c r="OLN19" s="132"/>
      <c r="OLO19" s="132"/>
      <c r="OLP19" s="132"/>
      <c r="OLQ19" s="132"/>
      <c r="OLR19" s="132"/>
      <c r="OLS19" s="132"/>
      <c r="OLT19" s="132"/>
      <c r="OLU19" s="132"/>
      <c r="OLV19" s="132"/>
      <c r="OLW19" s="132"/>
      <c r="OLX19" s="132"/>
      <c r="OLY19" s="132"/>
      <c r="OLZ19" s="132"/>
      <c r="OMA19" s="132"/>
      <c r="OMB19" s="132"/>
      <c r="OMC19" s="132"/>
      <c r="OMD19" s="132"/>
      <c r="OME19" s="132"/>
      <c r="OMF19" s="132"/>
      <c r="OMG19" s="132"/>
      <c r="OMH19" s="132"/>
      <c r="OMI19" s="132"/>
      <c r="OMJ19" s="132"/>
      <c r="OMK19" s="132"/>
      <c r="OML19" s="132"/>
      <c r="OMM19" s="132"/>
      <c r="OMN19" s="132"/>
      <c r="OMO19" s="132"/>
      <c r="OMP19" s="132"/>
      <c r="OMQ19" s="132"/>
      <c r="OMR19" s="132"/>
      <c r="OMS19" s="132"/>
      <c r="OMT19" s="132"/>
      <c r="OMU19" s="132"/>
      <c r="OMV19" s="132"/>
      <c r="OMW19" s="132"/>
      <c r="OMX19" s="132"/>
      <c r="OMY19" s="132"/>
      <c r="OMZ19" s="132"/>
      <c r="ONA19" s="132"/>
      <c r="ONB19" s="132"/>
      <c r="ONC19" s="132"/>
      <c r="OND19" s="132"/>
      <c r="ONE19" s="132"/>
      <c r="ONF19" s="132"/>
      <c r="ONG19" s="132"/>
      <c r="ONH19" s="132"/>
      <c r="ONI19" s="132"/>
      <c r="ONJ19" s="132"/>
      <c r="ONK19" s="132"/>
      <c r="ONL19" s="132"/>
      <c r="ONM19" s="132"/>
      <c r="ONN19" s="132"/>
      <c r="ONO19" s="132"/>
      <c r="ONP19" s="132"/>
      <c r="ONQ19" s="132"/>
      <c r="ONR19" s="132"/>
      <c r="ONS19" s="132"/>
      <c r="ONT19" s="132"/>
      <c r="ONU19" s="132"/>
      <c r="ONV19" s="132"/>
      <c r="ONW19" s="132"/>
      <c r="ONX19" s="132"/>
      <c r="ONY19" s="132"/>
      <c r="ONZ19" s="132"/>
      <c r="OOA19" s="132"/>
      <c r="OOB19" s="132"/>
      <c r="OOC19" s="132"/>
      <c r="OOD19" s="132"/>
      <c r="OOE19" s="132"/>
      <c r="OOF19" s="132"/>
      <c r="OOG19" s="132"/>
      <c r="OOH19" s="132"/>
      <c r="OOI19" s="132"/>
      <c r="OOJ19" s="132"/>
      <c r="OOK19" s="132"/>
      <c r="OOL19" s="132"/>
      <c r="OOM19" s="132"/>
      <c r="OON19" s="132"/>
      <c r="OOO19" s="132"/>
      <c r="OOP19" s="132"/>
      <c r="OOQ19" s="132"/>
      <c r="OOR19" s="132"/>
      <c r="OOS19" s="132"/>
      <c r="OOT19" s="132"/>
      <c r="OOU19" s="132"/>
      <c r="OOV19" s="132"/>
      <c r="OOW19" s="132"/>
      <c r="OOX19" s="132"/>
      <c r="OOY19" s="132"/>
      <c r="OOZ19" s="132"/>
      <c r="OPA19" s="132"/>
      <c r="OPB19" s="132"/>
      <c r="OPC19" s="132"/>
      <c r="OPD19" s="132"/>
      <c r="OPE19" s="132"/>
      <c r="OPF19" s="132"/>
      <c r="OPG19" s="132"/>
      <c r="OPH19" s="132"/>
      <c r="OPI19" s="132"/>
      <c r="OPJ19" s="132"/>
      <c r="OPK19" s="132"/>
      <c r="OPL19" s="132"/>
      <c r="OPM19" s="132"/>
      <c r="OPN19" s="132"/>
      <c r="OPO19" s="132"/>
      <c r="OPP19" s="132"/>
      <c r="OPQ19" s="132"/>
      <c r="OPR19" s="132"/>
      <c r="OPS19" s="132"/>
      <c r="OPT19" s="132"/>
      <c r="OPU19" s="132"/>
      <c r="OPV19" s="132"/>
      <c r="OPW19" s="132"/>
      <c r="OPX19" s="132"/>
      <c r="OPY19" s="132"/>
      <c r="OPZ19" s="132"/>
      <c r="OQA19" s="132"/>
      <c r="OQB19" s="132"/>
      <c r="OQC19" s="132"/>
      <c r="OQD19" s="132"/>
      <c r="OQE19" s="132"/>
      <c r="OQF19" s="132"/>
      <c r="OQG19" s="132"/>
      <c r="OQH19" s="132"/>
      <c r="OQI19" s="132"/>
      <c r="OQJ19" s="132"/>
      <c r="OQK19" s="132"/>
      <c r="OQL19" s="132"/>
      <c r="OQM19" s="132"/>
      <c r="OQN19" s="132"/>
      <c r="OQO19" s="132"/>
      <c r="OQP19" s="132"/>
      <c r="OQQ19" s="132"/>
      <c r="OQR19" s="132"/>
      <c r="OQS19" s="132"/>
      <c r="OQT19" s="132"/>
      <c r="OQU19" s="132"/>
      <c r="OQV19" s="132"/>
      <c r="OQW19" s="132"/>
      <c r="OQX19" s="132"/>
      <c r="OQY19" s="132"/>
      <c r="OQZ19" s="132"/>
      <c r="ORA19" s="132"/>
      <c r="ORB19" s="132"/>
      <c r="ORC19" s="132"/>
      <c r="ORD19" s="132"/>
      <c r="ORE19" s="132"/>
      <c r="ORF19" s="132"/>
      <c r="ORG19" s="132"/>
      <c r="ORH19" s="132"/>
      <c r="ORI19" s="132"/>
      <c r="ORJ19" s="132"/>
      <c r="ORK19" s="132"/>
      <c r="ORL19" s="132"/>
      <c r="ORM19" s="132"/>
      <c r="ORN19" s="132"/>
      <c r="ORO19" s="132"/>
      <c r="ORP19" s="132"/>
      <c r="ORQ19" s="132"/>
      <c r="ORR19" s="132"/>
      <c r="ORS19" s="132"/>
      <c r="ORT19" s="132"/>
      <c r="ORU19" s="132"/>
      <c r="ORV19" s="132"/>
      <c r="ORW19" s="132"/>
      <c r="ORX19" s="132"/>
      <c r="ORY19" s="132"/>
      <c r="ORZ19" s="132"/>
      <c r="OSA19" s="132"/>
      <c r="OSB19" s="132"/>
      <c r="OSC19" s="132"/>
      <c r="OSD19" s="132"/>
      <c r="OSE19" s="132"/>
      <c r="OSF19" s="132"/>
      <c r="OSG19" s="132"/>
      <c r="OSH19" s="132"/>
      <c r="OSI19" s="132"/>
      <c r="OSJ19" s="132"/>
      <c r="OSK19" s="132"/>
      <c r="OSL19" s="132"/>
      <c r="OSM19" s="132"/>
      <c r="OSN19" s="132"/>
      <c r="OSO19" s="132"/>
      <c r="OSP19" s="132"/>
      <c r="OSQ19" s="132"/>
      <c r="OSR19" s="132"/>
      <c r="OSS19" s="132"/>
      <c r="OST19" s="132"/>
      <c r="OSU19" s="132"/>
      <c r="OSV19" s="132"/>
      <c r="OSW19" s="132"/>
      <c r="OSX19" s="132"/>
      <c r="OSY19" s="132"/>
      <c r="OSZ19" s="132"/>
      <c r="OTA19" s="132"/>
      <c r="OTB19" s="132"/>
      <c r="OTC19" s="132"/>
      <c r="OTD19" s="132"/>
      <c r="OTE19" s="132"/>
      <c r="OTF19" s="132"/>
      <c r="OTG19" s="132"/>
      <c r="OTH19" s="132"/>
      <c r="OTI19" s="132"/>
      <c r="OTJ19" s="132"/>
      <c r="OTK19" s="132"/>
      <c r="OTL19" s="132"/>
      <c r="OTM19" s="132"/>
      <c r="OTN19" s="132"/>
      <c r="OTO19" s="132"/>
      <c r="OTP19" s="132"/>
      <c r="OTQ19" s="132"/>
      <c r="OTR19" s="132"/>
      <c r="OTS19" s="132"/>
      <c r="OTT19" s="132"/>
      <c r="OTU19" s="132"/>
      <c r="OTV19" s="132"/>
      <c r="OTW19" s="132"/>
      <c r="OTX19" s="132"/>
      <c r="OTY19" s="132"/>
      <c r="OTZ19" s="132"/>
      <c r="OUA19" s="132"/>
      <c r="OUB19" s="132"/>
      <c r="OUC19" s="132"/>
      <c r="OUD19" s="132"/>
      <c r="OUE19" s="132"/>
      <c r="OUF19" s="132"/>
      <c r="OUG19" s="132"/>
      <c r="OUH19" s="132"/>
      <c r="OUI19" s="132"/>
      <c r="OUJ19" s="132"/>
      <c r="OUK19" s="132"/>
      <c r="OUL19" s="132"/>
      <c r="OUM19" s="132"/>
      <c r="OUN19" s="132"/>
      <c r="OUO19" s="132"/>
      <c r="OUP19" s="132"/>
      <c r="OUQ19" s="132"/>
      <c r="OUR19" s="132"/>
      <c r="OUS19" s="132"/>
      <c r="OUT19" s="132"/>
      <c r="OUU19" s="132"/>
      <c r="OUV19" s="132"/>
      <c r="OUW19" s="132"/>
      <c r="OUX19" s="132"/>
      <c r="OUY19" s="132"/>
      <c r="OUZ19" s="132"/>
      <c r="OVA19" s="132"/>
      <c r="OVB19" s="132"/>
      <c r="OVC19" s="132"/>
      <c r="OVD19" s="132"/>
      <c r="OVE19" s="132"/>
      <c r="OVF19" s="132"/>
      <c r="OVG19" s="132"/>
      <c r="OVH19" s="132"/>
      <c r="OVI19" s="132"/>
      <c r="OVJ19" s="132"/>
      <c r="OVK19" s="132"/>
      <c r="OVL19" s="132"/>
      <c r="OVM19" s="132"/>
      <c r="OVN19" s="132"/>
      <c r="OVO19" s="132"/>
      <c r="OVP19" s="132"/>
      <c r="OVQ19" s="132"/>
      <c r="OVR19" s="132"/>
      <c r="OVS19" s="132"/>
      <c r="OVT19" s="132"/>
      <c r="OVU19" s="132"/>
      <c r="OVV19" s="132"/>
      <c r="OVW19" s="132"/>
      <c r="OVX19" s="132"/>
      <c r="OVY19" s="132"/>
      <c r="OVZ19" s="132"/>
      <c r="OWA19" s="132"/>
      <c r="OWB19" s="132"/>
      <c r="OWC19" s="132"/>
      <c r="OWD19" s="132"/>
      <c r="OWE19" s="132"/>
      <c r="OWF19" s="132"/>
      <c r="OWG19" s="132"/>
      <c r="OWH19" s="132"/>
      <c r="OWI19" s="132"/>
      <c r="OWJ19" s="132"/>
      <c r="OWK19" s="132"/>
      <c r="OWL19" s="132"/>
      <c r="OWM19" s="132"/>
      <c r="OWN19" s="132"/>
      <c r="OWO19" s="132"/>
      <c r="OWP19" s="132"/>
      <c r="OWQ19" s="132"/>
      <c r="OWR19" s="132"/>
      <c r="OWS19" s="132"/>
      <c r="OWT19" s="132"/>
      <c r="OWU19" s="132"/>
      <c r="OWV19" s="132"/>
      <c r="OWW19" s="132"/>
      <c r="OWX19" s="132"/>
      <c r="OWY19" s="132"/>
      <c r="OWZ19" s="132"/>
      <c r="OXA19" s="132"/>
      <c r="OXB19" s="132"/>
      <c r="OXC19" s="132"/>
      <c r="OXD19" s="132"/>
      <c r="OXE19" s="132"/>
      <c r="OXF19" s="132"/>
      <c r="OXG19" s="132"/>
      <c r="OXH19" s="132"/>
      <c r="OXI19" s="132"/>
      <c r="OXJ19" s="132"/>
      <c r="OXK19" s="132"/>
      <c r="OXL19" s="132"/>
      <c r="OXM19" s="132"/>
      <c r="OXN19" s="132"/>
      <c r="OXO19" s="132"/>
      <c r="OXP19" s="132"/>
      <c r="OXQ19" s="132"/>
      <c r="OXR19" s="132"/>
      <c r="OXS19" s="132"/>
      <c r="OXT19" s="132"/>
      <c r="OXU19" s="132"/>
      <c r="OXV19" s="132"/>
      <c r="OXW19" s="132"/>
      <c r="OXX19" s="132"/>
      <c r="OXY19" s="132"/>
      <c r="OXZ19" s="132"/>
      <c r="OYA19" s="132"/>
      <c r="OYB19" s="132"/>
      <c r="OYC19" s="132"/>
      <c r="OYD19" s="132"/>
      <c r="OYE19" s="132"/>
      <c r="OYF19" s="132"/>
      <c r="OYG19" s="132"/>
      <c r="OYH19" s="132"/>
      <c r="OYI19" s="132"/>
      <c r="OYJ19" s="132"/>
      <c r="OYK19" s="132"/>
      <c r="OYL19" s="132"/>
      <c r="OYM19" s="132"/>
      <c r="OYN19" s="132"/>
      <c r="OYO19" s="132"/>
      <c r="OYP19" s="132"/>
      <c r="OYQ19" s="132"/>
      <c r="OYR19" s="132"/>
      <c r="OYS19" s="132"/>
      <c r="OYT19" s="132"/>
      <c r="OYU19" s="132"/>
      <c r="OYV19" s="132"/>
      <c r="OYW19" s="132"/>
      <c r="OYX19" s="132"/>
      <c r="OYY19" s="132"/>
      <c r="OYZ19" s="132"/>
      <c r="OZA19" s="132"/>
      <c r="OZB19" s="132"/>
      <c r="OZC19" s="132"/>
      <c r="OZD19" s="132"/>
      <c r="OZE19" s="132"/>
      <c r="OZF19" s="132"/>
      <c r="OZG19" s="132"/>
      <c r="OZH19" s="132"/>
      <c r="OZI19" s="132"/>
      <c r="OZJ19" s="132"/>
      <c r="OZK19" s="132"/>
      <c r="OZL19" s="132"/>
      <c r="OZM19" s="132"/>
      <c r="OZN19" s="132"/>
      <c r="OZO19" s="132"/>
      <c r="OZP19" s="132"/>
      <c r="OZQ19" s="132"/>
      <c r="OZR19" s="132"/>
      <c r="OZS19" s="132"/>
      <c r="OZT19" s="132"/>
      <c r="OZU19" s="132"/>
      <c r="OZV19" s="132"/>
      <c r="OZW19" s="132"/>
      <c r="OZX19" s="132"/>
      <c r="OZY19" s="132"/>
      <c r="OZZ19" s="132"/>
      <c r="PAA19" s="132"/>
      <c r="PAB19" s="132"/>
      <c r="PAC19" s="132"/>
      <c r="PAD19" s="132"/>
      <c r="PAE19" s="132"/>
      <c r="PAF19" s="132"/>
      <c r="PAG19" s="132"/>
      <c r="PAH19" s="132"/>
      <c r="PAI19" s="132"/>
      <c r="PAJ19" s="132"/>
      <c r="PAK19" s="132"/>
      <c r="PAL19" s="132"/>
      <c r="PAM19" s="132"/>
      <c r="PAN19" s="132"/>
      <c r="PAO19" s="132"/>
      <c r="PAP19" s="132"/>
      <c r="PAQ19" s="132"/>
      <c r="PAR19" s="132"/>
      <c r="PAS19" s="132"/>
      <c r="PAT19" s="132"/>
      <c r="PAU19" s="132"/>
      <c r="PAV19" s="132"/>
      <c r="PAW19" s="132"/>
      <c r="PAX19" s="132"/>
      <c r="PAY19" s="132"/>
      <c r="PAZ19" s="132"/>
      <c r="PBA19" s="132"/>
      <c r="PBB19" s="132"/>
      <c r="PBC19" s="132"/>
      <c r="PBD19" s="132"/>
      <c r="PBE19" s="132"/>
      <c r="PBF19" s="132"/>
      <c r="PBG19" s="132"/>
      <c r="PBH19" s="132"/>
      <c r="PBI19" s="132"/>
      <c r="PBJ19" s="132"/>
      <c r="PBK19" s="132"/>
      <c r="PBL19" s="132"/>
      <c r="PBM19" s="132"/>
      <c r="PBN19" s="132"/>
      <c r="PBO19" s="132"/>
      <c r="PBP19" s="132"/>
      <c r="PBQ19" s="132"/>
      <c r="PBR19" s="132"/>
      <c r="PBS19" s="132"/>
      <c r="PBT19" s="132"/>
      <c r="PBU19" s="132"/>
      <c r="PBV19" s="132"/>
      <c r="PBW19" s="132"/>
      <c r="PBX19" s="132"/>
      <c r="PBY19" s="132"/>
      <c r="PBZ19" s="132"/>
      <c r="PCA19" s="132"/>
      <c r="PCB19" s="132"/>
      <c r="PCC19" s="132"/>
      <c r="PCD19" s="132"/>
      <c r="PCE19" s="132"/>
      <c r="PCF19" s="132"/>
      <c r="PCG19" s="132"/>
      <c r="PCH19" s="132"/>
      <c r="PCI19" s="132"/>
      <c r="PCJ19" s="132"/>
      <c r="PCK19" s="132"/>
      <c r="PCL19" s="132"/>
      <c r="PCM19" s="132"/>
      <c r="PCN19" s="132"/>
      <c r="PCO19" s="132"/>
      <c r="PCP19" s="132"/>
      <c r="PCQ19" s="132"/>
      <c r="PCR19" s="132"/>
      <c r="PCS19" s="132"/>
      <c r="PCT19" s="132"/>
      <c r="PCU19" s="132"/>
      <c r="PCV19" s="132"/>
      <c r="PCW19" s="132"/>
      <c r="PCX19" s="132"/>
      <c r="PCY19" s="132"/>
      <c r="PCZ19" s="132"/>
      <c r="PDA19" s="132"/>
      <c r="PDB19" s="132"/>
      <c r="PDC19" s="132"/>
      <c r="PDD19" s="132"/>
      <c r="PDE19" s="132"/>
      <c r="PDF19" s="132"/>
      <c r="PDG19" s="132"/>
      <c r="PDH19" s="132"/>
      <c r="PDI19" s="132"/>
      <c r="PDJ19" s="132"/>
      <c r="PDK19" s="132"/>
      <c r="PDL19" s="132"/>
      <c r="PDM19" s="132"/>
      <c r="PDN19" s="132"/>
      <c r="PDO19" s="132"/>
      <c r="PDP19" s="132"/>
      <c r="PDQ19" s="132"/>
      <c r="PDR19" s="132"/>
      <c r="PDS19" s="132"/>
      <c r="PDT19" s="132"/>
      <c r="PDU19" s="132"/>
      <c r="PDV19" s="132"/>
      <c r="PDW19" s="132"/>
      <c r="PDX19" s="132"/>
      <c r="PDY19" s="132"/>
      <c r="PDZ19" s="132"/>
      <c r="PEA19" s="132"/>
      <c r="PEB19" s="132"/>
      <c r="PEC19" s="132"/>
      <c r="PED19" s="132"/>
      <c r="PEE19" s="132"/>
      <c r="PEF19" s="132"/>
      <c r="PEG19" s="132"/>
      <c r="PEH19" s="132"/>
      <c r="PEI19" s="132"/>
      <c r="PEJ19" s="132"/>
      <c r="PEK19" s="132"/>
      <c r="PEL19" s="132"/>
      <c r="PEM19" s="132"/>
      <c r="PEN19" s="132"/>
      <c r="PEO19" s="132"/>
      <c r="PEP19" s="132"/>
      <c r="PEQ19" s="132"/>
      <c r="PER19" s="132"/>
      <c r="PES19" s="132"/>
      <c r="PET19" s="132"/>
      <c r="PEU19" s="132"/>
      <c r="PEV19" s="132"/>
      <c r="PEW19" s="132"/>
      <c r="PEX19" s="132"/>
      <c r="PEY19" s="132"/>
      <c r="PEZ19" s="132"/>
      <c r="PFA19" s="132"/>
      <c r="PFB19" s="132"/>
      <c r="PFC19" s="132"/>
      <c r="PFD19" s="132"/>
      <c r="PFE19" s="132"/>
      <c r="PFF19" s="132"/>
      <c r="PFG19" s="132"/>
      <c r="PFH19" s="132"/>
      <c r="PFI19" s="132"/>
      <c r="PFJ19" s="132"/>
      <c r="PFK19" s="132"/>
      <c r="PFL19" s="132"/>
      <c r="PFM19" s="132"/>
      <c r="PFN19" s="132"/>
      <c r="PFO19" s="132"/>
      <c r="PFP19" s="132"/>
      <c r="PFQ19" s="132"/>
      <c r="PFR19" s="132"/>
      <c r="PFS19" s="132"/>
      <c r="PFT19" s="132"/>
      <c r="PFU19" s="132"/>
      <c r="PFV19" s="132"/>
      <c r="PFW19" s="132"/>
      <c r="PFX19" s="132"/>
      <c r="PFY19" s="132"/>
      <c r="PFZ19" s="132"/>
      <c r="PGA19" s="132"/>
      <c r="PGB19" s="132"/>
      <c r="PGC19" s="132"/>
      <c r="PGD19" s="132"/>
      <c r="PGE19" s="132"/>
      <c r="PGF19" s="132"/>
      <c r="PGG19" s="132"/>
      <c r="PGH19" s="132"/>
      <c r="PGI19" s="132"/>
      <c r="PGJ19" s="132"/>
      <c r="PGK19" s="132"/>
      <c r="PGL19" s="132"/>
      <c r="PGM19" s="132"/>
      <c r="PGN19" s="132"/>
      <c r="PGO19" s="132"/>
      <c r="PGP19" s="132"/>
      <c r="PGQ19" s="132"/>
      <c r="PGR19" s="132"/>
      <c r="PGS19" s="132"/>
      <c r="PGT19" s="132"/>
      <c r="PGU19" s="132"/>
      <c r="PGV19" s="132"/>
      <c r="PGW19" s="132"/>
      <c r="PGX19" s="132"/>
      <c r="PGY19" s="132"/>
      <c r="PGZ19" s="132"/>
      <c r="PHA19" s="132"/>
      <c r="PHB19" s="132"/>
      <c r="PHC19" s="132"/>
      <c r="PHD19" s="132"/>
      <c r="PHE19" s="132"/>
      <c r="PHF19" s="132"/>
      <c r="PHG19" s="132"/>
      <c r="PHH19" s="132"/>
      <c r="PHI19" s="132"/>
      <c r="PHJ19" s="132"/>
      <c r="PHK19" s="132"/>
      <c r="PHL19" s="132"/>
      <c r="PHM19" s="132"/>
      <c r="PHN19" s="132"/>
      <c r="PHO19" s="132"/>
      <c r="PHP19" s="132"/>
      <c r="PHQ19" s="132"/>
      <c r="PHR19" s="132"/>
      <c r="PHS19" s="132"/>
      <c r="PHT19" s="132"/>
      <c r="PHU19" s="132"/>
      <c r="PHV19" s="132"/>
      <c r="PHW19" s="132"/>
      <c r="PHX19" s="132"/>
      <c r="PHY19" s="132"/>
      <c r="PHZ19" s="132"/>
      <c r="PIA19" s="132"/>
      <c r="PIB19" s="132"/>
      <c r="PIC19" s="132"/>
      <c r="PID19" s="132"/>
      <c r="PIE19" s="132"/>
      <c r="PIF19" s="132"/>
      <c r="PIG19" s="132"/>
      <c r="PIH19" s="132"/>
      <c r="PII19" s="132"/>
      <c r="PIJ19" s="132"/>
      <c r="PIK19" s="132"/>
      <c r="PIL19" s="132"/>
      <c r="PIM19" s="132"/>
      <c r="PIN19" s="132"/>
      <c r="PIO19" s="132"/>
      <c r="PIP19" s="132"/>
      <c r="PIQ19" s="132"/>
      <c r="PIR19" s="132"/>
      <c r="PIS19" s="132"/>
      <c r="PIT19" s="132"/>
      <c r="PIU19" s="132"/>
      <c r="PIV19" s="132"/>
      <c r="PIW19" s="132"/>
      <c r="PIX19" s="132"/>
      <c r="PIY19" s="132"/>
      <c r="PIZ19" s="132"/>
      <c r="PJA19" s="132"/>
      <c r="PJB19" s="132"/>
      <c r="PJC19" s="132"/>
      <c r="PJD19" s="132"/>
      <c r="PJE19" s="132"/>
      <c r="PJF19" s="132"/>
      <c r="PJG19" s="132"/>
      <c r="PJH19" s="132"/>
      <c r="PJI19" s="132"/>
      <c r="PJJ19" s="132"/>
      <c r="PJK19" s="132"/>
      <c r="PJL19" s="132"/>
      <c r="PJM19" s="132"/>
      <c r="PJN19" s="132"/>
      <c r="PJO19" s="132"/>
      <c r="PJP19" s="132"/>
      <c r="PJQ19" s="132"/>
      <c r="PJR19" s="132"/>
      <c r="PJS19" s="132"/>
      <c r="PJT19" s="132"/>
      <c r="PJU19" s="132"/>
      <c r="PJV19" s="132"/>
      <c r="PJW19" s="132"/>
      <c r="PJX19" s="132"/>
      <c r="PJY19" s="132"/>
      <c r="PJZ19" s="132"/>
      <c r="PKA19" s="132"/>
      <c r="PKB19" s="132"/>
      <c r="PKC19" s="132"/>
      <c r="PKD19" s="132"/>
      <c r="PKE19" s="132"/>
      <c r="PKF19" s="132"/>
      <c r="PKG19" s="132"/>
      <c r="PKH19" s="132"/>
      <c r="PKI19" s="132"/>
      <c r="PKJ19" s="132"/>
      <c r="PKK19" s="132"/>
      <c r="PKL19" s="132"/>
      <c r="PKM19" s="132"/>
      <c r="PKN19" s="132"/>
      <c r="PKO19" s="132"/>
      <c r="PKP19" s="132"/>
      <c r="PKQ19" s="132"/>
      <c r="PKR19" s="132"/>
      <c r="PKS19" s="132"/>
      <c r="PKT19" s="132"/>
      <c r="PKU19" s="132"/>
      <c r="PKV19" s="132"/>
      <c r="PKW19" s="132"/>
      <c r="PKX19" s="132"/>
      <c r="PKY19" s="132"/>
      <c r="PKZ19" s="132"/>
      <c r="PLA19" s="132"/>
      <c r="PLB19" s="132"/>
      <c r="PLC19" s="132"/>
      <c r="PLD19" s="132"/>
      <c r="PLE19" s="132"/>
      <c r="PLF19" s="132"/>
      <c r="PLG19" s="132"/>
      <c r="PLH19" s="132"/>
      <c r="PLI19" s="132"/>
      <c r="PLJ19" s="132"/>
      <c r="PLK19" s="132"/>
      <c r="PLL19" s="132"/>
      <c r="PLM19" s="132"/>
      <c r="PLN19" s="132"/>
      <c r="PLO19" s="132"/>
      <c r="PLP19" s="132"/>
      <c r="PLQ19" s="132"/>
      <c r="PLR19" s="132"/>
      <c r="PLS19" s="132"/>
      <c r="PLT19" s="132"/>
      <c r="PLU19" s="132"/>
      <c r="PLV19" s="132"/>
      <c r="PLW19" s="132"/>
      <c r="PLX19" s="132"/>
      <c r="PLY19" s="132"/>
      <c r="PLZ19" s="132"/>
      <c r="PMA19" s="132"/>
      <c r="PMB19" s="132"/>
      <c r="PMC19" s="132"/>
      <c r="PMD19" s="132"/>
      <c r="PME19" s="132"/>
      <c r="PMF19" s="132"/>
      <c r="PMG19" s="132"/>
      <c r="PMH19" s="132"/>
      <c r="PMI19" s="132"/>
      <c r="PMJ19" s="132"/>
      <c r="PMK19" s="132"/>
      <c r="PML19" s="132"/>
      <c r="PMM19" s="132"/>
      <c r="PMN19" s="132"/>
      <c r="PMO19" s="132"/>
      <c r="PMP19" s="132"/>
      <c r="PMQ19" s="132"/>
      <c r="PMR19" s="132"/>
      <c r="PMS19" s="132"/>
      <c r="PMT19" s="132"/>
      <c r="PMU19" s="132"/>
      <c r="PMV19" s="132"/>
      <c r="PMW19" s="132"/>
      <c r="PMX19" s="132"/>
      <c r="PMY19" s="132"/>
      <c r="PMZ19" s="132"/>
      <c r="PNA19" s="132"/>
      <c r="PNB19" s="132"/>
      <c r="PNC19" s="132"/>
      <c r="PND19" s="132"/>
      <c r="PNE19" s="132"/>
      <c r="PNF19" s="132"/>
      <c r="PNG19" s="132"/>
      <c r="PNH19" s="132"/>
      <c r="PNI19" s="132"/>
      <c r="PNJ19" s="132"/>
      <c r="PNK19" s="132"/>
      <c r="PNL19" s="132"/>
      <c r="PNM19" s="132"/>
      <c r="PNN19" s="132"/>
      <c r="PNO19" s="132"/>
      <c r="PNP19" s="132"/>
      <c r="PNQ19" s="132"/>
      <c r="PNR19" s="132"/>
      <c r="PNS19" s="132"/>
      <c r="PNT19" s="132"/>
      <c r="PNU19" s="132"/>
      <c r="PNV19" s="132"/>
      <c r="PNW19" s="132"/>
      <c r="PNX19" s="132"/>
      <c r="PNY19" s="132"/>
      <c r="PNZ19" s="132"/>
      <c r="POA19" s="132"/>
      <c r="POB19" s="132"/>
      <c r="POC19" s="132"/>
      <c r="POD19" s="132"/>
      <c r="POE19" s="132"/>
      <c r="POF19" s="132"/>
      <c r="POG19" s="132"/>
      <c r="POH19" s="132"/>
      <c r="POI19" s="132"/>
      <c r="POJ19" s="132"/>
      <c r="POK19" s="132"/>
      <c r="POL19" s="132"/>
      <c r="POM19" s="132"/>
      <c r="PON19" s="132"/>
      <c r="POO19" s="132"/>
      <c r="POP19" s="132"/>
      <c r="POQ19" s="132"/>
      <c r="POR19" s="132"/>
      <c r="POS19" s="132"/>
      <c r="POT19" s="132"/>
      <c r="POU19" s="132"/>
      <c r="POV19" s="132"/>
      <c r="POW19" s="132"/>
      <c r="POX19" s="132"/>
      <c r="POY19" s="132"/>
      <c r="POZ19" s="132"/>
      <c r="PPA19" s="132"/>
      <c r="PPB19" s="132"/>
      <c r="PPC19" s="132"/>
      <c r="PPD19" s="132"/>
      <c r="PPE19" s="132"/>
      <c r="PPF19" s="132"/>
      <c r="PPG19" s="132"/>
      <c r="PPH19" s="132"/>
      <c r="PPI19" s="132"/>
      <c r="PPJ19" s="132"/>
      <c r="PPK19" s="132"/>
      <c r="PPL19" s="132"/>
      <c r="PPM19" s="132"/>
      <c r="PPN19" s="132"/>
      <c r="PPO19" s="132"/>
      <c r="PPP19" s="132"/>
      <c r="PPQ19" s="132"/>
      <c r="PPR19" s="132"/>
      <c r="PPS19" s="132"/>
      <c r="PPT19" s="132"/>
      <c r="PPU19" s="132"/>
      <c r="PPV19" s="132"/>
      <c r="PPW19" s="132"/>
      <c r="PPX19" s="132"/>
      <c r="PPY19" s="132"/>
      <c r="PPZ19" s="132"/>
      <c r="PQA19" s="132"/>
      <c r="PQB19" s="132"/>
      <c r="PQC19" s="132"/>
      <c r="PQD19" s="132"/>
      <c r="PQE19" s="132"/>
      <c r="PQF19" s="132"/>
      <c r="PQG19" s="132"/>
      <c r="PQH19" s="132"/>
      <c r="PQI19" s="132"/>
      <c r="PQJ19" s="132"/>
      <c r="PQK19" s="132"/>
      <c r="PQL19" s="132"/>
      <c r="PQM19" s="132"/>
      <c r="PQN19" s="132"/>
      <c r="PQO19" s="132"/>
      <c r="PQP19" s="132"/>
      <c r="PQQ19" s="132"/>
      <c r="PQR19" s="132"/>
      <c r="PQS19" s="132"/>
      <c r="PQT19" s="132"/>
      <c r="PQU19" s="132"/>
      <c r="PQV19" s="132"/>
      <c r="PQW19" s="132"/>
      <c r="PQX19" s="132"/>
      <c r="PQY19" s="132"/>
      <c r="PQZ19" s="132"/>
      <c r="PRA19" s="132"/>
      <c r="PRB19" s="132"/>
      <c r="PRC19" s="132"/>
      <c r="PRD19" s="132"/>
      <c r="PRE19" s="132"/>
      <c r="PRF19" s="132"/>
      <c r="PRG19" s="132"/>
      <c r="PRH19" s="132"/>
      <c r="PRI19" s="132"/>
      <c r="PRJ19" s="132"/>
      <c r="PRK19" s="132"/>
      <c r="PRL19" s="132"/>
      <c r="PRM19" s="132"/>
      <c r="PRN19" s="132"/>
      <c r="PRO19" s="132"/>
      <c r="PRP19" s="132"/>
      <c r="PRQ19" s="132"/>
      <c r="PRR19" s="132"/>
      <c r="PRS19" s="132"/>
      <c r="PRT19" s="132"/>
      <c r="PRU19" s="132"/>
      <c r="PRV19" s="132"/>
      <c r="PRW19" s="132"/>
      <c r="PRX19" s="132"/>
      <c r="PRY19" s="132"/>
      <c r="PRZ19" s="132"/>
      <c r="PSA19" s="132"/>
      <c r="PSB19" s="132"/>
      <c r="PSC19" s="132"/>
      <c r="PSD19" s="132"/>
      <c r="PSE19" s="132"/>
      <c r="PSF19" s="132"/>
      <c r="PSG19" s="132"/>
      <c r="PSH19" s="132"/>
      <c r="PSI19" s="132"/>
      <c r="PSJ19" s="132"/>
      <c r="PSK19" s="132"/>
      <c r="PSL19" s="132"/>
      <c r="PSM19" s="132"/>
      <c r="PSN19" s="132"/>
      <c r="PSO19" s="132"/>
      <c r="PSP19" s="132"/>
      <c r="PSQ19" s="132"/>
      <c r="PSR19" s="132"/>
      <c r="PSS19" s="132"/>
      <c r="PST19" s="132"/>
      <c r="PSU19" s="132"/>
      <c r="PSV19" s="132"/>
      <c r="PSW19" s="132"/>
      <c r="PSX19" s="132"/>
      <c r="PSY19" s="132"/>
      <c r="PSZ19" s="132"/>
      <c r="PTA19" s="132"/>
      <c r="PTB19" s="132"/>
      <c r="PTC19" s="132"/>
      <c r="PTD19" s="132"/>
      <c r="PTE19" s="132"/>
      <c r="PTF19" s="132"/>
      <c r="PTG19" s="132"/>
      <c r="PTH19" s="132"/>
      <c r="PTI19" s="132"/>
      <c r="PTJ19" s="132"/>
      <c r="PTK19" s="132"/>
      <c r="PTL19" s="132"/>
      <c r="PTM19" s="132"/>
      <c r="PTN19" s="132"/>
      <c r="PTO19" s="132"/>
      <c r="PTP19" s="132"/>
      <c r="PTQ19" s="132"/>
      <c r="PTR19" s="132"/>
      <c r="PTS19" s="132"/>
      <c r="PTT19" s="132"/>
      <c r="PTU19" s="132"/>
      <c r="PTV19" s="132"/>
      <c r="PTW19" s="132"/>
      <c r="PTX19" s="132"/>
      <c r="PTY19" s="132"/>
      <c r="PTZ19" s="132"/>
      <c r="PUA19" s="132"/>
      <c r="PUB19" s="132"/>
      <c r="PUC19" s="132"/>
      <c r="PUD19" s="132"/>
      <c r="PUE19" s="132"/>
      <c r="PUF19" s="132"/>
      <c r="PUG19" s="132"/>
      <c r="PUH19" s="132"/>
      <c r="PUI19" s="132"/>
      <c r="PUJ19" s="132"/>
      <c r="PUK19" s="132"/>
      <c r="PUL19" s="132"/>
      <c r="PUM19" s="132"/>
      <c r="PUN19" s="132"/>
      <c r="PUO19" s="132"/>
      <c r="PUP19" s="132"/>
      <c r="PUQ19" s="132"/>
      <c r="PUR19" s="132"/>
      <c r="PUS19" s="132"/>
      <c r="PUT19" s="132"/>
      <c r="PUU19" s="132"/>
      <c r="PUV19" s="132"/>
      <c r="PUW19" s="132"/>
      <c r="PUX19" s="132"/>
      <c r="PUY19" s="132"/>
      <c r="PUZ19" s="132"/>
      <c r="PVA19" s="132"/>
      <c r="PVB19" s="132"/>
      <c r="PVC19" s="132"/>
      <c r="PVD19" s="132"/>
      <c r="PVE19" s="132"/>
      <c r="PVF19" s="132"/>
      <c r="PVG19" s="132"/>
      <c r="PVH19" s="132"/>
      <c r="PVI19" s="132"/>
      <c r="PVJ19" s="132"/>
      <c r="PVK19" s="132"/>
      <c r="PVL19" s="132"/>
      <c r="PVM19" s="132"/>
      <c r="PVN19" s="132"/>
      <c r="PVO19" s="132"/>
      <c r="PVP19" s="132"/>
      <c r="PVQ19" s="132"/>
      <c r="PVR19" s="132"/>
      <c r="PVS19" s="132"/>
      <c r="PVT19" s="132"/>
      <c r="PVU19" s="132"/>
      <c r="PVV19" s="132"/>
      <c r="PVW19" s="132"/>
      <c r="PVX19" s="132"/>
      <c r="PVY19" s="132"/>
      <c r="PVZ19" s="132"/>
      <c r="PWA19" s="132"/>
      <c r="PWB19" s="132"/>
      <c r="PWC19" s="132"/>
      <c r="PWD19" s="132"/>
      <c r="PWE19" s="132"/>
      <c r="PWF19" s="132"/>
      <c r="PWG19" s="132"/>
      <c r="PWH19" s="132"/>
      <c r="PWI19" s="132"/>
      <c r="PWJ19" s="132"/>
      <c r="PWK19" s="132"/>
      <c r="PWL19" s="132"/>
      <c r="PWM19" s="132"/>
      <c r="PWN19" s="132"/>
      <c r="PWO19" s="132"/>
      <c r="PWP19" s="132"/>
      <c r="PWQ19" s="132"/>
      <c r="PWR19" s="132"/>
      <c r="PWS19" s="132"/>
      <c r="PWT19" s="132"/>
      <c r="PWU19" s="132"/>
      <c r="PWV19" s="132"/>
      <c r="PWW19" s="132"/>
      <c r="PWX19" s="132"/>
      <c r="PWY19" s="132"/>
      <c r="PWZ19" s="132"/>
      <c r="PXA19" s="132"/>
      <c r="PXB19" s="132"/>
      <c r="PXC19" s="132"/>
      <c r="PXD19" s="132"/>
      <c r="PXE19" s="132"/>
      <c r="PXF19" s="132"/>
      <c r="PXG19" s="132"/>
      <c r="PXH19" s="132"/>
      <c r="PXI19" s="132"/>
      <c r="PXJ19" s="132"/>
      <c r="PXK19" s="132"/>
      <c r="PXL19" s="132"/>
      <c r="PXM19" s="132"/>
      <c r="PXN19" s="132"/>
      <c r="PXO19" s="132"/>
      <c r="PXP19" s="132"/>
      <c r="PXQ19" s="132"/>
      <c r="PXR19" s="132"/>
      <c r="PXS19" s="132"/>
      <c r="PXT19" s="132"/>
      <c r="PXU19" s="132"/>
      <c r="PXV19" s="132"/>
      <c r="PXW19" s="132"/>
      <c r="PXX19" s="132"/>
      <c r="PXY19" s="132"/>
      <c r="PXZ19" s="132"/>
      <c r="PYA19" s="132"/>
      <c r="PYB19" s="132"/>
      <c r="PYC19" s="132"/>
      <c r="PYD19" s="132"/>
      <c r="PYE19" s="132"/>
      <c r="PYF19" s="132"/>
      <c r="PYG19" s="132"/>
      <c r="PYH19" s="132"/>
      <c r="PYI19" s="132"/>
      <c r="PYJ19" s="132"/>
      <c r="PYK19" s="132"/>
      <c r="PYL19" s="132"/>
      <c r="PYM19" s="132"/>
      <c r="PYN19" s="132"/>
      <c r="PYO19" s="132"/>
      <c r="PYP19" s="132"/>
      <c r="PYQ19" s="132"/>
      <c r="PYR19" s="132"/>
      <c r="PYS19" s="132"/>
      <c r="PYT19" s="132"/>
      <c r="PYU19" s="132"/>
      <c r="PYV19" s="132"/>
      <c r="PYW19" s="132"/>
      <c r="PYX19" s="132"/>
      <c r="PYY19" s="132"/>
      <c r="PYZ19" s="132"/>
      <c r="PZA19" s="132"/>
      <c r="PZB19" s="132"/>
      <c r="PZC19" s="132"/>
      <c r="PZD19" s="132"/>
      <c r="PZE19" s="132"/>
      <c r="PZF19" s="132"/>
      <c r="PZG19" s="132"/>
      <c r="PZH19" s="132"/>
      <c r="PZI19" s="132"/>
      <c r="PZJ19" s="132"/>
      <c r="PZK19" s="132"/>
      <c r="PZL19" s="132"/>
      <c r="PZM19" s="132"/>
      <c r="PZN19" s="132"/>
      <c r="PZO19" s="132"/>
      <c r="PZP19" s="132"/>
      <c r="PZQ19" s="132"/>
      <c r="PZR19" s="132"/>
      <c r="PZS19" s="132"/>
      <c r="PZT19" s="132"/>
      <c r="PZU19" s="132"/>
      <c r="PZV19" s="132"/>
      <c r="PZW19" s="132"/>
      <c r="PZX19" s="132"/>
      <c r="PZY19" s="132"/>
      <c r="PZZ19" s="132"/>
      <c r="QAA19" s="132"/>
      <c r="QAB19" s="132"/>
      <c r="QAC19" s="132"/>
      <c r="QAD19" s="132"/>
      <c r="QAE19" s="132"/>
      <c r="QAF19" s="132"/>
      <c r="QAG19" s="132"/>
      <c r="QAH19" s="132"/>
      <c r="QAI19" s="132"/>
      <c r="QAJ19" s="132"/>
      <c r="QAK19" s="132"/>
      <c r="QAL19" s="132"/>
      <c r="QAM19" s="132"/>
      <c r="QAN19" s="132"/>
      <c r="QAO19" s="132"/>
      <c r="QAP19" s="132"/>
      <c r="QAQ19" s="132"/>
      <c r="QAR19" s="132"/>
      <c r="QAS19" s="132"/>
      <c r="QAT19" s="132"/>
      <c r="QAU19" s="132"/>
      <c r="QAV19" s="132"/>
      <c r="QAW19" s="132"/>
      <c r="QAX19" s="132"/>
      <c r="QAY19" s="132"/>
      <c r="QAZ19" s="132"/>
      <c r="QBA19" s="132"/>
      <c r="QBB19" s="132"/>
      <c r="QBC19" s="132"/>
      <c r="QBD19" s="132"/>
      <c r="QBE19" s="132"/>
      <c r="QBF19" s="132"/>
      <c r="QBG19" s="132"/>
      <c r="QBH19" s="132"/>
      <c r="QBI19" s="132"/>
      <c r="QBJ19" s="132"/>
      <c r="QBK19" s="132"/>
      <c r="QBL19" s="132"/>
      <c r="QBM19" s="132"/>
      <c r="QBN19" s="132"/>
      <c r="QBO19" s="132"/>
      <c r="QBP19" s="132"/>
      <c r="QBQ19" s="132"/>
      <c r="QBR19" s="132"/>
      <c r="QBS19" s="132"/>
      <c r="QBT19" s="132"/>
      <c r="QBU19" s="132"/>
      <c r="QBV19" s="132"/>
      <c r="QBW19" s="132"/>
      <c r="QBX19" s="132"/>
      <c r="QBY19" s="132"/>
      <c r="QBZ19" s="132"/>
      <c r="QCA19" s="132"/>
      <c r="QCB19" s="132"/>
      <c r="QCC19" s="132"/>
      <c r="QCD19" s="132"/>
      <c r="QCE19" s="132"/>
      <c r="QCF19" s="132"/>
      <c r="QCG19" s="132"/>
      <c r="QCH19" s="132"/>
      <c r="QCI19" s="132"/>
      <c r="QCJ19" s="132"/>
      <c r="QCK19" s="132"/>
      <c r="QCL19" s="132"/>
      <c r="QCM19" s="132"/>
      <c r="QCN19" s="132"/>
      <c r="QCO19" s="132"/>
      <c r="QCP19" s="132"/>
      <c r="QCQ19" s="132"/>
      <c r="QCR19" s="132"/>
      <c r="QCS19" s="132"/>
      <c r="QCT19" s="132"/>
      <c r="QCU19" s="132"/>
      <c r="QCV19" s="132"/>
      <c r="QCW19" s="132"/>
      <c r="QCX19" s="132"/>
      <c r="QCY19" s="132"/>
      <c r="QCZ19" s="132"/>
      <c r="QDA19" s="132"/>
      <c r="QDB19" s="132"/>
      <c r="QDC19" s="132"/>
      <c r="QDD19" s="132"/>
      <c r="QDE19" s="132"/>
      <c r="QDF19" s="132"/>
      <c r="QDG19" s="132"/>
      <c r="QDH19" s="132"/>
      <c r="QDI19" s="132"/>
      <c r="QDJ19" s="132"/>
      <c r="QDK19" s="132"/>
      <c r="QDL19" s="132"/>
      <c r="QDM19" s="132"/>
      <c r="QDN19" s="132"/>
      <c r="QDO19" s="132"/>
      <c r="QDP19" s="132"/>
      <c r="QDQ19" s="132"/>
      <c r="QDR19" s="132"/>
      <c r="QDS19" s="132"/>
      <c r="QDT19" s="132"/>
      <c r="QDU19" s="132"/>
      <c r="QDV19" s="132"/>
      <c r="QDW19" s="132"/>
      <c r="QDX19" s="132"/>
      <c r="QDY19" s="132"/>
      <c r="QDZ19" s="132"/>
      <c r="QEA19" s="132"/>
      <c r="QEB19" s="132"/>
      <c r="QEC19" s="132"/>
      <c r="QED19" s="132"/>
      <c r="QEE19" s="132"/>
      <c r="QEF19" s="132"/>
      <c r="QEG19" s="132"/>
      <c r="QEH19" s="132"/>
      <c r="QEI19" s="132"/>
      <c r="QEJ19" s="132"/>
      <c r="QEK19" s="132"/>
      <c r="QEL19" s="132"/>
      <c r="QEM19" s="132"/>
      <c r="QEN19" s="132"/>
      <c r="QEO19" s="132"/>
      <c r="QEP19" s="132"/>
      <c r="QEQ19" s="132"/>
      <c r="QER19" s="132"/>
      <c r="QES19" s="132"/>
      <c r="QET19" s="132"/>
      <c r="QEU19" s="132"/>
      <c r="QEV19" s="132"/>
      <c r="QEW19" s="132"/>
      <c r="QEX19" s="132"/>
      <c r="QEY19" s="132"/>
      <c r="QEZ19" s="132"/>
      <c r="QFA19" s="132"/>
      <c r="QFB19" s="132"/>
      <c r="QFC19" s="132"/>
      <c r="QFD19" s="132"/>
      <c r="QFE19" s="132"/>
      <c r="QFF19" s="132"/>
      <c r="QFG19" s="132"/>
      <c r="QFH19" s="132"/>
      <c r="QFI19" s="132"/>
      <c r="QFJ19" s="132"/>
      <c r="QFK19" s="132"/>
      <c r="QFL19" s="132"/>
      <c r="QFM19" s="132"/>
      <c r="QFN19" s="132"/>
      <c r="QFO19" s="132"/>
      <c r="QFP19" s="132"/>
      <c r="QFQ19" s="132"/>
      <c r="QFR19" s="132"/>
      <c r="QFS19" s="132"/>
      <c r="QFT19" s="132"/>
      <c r="QFU19" s="132"/>
      <c r="QFV19" s="132"/>
      <c r="QFW19" s="132"/>
      <c r="QFX19" s="132"/>
      <c r="QFY19" s="132"/>
      <c r="QFZ19" s="132"/>
      <c r="QGA19" s="132"/>
      <c r="QGB19" s="132"/>
      <c r="QGC19" s="132"/>
      <c r="QGD19" s="132"/>
      <c r="QGE19" s="132"/>
      <c r="QGF19" s="132"/>
      <c r="QGG19" s="132"/>
      <c r="QGH19" s="132"/>
      <c r="QGI19" s="132"/>
      <c r="QGJ19" s="132"/>
      <c r="QGK19" s="132"/>
      <c r="QGL19" s="132"/>
      <c r="QGM19" s="132"/>
      <c r="QGN19" s="132"/>
      <c r="QGO19" s="132"/>
      <c r="QGP19" s="132"/>
      <c r="QGQ19" s="132"/>
      <c r="QGR19" s="132"/>
      <c r="QGS19" s="132"/>
      <c r="QGT19" s="132"/>
      <c r="QGU19" s="132"/>
      <c r="QGV19" s="132"/>
      <c r="QGW19" s="132"/>
      <c r="QGX19" s="132"/>
      <c r="QGY19" s="132"/>
      <c r="QGZ19" s="132"/>
      <c r="QHA19" s="132"/>
      <c r="QHB19" s="132"/>
      <c r="QHC19" s="132"/>
      <c r="QHD19" s="132"/>
      <c r="QHE19" s="132"/>
      <c r="QHF19" s="132"/>
      <c r="QHG19" s="132"/>
      <c r="QHH19" s="132"/>
      <c r="QHI19" s="132"/>
      <c r="QHJ19" s="132"/>
      <c r="QHK19" s="132"/>
      <c r="QHL19" s="132"/>
      <c r="QHM19" s="132"/>
      <c r="QHN19" s="132"/>
      <c r="QHO19" s="132"/>
      <c r="QHP19" s="132"/>
      <c r="QHQ19" s="132"/>
      <c r="QHR19" s="132"/>
      <c r="QHS19" s="132"/>
      <c r="QHT19" s="132"/>
      <c r="QHU19" s="132"/>
      <c r="QHV19" s="132"/>
      <c r="QHW19" s="132"/>
      <c r="QHX19" s="132"/>
      <c r="QHY19" s="132"/>
      <c r="QHZ19" s="132"/>
      <c r="QIA19" s="132"/>
      <c r="QIB19" s="132"/>
      <c r="QIC19" s="132"/>
      <c r="QID19" s="132"/>
      <c r="QIE19" s="132"/>
      <c r="QIF19" s="132"/>
      <c r="QIG19" s="132"/>
      <c r="QIH19" s="132"/>
      <c r="QII19" s="132"/>
      <c r="QIJ19" s="132"/>
      <c r="QIK19" s="132"/>
      <c r="QIL19" s="132"/>
      <c r="QIM19" s="132"/>
      <c r="QIN19" s="132"/>
      <c r="QIO19" s="132"/>
      <c r="QIP19" s="132"/>
      <c r="QIQ19" s="132"/>
      <c r="QIR19" s="132"/>
      <c r="QIS19" s="132"/>
      <c r="QIT19" s="132"/>
      <c r="QIU19" s="132"/>
      <c r="QIV19" s="132"/>
      <c r="QIW19" s="132"/>
      <c r="QIX19" s="132"/>
      <c r="QIY19" s="132"/>
      <c r="QIZ19" s="132"/>
      <c r="QJA19" s="132"/>
      <c r="QJB19" s="132"/>
      <c r="QJC19" s="132"/>
      <c r="QJD19" s="132"/>
      <c r="QJE19" s="132"/>
      <c r="QJF19" s="132"/>
      <c r="QJG19" s="132"/>
      <c r="QJH19" s="132"/>
      <c r="QJI19" s="132"/>
      <c r="QJJ19" s="132"/>
      <c r="QJK19" s="132"/>
      <c r="QJL19" s="132"/>
      <c r="QJM19" s="132"/>
      <c r="QJN19" s="132"/>
      <c r="QJO19" s="132"/>
      <c r="QJP19" s="132"/>
      <c r="QJQ19" s="132"/>
      <c r="QJR19" s="132"/>
      <c r="QJS19" s="132"/>
      <c r="QJT19" s="132"/>
      <c r="QJU19" s="132"/>
      <c r="QJV19" s="132"/>
      <c r="QJW19" s="132"/>
      <c r="QJX19" s="132"/>
      <c r="QJY19" s="132"/>
      <c r="QJZ19" s="132"/>
      <c r="QKA19" s="132"/>
      <c r="QKB19" s="132"/>
      <c r="QKC19" s="132"/>
      <c r="QKD19" s="132"/>
      <c r="QKE19" s="132"/>
      <c r="QKF19" s="132"/>
      <c r="QKG19" s="132"/>
      <c r="QKH19" s="132"/>
      <c r="QKI19" s="132"/>
      <c r="QKJ19" s="132"/>
      <c r="QKK19" s="132"/>
      <c r="QKL19" s="132"/>
      <c r="QKM19" s="132"/>
      <c r="QKN19" s="132"/>
      <c r="QKO19" s="132"/>
      <c r="QKP19" s="132"/>
      <c r="QKQ19" s="132"/>
      <c r="QKR19" s="132"/>
      <c r="QKS19" s="132"/>
      <c r="QKT19" s="132"/>
      <c r="QKU19" s="132"/>
      <c r="QKV19" s="132"/>
      <c r="QKW19" s="132"/>
      <c r="QKX19" s="132"/>
      <c r="QKY19" s="132"/>
      <c r="QKZ19" s="132"/>
      <c r="QLA19" s="132"/>
      <c r="QLB19" s="132"/>
      <c r="QLC19" s="132"/>
      <c r="QLD19" s="132"/>
      <c r="QLE19" s="132"/>
      <c r="QLF19" s="132"/>
      <c r="QLG19" s="132"/>
      <c r="QLH19" s="132"/>
      <c r="QLI19" s="132"/>
      <c r="QLJ19" s="132"/>
      <c r="QLK19" s="132"/>
      <c r="QLL19" s="132"/>
      <c r="QLM19" s="132"/>
      <c r="QLN19" s="132"/>
      <c r="QLO19" s="132"/>
      <c r="QLP19" s="132"/>
      <c r="QLQ19" s="132"/>
      <c r="QLR19" s="132"/>
      <c r="QLS19" s="132"/>
      <c r="QLT19" s="132"/>
      <c r="QLU19" s="132"/>
      <c r="QLV19" s="132"/>
      <c r="QLW19" s="132"/>
      <c r="QLX19" s="132"/>
      <c r="QLY19" s="132"/>
      <c r="QLZ19" s="132"/>
      <c r="QMA19" s="132"/>
      <c r="QMB19" s="132"/>
      <c r="QMC19" s="132"/>
      <c r="QMD19" s="132"/>
      <c r="QME19" s="132"/>
      <c r="QMF19" s="132"/>
      <c r="QMG19" s="132"/>
      <c r="QMH19" s="132"/>
      <c r="QMI19" s="132"/>
      <c r="QMJ19" s="132"/>
      <c r="QMK19" s="132"/>
      <c r="QML19" s="132"/>
      <c r="QMM19" s="132"/>
      <c r="QMN19" s="132"/>
      <c r="QMO19" s="132"/>
      <c r="QMP19" s="132"/>
      <c r="QMQ19" s="132"/>
      <c r="QMR19" s="132"/>
      <c r="QMS19" s="132"/>
      <c r="QMT19" s="132"/>
      <c r="QMU19" s="132"/>
      <c r="QMV19" s="132"/>
      <c r="QMW19" s="132"/>
      <c r="QMX19" s="132"/>
      <c r="QMY19" s="132"/>
      <c r="QMZ19" s="132"/>
      <c r="QNA19" s="132"/>
      <c r="QNB19" s="132"/>
      <c r="QNC19" s="132"/>
      <c r="QND19" s="132"/>
      <c r="QNE19" s="132"/>
      <c r="QNF19" s="132"/>
      <c r="QNG19" s="132"/>
      <c r="QNH19" s="132"/>
      <c r="QNI19" s="132"/>
      <c r="QNJ19" s="132"/>
      <c r="QNK19" s="132"/>
      <c r="QNL19" s="132"/>
      <c r="QNM19" s="132"/>
      <c r="QNN19" s="132"/>
      <c r="QNO19" s="132"/>
      <c r="QNP19" s="132"/>
      <c r="QNQ19" s="132"/>
      <c r="QNR19" s="132"/>
      <c r="QNS19" s="132"/>
      <c r="QNT19" s="132"/>
      <c r="QNU19" s="132"/>
      <c r="QNV19" s="132"/>
      <c r="QNW19" s="132"/>
      <c r="QNX19" s="132"/>
      <c r="QNY19" s="132"/>
      <c r="QNZ19" s="132"/>
      <c r="QOA19" s="132"/>
      <c r="QOB19" s="132"/>
      <c r="QOC19" s="132"/>
      <c r="QOD19" s="132"/>
      <c r="QOE19" s="132"/>
      <c r="QOF19" s="132"/>
      <c r="QOG19" s="132"/>
      <c r="QOH19" s="132"/>
      <c r="QOI19" s="132"/>
      <c r="QOJ19" s="132"/>
      <c r="QOK19" s="132"/>
      <c r="QOL19" s="132"/>
      <c r="QOM19" s="132"/>
      <c r="QON19" s="132"/>
      <c r="QOO19" s="132"/>
      <c r="QOP19" s="132"/>
      <c r="QOQ19" s="132"/>
      <c r="QOR19" s="132"/>
      <c r="QOS19" s="132"/>
      <c r="QOT19" s="132"/>
      <c r="QOU19" s="132"/>
      <c r="QOV19" s="132"/>
      <c r="QOW19" s="132"/>
      <c r="QOX19" s="132"/>
      <c r="QOY19" s="132"/>
      <c r="QOZ19" s="132"/>
      <c r="QPA19" s="132"/>
      <c r="QPB19" s="132"/>
      <c r="QPC19" s="132"/>
      <c r="QPD19" s="132"/>
      <c r="QPE19" s="132"/>
      <c r="QPF19" s="132"/>
      <c r="QPG19" s="132"/>
      <c r="QPH19" s="132"/>
      <c r="QPI19" s="132"/>
      <c r="QPJ19" s="132"/>
      <c r="QPK19" s="132"/>
      <c r="QPL19" s="132"/>
      <c r="QPM19" s="132"/>
      <c r="QPN19" s="132"/>
      <c r="QPO19" s="132"/>
      <c r="QPP19" s="132"/>
      <c r="QPQ19" s="132"/>
      <c r="QPR19" s="132"/>
      <c r="QPS19" s="132"/>
      <c r="QPT19" s="132"/>
      <c r="QPU19" s="132"/>
      <c r="QPV19" s="132"/>
      <c r="QPW19" s="132"/>
      <c r="QPX19" s="132"/>
      <c r="QPY19" s="132"/>
      <c r="QPZ19" s="132"/>
      <c r="QQA19" s="132"/>
      <c r="QQB19" s="132"/>
      <c r="QQC19" s="132"/>
      <c r="QQD19" s="132"/>
      <c r="QQE19" s="132"/>
      <c r="QQF19" s="132"/>
      <c r="QQG19" s="132"/>
      <c r="QQH19" s="132"/>
      <c r="QQI19" s="132"/>
      <c r="QQJ19" s="132"/>
      <c r="QQK19" s="132"/>
      <c r="QQL19" s="132"/>
      <c r="QQM19" s="132"/>
      <c r="QQN19" s="132"/>
      <c r="QQO19" s="132"/>
      <c r="QQP19" s="132"/>
      <c r="QQQ19" s="132"/>
      <c r="QQR19" s="132"/>
      <c r="QQS19" s="132"/>
      <c r="QQT19" s="132"/>
      <c r="QQU19" s="132"/>
      <c r="QQV19" s="132"/>
      <c r="QQW19" s="132"/>
      <c r="QQX19" s="132"/>
      <c r="QQY19" s="132"/>
      <c r="QQZ19" s="132"/>
      <c r="QRA19" s="132"/>
      <c r="QRB19" s="132"/>
      <c r="QRC19" s="132"/>
      <c r="QRD19" s="132"/>
      <c r="QRE19" s="132"/>
      <c r="QRF19" s="132"/>
      <c r="QRG19" s="132"/>
      <c r="QRH19" s="132"/>
      <c r="QRI19" s="132"/>
      <c r="QRJ19" s="132"/>
      <c r="QRK19" s="132"/>
      <c r="QRL19" s="132"/>
      <c r="QRM19" s="132"/>
      <c r="QRN19" s="132"/>
      <c r="QRO19" s="132"/>
      <c r="QRP19" s="132"/>
      <c r="QRQ19" s="132"/>
      <c r="QRR19" s="132"/>
      <c r="QRS19" s="132"/>
      <c r="QRT19" s="132"/>
      <c r="QRU19" s="132"/>
      <c r="QRV19" s="132"/>
      <c r="QRW19" s="132"/>
      <c r="QRX19" s="132"/>
      <c r="QRY19" s="132"/>
      <c r="QRZ19" s="132"/>
      <c r="QSA19" s="132"/>
      <c r="QSB19" s="132"/>
      <c r="QSC19" s="132"/>
      <c r="QSD19" s="132"/>
      <c r="QSE19" s="132"/>
      <c r="QSF19" s="132"/>
      <c r="QSG19" s="132"/>
      <c r="QSH19" s="132"/>
      <c r="QSI19" s="132"/>
      <c r="QSJ19" s="132"/>
      <c r="QSK19" s="132"/>
      <c r="QSL19" s="132"/>
      <c r="QSM19" s="132"/>
      <c r="QSN19" s="132"/>
      <c r="QSO19" s="132"/>
      <c r="QSP19" s="132"/>
      <c r="QSQ19" s="132"/>
      <c r="QSR19" s="132"/>
      <c r="QSS19" s="132"/>
      <c r="QST19" s="132"/>
      <c r="QSU19" s="132"/>
      <c r="QSV19" s="132"/>
      <c r="QSW19" s="132"/>
      <c r="QSX19" s="132"/>
      <c r="QSY19" s="132"/>
      <c r="QSZ19" s="132"/>
      <c r="QTA19" s="132"/>
      <c r="QTB19" s="132"/>
      <c r="QTC19" s="132"/>
      <c r="QTD19" s="132"/>
      <c r="QTE19" s="132"/>
      <c r="QTF19" s="132"/>
      <c r="QTG19" s="132"/>
      <c r="QTH19" s="132"/>
      <c r="QTI19" s="132"/>
      <c r="QTJ19" s="132"/>
      <c r="QTK19" s="132"/>
      <c r="QTL19" s="132"/>
      <c r="QTM19" s="132"/>
      <c r="QTN19" s="132"/>
      <c r="QTO19" s="132"/>
      <c r="QTP19" s="132"/>
      <c r="QTQ19" s="132"/>
      <c r="QTR19" s="132"/>
      <c r="QTS19" s="132"/>
      <c r="QTT19" s="132"/>
      <c r="QTU19" s="132"/>
      <c r="QTV19" s="132"/>
      <c r="QTW19" s="132"/>
      <c r="QTX19" s="132"/>
      <c r="QTY19" s="132"/>
      <c r="QTZ19" s="132"/>
      <c r="QUA19" s="132"/>
      <c r="QUB19" s="132"/>
      <c r="QUC19" s="132"/>
      <c r="QUD19" s="132"/>
      <c r="QUE19" s="132"/>
      <c r="QUF19" s="132"/>
      <c r="QUG19" s="132"/>
      <c r="QUH19" s="132"/>
      <c r="QUI19" s="132"/>
      <c r="QUJ19" s="132"/>
      <c r="QUK19" s="132"/>
      <c r="QUL19" s="132"/>
      <c r="QUM19" s="132"/>
      <c r="QUN19" s="132"/>
      <c r="QUO19" s="132"/>
      <c r="QUP19" s="132"/>
      <c r="QUQ19" s="132"/>
      <c r="QUR19" s="132"/>
      <c r="QUS19" s="132"/>
      <c r="QUT19" s="132"/>
      <c r="QUU19" s="132"/>
      <c r="QUV19" s="132"/>
      <c r="QUW19" s="132"/>
      <c r="QUX19" s="132"/>
      <c r="QUY19" s="132"/>
      <c r="QUZ19" s="132"/>
      <c r="QVA19" s="132"/>
      <c r="QVB19" s="132"/>
      <c r="QVC19" s="132"/>
      <c r="QVD19" s="132"/>
      <c r="QVE19" s="132"/>
      <c r="QVF19" s="132"/>
      <c r="QVG19" s="132"/>
      <c r="QVH19" s="132"/>
      <c r="QVI19" s="132"/>
      <c r="QVJ19" s="132"/>
      <c r="QVK19" s="132"/>
      <c r="QVL19" s="132"/>
      <c r="QVM19" s="132"/>
      <c r="QVN19" s="132"/>
      <c r="QVO19" s="132"/>
      <c r="QVP19" s="132"/>
      <c r="QVQ19" s="132"/>
      <c r="QVR19" s="132"/>
      <c r="QVS19" s="132"/>
      <c r="QVT19" s="132"/>
      <c r="QVU19" s="132"/>
      <c r="QVV19" s="132"/>
      <c r="QVW19" s="132"/>
      <c r="QVX19" s="132"/>
      <c r="QVY19" s="132"/>
      <c r="QVZ19" s="132"/>
      <c r="QWA19" s="132"/>
      <c r="QWB19" s="132"/>
      <c r="QWC19" s="132"/>
      <c r="QWD19" s="132"/>
      <c r="QWE19" s="132"/>
      <c r="QWF19" s="132"/>
      <c r="QWG19" s="132"/>
      <c r="QWH19" s="132"/>
      <c r="QWI19" s="132"/>
      <c r="QWJ19" s="132"/>
      <c r="QWK19" s="132"/>
      <c r="QWL19" s="132"/>
      <c r="QWM19" s="132"/>
      <c r="QWN19" s="132"/>
      <c r="QWO19" s="132"/>
      <c r="QWP19" s="132"/>
      <c r="QWQ19" s="132"/>
      <c r="QWR19" s="132"/>
      <c r="QWS19" s="132"/>
      <c r="QWT19" s="132"/>
      <c r="QWU19" s="132"/>
      <c r="QWV19" s="132"/>
      <c r="QWW19" s="132"/>
      <c r="QWX19" s="132"/>
      <c r="QWY19" s="132"/>
      <c r="QWZ19" s="132"/>
      <c r="QXA19" s="132"/>
      <c r="QXB19" s="132"/>
      <c r="QXC19" s="132"/>
      <c r="QXD19" s="132"/>
      <c r="QXE19" s="132"/>
      <c r="QXF19" s="132"/>
      <c r="QXG19" s="132"/>
      <c r="QXH19" s="132"/>
      <c r="QXI19" s="132"/>
      <c r="QXJ19" s="132"/>
      <c r="QXK19" s="132"/>
      <c r="QXL19" s="132"/>
      <c r="QXM19" s="132"/>
      <c r="QXN19" s="132"/>
      <c r="QXO19" s="132"/>
      <c r="QXP19" s="132"/>
      <c r="QXQ19" s="132"/>
      <c r="QXR19" s="132"/>
      <c r="QXS19" s="132"/>
      <c r="QXT19" s="132"/>
      <c r="QXU19" s="132"/>
      <c r="QXV19" s="132"/>
      <c r="QXW19" s="132"/>
      <c r="QXX19" s="132"/>
      <c r="QXY19" s="132"/>
      <c r="QXZ19" s="132"/>
      <c r="QYA19" s="132"/>
      <c r="QYB19" s="132"/>
      <c r="QYC19" s="132"/>
      <c r="QYD19" s="132"/>
      <c r="QYE19" s="132"/>
      <c r="QYF19" s="132"/>
      <c r="QYG19" s="132"/>
      <c r="QYH19" s="132"/>
      <c r="QYI19" s="132"/>
      <c r="QYJ19" s="132"/>
      <c r="QYK19" s="132"/>
      <c r="QYL19" s="132"/>
      <c r="QYM19" s="132"/>
      <c r="QYN19" s="132"/>
      <c r="QYO19" s="132"/>
      <c r="QYP19" s="132"/>
      <c r="QYQ19" s="132"/>
      <c r="QYR19" s="132"/>
      <c r="QYS19" s="132"/>
      <c r="QYT19" s="132"/>
      <c r="QYU19" s="132"/>
      <c r="QYV19" s="132"/>
      <c r="QYW19" s="132"/>
      <c r="QYX19" s="132"/>
      <c r="QYY19" s="132"/>
      <c r="QYZ19" s="132"/>
      <c r="QZA19" s="132"/>
      <c r="QZB19" s="132"/>
      <c r="QZC19" s="132"/>
      <c r="QZD19" s="132"/>
      <c r="QZE19" s="132"/>
      <c r="QZF19" s="132"/>
      <c r="QZG19" s="132"/>
      <c r="QZH19" s="132"/>
      <c r="QZI19" s="132"/>
      <c r="QZJ19" s="132"/>
      <c r="QZK19" s="132"/>
      <c r="QZL19" s="132"/>
      <c r="QZM19" s="132"/>
      <c r="QZN19" s="132"/>
      <c r="QZO19" s="132"/>
      <c r="QZP19" s="132"/>
      <c r="QZQ19" s="132"/>
      <c r="QZR19" s="132"/>
      <c r="QZS19" s="132"/>
      <c r="QZT19" s="132"/>
      <c r="QZU19" s="132"/>
      <c r="QZV19" s="132"/>
      <c r="QZW19" s="132"/>
      <c r="QZX19" s="132"/>
      <c r="QZY19" s="132"/>
      <c r="QZZ19" s="132"/>
      <c r="RAA19" s="132"/>
      <c r="RAB19" s="132"/>
      <c r="RAC19" s="132"/>
      <c r="RAD19" s="132"/>
      <c r="RAE19" s="132"/>
      <c r="RAF19" s="132"/>
      <c r="RAG19" s="132"/>
      <c r="RAH19" s="132"/>
      <c r="RAI19" s="132"/>
      <c r="RAJ19" s="132"/>
      <c r="RAK19" s="132"/>
      <c r="RAL19" s="132"/>
      <c r="RAM19" s="132"/>
      <c r="RAN19" s="132"/>
      <c r="RAO19" s="132"/>
      <c r="RAP19" s="132"/>
      <c r="RAQ19" s="132"/>
      <c r="RAR19" s="132"/>
      <c r="RAS19" s="132"/>
      <c r="RAT19" s="132"/>
      <c r="RAU19" s="132"/>
      <c r="RAV19" s="132"/>
      <c r="RAW19" s="132"/>
      <c r="RAX19" s="132"/>
      <c r="RAY19" s="132"/>
      <c r="RAZ19" s="132"/>
      <c r="RBA19" s="132"/>
      <c r="RBB19" s="132"/>
      <c r="RBC19" s="132"/>
      <c r="RBD19" s="132"/>
      <c r="RBE19" s="132"/>
      <c r="RBF19" s="132"/>
      <c r="RBG19" s="132"/>
      <c r="RBH19" s="132"/>
      <c r="RBI19" s="132"/>
      <c r="RBJ19" s="132"/>
      <c r="RBK19" s="132"/>
      <c r="RBL19" s="132"/>
      <c r="RBM19" s="132"/>
      <c r="RBN19" s="132"/>
      <c r="RBO19" s="132"/>
      <c r="RBP19" s="132"/>
      <c r="RBQ19" s="132"/>
      <c r="RBR19" s="132"/>
      <c r="RBS19" s="132"/>
      <c r="RBT19" s="132"/>
      <c r="RBU19" s="132"/>
      <c r="RBV19" s="132"/>
      <c r="RBW19" s="132"/>
      <c r="RBX19" s="132"/>
      <c r="RBY19" s="132"/>
      <c r="RBZ19" s="132"/>
      <c r="RCA19" s="132"/>
      <c r="RCB19" s="132"/>
      <c r="RCC19" s="132"/>
      <c r="RCD19" s="132"/>
      <c r="RCE19" s="132"/>
      <c r="RCF19" s="132"/>
      <c r="RCG19" s="132"/>
      <c r="RCH19" s="132"/>
      <c r="RCI19" s="132"/>
      <c r="RCJ19" s="132"/>
      <c r="RCK19" s="132"/>
      <c r="RCL19" s="132"/>
      <c r="RCM19" s="132"/>
      <c r="RCN19" s="132"/>
      <c r="RCO19" s="132"/>
      <c r="RCP19" s="132"/>
      <c r="RCQ19" s="132"/>
      <c r="RCR19" s="132"/>
      <c r="RCS19" s="132"/>
      <c r="RCT19" s="132"/>
      <c r="RCU19" s="132"/>
      <c r="RCV19" s="132"/>
      <c r="RCW19" s="132"/>
      <c r="RCX19" s="132"/>
      <c r="RCY19" s="132"/>
      <c r="RCZ19" s="132"/>
      <c r="RDA19" s="132"/>
      <c r="RDB19" s="132"/>
      <c r="RDC19" s="132"/>
      <c r="RDD19" s="132"/>
      <c r="RDE19" s="132"/>
      <c r="RDF19" s="132"/>
      <c r="RDG19" s="132"/>
      <c r="RDH19" s="132"/>
      <c r="RDI19" s="132"/>
      <c r="RDJ19" s="132"/>
      <c r="RDK19" s="132"/>
      <c r="RDL19" s="132"/>
      <c r="RDM19" s="132"/>
      <c r="RDN19" s="132"/>
      <c r="RDO19" s="132"/>
      <c r="RDP19" s="132"/>
      <c r="RDQ19" s="132"/>
      <c r="RDR19" s="132"/>
      <c r="RDS19" s="132"/>
      <c r="RDT19" s="132"/>
      <c r="RDU19" s="132"/>
      <c r="RDV19" s="132"/>
      <c r="RDW19" s="132"/>
      <c r="RDX19" s="132"/>
      <c r="RDY19" s="132"/>
      <c r="RDZ19" s="132"/>
      <c r="REA19" s="132"/>
      <c r="REB19" s="132"/>
      <c r="REC19" s="132"/>
      <c r="RED19" s="132"/>
      <c r="REE19" s="132"/>
      <c r="REF19" s="132"/>
      <c r="REG19" s="132"/>
      <c r="REH19" s="132"/>
      <c r="REI19" s="132"/>
      <c r="REJ19" s="132"/>
      <c r="REK19" s="132"/>
      <c r="REL19" s="132"/>
      <c r="REM19" s="132"/>
      <c r="REN19" s="132"/>
      <c r="REO19" s="132"/>
      <c r="REP19" s="132"/>
      <c r="REQ19" s="132"/>
      <c r="RER19" s="132"/>
      <c r="RES19" s="132"/>
      <c r="RET19" s="132"/>
      <c r="REU19" s="132"/>
      <c r="REV19" s="132"/>
      <c r="REW19" s="132"/>
      <c r="REX19" s="132"/>
      <c r="REY19" s="132"/>
      <c r="REZ19" s="132"/>
      <c r="RFA19" s="132"/>
      <c r="RFB19" s="132"/>
      <c r="RFC19" s="132"/>
      <c r="RFD19" s="132"/>
      <c r="RFE19" s="132"/>
      <c r="RFF19" s="132"/>
      <c r="RFG19" s="132"/>
      <c r="RFH19" s="132"/>
      <c r="RFI19" s="132"/>
      <c r="RFJ19" s="132"/>
      <c r="RFK19" s="132"/>
      <c r="RFL19" s="132"/>
      <c r="RFM19" s="132"/>
      <c r="RFN19" s="132"/>
      <c r="RFO19" s="132"/>
      <c r="RFP19" s="132"/>
      <c r="RFQ19" s="132"/>
      <c r="RFR19" s="132"/>
      <c r="RFS19" s="132"/>
      <c r="RFT19" s="132"/>
      <c r="RFU19" s="132"/>
      <c r="RFV19" s="132"/>
      <c r="RFW19" s="132"/>
      <c r="RFX19" s="132"/>
      <c r="RFY19" s="132"/>
      <c r="RFZ19" s="132"/>
      <c r="RGA19" s="132"/>
      <c r="RGB19" s="132"/>
      <c r="RGC19" s="132"/>
      <c r="RGD19" s="132"/>
      <c r="RGE19" s="132"/>
      <c r="RGF19" s="132"/>
      <c r="RGG19" s="132"/>
      <c r="RGH19" s="132"/>
      <c r="RGI19" s="132"/>
      <c r="RGJ19" s="132"/>
      <c r="RGK19" s="132"/>
      <c r="RGL19" s="132"/>
      <c r="RGM19" s="132"/>
      <c r="RGN19" s="132"/>
      <c r="RGO19" s="132"/>
      <c r="RGP19" s="132"/>
      <c r="RGQ19" s="132"/>
      <c r="RGR19" s="132"/>
      <c r="RGS19" s="132"/>
      <c r="RGT19" s="132"/>
      <c r="RGU19" s="132"/>
      <c r="RGV19" s="132"/>
      <c r="RGW19" s="132"/>
      <c r="RGX19" s="132"/>
      <c r="RGY19" s="132"/>
      <c r="RGZ19" s="132"/>
      <c r="RHA19" s="132"/>
      <c r="RHB19" s="132"/>
      <c r="RHC19" s="132"/>
      <c r="RHD19" s="132"/>
      <c r="RHE19" s="132"/>
      <c r="RHF19" s="132"/>
      <c r="RHG19" s="132"/>
      <c r="RHH19" s="132"/>
      <c r="RHI19" s="132"/>
      <c r="RHJ19" s="132"/>
      <c r="RHK19" s="132"/>
      <c r="RHL19" s="132"/>
      <c r="RHM19" s="132"/>
      <c r="RHN19" s="132"/>
      <c r="RHO19" s="132"/>
      <c r="RHP19" s="132"/>
      <c r="RHQ19" s="132"/>
      <c r="RHR19" s="132"/>
      <c r="RHS19" s="132"/>
      <c r="RHT19" s="132"/>
      <c r="RHU19" s="132"/>
      <c r="RHV19" s="132"/>
      <c r="RHW19" s="132"/>
      <c r="RHX19" s="132"/>
      <c r="RHY19" s="132"/>
      <c r="RHZ19" s="132"/>
      <c r="RIA19" s="132"/>
      <c r="RIB19" s="132"/>
      <c r="RIC19" s="132"/>
      <c r="RID19" s="132"/>
      <c r="RIE19" s="132"/>
      <c r="RIF19" s="132"/>
      <c r="RIG19" s="132"/>
      <c r="RIH19" s="132"/>
      <c r="RII19" s="132"/>
      <c r="RIJ19" s="132"/>
      <c r="RIK19" s="132"/>
      <c r="RIL19" s="132"/>
      <c r="RIM19" s="132"/>
      <c r="RIN19" s="132"/>
      <c r="RIO19" s="132"/>
      <c r="RIP19" s="132"/>
      <c r="RIQ19" s="132"/>
      <c r="RIR19" s="132"/>
      <c r="RIS19" s="132"/>
      <c r="RIT19" s="132"/>
      <c r="RIU19" s="132"/>
      <c r="RIV19" s="132"/>
      <c r="RIW19" s="132"/>
      <c r="RIX19" s="132"/>
      <c r="RIY19" s="132"/>
      <c r="RIZ19" s="132"/>
      <c r="RJA19" s="132"/>
      <c r="RJB19" s="132"/>
      <c r="RJC19" s="132"/>
      <c r="RJD19" s="132"/>
      <c r="RJE19" s="132"/>
      <c r="RJF19" s="132"/>
      <c r="RJG19" s="132"/>
      <c r="RJH19" s="132"/>
      <c r="RJI19" s="132"/>
      <c r="RJJ19" s="132"/>
      <c r="RJK19" s="132"/>
      <c r="RJL19" s="132"/>
      <c r="RJM19" s="132"/>
      <c r="RJN19" s="132"/>
      <c r="RJO19" s="132"/>
      <c r="RJP19" s="132"/>
      <c r="RJQ19" s="132"/>
      <c r="RJR19" s="132"/>
      <c r="RJS19" s="132"/>
      <c r="RJT19" s="132"/>
      <c r="RJU19" s="132"/>
      <c r="RJV19" s="132"/>
      <c r="RJW19" s="132"/>
      <c r="RJX19" s="132"/>
      <c r="RJY19" s="132"/>
      <c r="RJZ19" s="132"/>
      <c r="RKA19" s="132"/>
      <c r="RKB19" s="132"/>
      <c r="RKC19" s="132"/>
      <c r="RKD19" s="132"/>
      <c r="RKE19" s="132"/>
      <c r="RKF19" s="132"/>
      <c r="RKG19" s="132"/>
      <c r="RKH19" s="132"/>
      <c r="RKI19" s="132"/>
      <c r="RKJ19" s="132"/>
      <c r="RKK19" s="132"/>
      <c r="RKL19" s="132"/>
      <c r="RKM19" s="132"/>
      <c r="RKN19" s="132"/>
      <c r="RKO19" s="132"/>
      <c r="RKP19" s="132"/>
      <c r="RKQ19" s="132"/>
      <c r="RKR19" s="132"/>
      <c r="RKS19" s="132"/>
      <c r="RKT19" s="132"/>
      <c r="RKU19" s="132"/>
      <c r="RKV19" s="132"/>
      <c r="RKW19" s="132"/>
      <c r="RKX19" s="132"/>
      <c r="RKY19" s="132"/>
      <c r="RKZ19" s="132"/>
      <c r="RLA19" s="132"/>
      <c r="RLB19" s="132"/>
      <c r="RLC19" s="132"/>
      <c r="RLD19" s="132"/>
      <c r="RLE19" s="132"/>
      <c r="RLF19" s="132"/>
      <c r="RLG19" s="132"/>
      <c r="RLH19" s="132"/>
      <c r="RLI19" s="132"/>
      <c r="RLJ19" s="132"/>
      <c r="RLK19" s="132"/>
      <c r="RLL19" s="132"/>
      <c r="RLM19" s="132"/>
      <c r="RLN19" s="132"/>
      <c r="RLO19" s="132"/>
      <c r="RLP19" s="132"/>
      <c r="RLQ19" s="132"/>
      <c r="RLR19" s="132"/>
      <c r="RLS19" s="132"/>
      <c r="RLT19" s="132"/>
      <c r="RLU19" s="132"/>
      <c r="RLV19" s="132"/>
      <c r="RLW19" s="132"/>
      <c r="RLX19" s="132"/>
      <c r="RLY19" s="132"/>
      <c r="RLZ19" s="132"/>
      <c r="RMA19" s="132"/>
      <c r="RMB19" s="132"/>
      <c r="RMC19" s="132"/>
      <c r="RMD19" s="132"/>
      <c r="RME19" s="132"/>
      <c r="RMF19" s="132"/>
      <c r="RMG19" s="132"/>
      <c r="RMH19" s="132"/>
      <c r="RMI19" s="132"/>
      <c r="RMJ19" s="132"/>
      <c r="RMK19" s="132"/>
      <c r="RML19" s="132"/>
      <c r="RMM19" s="132"/>
      <c r="RMN19" s="132"/>
      <c r="RMO19" s="132"/>
      <c r="RMP19" s="132"/>
      <c r="RMQ19" s="132"/>
      <c r="RMR19" s="132"/>
      <c r="RMS19" s="132"/>
      <c r="RMT19" s="132"/>
      <c r="RMU19" s="132"/>
      <c r="RMV19" s="132"/>
      <c r="RMW19" s="132"/>
      <c r="RMX19" s="132"/>
      <c r="RMY19" s="132"/>
      <c r="RMZ19" s="132"/>
      <c r="RNA19" s="132"/>
      <c r="RNB19" s="132"/>
      <c r="RNC19" s="132"/>
      <c r="RND19" s="132"/>
      <c r="RNE19" s="132"/>
      <c r="RNF19" s="132"/>
      <c r="RNG19" s="132"/>
      <c r="RNH19" s="132"/>
      <c r="RNI19" s="132"/>
      <c r="RNJ19" s="132"/>
      <c r="RNK19" s="132"/>
      <c r="RNL19" s="132"/>
      <c r="RNM19" s="132"/>
      <c r="RNN19" s="132"/>
      <c r="RNO19" s="132"/>
      <c r="RNP19" s="132"/>
      <c r="RNQ19" s="132"/>
      <c r="RNR19" s="132"/>
      <c r="RNS19" s="132"/>
      <c r="RNT19" s="132"/>
      <c r="RNU19" s="132"/>
      <c r="RNV19" s="132"/>
      <c r="RNW19" s="132"/>
      <c r="RNX19" s="132"/>
      <c r="RNY19" s="132"/>
      <c r="RNZ19" s="132"/>
      <c r="ROA19" s="132"/>
      <c r="ROB19" s="132"/>
      <c r="ROC19" s="132"/>
      <c r="ROD19" s="132"/>
      <c r="ROE19" s="132"/>
      <c r="ROF19" s="132"/>
      <c r="ROG19" s="132"/>
      <c r="ROH19" s="132"/>
      <c r="ROI19" s="132"/>
      <c r="ROJ19" s="132"/>
      <c r="ROK19" s="132"/>
      <c r="ROL19" s="132"/>
      <c r="ROM19" s="132"/>
      <c r="RON19" s="132"/>
      <c r="ROO19" s="132"/>
      <c r="ROP19" s="132"/>
      <c r="ROQ19" s="132"/>
      <c r="ROR19" s="132"/>
      <c r="ROS19" s="132"/>
      <c r="ROT19" s="132"/>
      <c r="ROU19" s="132"/>
      <c r="ROV19" s="132"/>
      <c r="ROW19" s="132"/>
      <c r="ROX19" s="132"/>
      <c r="ROY19" s="132"/>
      <c r="ROZ19" s="132"/>
      <c r="RPA19" s="132"/>
      <c r="RPB19" s="132"/>
      <c r="RPC19" s="132"/>
      <c r="RPD19" s="132"/>
      <c r="RPE19" s="132"/>
      <c r="RPF19" s="132"/>
      <c r="RPG19" s="132"/>
      <c r="RPH19" s="132"/>
      <c r="RPI19" s="132"/>
      <c r="RPJ19" s="132"/>
      <c r="RPK19" s="132"/>
      <c r="RPL19" s="132"/>
      <c r="RPM19" s="132"/>
      <c r="RPN19" s="132"/>
      <c r="RPO19" s="132"/>
      <c r="RPP19" s="132"/>
      <c r="RPQ19" s="132"/>
      <c r="RPR19" s="132"/>
      <c r="RPS19" s="132"/>
      <c r="RPT19" s="132"/>
      <c r="RPU19" s="132"/>
      <c r="RPV19" s="132"/>
      <c r="RPW19" s="132"/>
      <c r="RPX19" s="132"/>
      <c r="RPY19" s="132"/>
      <c r="RPZ19" s="132"/>
      <c r="RQA19" s="132"/>
      <c r="RQB19" s="132"/>
      <c r="RQC19" s="132"/>
      <c r="RQD19" s="132"/>
      <c r="RQE19" s="132"/>
      <c r="RQF19" s="132"/>
      <c r="RQG19" s="132"/>
      <c r="RQH19" s="132"/>
      <c r="RQI19" s="132"/>
      <c r="RQJ19" s="132"/>
      <c r="RQK19" s="132"/>
      <c r="RQL19" s="132"/>
      <c r="RQM19" s="132"/>
      <c r="RQN19" s="132"/>
      <c r="RQO19" s="132"/>
      <c r="RQP19" s="132"/>
      <c r="RQQ19" s="132"/>
      <c r="RQR19" s="132"/>
      <c r="RQS19" s="132"/>
      <c r="RQT19" s="132"/>
      <c r="RQU19" s="132"/>
      <c r="RQV19" s="132"/>
      <c r="RQW19" s="132"/>
      <c r="RQX19" s="132"/>
      <c r="RQY19" s="132"/>
      <c r="RQZ19" s="132"/>
      <c r="RRA19" s="132"/>
      <c r="RRB19" s="132"/>
      <c r="RRC19" s="132"/>
      <c r="RRD19" s="132"/>
      <c r="RRE19" s="132"/>
      <c r="RRF19" s="132"/>
      <c r="RRG19" s="132"/>
      <c r="RRH19" s="132"/>
      <c r="RRI19" s="132"/>
      <c r="RRJ19" s="132"/>
      <c r="RRK19" s="132"/>
      <c r="RRL19" s="132"/>
      <c r="RRM19" s="132"/>
      <c r="RRN19" s="132"/>
      <c r="RRO19" s="132"/>
      <c r="RRP19" s="132"/>
      <c r="RRQ19" s="132"/>
      <c r="RRR19" s="132"/>
      <c r="RRS19" s="132"/>
      <c r="RRT19" s="132"/>
      <c r="RRU19" s="132"/>
      <c r="RRV19" s="132"/>
      <c r="RRW19" s="132"/>
      <c r="RRX19" s="132"/>
      <c r="RRY19" s="132"/>
      <c r="RRZ19" s="132"/>
      <c r="RSA19" s="132"/>
      <c r="RSB19" s="132"/>
      <c r="RSC19" s="132"/>
      <c r="RSD19" s="132"/>
      <c r="RSE19" s="132"/>
      <c r="RSF19" s="132"/>
      <c r="RSG19" s="132"/>
      <c r="RSH19" s="132"/>
      <c r="RSI19" s="132"/>
      <c r="RSJ19" s="132"/>
      <c r="RSK19" s="132"/>
      <c r="RSL19" s="132"/>
      <c r="RSM19" s="132"/>
      <c r="RSN19" s="132"/>
      <c r="RSO19" s="132"/>
      <c r="RSP19" s="132"/>
      <c r="RSQ19" s="132"/>
      <c r="RSR19" s="132"/>
      <c r="RSS19" s="132"/>
      <c r="RST19" s="132"/>
      <c r="RSU19" s="132"/>
      <c r="RSV19" s="132"/>
      <c r="RSW19" s="132"/>
      <c r="RSX19" s="132"/>
      <c r="RSY19" s="132"/>
      <c r="RSZ19" s="132"/>
      <c r="RTA19" s="132"/>
      <c r="RTB19" s="132"/>
      <c r="RTC19" s="132"/>
      <c r="RTD19" s="132"/>
      <c r="RTE19" s="132"/>
      <c r="RTF19" s="132"/>
      <c r="RTG19" s="132"/>
      <c r="RTH19" s="132"/>
      <c r="RTI19" s="132"/>
      <c r="RTJ19" s="132"/>
      <c r="RTK19" s="132"/>
      <c r="RTL19" s="132"/>
      <c r="RTM19" s="132"/>
      <c r="RTN19" s="132"/>
      <c r="RTO19" s="132"/>
      <c r="RTP19" s="132"/>
      <c r="RTQ19" s="132"/>
      <c r="RTR19" s="132"/>
      <c r="RTS19" s="132"/>
      <c r="RTT19" s="132"/>
      <c r="RTU19" s="132"/>
      <c r="RTV19" s="132"/>
      <c r="RTW19" s="132"/>
      <c r="RTX19" s="132"/>
      <c r="RTY19" s="132"/>
      <c r="RTZ19" s="132"/>
      <c r="RUA19" s="132"/>
      <c r="RUB19" s="132"/>
      <c r="RUC19" s="132"/>
      <c r="RUD19" s="132"/>
      <c r="RUE19" s="132"/>
      <c r="RUF19" s="132"/>
      <c r="RUG19" s="132"/>
      <c r="RUH19" s="132"/>
      <c r="RUI19" s="132"/>
      <c r="RUJ19" s="132"/>
      <c r="RUK19" s="132"/>
      <c r="RUL19" s="132"/>
      <c r="RUM19" s="132"/>
      <c r="RUN19" s="132"/>
      <c r="RUO19" s="132"/>
      <c r="RUP19" s="132"/>
      <c r="RUQ19" s="132"/>
      <c r="RUR19" s="132"/>
      <c r="RUS19" s="132"/>
      <c r="RUT19" s="132"/>
      <c r="RUU19" s="132"/>
      <c r="RUV19" s="132"/>
      <c r="RUW19" s="132"/>
      <c r="RUX19" s="132"/>
      <c r="RUY19" s="132"/>
      <c r="RUZ19" s="132"/>
      <c r="RVA19" s="132"/>
      <c r="RVB19" s="132"/>
      <c r="RVC19" s="132"/>
      <c r="RVD19" s="132"/>
      <c r="RVE19" s="132"/>
      <c r="RVF19" s="132"/>
      <c r="RVG19" s="132"/>
      <c r="RVH19" s="132"/>
      <c r="RVI19" s="132"/>
      <c r="RVJ19" s="132"/>
      <c r="RVK19" s="132"/>
      <c r="RVL19" s="132"/>
      <c r="RVM19" s="132"/>
      <c r="RVN19" s="132"/>
      <c r="RVO19" s="132"/>
      <c r="RVP19" s="132"/>
      <c r="RVQ19" s="132"/>
      <c r="RVR19" s="132"/>
      <c r="RVS19" s="132"/>
      <c r="RVT19" s="132"/>
      <c r="RVU19" s="132"/>
      <c r="RVV19" s="132"/>
      <c r="RVW19" s="132"/>
      <c r="RVX19" s="132"/>
      <c r="RVY19" s="132"/>
      <c r="RVZ19" s="132"/>
      <c r="RWA19" s="132"/>
      <c r="RWB19" s="132"/>
      <c r="RWC19" s="132"/>
      <c r="RWD19" s="132"/>
      <c r="RWE19" s="132"/>
      <c r="RWF19" s="132"/>
      <c r="RWG19" s="132"/>
      <c r="RWH19" s="132"/>
      <c r="RWI19" s="132"/>
      <c r="RWJ19" s="132"/>
      <c r="RWK19" s="132"/>
      <c r="RWL19" s="132"/>
      <c r="RWM19" s="132"/>
      <c r="RWN19" s="132"/>
      <c r="RWO19" s="132"/>
      <c r="RWP19" s="132"/>
      <c r="RWQ19" s="132"/>
      <c r="RWR19" s="132"/>
      <c r="RWS19" s="132"/>
      <c r="RWT19" s="132"/>
      <c r="RWU19" s="132"/>
      <c r="RWV19" s="132"/>
      <c r="RWW19" s="132"/>
      <c r="RWX19" s="132"/>
      <c r="RWY19" s="132"/>
      <c r="RWZ19" s="132"/>
      <c r="RXA19" s="132"/>
      <c r="RXB19" s="132"/>
      <c r="RXC19" s="132"/>
      <c r="RXD19" s="132"/>
      <c r="RXE19" s="132"/>
      <c r="RXF19" s="132"/>
      <c r="RXG19" s="132"/>
      <c r="RXH19" s="132"/>
      <c r="RXI19" s="132"/>
      <c r="RXJ19" s="132"/>
      <c r="RXK19" s="132"/>
      <c r="RXL19" s="132"/>
      <c r="RXM19" s="132"/>
      <c r="RXN19" s="132"/>
      <c r="RXO19" s="132"/>
      <c r="RXP19" s="132"/>
      <c r="RXQ19" s="132"/>
      <c r="RXR19" s="132"/>
      <c r="RXS19" s="132"/>
      <c r="RXT19" s="132"/>
      <c r="RXU19" s="132"/>
      <c r="RXV19" s="132"/>
      <c r="RXW19" s="132"/>
      <c r="RXX19" s="132"/>
      <c r="RXY19" s="132"/>
      <c r="RXZ19" s="132"/>
      <c r="RYA19" s="132"/>
      <c r="RYB19" s="132"/>
      <c r="RYC19" s="132"/>
      <c r="RYD19" s="132"/>
      <c r="RYE19" s="132"/>
      <c r="RYF19" s="132"/>
      <c r="RYG19" s="132"/>
      <c r="RYH19" s="132"/>
      <c r="RYI19" s="132"/>
      <c r="RYJ19" s="132"/>
      <c r="RYK19" s="132"/>
      <c r="RYL19" s="132"/>
      <c r="RYM19" s="132"/>
      <c r="RYN19" s="132"/>
      <c r="RYO19" s="132"/>
      <c r="RYP19" s="132"/>
      <c r="RYQ19" s="132"/>
      <c r="RYR19" s="132"/>
      <c r="RYS19" s="132"/>
      <c r="RYT19" s="132"/>
      <c r="RYU19" s="132"/>
      <c r="RYV19" s="132"/>
      <c r="RYW19" s="132"/>
      <c r="RYX19" s="132"/>
      <c r="RYY19" s="132"/>
      <c r="RYZ19" s="132"/>
      <c r="RZA19" s="132"/>
      <c r="RZB19" s="132"/>
      <c r="RZC19" s="132"/>
      <c r="RZD19" s="132"/>
      <c r="RZE19" s="132"/>
      <c r="RZF19" s="132"/>
      <c r="RZG19" s="132"/>
      <c r="RZH19" s="132"/>
      <c r="RZI19" s="132"/>
      <c r="RZJ19" s="132"/>
      <c r="RZK19" s="132"/>
      <c r="RZL19" s="132"/>
      <c r="RZM19" s="132"/>
      <c r="RZN19" s="132"/>
      <c r="RZO19" s="132"/>
      <c r="RZP19" s="132"/>
      <c r="RZQ19" s="132"/>
      <c r="RZR19" s="132"/>
      <c r="RZS19" s="132"/>
      <c r="RZT19" s="132"/>
      <c r="RZU19" s="132"/>
      <c r="RZV19" s="132"/>
      <c r="RZW19" s="132"/>
      <c r="RZX19" s="132"/>
      <c r="RZY19" s="132"/>
      <c r="RZZ19" s="132"/>
      <c r="SAA19" s="132"/>
      <c r="SAB19" s="132"/>
      <c r="SAC19" s="132"/>
      <c r="SAD19" s="132"/>
      <c r="SAE19" s="132"/>
      <c r="SAF19" s="132"/>
      <c r="SAG19" s="132"/>
      <c r="SAH19" s="132"/>
      <c r="SAI19" s="132"/>
      <c r="SAJ19" s="132"/>
      <c r="SAK19" s="132"/>
      <c r="SAL19" s="132"/>
      <c r="SAM19" s="132"/>
      <c r="SAN19" s="132"/>
      <c r="SAO19" s="132"/>
      <c r="SAP19" s="132"/>
      <c r="SAQ19" s="132"/>
      <c r="SAR19" s="132"/>
      <c r="SAS19" s="132"/>
      <c r="SAT19" s="132"/>
      <c r="SAU19" s="132"/>
      <c r="SAV19" s="132"/>
      <c r="SAW19" s="132"/>
      <c r="SAX19" s="132"/>
      <c r="SAY19" s="132"/>
      <c r="SAZ19" s="132"/>
      <c r="SBA19" s="132"/>
      <c r="SBB19" s="132"/>
      <c r="SBC19" s="132"/>
      <c r="SBD19" s="132"/>
      <c r="SBE19" s="132"/>
      <c r="SBF19" s="132"/>
      <c r="SBG19" s="132"/>
      <c r="SBH19" s="132"/>
      <c r="SBI19" s="132"/>
      <c r="SBJ19" s="132"/>
      <c r="SBK19" s="132"/>
      <c r="SBL19" s="132"/>
      <c r="SBM19" s="132"/>
      <c r="SBN19" s="132"/>
      <c r="SBO19" s="132"/>
      <c r="SBP19" s="132"/>
      <c r="SBQ19" s="132"/>
      <c r="SBR19" s="132"/>
      <c r="SBS19" s="132"/>
      <c r="SBT19" s="132"/>
      <c r="SBU19" s="132"/>
      <c r="SBV19" s="132"/>
      <c r="SBW19" s="132"/>
      <c r="SBX19" s="132"/>
      <c r="SBY19" s="132"/>
      <c r="SBZ19" s="132"/>
      <c r="SCA19" s="132"/>
      <c r="SCB19" s="132"/>
      <c r="SCC19" s="132"/>
      <c r="SCD19" s="132"/>
      <c r="SCE19" s="132"/>
      <c r="SCF19" s="132"/>
      <c r="SCG19" s="132"/>
      <c r="SCH19" s="132"/>
      <c r="SCI19" s="132"/>
      <c r="SCJ19" s="132"/>
      <c r="SCK19" s="132"/>
      <c r="SCL19" s="132"/>
      <c r="SCM19" s="132"/>
      <c r="SCN19" s="132"/>
      <c r="SCO19" s="132"/>
      <c r="SCP19" s="132"/>
      <c r="SCQ19" s="132"/>
      <c r="SCR19" s="132"/>
      <c r="SCS19" s="132"/>
      <c r="SCT19" s="132"/>
      <c r="SCU19" s="132"/>
      <c r="SCV19" s="132"/>
      <c r="SCW19" s="132"/>
      <c r="SCX19" s="132"/>
      <c r="SCY19" s="132"/>
      <c r="SCZ19" s="132"/>
      <c r="SDA19" s="132"/>
      <c r="SDB19" s="132"/>
      <c r="SDC19" s="132"/>
      <c r="SDD19" s="132"/>
      <c r="SDE19" s="132"/>
      <c r="SDF19" s="132"/>
      <c r="SDG19" s="132"/>
      <c r="SDH19" s="132"/>
      <c r="SDI19" s="132"/>
      <c r="SDJ19" s="132"/>
      <c r="SDK19" s="132"/>
      <c r="SDL19" s="132"/>
      <c r="SDM19" s="132"/>
      <c r="SDN19" s="132"/>
      <c r="SDO19" s="132"/>
      <c r="SDP19" s="132"/>
      <c r="SDQ19" s="132"/>
      <c r="SDR19" s="132"/>
      <c r="SDS19" s="132"/>
      <c r="SDT19" s="132"/>
      <c r="SDU19" s="132"/>
      <c r="SDV19" s="132"/>
      <c r="SDW19" s="132"/>
      <c r="SDX19" s="132"/>
      <c r="SDY19" s="132"/>
      <c r="SDZ19" s="132"/>
      <c r="SEA19" s="132"/>
      <c r="SEB19" s="132"/>
      <c r="SEC19" s="132"/>
      <c r="SED19" s="132"/>
      <c r="SEE19" s="132"/>
      <c r="SEF19" s="132"/>
      <c r="SEG19" s="132"/>
      <c r="SEH19" s="132"/>
      <c r="SEI19" s="132"/>
      <c r="SEJ19" s="132"/>
      <c r="SEK19" s="132"/>
      <c r="SEL19" s="132"/>
      <c r="SEM19" s="132"/>
      <c r="SEN19" s="132"/>
      <c r="SEO19" s="132"/>
      <c r="SEP19" s="132"/>
      <c r="SEQ19" s="132"/>
      <c r="SER19" s="132"/>
      <c r="SES19" s="132"/>
      <c r="SET19" s="132"/>
      <c r="SEU19" s="132"/>
      <c r="SEV19" s="132"/>
      <c r="SEW19" s="132"/>
      <c r="SEX19" s="132"/>
      <c r="SEY19" s="132"/>
      <c r="SEZ19" s="132"/>
      <c r="SFA19" s="132"/>
      <c r="SFB19" s="132"/>
      <c r="SFC19" s="132"/>
      <c r="SFD19" s="132"/>
      <c r="SFE19" s="132"/>
      <c r="SFF19" s="132"/>
      <c r="SFG19" s="132"/>
      <c r="SFH19" s="132"/>
      <c r="SFI19" s="132"/>
      <c r="SFJ19" s="132"/>
      <c r="SFK19" s="132"/>
      <c r="SFL19" s="132"/>
      <c r="SFM19" s="132"/>
      <c r="SFN19" s="132"/>
      <c r="SFO19" s="132"/>
      <c r="SFP19" s="132"/>
      <c r="SFQ19" s="132"/>
      <c r="SFR19" s="132"/>
      <c r="SFS19" s="132"/>
      <c r="SFT19" s="132"/>
      <c r="SFU19" s="132"/>
      <c r="SFV19" s="132"/>
      <c r="SFW19" s="132"/>
      <c r="SFX19" s="132"/>
      <c r="SFY19" s="132"/>
      <c r="SFZ19" s="132"/>
      <c r="SGA19" s="132"/>
      <c r="SGB19" s="132"/>
      <c r="SGC19" s="132"/>
      <c r="SGD19" s="132"/>
      <c r="SGE19" s="132"/>
      <c r="SGF19" s="132"/>
      <c r="SGG19" s="132"/>
      <c r="SGH19" s="132"/>
      <c r="SGI19" s="132"/>
      <c r="SGJ19" s="132"/>
      <c r="SGK19" s="132"/>
      <c r="SGL19" s="132"/>
      <c r="SGM19" s="132"/>
      <c r="SGN19" s="132"/>
      <c r="SGO19" s="132"/>
      <c r="SGP19" s="132"/>
      <c r="SGQ19" s="132"/>
      <c r="SGR19" s="132"/>
      <c r="SGS19" s="132"/>
      <c r="SGT19" s="132"/>
      <c r="SGU19" s="132"/>
      <c r="SGV19" s="132"/>
      <c r="SGW19" s="132"/>
      <c r="SGX19" s="132"/>
      <c r="SGY19" s="132"/>
      <c r="SGZ19" s="132"/>
      <c r="SHA19" s="132"/>
      <c r="SHB19" s="132"/>
      <c r="SHC19" s="132"/>
      <c r="SHD19" s="132"/>
      <c r="SHE19" s="132"/>
      <c r="SHF19" s="132"/>
      <c r="SHG19" s="132"/>
      <c r="SHH19" s="132"/>
      <c r="SHI19" s="132"/>
      <c r="SHJ19" s="132"/>
      <c r="SHK19" s="132"/>
      <c r="SHL19" s="132"/>
      <c r="SHM19" s="132"/>
      <c r="SHN19" s="132"/>
      <c r="SHO19" s="132"/>
      <c r="SHP19" s="132"/>
      <c r="SHQ19" s="132"/>
      <c r="SHR19" s="132"/>
      <c r="SHS19" s="132"/>
      <c r="SHT19" s="132"/>
      <c r="SHU19" s="132"/>
      <c r="SHV19" s="132"/>
      <c r="SHW19" s="132"/>
      <c r="SHX19" s="132"/>
      <c r="SHY19" s="132"/>
      <c r="SHZ19" s="132"/>
      <c r="SIA19" s="132"/>
      <c r="SIB19" s="132"/>
      <c r="SIC19" s="132"/>
      <c r="SID19" s="132"/>
      <c r="SIE19" s="132"/>
      <c r="SIF19" s="132"/>
      <c r="SIG19" s="132"/>
      <c r="SIH19" s="132"/>
      <c r="SII19" s="132"/>
      <c r="SIJ19" s="132"/>
      <c r="SIK19" s="132"/>
      <c r="SIL19" s="132"/>
      <c r="SIM19" s="132"/>
      <c r="SIN19" s="132"/>
      <c r="SIO19" s="132"/>
      <c r="SIP19" s="132"/>
      <c r="SIQ19" s="132"/>
      <c r="SIR19" s="132"/>
      <c r="SIS19" s="132"/>
      <c r="SIT19" s="132"/>
      <c r="SIU19" s="132"/>
      <c r="SIV19" s="132"/>
      <c r="SIW19" s="132"/>
      <c r="SIX19" s="132"/>
      <c r="SIY19" s="132"/>
      <c r="SIZ19" s="132"/>
      <c r="SJA19" s="132"/>
      <c r="SJB19" s="132"/>
      <c r="SJC19" s="132"/>
      <c r="SJD19" s="132"/>
      <c r="SJE19" s="132"/>
      <c r="SJF19" s="132"/>
      <c r="SJG19" s="132"/>
      <c r="SJH19" s="132"/>
      <c r="SJI19" s="132"/>
      <c r="SJJ19" s="132"/>
      <c r="SJK19" s="132"/>
      <c r="SJL19" s="132"/>
      <c r="SJM19" s="132"/>
      <c r="SJN19" s="132"/>
      <c r="SJO19" s="132"/>
      <c r="SJP19" s="132"/>
      <c r="SJQ19" s="132"/>
      <c r="SJR19" s="132"/>
      <c r="SJS19" s="132"/>
      <c r="SJT19" s="132"/>
      <c r="SJU19" s="132"/>
      <c r="SJV19" s="132"/>
      <c r="SJW19" s="132"/>
      <c r="SJX19" s="132"/>
      <c r="SJY19" s="132"/>
      <c r="SJZ19" s="132"/>
      <c r="SKA19" s="132"/>
      <c r="SKB19" s="132"/>
      <c r="SKC19" s="132"/>
      <c r="SKD19" s="132"/>
      <c r="SKE19" s="132"/>
      <c r="SKF19" s="132"/>
      <c r="SKG19" s="132"/>
      <c r="SKH19" s="132"/>
      <c r="SKI19" s="132"/>
      <c r="SKJ19" s="132"/>
      <c r="SKK19" s="132"/>
      <c r="SKL19" s="132"/>
      <c r="SKM19" s="132"/>
      <c r="SKN19" s="132"/>
      <c r="SKO19" s="132"/>
      <c r="SKP19" s="132"/>
      <c r="SKQ19" s="132"/>
      <c r="SKR19" s="132"/>
      <c r="SKS19" s="132"/>
      <c r="SKT19" s="132"/>
      <c r="SKU19" s="132"/>
      <c r="SKV19" s="132"/>
      <c r="SKW19" s="132"/>
      <c r="SKX19" s="132"/>
      <c r="SKY19" s="132"/>
      <c r="SKZ19" s="132"/>
      <c r="SLA19" s="132"/>
      <c r="SLB19" s="132"/>
      <c r="SLC19" s="132"/>
      <c r="SLD19" s="132"/>
      <c r="SLE19" s="132"/>
      <c r="SLF19" s="132"/>
      <c r="SLG19" s="132"/>
      <c r="SLH19" s="132"/>
      <c r="SLI19" s="132"/>
      <c r="SLJ19" s="132"/>
      <c r="SLK19" s="132"/>
      <c r="SLL19" s="132"/>
      <c r="SLM19" s="132"/>
      <c r="SLN19" s="132"/>
      <c r="SLO19" s="132"/>
      <c r="SLP19" s="132"/>
      <c r="SLQ19" s="132"/>
      <c r="SLR19" s="132"/>
      <c r="SLS19" s="132"/>
      <c r="SLT19" s="132"/>
      <c r="SLU19" s="132"/>
      <c r="SLV19" s="132"/>
      <c r="SLW19" s="132"/>
      <c r="SLX19" s="132"/>
      <c r="SLY19" s="132"/>
      <c r="SLZ19" s="132"/>
      <c r="SMA19" s="132"/>
      <c r="SMB19" s="132"/>
      <c r="SMC19" s="132"/>
      <c r="SMD19" s="132"/>
      <c r="SME19" s="132"/>
      <c r="SMF19" s="132"/>
      <c r="SMG19" s="132"/>
      <c r="SMH19" s="132"/>
      <c r="SMI19" s="132"/>
      <c r="SMJ19" s="132"/>
      <c r="SMK19" s="132"/>
      <c r="SML19" s="132"/>
      <c r="SMM19" s="132"/>
      <c r="SMN19" s="132"/>
      <c r="SMO19" s="132"/>
      <c r="SMP19" s="132"/>
      <c r="SMQ19" s="132"/>
      <c r="SMR19" s="132"/>
      <c r="SMS19" s="132"/>
      <c r="SMT19" s="132"/>
      <c r="SMU19" s="132"/>
      <c r="SMV19" s="132"/>
      <c r="SMW19" s="132"/>
      <c r="SMX19" s="132"/>
      <c r="SMY19" s="132"/>
      <c r="SMZ19" s="132"/>
      <c r="SNA19" s="132"/>
      <c r="SNB19" s="132"/>
      <c r="SNC19" s="132"/>
      <c r="SND19" s="132"/>
      <c r="SNE19" s="132"/>
      <c r="SNF19" s="132"/>
      <c r="SNG19" s="132"/>
      <c r="SNH19" s="132"/>
      <c r="SNI19" s="132"/>
      <c r="SNJ19" s="132"/>
      <c r="SNK19" s="132"/>
      <c r="SNL19" s="132"/>
      <c r="SNM19" s="132"/>
      <c r="SNN19" s="132"/>
      <c r="SNO19" s="132"/>
      <c r="SNP19" s="132"/>
      <c r="SNQ19" s="132"/>
      <c r="SNR19" s="132"/>
      <c r="SNS19" s="132"/>
      <c r="SNT19" s="132"/>
      <c r="SNU19" s="132"/>
      <c r="SNV19" s="132"/>
      <c r="SNW19" s="132"/>
      <c r="SNX19" s="132"/>
      <c r="SNY19" s="132"/>
      <c r="SNZ19" s="132"/>
      <c r="SOA19" s="132"/>
      <c r="SOB19" s="132"/>
      <c r="SOC19" s="132"/>
      <c r="SOD19" s="132"/>
      <c r="SOE19" s="132"/>
      <c r="SOF19" s="132"/>
      <c r="SOG19" s="132"/>
      <c r="SOH19" s="132"/>
      <c r="SOI19" s="132"/>
      <c r="SOJ19" s="132"/>
      <c r="SOK19" s="132"/>
      <c r="SOL19" s="132"/>
      <c r="SOM19" s="132"/>
      <c r="SON19" s="132"/>
      <c r="SOO19" s="132"/>
      <c r="SOP19" s="132"/>
      <c r="SOQ19" s="132"/>
      <c r="SOR19" s="132"/>
      <c r="SOS19" s="132"/>
      <c r="SOT19" s="132"/>
      <c r="SOU19" s="132"/>
      <c r="SOV19" s="132"/>
      <c r="SOW19" s="132"/>
      <c r="SOX19" s="132"/>
      <c r="SOY19" s="132"/>
      <c r="SOZ19" s="132"/>
      <c r="SPA19" s="132"/>
      <c r="SPB19" s="132"/>
      <c r="SPC19" s="132"/>
      <c r="SPD19" s="132"/>
      <c r="SPE19" s="132"/>
      <c r="SPF19" s="132"/>
      <c r="SPG19" s="132"/>
      <c r="SPH19" s="132"/>
      <c r="SPI19" s="132"/>
      <c r="SPJ19" s="132"/>
      <c r="SPK19" s="132"/>
      <c r="SPL19" s="132"/>
      <c r="SPM19" s="132"/>
      <c r="SPN19" s="132"/>
      <c r="SPO19" s="132"/>
      <c r="SPP19" s="132"/>
      <c r="SPQ19" s="132"/>
      <c r="SPR19" s="132"/>
      <c r="SPS19" s="132"/>
      <c r="SPT19" s="132"/>
      <c r="SPU19" s="132"/>
      <c r="SPV19" s="132"/>
      <c r="SPW19" s="132"/>
      <c r="SPX19" s="132"/>
      <c r="SPY19" s="132"/>
      <c r="SPZ19" s="132"/>
      <c r="SQA19" s="132"/>
      <c r="SQB19" s="132"/>
      <c r="SQC19" s="132"/>
      <c r="SQD19" s="132"/>
      <c r="SQE19" s="132"/>
      <c r="SQF19" s="132"/>
      <c r="SQG19" s="132"/>
      <c r="SQH19" s="132"/>
      <c r="SQI19" s="132"/>
      <c r="SQJ19" s="132"/>
      <c r="SQK19" s="132"/>
      <c r="SQL19" s="132"/>
      <c r="SQM19" s="132"/>
      <c r="SQN19" s="132"/>
      <c r="SQO19" s="132"/>
      <c r="SQP19" s="132"/>
      <c r="SQQ19" s="132"/>
      <c r="SQR19" s="132"/>
      <c r="SQS19" s="132"/>
      <c r="SQT19" s="132"/>
      <c r="SQU19" s="132"/>
      <c r="SQV19" s="132"/>
      <c r="SQW19" s="132"/>
      <c r="SQX19" s="132"/>
      <c r="SQY19" s="132"/>
      <c r="SQZ19" s="132"/>
      <c r="SRA19" s="132"/>
      <c r="SRB19" s="132"/>
      <c r="SRC19" s="132"/>
      <c r="SRD19" s="132"/>
      <c r="SRE19" s="132"/>
      <c r="SRF19" s="132"/>
      <c r="SRG19" s="132"/>
      <c r="SRH19" s="132"/>
      <c r="SRI19" s="132"/>
      <c r="SRJ19" s="132"/>
      <c r="SRK19" s="132"/>
      <c r="SRL19" s="132"/>
      <c r="SRM19" s="132"/>
      <c r="SRN19" s="132"/>
      <c r="SRO19" s="132"/>
      <c r="SRP19" s="132"/>
      <c r="SRQ19" s="132"/>
      <c r="SRR19" s="132"/>
      <c r="SRS19" s="132"/>
      <c r="SRT19" s="132"/>
      <c r="SRU19" s="132"/>
      <c r="SRV19" s="132"/>
      <c r="SRW19" s="132"/>
      <c r="SRX19" s="132"/>
      <c r="SRY19" s="132"/>
      <c r="SRZ19" s="132"/>
      <c r="SSA19" s="132"/>
      <c r="SSB19" s="132"/>
      <c r="SSC19" s="132"/>
      <c r="SSD19" s="132"/>
      <c r="SSE19" s="132"/>
      <c r="SSF19" s="132"/>
      <c r="SSG19" s="132"/>
      <c r="SSH19" s="132"/>
      <c r="SSI19" s="132"/>
      <c r="SSJ19" s="132"/>
      <c r="SSK19" s="132"/>
      <c r="SSL19" s="132"/>
      <c r="SSM19" s="132"/>
      <c r="SSN19" s="132"/>
      <c r="SSO19" s="132"/>
      <c r="SSP19" s="132"/>
      <c r="SSQ19" s="132"/>
      <c r="SSR19" s="132"/>
      <c r="SSS19" s="132"/>
      <c r="SST19" s="132"/>
      <c r="SSU19" s="132"/>
      <c r="SSV19" s="132"/>
      <c r="SSW19" s="132"/>
      <c r="SSX19" s="132"/>
      <c r="SSY19" s="132"/>
      <c r="SSZ19" s="132"/>
      <c r="STA19" s="132"/>
      <c r="STB19" s="132"/>
      <c r="STC19" s="132"/>
      <c r="STD19" s="132"/>
      <c r="STE19" s="132"/>
      <c r="STF19" s="132"/>
      <c r="STG19" s="132"/>
      <c r="STH19" s="132"/>
      <c r="STI19" s="132"/>
      <c r="STJ19" s="132"/>
      <c r="STK19" s="132"/>
      <c r="STL19" s="132"/>
      <c r="STM19" s="132"/>
      <c r="STN19" s="132"/>
      <c r="STO19" s="132"/>
      <c r="STP19" s="132"/>
      <c r="STQ19" s="132"/>
      <c r="STR19" s="132"/>
      <c r="STS19" s="132"/>
      <c r="STT19" s="132"/>
      <c r="STU19" s="132"/>
      <c r="STV19" s="132"/>
      <c r="STW19" s="132"/>
      <c r="STX19" s="132"/>
      <c r="STY19" s="132"/>
      <c r="STZ19" s="132"/>
      <c r="SUA19" s="132"/>
      <c r="SUB19" s="132"/>
      <c r="SUC19" s="132"/>
      <c r="SUD19" s="132"/>
      <c r="SUE19" s="132"/>
      <c r="SUF19" s="132"/>
      <c r="SUG19" s="132"/>
      <c r="SUH19" s="132"/>
      <c r="SUI19" s="132"/>
      <c r="SUJ19" s="132"/>
      <c r="SUK19" s="132"/>
      <c r="SUL19" s="132"/>
      <c r="SUM19" s="132"/>
      <c r="SUN19" s="132"/>
      <c r="SUO19" s="132"/>
      <c r="SUP19" s="132"/>
      <c r="SUQ19" s="132"/>
      <c r="SUR19" s="132"/>
      <c r="SUS19" s="132"/>
      <c r="SUT19" s="132"/>
      <c r="SUU19" s="132"/>
      <c r="SUV19" s="132"/>
      <c r="SUW19" s="132"/>
      <c r="SUX19" s="132"/>
      <c r="SUY19" s="132"/>
      <c r="SUZ19" s="132"/>
      <c r="SVA19" s="132"/>
      <c r="SVB19" s="132"/>
      <c r="SVC19" s="132"/>
      <c r="SVD19" s="132"/>
      <c r="SVE19" s="132"/>
      <c r="SVF19" s="132"/>
      <c r="SVG19" s="132"/>
      <c r="SVH19" s="132"/>
      <c r="SVI19" s="132"/>
      <c r="SVJ19" s="132"/>
      <c r="SVK19" s="132"/>
      <c r="SVL19" s="132"/>
      <c r="SVM19" s="132"/>
      <c r="SVN19" s="132"/>
      <c r="SVO19" s="132"/>
      <c r="SVP19" s="132"/>
      <c r="SVQ19" s="132"/>
      <c r="SVR19" s="132"/>
      <c r="SVS19" s="132"/>
      <c r="SVT19" s="132"/>
      <c r="SVU19" s="132"/>
      <c r="SVV19" s="132"/>
      <c r="SVW19" s="132"/>
      <c r="SVX19" s="132"/>
      <c r="SVY19" s="132"/>
      <c r="SVZ19" s="132"/>
      <c r="SWA19" s="132"/>
      <c r="SWB19" s="132"/>
      <c r="SWC19" s="132"/>
      <c r="SWD19" s="132"/>
      <c r="SWE19" s="132"/>
      <c r="SWF19" s="132"/>
      <c r="SWG19" s="132"/>
      <c r="SWH19" s="132"/>
      <c r="SWI19" s="132"/>
      <c r="SWJ19" s="132"/>
      <c r="SWK19" s="132"/>
      <c r="SWL19" s="132"/>
      <c r="SWM19" s="132"/>
      <c r="SWN19" s="132"/>
      <c r="SWO19" s="132"/>
      <c r="SWP19" s="132"/>
      <c r="SWQ19" s="132"/>
      <c r="SWR19" s="132"/>
      <c r="SWS19" s="132"/>
      <c r="SWT19" s="132"/>
      <c r="SWU19" s="132"/>
      <c r="SWV19" s="132"/>
      <c r="SWW19" s="132"/>
      <c r="SWX19" s="132"/>
      <c r="SWY19" s="132"/>
      <c r="SWZ19" s="132"/>
      <c r="SXA19" s="132"/>
      <c r="SXB19" s="132"/>
      <c r="SXC19" s="132"/>
      <c r="SXD19" s="132"/>
      <c r="SXE19" s="132"/>
      <c r="SXF19" s="132"/>
      <c r="SXG19" s="132"/>
      <c r="SXH19" s="132"/>
      <c r="SXI19" s="132"/>
      <c r="SXJ19" s="132"/>
      <c r="SXK19" s="132"/>
      <c r="SXL19" s="132"/>
      <c r="SXM19" s="132"/>
      <c r="SXN19" s="132"/>
      <c r="SXO19" s="132"/>
      <c r="SXP19" s="132"/>
      <c r="SXQ19" s="132"/>
      <c r="SXR19" s="132"/>
      <c r="SXS19" s="132"/>
      <c r="SXT19" s="132"/>
      <c r="SXU19" s="132"/>
      <c r="SXV19" s="132"/>
      <c r="SXW19" s="132"/>
      <c r="SXX19" s="132"/>
      <c r="SXY19" s="132"/>
      <c r="SXZ19" s="132"/>
      <c r="SYA19" s="132"/>
      <c r="SYB19" s="132"/>
      <c r="SYC19" s="132"/>
      <c r="SYD19" s="132"/>
      <c r="SYE19" s="132"/>
      <c r="SYF19" s="132"/>
      <c r="SYG19" s="132"/>
      <c r="SYH19" s="132"/>
      <c r="SYI19" s="132"/>
      <c r="SYJ19" s="132"/>
      <c r="SYK19" s="132"/>
      <c r="SYL19" s="132"/>
      <c r="SYM19" s="132"/>
      <c r="SYN19" s="132"/>
      <c r="SYO19" s="132"/>
      <c r="SYP19" s="132"/>
      <c r="SYQ19" s="132"/>
      <c r="SYR19" s="132"/>
      <c r="SYS19" s="132"/>
      <c r="SYT19" s="132"/>
      <c r="SYU19" s="132"/>
      <c r="SYV19" s="132"/>
      <c r="SYW19" s="132"/>
      <c r="SYX19" s="132"/>
      <c r="SYY19" s="132"/>
      <c r="SYZ19" s="132"/>
      <c r="SZA19" s="132"/>
      <c r="SZB19" s="132"/>
      <c r="SZC19" s="132"/>
      <c r="SZD19" s="132"/>
      <c r="SZE19" s="132"/>
      <c r="SZF19" s="132"/>
      <c r="SZG19" s="132"/>
      <c r="SZH19" s="132"/>
      <c r="SZI19" s="132"/>
      <c r="SZJ19" s="132"/>
      <c r="SZK19" s="132"/>
      <c r="SZL19" s="132"/>
      <c r="SZM19" s="132"/>
      <c r="SZN19" s="132"/>
      <c r="SZO19" s="132"/>
      <c r="SZP19" s="132"/>
      <c r="SZQ19" s="132"/>
      <c r="SZR19" s="132"/>
      <c r="SZS19" s="132"/>
      <c r="SZT19" s="132"/>
      <c r="SZU19" s="132"/>
      <c r="SZV19" s="132"/>
      <c r="SZW19" s="132"/>
      <c r="SZX19" s="132"/>
      <c r="SZY19" s="132"/>
      <c r="SZZ19" s="132"/>
      <c r="TAA19" s="132"/>
      <c r="TAB19" s="132"/>
      <c r="TAC19" s="132"/>
      <c r="TAD19" s="132"/>
      <c r="TAE19" s="132"/>
      <c r="TAF19" s="132"/>
      <c r="TAG19" s="132"/>
      <c r="TAH19" s="132"/>
      <c r="TAI19" s="132"/>
      <c r="TAJ19" s="132"/>
      <c r="TAK19" s="132"/>
      <c r="TAL19" s="132"/>
      <c r="TAM19" s="132"/>
      <c r="TAN19" s="132"/>
      <c r="TAO19" s="132"/>
      <c r="TAP19" s="132"/>
      <c r="TAQ19" s="132"/>
      <c r="TAR19" s="132"/>
      <c r="TAS19" s="132"/>
      <c r="TAT19" s="132"/>
      <c r="TAU19" s="132"/>
      <c r="TAV19" s="132"/>
      <c r="TAW19" s="132"/>
      <c r="TAX19" s="132"/>
      <c r="TAY19" s="132"/>
      <c r="TAZ19" s="132"/>
      <c r="TBA19" s="132"/>
      <c r="TBB19" s="132"/>
      <c r="TBC19" s="132"/>
      <c r="TBD19" s="132"/>
      <c r="TBE19" s="132"/>
      <c r="TBF19" s="132"/>
      <c r="TBG19" s="132"/>
      <c r="TBH19" s="132"/>
      <c r="TBI19" s="132"/>
      <c r="TBJ19" s="132"/>
      <c r="TBK19" s="132"/>
      <c r="TBL19" s="132"/>
      <c r="TBM19" s="132"/>
      <c r="TBN19" s="132"/>
      <c r="TBO19" s="132"/>
      <c r="TBP19" s="132"/>
      <c r="TBQ19" s="132"/>
      <c r="TBR19" s="132"/>
      <c r="TBS19" s="132"/>
      <c r="TBT19" s="132"/>
      <c r="TBU19" s="132"/>
      <c r="TBV19" s="132"/>
      <c r="TBW19" s="132"/>
      <c r="TBX19" s="132"/>
      <c r="TBY19" s="132"/>
      <c r="TBZ19" s="132"/>
      <c r="TCA19" s="132"/>
      <c r="TCB19" s="132"/>
      <c r="TCC19" s="132"/>
      <c r="TCD19" s="132"/>
      <c r="TCE19" s="132"/>
      <c r="TCF19" s="132"/>
      <c r="TCG19" s="132"/>
      <c r="TCH19" s="132"/>
      <c r="TCI19" s="132"/>
      <c r="TCJ19" s="132"/>
      <c r="TCK19" s="132"/>
      <c r="TCL19" s="132"/>
      <c r="TCM19" s="132"/>
      <c r="TCN19" s="132"/>
      <c r="TCO19" s="132"/>
      <c r="TCP19" s="132"/>
      <c r="TCQ19" s="132"/>
      <c r="TCR19" s="132"/>
      <c r="TCS19" s="132"/>
      <c r="TCT19" s="132"/>
      <c r="TCU19" s="132"/>
      <c r="TCV19" s="132"/>
      <c r="TCW19" s="132"/>
      <c r="TCX19" s="132"/>
      <c r="TCY19" s="132"/>
      <c r="TCZ19" s="132"/>
      <c r="TDA19" s="132"/>
      <c r="TDB19" s="132"/>
      <c r="TDC19" s="132"/>
      <c r="TDD19" s="132"/>
      <c r="TDE19" s="132"/>
      <c r="TDF19" s="132"/>
      <c r="TDG19" s="132"/>
      <c r="TDH19" s="132"/>
      <c r="TDI19" s="132"/>
      <c r="TDJ19" s="132"/>
      <c r="TDK19" s="132"/>
      <c r="TDL19" s="132"/>
      <c r="TDM19" s="132"/>
      <c r="TDN19" s="132"/>
      <c r="TDO19" s="132"/>
      <c r="TDP19" s="132"/>
      <c r="TDQ19" s="132"/>
      <c r="TDR19" s="132"/>
      <c r="TDS19" s="132"/>
      <c r="TDT19" s="132"/>
      <c r="TDU19" s="132"/>
      <c r="TDV19" s="132"/>
      <c r="TDW19" s="132"/>
      <c r="TDX19" s="132"/>
      <c r="TDY19" s="132"/>
      <c r="TDZ19" s="132"/>
      <c r="TEA19" s="132"/>
      <c r="TEB19" s="132"/>
      <c r="TEC19" s="132"/>
      <c r="TED19" s="132"/>
      <c r="TEE19" s="132"/>
      <c r="TEF19" s="132"/>
      <c r="TEG19" s="132"/>
      <c r="TEH19" s="132"/>
      <c r="TEI19" s="132"/>
      <c r="TEJ19" s="132"/>
      <c r="TEK19" s="132"/>
      <c r="TEL19" s="132"/>
      <c r="TEM19" s="132"/>
      <c r="TEN19" s="132"/>
      <c r="TEO19" s="132"/>
      <c r="TEP19" s="132"/>
      <c r="TEQ19" s="132"/>
      <c r="TER19" s="132"/>
      <c r="TES19" s="132"/>
      <c r="TET19" s="132"/>
      <c r="TEU19" s="132"/>
      <c r="TEV19" s="132"/>
      <c r="TEW19" s="132"/>
      <c r="TEX19" s="132"/>
      <c r="TEY19" s="132"/>
      <c r="TEZ19" s="132"/>
      <c r="TFA19" s="132"/>
      <c r="TFB19" s="132"/>
      <c r="TFC19" s="132"/>
      <c r="TFD19" s="132"/>
      <c r="TFE19" s="132"/>
      <c r="TFF19" s="132"/>
      <c r="TFG19" s="132"/>
      <c r="TFH19" s="132"/>
      <c r="TFI19" s="132"/>
      <c r="TFJ19" s="132"/>
      <c r="TFK19" s="132"/>
      <c r="TFL19" s="132"/>
      <c r="TFM19" s="132"/>
      <c r="TFN19" s="132"/>
      <c r="TFO19" s="132"/>
      <c r="TFP19" s="132"/>
      <c r="TFQ19" s="132"/>
      <c r="TFR19" s="132"/>
      <c r="TFS19" s="132"/>
      <c r="TFT19" s="132"/>
      <c r="TFU19" s="132"/>
      <c r="TFV19" s="132"/>
      <c r="TFW19" s="132"/>
      <c r="TFX19" s="132"/>
      <c r="TFY19" s="132"/>
      <c r="TFZ19" s="132"/>
      <c r="TGA19" s="132"/>
      <c r="TGB19" s="132"/>
      <c r="TGC19" s="132"/>
      <c r="TGD19" s="132"/>
      <c r="TGE19" s="132"/>
      <c r="TGF19" s="132"/>
      <c r="TGG19" s="132"/>
      <c r="TGH19" s="132"/>
      <c r="TGI19" s="132"/>
      <c r="TGJ19" s="132"/>
      <c r="TGK19" s="132"/>
      <c r="TGL19" s="132"/>
      <c r="TGM19" s="132"/>
      <c r="TGN19" s="132"/>
      <c r="TGO19" s="132"/>
      <c r="TGP19" s="132"/>
      <c r="TGQ19" s="132"/>
      <c r="TGR19" s="132"/>
      <c r="TGS19" s="132"/>
      <c r="TGT19" s="132"/>
      <c r="TGU19" s="132"/>
      <c r="TGV19" s="132"/>
      <c r="TGW19" s="132"/>
      <c r="TGX19" s="132"/>
      <c r="TGY19" s="132"/>
      <c r="TGZ19" s="132"/>
      <c r="THA19" s="132"/>
      <c r="THB19" s="132"/>
      <c r="THC19" s="132"/>
      <c r="THD19" s="132"/>
      <c r="THE19" s="132"/>
      <c r="THF19" s="132"/>
      <c r="THG19" s="132"/>
      <c r="THH19" s="132"/>
      <c r="THI19" s="132"/>
      <c r="THJ19" s="132"/>
      <c r="THK19" s="132"/>
      <c r="THL19" s="132"/>
      <c r="THM19" s="132"/>
      <c r="THN19" s="132"/>
      <c r="THO19" s="132"/>
      <c r="THP19" s="132"/>
      <c r="THQ19" s="132"/>
      <c r="THR19" s="132"/>
      <c r="THS19" s="132"/>
      <c r="THT19" s="132"/>
      <c r="THU19" s="132"/>
      <c r="THV19" s="132"/>
      <c r="THW19" s="132"/>
      <c r="THX19" s="132"/>
      <c r="THY19" s="132"/>
      <c r="THZ19" s="132"/>
      <c r="TIA19" s="132"/>
      <c r="TIB19" s="132"/>
      <c r="TIC19" s="132"/>
      <c r="TID19" s="132"/>
      <c r="TIE19" s="132"/>
      <c r="TIF19" s="132"/>
      <c r="TIG19" s="132"/>
      <c r="TIH19" s="132"/>
      <c r="TII19" s="132"/>
      <c r="TIJ19" s="132"/>
      <c r="TIK19" s="132"/>
      <c r="TIL19" s="132"/>
      <c r="TIM19" s="132"/>
      <c r="TIN19" s="132"/>
      <c r="TIO19" s="132"/>
      <c r="TIP19" s="132"/>
      <c r="TIQ19" s="132"/>
      <c r="TIR19" s="132"/>
      <c r="TIS19" s="132"/>
      <c r="TIT19" s="132"/>
      <c r="TIU19" s="132"/>
      <c r="TIV19" s="132"/>
      <c r="TIW19" s="132"/>
      <c r="TIX19" s="132"/>
      <c r="TIY19" s="132"/>
      <c r="TIZ19" s="132"/>
      <c r="TJA19" s="132"/>
      <c r="TJB19" s="132"/>
      <c r="TJC19" s="132"/>
      <c r="TJD19" s="132"/>
      <c r="TJE19" s="132"/>
      <c r="TJF19" s="132"/>
      <c r="TJG19" s="132"/>
      <c r="TJH19" s="132"/>
      <c r="TJI19" s="132"/>
      <c r="TJJ19" s="132"/>
      <c r="TJK19" s="132"/>
      <c r="TJL19" s="132"/>
      <c r="TJM19" s="132"/>
      <c r="TJN19" s="132"/>
      <c r="TJO19" s="132"/>
      <c r="TJP19" s="132"/>
      <c r="TJQ19" s="132"/>
      <c r="TJR19" s="132"/>
      <c r="TJS19" s="132"/>
      <c r="TJT19" s="132"/>
      <c r="TJU19" s="132"/>
      <c r="TJV19" s="132"/>
      <c r="TJW19" s="132"/>
      <c r="TJX19" s="132"/>
      <c r="TJY19" s="132"/>
      <c r="TJZ19" s="132"/>
      <c r="TKA19" s="132"/>
      <c r="TKB19" s="132"/>
      <c r="TKC19" s="132"/>
      <c r="TKD19" s="132"/>
      <c r="TKE19" s="132"/>
      <c r="TKF19" s="132"/>
      <c r="TKG19" s="132"/>
      <c r="TKH19" s="132"/>
      <c r="TKI19" s="132"/>
      <c r="TKJ19" s="132"/>
      <c r="TKK19" s="132"/>
      <c r="TKL19" s="132"/>
      <c r="TKM19" s="132"/>
      <c r="TKN19" s="132"/>
      <c r="TKO19" s="132"/>
      <c r="TKP19" s="132"/>
      <c r="TKQ19" s="132"/>
      <c r="TKR19" s="132"/>
      <c r="TKS19" s="132"/>
      <c r="TKT19" s="132"/>
      <c r="TKU19" s="132"/>
      <c r="TKV19" s="132"/>
      <c r="TKW19" s="132"/>
      <c r="TKX19" s="132"/>
      <c r="TKY19" s="132"/>
      <c r="TKZ19" s="132"/>
      <c r="TLA19" s="132"/>
      <c r="TLB19" s="132"/>
      <c r="TLC19" s="132"/>
      <c r="TLD19" s="132"/>
      <c r="TLE19" s="132"/>
      <c r="TLF19" s="132"/>
      <c r="TLG19" s="132"/>
      <c r="TLH19" s="132"/>
      <c r="TLI19" s="132"/>
      <c r="TLJ19" s="132"/>
      <c r="TLK19" s="132"/>
      <c r="TLL19" s="132"/>
      <c r="TLM19" s="132"/>
      <c r="TLN19" s="132"/>
      <c r="TLO19" s="132"/>
      <c r="TLP19" s="132"/>
      <c r="TLQ19" s="132"/>
      <c r="TLR19" s="132"/>
      <c r="TLS19" s="132"/>
      <c r="TLT19" s="132"/>
      <c r="TLU19" s="132"/>
      <c r="TLV19" s="132"/>
      <c r="TLW19" s="132"/>
      <c r="TLX19" s="132"/>
      <c r="TLY19" s="132"/>
      <c r="TLZ19" s="132"/>
      <c r="TMA19" s="132"/>
      <c r="TMB19" s="132"/>
      <c r="TMC19" s="132"/>
      <c r="TMD19" s="132"/>
      <c r="TME19" s="132"/>
      <c r="TMF19" s="132"/>
      <c r="TMG19" s="132"/>
      <c r="TMH19" s="132"/>
      <c r="TMI19" s="132"/>
      <c r="TMJ19" s="132"/>
      <c r="TMK19" s="132"/>
      <c r="TML19" s="132"/>
      <c r="TMM19" s="132"/>
      <c r="TMN19" s="132"/>
      <c r="TMO19" s="132"/>
      <c r="TMP19" s="132"/>
      <c r="TMQ19" s="132"/>
      <c r="TMR19" s="132"/>
      <c r="TMS19" s="132"/>
      <c r="TMT19" s="132"/>
      <c r="TMU19" s="132"/>
      <c r="TMV19" s="132"/>
      <c r="TMW19" s="132"/>
      <c r="TMX19" s="132"/>
      <c r="TMY19" s="132"/>
      <c r="TMZ19" s="132"/>
      <c r="TNA19" s="132"/>
      <c r="TNB19" s="132"/>
      <c r="TNC19" s="132"/>
      <c r="TND19" s="132"/>
      <c r="TNE19" s="132"/>
      <c r="TNF19" s="132"/>
      <c r="TNG19" s="132"/>
      <c r="TNH19" s="132"/>
      <c r="TNI19" s="132"/>
      <c r="TNJ19" s="132"/>
      <c r="TNK19" s="132"/>
      <c r="TNL19" s="132"/>
      <c r="TNM19" s="132"/>
      <c r="TNN19" s="132"/>
      <c r="TNO19" s="132"/>
      <c r="TNP19" s="132"/>
      <c r="TNQ19" s="132"/>
      <c r="TNR19" s="132"/>
      <c r="TNS19" s="132"/>
      <c r="TNT19" s="132"/>
      <c r="TNU19" s="132"/>
      <c r="TNV19" s="132"/>
      <c r="TNW19" s="132"/>
      <c r="TNX19" s="132"/>
      <c r="TNY19" s="132"/>
      <c r="TNZ19" s="132"/>
      <c r="TOA19" s="132"/>
      <c r="TOB19" s="132"/>
      <c r="TOC19" s="132"/>
      <c r="TOD19" s="132"/>
      <c r="TOE19" s="132"/>
      <c r="TOF19" s="132"/>
      <c r="TOG19" s="132"/>
      <c r="TOH19" s="132"/>
      <c r="TOI19" s="132"/>
      <c r="TOJ19" s="132"/>
      <c r="TOK19" s="132"/>
      <c r="TOL19" s="132"/>
      <c r="TOM19" s="132"/>
      <c r="TON19" s="132"/>
      <c r="TOO19" s="132"/>
      <c r="TOP19" s="132"/>
      <c r="TOQ19" s="132"/>
      <c r="TOR19" s="132"/>
      <c r="TOS19" s="132"/>
      <c r="TOT19" s="132"/>
      <c r="TOU19" s="132"/>
      <c r="TOV19" s="132"/>
      <c r="TOW19" s="132"/>
      <c r="TOX19" s="132"/>
      <c r="TOY19" s="132"/>
      <c r="TOZ19" s="132"/>
      <c r="TPA19" s="132"/>
      <c r="TPB19" s="132"/>
      <c r="TPC19" s="132"/>
      <c r="TPD19" s="132"/>
      <c r="TPE19" s="132"/>
      <c r="TPF19" s="132"/>
      <c r="TPG19" s="132"/>
      <c r="TPH19" s="132"/>
      <c r="TPI19" s="132"/>
      <c r="TPJ19" s="132"/>
      <c r="TPK19" s="132"/>
      <c r="TPL19" s="132"/>
      <c r="TPM19" s="132"/>
      <c r="TPN19" s="132"/>
      <c r="TPO19" s="132"/>
      <c r="TPP19" s="132"/>
      <c r="TPQ19" s="132"/>
      <c r="TPR19" s="132"/>
      <c r="TPS19" s="132"/>
      <c r="TPT19" s="132"/>
      <c r="TPU19" s="132"/>
      <c r="TPV19" s="132"/>
      <c r="TPW19" s="132"/>
      <c r="TPX19" s="132"/>
      <c r="TPY19" s="132"/>
      <c r="TPZ19" s="132"/>
      <c r="TQA19" s="132"/>
      <c r="TQB19" s="132"/>
      <c r="TQC19" s="132"/>
      <c r="TQD19" s="132"/>
      <c r="TQE19" s="132"/>
      <c r="TQF19" s="132"/>
      <c r="TQG19" s="132"/>
      <c r="TQH19" s="132"/>
      <c r="TQI19" s="132"/>
      <c r="TQJ19" s="132"/>
      <c r="TQK19" s="132"/>
      <c r="TQL19" s="132"/>
      <c r="TQM19" s="132"/>
      <c r="TQN19" s="132"/>
      <c r="TQO19" s="132"/>
      <c r="TQP19" s="132"/>
      <c r="TQQ19" s="132"/>
      <c r="TQR19" s="132"/>
      <c r="TQS19" s="132"/>
      <c r="TQT19" s="132"/>
      <c r="TQU19" s="132"/>
      <c r="TQV19" s="132"/>
      <c r="TQW19" s="132"/>
      <c r="TQX19" s="132"/>
      <c r="TQY19" s="132"/>
      <c r="TQZ19" s="132"/>
      <c r="TRA19" s="132"/>
      <c r="TRB19" s="132"/>
      <c r="TRC19" s="132"/>
      <c r="TRD19" s="132"/>
      <c r="TRE19" s="132"/>
      <c r="TRF19" s="132"/>
      <c r="TRG19" s="132"/>
      <c r="TRH19" s="132"/>
      <c r="TRI19" s="132"/>
      <c r="TRJ19" s="132"/>
      <c r="TRK19" s="132"/>
      <c r="TRL19" s="132"/>
      <c r="TRM19" s="132"/>
      <c r="TRN19" s="132"/>
      <c r="TRO19" s="132"/>
      <c r="TRP19" s="132"/>
      <c r="TRQ19" s="132"/>
      <c r="TRR19" s="132"/>
      <c r="TRS19" s="132"/>
      <c r="TRT19" s="132"/>
      <c r="TRU19" s="132"/>
      <c r="TRV19" s="132"/>
      <c r="TRW19" s="132"/>
      <c r="TRX19" s="132"/>
      <c r="TRY19" s="132"/>
      <c r="TRZ19" s="132"/>
      <c r="TSA19" s="132"/>
      <c r="TSB19" s="132"/>
      <c r="TSC19" s="132"/>
      <c r="TSD19" s="132"/>
      <c r="TSE19" s="132"/>
      <c r="TSF19" s="132"/>
      <c r="TSG19" s="132"/>
      <c r="TSH19" s="132"/>
      <c r="TSI19" s="132"/>
      <c r="TSJ19" s="132"/>
      <c r="TSK19" s="132"/>
      <c r="TSL19" s="132"/>
      <c r="TSM19" s="132"/>
      <c r="TSN19" s="132"/>
      <c r="TSO19" s="132"/>
      <c r="TSP19" s="132"/>
      <c r="TSQ19" s="132"/>
      <c r="TSR19" s="132"/>
      <c r="TSS19" s="132"/>
      <c r="TST19" s="132"/>
      <c r="TSU19" s="132"/>
      <c r="TSV19" s="132"/>
      <c r="TSW19" s="132"/>
      <c r="TSX19" s="132"/>
      <c r="TSY19" s="132"/>
      <c r="TSZ19" s="132"/>
      <c r="TTA19" s="132"/>
      <c r="TTB19" s="132"/>
      <c r="TTC19" s="132"/>
      <c r="TTD19" s="132"/>
      <c r="TTE19" s="132"/>
      <c r="TTF19" s="132"/>
      <c r="TTG19" s="132"/>
      <c r="TTH19" s="132"/>
      <c r="TTI19" s="132"/>
      <c r="TTJ19" s="132"/>
      <c r="TTK19" s="132"/>
      <c r="TTL19" s="132"/>
      <c r="TTM19" s="132"/>
      <c r="TTN19" s="132"/>
      <c r="TTO19" s="132"/>
      <c r="TTP19" s="132"/>
      <c r="TTQ19" s="132"/>
      <c r="TTR19" s="132"/>
      <c r="TTS19" s="132"/>
      <c r="TTT19" s="132"/>
      <c r="TTU19" s="132"/>
      <c r="TTV19" s="132"/>
      <c r="TTW19" s="132"/>
      <c r="TTX19" s="132"/>
      <c r="TTY19" s="132"/>
      <c r="TTZ19" s="132"/>
      <c r="TUA19" s="132"/>
      <c r="TUB19" s="132"/>
      <c r="TUC19" s="132"/>
      <c r="TUD19" s="132"/>
      <c r="TUE19" s="132"/>
      <c r="TUF19" s="132"/>
      <c r="TUG19" s="132"/>
      <c r="TUH19" s="132"/>
      <c r="TUI19" s="132"/>
      <c r="TUJ19" s="132"/>
      <c r="TUK19" s="132"/>
      <c r="TUL19" s="132"/>
      <c r="TUM19" s="132"/>
      <c r="TUN19" s="132"/>
      <c r="TUO19" s="132"/>
      <c r="TUP19" s="132"/>
      <c r="TUQ19" s="132"/>
      <c r="TUR19" s="132"/>
      <c r="TUS19" s="132"/>
      <c r="TUT19" s="132"/>
      <c r="TUU19" s="132"/>
      <c r="TUV19" s="132"/>
      <c r="TUW19" s="132"/>
      <c r="TUX19" s="132"/>
      <c r="TUY19" s="132"/>
      <c r="TUZ19" s="132"/>
      <c r="TVA19" s="132"/>
      <c r="TVB19" s="132"/>
      <c r="TVC19" s="132"/>
      <c r="TVD19" s="132"/>
      <c r="TVE19" s="132"/>
      <c r="TVF19" s="132"/>
      <c r="TVG19" s="132"/>
      <c r="TVH19" s="132"/>
      <c r="TVI19" s="132"/>
      <c r="TVJ19" s="132"/>
      <c r="TVK19" s="132"/>
      <c r="TVL19" s="132"/>
      <c r="TVM19" s="132"/>
      <c r="TVN19" s="132"/>
      <c r="TVO19" s="132"/>
      <c r="TVP19" s="132"/>
      <c r="TVQ19" s="132"/>
      <c r="TVR19" s="132"/>
      <c r="TVS19" s="132"/>
      <c r="TVT19" s="132"/>
      <c r="TVU19" s="132"/>
      <c r="TVV19" s="132"/>
      <c r="TVW19" s="132"/>
      <c r="TVX19" s="132"/>
      <c r="TVY19" s="132"/>
      <c r="TVZ19" s="132"/>
      <c r="TWA19" s="132"/>
      <c r="TWB19" s="132"/>
      <c r="TWC19" s="132"/>
      <c r="TWD19" s="132"/>
      <c r="TWE19" s="132"/>
      <c r="TWF19" s="132"/>
      <c r="TWG19" s="132"/>
      <c r="TWH19" s="132"/>
      <c r="TWI19" s="132"/>
      <c r="TWJ19" s="132"/>
      <c r="TWK19" s="132"/>
      <c r="TWL19" s="132"/>
      <c r="TWM19" s="132"/>
      <c r="TWN19" s="132"/>
      <c r="TWO19" s="132"/>
      <c r="TWP19" s="132"/>
      <c r="TWQ19" s="132"/>
      <c r="TWR19" s="132"/>
      <c r="TWS19" s="132"/>
      <c r="TWT19" s="132"/>
      <c r="TWU19" s="132"/>
      <c r="TWV19" s="132"/>
      <c r="TWW19" s="132"/>
      <c r="TWX19" s="132"/>
      <c r="TWY19" s="132"/>
      <c r="TWZ19" s="132"/>
      <c r="TXA19" s="132"/>
      <c r="TXB19" s="132"/>
      <c r="TXC19" s="132"/>
      <c r="TXD19" s="132"/>
      <c r="TXE19" s="132"/>
      <c r="TXF19" s="132"/>
      <c r="TXG19" s="132"/>
      <c r="TXH19" s="132"/>
      <c r="TXI19" s="132"/>
      <c r="TXJ19" s="132"/>
      <c r="TXK19" s="132"/>
      <c r="TXL19" s="132"/>
      <c r="TXM19" s="132"/>
      <c r="TXN19" s="132"/>
      <c r="TXO19" s="132"/>
      <c r="TXP19" s="132"/>
      <c r="TXQ19" s="132"/>
      <c r="TXR19" s="132"/>
      <c r="TXS19" s="132"/>
      <c r="TXT19" s="132"/>
      <c r="TXU19" s="132"/>
      <c r="TXV19" s="132"/>
      <c r="TXW19" s="132"/>
      <c r="TXX19" s="132"/>
      <c r="TXY19" s="132"/>
      <c r="TXZ19" s="132"/>
      <c r="TYA19" s="132"/>
      <c r="TYB19" s="132"/>
      <c r="TYC19" s="132"/>
      <c r="TYD19" s="132"/>
      <c r="TYE19" s="132"/>
      <c r="TYF19" s="132"/>
      <c r="TYG19" s="132"/>
      <c r="TYH19" s="132"/>
      <c r="TYI19" s="132"/>
      <c r="TYJ19" s="132"/>
      <c r="TYK19" s="132"/>
      <c r="TYL19" s="132"/>
      <c r="TYM19" s="132"/>
      <c r="TYN19" s="132"/>
      <c r="TYO19" s="132"/>
      <c r="TYP19" s="132"/>
      <c r="TYQ19" s="132"/>
      <c r="TYR19" s="132"/>
      <c r="TYS19" s="132"/>
      <c r="TYT19" s="132"/>
      <c r="TYU19" s="132"/>
      <c r="TYV19" s="132"/>
      <c r="TYW19" s="132"/>
      <c r="TYX19" s="132"/>
      <c r="TYY19" s="132"/>
      <c r="TYZ19" s="132"/>
      <c r="TZA19" s="132"/>
      <c r="TZB19" s="132"/>
      <c r="TZC19" s="132"/>
      <c r="TZD19" s="132"/>
      <c r="TZE19" s="132"/>
      <c r="TZF19" s="132"/>
      <c r="TZG19" s="132"/>
      <c r="TZH19" s="132"/>
      <c r="TZI19" s="132"/>
      <c r="TZJ19" s="132"/>
      <c r="TZK19" s="132"/>
      <c r="TZL19" s="132"/>
      <c r="TZM19" s="132"/>
      <c r="TZN19" s="132"/>
      <c r="TZO19" s="132"/>
      <c r="TZP19" s="132"/>
      <c r="TZQ19" s="132"/>
      <c r="TZR19" s="132"/>
      <c r="TZS19" s="132"/>
      <c r="TZT19" s="132"/>
      <c r="TZU19" s="132"/>
      <c r="TZV19" s="132"/>
      <c r="TZW19" s="132"/>
      <c r="TZX19" s="132"/>
      <c r="TZY19" s="132"/>
      <c r="TZZ19" s="132"/>
      <c r="UAA19" s="132"/>
      <c r="UAB19" s="132"/>
      <c r="UAC19" s="132"/>
      <c r="UAD19" s="132"/>
      <c r="UAE19" s="132"/>
      <c r="UAF19" s="132"/>
      <c r="UAG19" s="132"/>
      <c r="UAH19" s="132"/>
      <c r="UAI19" s="132"/>
      <c r="UAJ19" s="132"/>
      <c r="UAK19" s="132"/>
      <c r="UAL19" s="132"/>
      <c r="UAM19" s="132"/>
      <c r="UAN19" s="132"/>
      <c r="UAO19" s="132"/>
      <c r="UAP19" s="132"/>
      <c r="UAQ19" s="132"/>
      <c r="UAR19" s="132"/>
      <c r="UAS19" s="132"/>
      <c r="UAT19" s="132"/>
      <c r="UAU19" s="132"/>
      <c r="UAV19" s="132"/>
      <c r="UAW19" s="132"/>
      <c r="UAX19" s="132"/>
      <c r="UAY19" s="132"/>
      <c r="UAZ19" s="132"/>
      <c r="UBA19" s="132"/>
      <c r="UBB19" s="132"/>
      <c r="UBC19" s="132"/>
      <c r="UBD19" s="132"/>
      <c r="UBE19" s="132"/>
      <c r="UBF19" s="132"/>
      <c r="UBG19" s="132"/>
      <c r="UBH19" s="132"/>
      <c r="UBI19" s="132"/>
      <c r="UBJ19" s="132"/>
      <c r="UBK19" s="132"/>
      <c r="UBL19" s="132"/>
      <c r="UBM19" s="132"/>
      <c r="UBN19" s="132"/>
      <c r="UBO19" s="132"/>
      <c r="UBP19" s="132"/>
      <c r="UBQ19" s="132"/>
      <c r="UBR19" s="132"/>
      <c r="UBS19" s="132"/>
      <c r="UBT19" s="132"/>
      <c r="UBU19" s="132"/>
      <c r="UBV19" s="132"/>
      <c r="UBW19" s="132"/>
      <c r="UBX19" s="132"/>
      <c r="UBY19" s="132"/>
      <c r="UBZ19" s="132"/>
      <c r="UCA19" s="132"/>
      <c r="UCB19" s="132"/>
      <c r="UCC19" s="132"/>
      <c r="UCD19" s="132"/>
      <c r="UCE19" s="132"/>
      <c r="UCF19" s="132"/>
      <c r="UCG19" s="132"/>
      <c r="UCH19" s="132"/>
      <c r="UCI19" s="132"/>
      <c r="UCJ19" s="132"/>
      <c r="UCK19" s="132"/>
      <c r="UCL19" s="132"/>
      <c r="UCM19" s="132"/>
      <c r="UCN19" s="132"/>
      <c r="UCO19" s="132"/>
      <c r="UCP19" s="132"/>
      <c r="UCQ19" s="132"/>
      <c r="UCR19" s="132"/>
      <c r="UCS19" s="132"/>
      <c r="UCT19" s="132"/>
      <c r="UCU19" s="132"/>
      <c r="UCV19" s="132"/>
      <c r="UCW19" s="132"/>
      <c r="UCX19" s="132"/>
      <c r="UCY19" s="132"/>
      <c r="UCZ19" s="132"/>
      <c r="UDA19" s="132"/>
      <c r="UDB19" s="132"/>
      <c r="UDC19" s="132"/>
      <c r="UDD19" s="132"/>
      <c r="UDE19" s="132"/>
      <c r="UDF19" s="132"/>
      <c r="UDG19" s="132"/>
      <c r="UDH19" s="132"/>
      <c r="UDI19" s="132"/>
      <c r="UDJ19" s="132"/>
      <c r="UDK19" s="132"/>
      <c r="UDL19" s="132"/>
      <c r="UDM19" s="132"/>
      <c r="UDN19" s="132"/>
      <c r="UDO19" s="132"/>
      <c r="UDP19" s="132"/>
      <c r="UDQ19" s="132"/>
      <c r="UDR19" s="132"/>
      <c r="UDS19" s="132"/>
      <c r="UDT19" s="132"/>
      <c r="UDU19" s="132"/>
      <c r="UDV19" s="132"/>
      <c r="UDW19" s="132"/>
      <c r="UDX19" s="132"/>
      <c r="UDY19" s="132"/>
      <c r="UDZ19" s="132"/>
      <c r="UEA19" s="132"/>
      <c r="UEB19" s="132"/>
      <c r="UEC19" s="132"/>
      <c r="UED19" s="132"/>
      <c r="UEE19" s="132"/>
      <c r="UEF19" s="132"/>
      <c r="UEG19" s="132"/>
      <c r="UEH19" s="132"/>
      <c r="UEI19" s="132"/>
      <c r="UEJ19" s="132"/>
      <c r="UEK19" s="132"/>
      <c r="UEL19" s="132"/>
      <c r="UEM19" s="132"/>
      <c r="UEN19" s="132"/>
      <c r="UEO19" s="132"/>
      <c r="UEP19" s="132"/>
      <c r="UEQ19" s="132"/>
      <c r="UER19" s="132"/>
      <c r="UES19" s="132"/>
      <c r="UET19" s="132"/>
      <c r="UEU19" s="132"/>
      <c r="UEV19" s="132"/>
      <c r="UEW19" s="132"/>
      <c r="UEX19" s="132"/>
      <c r="UEY19" s="132"/>
      <c r="UEZ19" s="132"/>
      <c r="UFA19" s="132"/>
      <c r="UFB19" s="132"/>
      <c r="UFC19" s="132"/>
      <c r="UFD19" s="132"/>
      <c r="UFE19" s="132"/>
      <c r="UFF19" s="132"/>
      <c r="UFG19" s="132"/>
      <c r="UFH19" s="132"/>
      <c r="UFI19" s="132"/>
      <c r="UFJ19" s="132"/>
      <c r="UFK19" s="132"/>
      <c r="UFL19" s="132"/>
      <c r="UFM19" s="132"/>
      <c r="UFN19" s="132"/>
      <c r="UFO19" s="132"/>
      <c r="UFP19" s="132"/>
      <c r="UFQ19" s="132"/>
      <c r="UFR19" s="132"/>
      <c r="UFS19" s="132"/>
      <c r="UFT19" s="132"/>
      <c r="UFU19" s="132"/>
      <c r="UFV19" s="132"/>
      <c r="UFW19" s="132"/>
      <c r="UFX19" s="132"/>
      <c r="UFY19" s="132"/>
      <c r="UFZ19" s="132"/>
      <c r="UGA19" s="132"/>
      <c r="UGB19" s="132"/>
      <c r="UGC19" s="132"/>
      <c r="UGD19" s="132"/>
      <c r="UGE19" s="132"/>
      <c r="UGF19" s="132"/>
      <c r="UGG19" s="132"/>
      <c r="UGH19" s="132"/>
      <c r="UGI19" s="132"/>
      <c r="UGJ19" s="132"/>
      <c r="UGK19" s="132"/>
      <c r="UGL19" s="132"/>
      <c r="UGM19" s="132"/>
      <c r="UGN19" s="132"/>
      <c r="UGO19" s="132"/>
      <c r="UGP19" s="132"/>
      <c r="UGQ19" s="132"/>
      <c r="UGR19" s="132"/>
      <c r="UGS19" s="132"/>
      <c r="UGT19" s="132"/>
      <c r="UGU19" s="132"/>
      <c r="UGV19" s="132"/>
      <c r="UGW19" s="132"/>
      <c r="UGX19" s="132"/>
      <c r="UGY19" s="132"/>
      <c r="UGZ19" s="132"/>
      <c r="UHA19" s="132"/>
      <c r="UHB19" s="132"/>
      <c r="UHC19" s="132"/>
      <c r="UHD19" s="132"/>
      <c r="UHE19" s="132"/>
      <c r="UHF19" s="132"/>
      <c r="UHG19" s="132"/>
      <c r="UHH19" s="132"/>
      <c r="UHI19" s="132"/>
      <c r="UHJ19" s="132"/>
      <c r="UHK19" s="132"/>
      <c r="UHL19" s="132"/>
      <c r="UHM19" s="132"/>
      <c r="UHN19" s="132"/>
      <c r="UHO19" s="132"/>
      <c r="UHP19" s="132"/>
      <c r="UHQ19" s="132"/>
      <c r="UHR19" s="132"/>
      <c r="UHS19" s="132"/>
      <c r="UHT19" s="132"/>
      <c r="UHU19" s="132"/>
      <c r="UHV19" s="132"/>
      <c r="UHW19" s="132"/>
      <c r="UHX19" s="132"/>
      <c r="UHY19" s="132"/>
      <c r="UHZ19" s="132"/>
      <c r="UIA19" s="132"/>
      <c r="UIB19" s="132"/>
      <c r="UIC19" s="132"/>
      <c r="UID19" s="132"/>
      <c r="UIE19" s="132"/>
      <c r="UIF19" s="132"/>
      <c r="UIG19" s="132"/>
      <c r="UIH19" s="132"/>
      <c r="UII19" s="132"/>
      <c r="UIJ19" s="132"/>
      <c r="UIK19" s="132"/>
      <c r="UIL19" s="132"/>
      <c r="UIM19" s="132"/>
      <c r="UIN19" s="132"/>
      <c r="UIO19" s="132"/>
      <c r="UIP19" s="132"/>
      <c r="UIQ19" s="132"/>
      <c r="UIR19" s="132"/>
      <c r="UIS19" s="132"/>
      <c r="UIT19" s="132"/>
      <c r="UIU19" s="132"/>
      <c r="UIV19" s="132"/>
      <c r="UIW19" s="132"/>
      <c r="UIX19" s="132"/>
      <c r="UIY19" s="132"/>
      <c r="UIZ19" s="132"/>
      <c r="UJA19" s="132"/>
      <c r="UJB19" s="132"/>
      <c r="UJC19" s="132"/>
      <c r="UJD19" s="132"/>
      <c r="UJE19" s="132"/>
      <c r="UJF19" s="132"/>
      <c r="UJG19" s="132"/>
      <c r="UJH19" s="132"/>
      <c r="UJI19" s="132"/>
      <c r="UJJ19" s="132"/>
      <c r="UJK19" s="132"/>
      <c r="UJL19" s="132"/>
      <c r="UJM19" s="132"/>
      <c r="UJN19" s="132"/>
      <c r="UJO19" s="132"/>
      <c r="UJP19" s="132"/>
      <c r="UJQ19" s="132"/>
      <c r="UJR19" s="132"/>
      <c r="UJS19" s="132"/>
      <c r="UJT19" s="132"/>
      <c r="UJU19" s="132"/>
      <c r="UJV19" s="132"/>
      <c r="UJW19" s="132"/>
      <c r="UJX19" s="132"/>
      <c r="UJY19" s="132"/>
      <c r="UJZ19" s="132"/>
      <c r="UKA19" s="132"/>
      <c r="UKB19" s="132"/>
      <c r="UKC19" s="132"/>
      <c r="UKD19" s="132"/>
      <c r="UKE19" s="132"/>
      <c r="UKF19" s="132"/>
      <c r="UKG19" s="132"/>
      <c r="UKH19" s="132"/>
      <c r="UKI19" s="132"/>
      <c r="UKJ19" s="132"/>
      <c r="UKK19" s="132"/>
      <c r="UKL19" s="132"/>
      <c r="UKM19" s="132"/>
      <c r="UKN19" s="132"/>
      <c r="UKO19" s="132"/>
      <c r="UKP19" s="132"/>
      <c r="UKQ19" s="132"/>
      <c r="UKR19" s="132"/>
      <c r="UKS19" s="132"/>
      <c r="UKT19" s="132"/>
      <c r="UKU19" s="132"/>
      <c r="UKV19" s="132"/>
      <c r="UKW19" s="132"/>
      <c r="UKX19" s="132"/>
      <c r="UKY19" s="132"/>
      <c r="UKZ19" s="132"/>
      <c r="ULA19" s="132"/>
      <c r="ULB19" s="132"/>
      <c r="ULC19" s="132"/>
      <c r="ULD19" s="132"/>
      <c r="ULE19" s="132"/>
      <c r="ULF19" s="132"/>
      <c r="ULG19" s="132"/>
      <c r="ULH19" s="132"/>
      <c r="ULI19" s="132"/>
      <c r="ULJ19" s="132"/>
      <c r="ULK19" s="132"/>
      <c r="ULL19" s="132"/>
      <c r="ULM19" s="132"/>
      <c r="ULN19" s="132"/>
      <c r="ULO19" s="132"/>
      <c r="ULP19" s="132"/>
      <c r="ULQ19" s="132"/>
      <c r="ULR19" s="132"/>
      <c r="ULS19" s="132"/>
      <c r="ULT19" s="132"/>
      <c r="ULU19" s="132"/>
      <c r="ULV19" s="132"/>
      <c r="ULW19" s="132"/>
      <c r="ULX19" s="132"/>
      <c r="ULY19" s="132"/>
      <c r="ULZ19" s="132"/>
      <c r="UMA19" s="132"/>
      <c r="UMB19" s="132"/>
      <c r="UMC19" s="132"/>
      <c r="UMD19" s="132"/>
      <c r="UME19" s="132"/>
      <c r="UMF19" s="132"/>
      <c r="UMG19" s="132"/>
      <c r="UMH19" s="132"/>
      <c r="UMI19" s="132"/>
      <c r="UMJ19" s="132"/>
      <c r="UMK19" s="132"/>
      <c r="UML19" s="132"/>
      <c r="UMM19" s="132"/>
      <c r="UMN19" s="132"/>
      <c r="UMO19" s="132"/>
      <c r="UMP19" s="132"/>
      <c r="UMQ19" s="132"/>
      <c r="UMR19" s="132"/>
      <c r="UMS19" s="132"/>
      <c r="UMT19" s="132"/>
      <c r="UMU19" s="132"/>
      <c r="UMV19" s="132"/>
      <c r="UMW19" s="132"/>
      <c r="UMX19" s="132"/>
      <c r="UMY19" s="132"/>
      <c r="UMZ19" s="132"/>
      <c r="UNA19" s="132"/>
      <c r="UNB19" s="132"/>
      <c r="UNC19" s="132"/>
      <c r="UND19" s="132"/>
      <c r="UNE19" s="132"/>
      <c r="UNF19" s="132"/>
      <c r="UNG19" s="132"/>
      <c r="UNH19" s="132"/>
      <c r="UNI19" s="132"/>
      <c r="UNJ19" s="132"/>
      <c r="UNK19" s="132"/>
      <c r="UNL19" s="132"/>
      <c r="UNM19" s="132"/>
      <c r="UNN19" s="132"/>
      <c r="UNO19" s="132"/>
      <c r="UNP19" s="132"/>
      <c r="UNQ19" s="132"/>
      <c r="UNR19" s="132"/>
      <c r="UNS19" s="132"/>
      <c r="UNT19" s="132"/>
      <c r="UNU19" s="132"/>
      <c r="UNV19" s="132"/>
      <c r="UNW19" s="132"/>
      <c r="UNX19" s="132"/>
      <c r="UNY19" s="132"/>
      <c r="UNZ19" s="132"/>
      <c r="UOA19" s="132"/>
      <c r="UOB19" s="132"/>
      <c r="UOC19" s="132"/>
      <c r="UOD19" s="132"/>
      <c r="UOE19" s="132"/>
      <c r="UOF19" s="132"/>
      <c r="UOG19" s="132"/>
      <c r="UOH19" s="132"/>
      <c r="UOI19" s="132"/>
      <c r="UOJ19" s="132"/>
      <c r="UOK19" s="132"/>
      <c r="UOL19" s="132"/>
      <c r="UOM19" s="132"/>
      <c r="UON19" s="132"/>
      <c r="UOO19" s="132"/>
      <c r="UOP19" s="132"/>
      <c r="UOQ19" s="132"/>
      <c r="UOR19" s="132"/>
      <c r="UOS19" s="132"/>
      <c r="UOT19" s="132"/>
      <c r="UOU19" s="132"/>
      <c r="UOV19" s="132"/>
      <c r="UOW19" s="132"/>
      <c r="UOX19" s="132"/>
      <c r="UOY19" s="132"/>
      <c r="UOZ19" s="132"/>
      <c r="UPA19" s="132"/>
      <c r="UPB19" s="132"/>
      <c r="UPC19" s="132"/>
      <c r="UPD19" s="132"/>
      <c r="UPE19" s="132"/>
      <c r="UPF19" s="132"/>
      <c r="UPG19" s="132"/>
      <c r="UPH19" s="132"/>
      <c r="UPI19" s="132"/>
      <c r="UPJ19" s="132"/>
      <c r="UPK19" s="132"/>
      <c r="UPL19" s="132"/>
      <c r="UPM19" s="132"/>
      <c r="UPN19" s="132"/>
      <c r="UPO19" s="132"/>
      <c r="UPP19" s="132"/>
      <c r="UPQ19" s="132"/>
      <c r="UPR19" s="132"/>
      <c r="UPS19" s="132"/>
      <c r="UPT19" s="132"/>
      <c r="UPU19" s="132"/>
      <c r="UPV19" s="132"/>
      <c r="UPW19" s="132"/>
      <c r="UPX19" s="132"/>
      <c r="UPY19" s="132"/>
      <c r="UPZ19" s="132"/>
      <c r="UQA19" s="132"/>
      <c r="UQB19" s="132"/>
      <c r="UQC19" s="132"/>
      <c r="UQD19" s="132"/>
      <c r="UQE19" s="132"/>
      <c r="UQF19" s="132"/>
      <c r="UQG19" s="132"/>
      <c r="UQH19" s="132"/>
      <c r="UQI19" s="132"/>
      <c r="UQJ19" s="132"/>
      <c r="UQK19" s="132"/>
      <c r="UQL19" s="132"/>
      <c r="UQM19" s="132"/>
      <c r="UQN19" s="132"/>
      <c r="UQO19" s="132"/>
      <c r="UQP19" s="132"/>
      <c r="UQQ19" s="132"/>
      <c r="UQR19" s="132"/>
      <c r="UQS19" s="132"/>
      <c r="UQT19" s="132"/>
      <c r="UQU19" s="132"/>
      <c r="UQV19" s="132"/>
      <c r="UQW19" s="132"/>
      <c r="UQX19" s="132"/>
      <c r="UQY19" s="132"/>
      <c r="UQZ19" s="132"/>
      <c r="URA19" s="132"/>
      <c r="URB19" s="132"/>
      <c r="URC19" s="132"/>
      <c r="URD19" s="132"/>
      <c r="URE19" s="132"/>
      <c r="URF19" s="132"/>
      <c r="URG19" s="132"/>
      <c r="URH19" s="132"/>
      <c r="URI19" s="132"/>
      <c r="URJ19" s="132"/>
      <c r="URK19" s="132"/>
      <c r="URL19" s="132"/>
      <c r="URM19" s="132"/>
      <c r="URN19" s="132"/>
      <c r="URO19" s="132"/>
      <c r="URP19" s="132"/>
      <c r="URQ19" s="132"/>
      <c r="URR19" s="132"/>
      <c r="URS19" s="132"/>
      <c r="URT19" s="132"/>
      <c r="URU19" s="132"/>
      <c r="URV19" s="132"/>
      <c r="URW19" s="132"/>
      <c r="URX19" s="132"/>
      <c r="URY19" s="132"/>
      <c r="URZ19" s="132"/>
      <c r="USA19" s="132"/>
      <c r="USB19" s="132"/>
      <c r="USC19" s="132"/>
      <c r="USD19" s="132"/>
      <c r="USE19" s="132"/>
      <c r="USF19" s="132"/>
      <c r="USG19" s="132"/>
      <c r="USH19" s="132"/>
      <c r="USI19" s="132"/>
      <c r="USJ19" s="132"/>
      <c r="USK19" s="132"/>
      <c r="USL19" s="132"/>
      <c r="USM19" s="132"/>
      <c r="USN19" s="132"/>
      <c r="USO19" s="132"/>
      <c r="USP19" s="132"/>
      <c r="USQ19" s="132"/>
      <c r="USR19" s="132"/>
      <c r="USS19" s="132"/>
      <c r="UST19" s="132"/>
      <c r="USU19" s="132"/>
      <c r="USV19" s="132"/>
      <c r="USW19" s="132"/>
      <c r="USX19" s="132"/>
      <c r="USY19" s="132"/>
      <c r="USZ19" s="132"/>
      <c r="UTA19" s="132"/>
      <c r="UTB19" s="132"/>
      <c r="UTC19" s="132"/>
      <c r="UTD19" s="132"/>
      <c r="UTE19" s="132"/>
      <c r="UTF19" s="132"/>
      <c r="UTG19" s="132"/>
      <c r="UTH19" s="132"/>
      <c r="UTI19" s="132"/>
      <c r="UTJ19" s="132"/>
      <c r="UTK19" s="132"/>
      <c r="UTL19" s="132"/>
      <c r="UTM19" s="132"/>
      <c r="UTN19" s="132"/>
      <c r="UTO19" s="132"/>
      <c r="UTP19" s="132"/>
      <c r="UTQ19" s="132"/>
      <c r="UTR19" s="132"/>
      <c r="UTS19" s="132"/>
      <c r="UTT19" s="132"/>
      <c r="UTU19" s="132"/>
      <c r="UTV19" s="132"/>
      <c r="UTW19" s="132"/>
      <c r="UTX19" s="132"/>
      <c r="UTY19" s="132"/>
      <c r="UTZ19" s="132"/>
      <c r="UUA19" s="132"/>
      <c r="UUB19" s="132"/>
      <c r="UUC19" s="132"/>
      <c r="UUD19" s="132"/>
      <c r="UUE19" s="132"/>
      <c r="UUF19" s="132"/>
      <c r="UUG19" s="132"/>
      <c r="UUH19" s="132"/>
      <c r="UUI19" s="132"/>
      <c r="UUJ19" s="132"/>
      <c r="UUK19" s="132"/>
      <c r="UUL19" s="132"/>
      <c r="UUM19" s="132"/>
      <c r="UUN19" s="132"/>
      <c r="UUO19" s="132"/>
      <c r="UUP19" s="132"/>
      <c r="UUQ19" s="132"/>
      <c r="UUR19" s="132"/>
      <c r="UUS19" s="132"/>
      <c r="UUT19" s="132"/>
      <c r="UUU19" s="132"/>
      <c r="UUV19" s="132"/>
      <c r="UUW19" s="132"/>
      <c r="UUX19" s="132"/>
      <c r="UUY19" s="132"/>
      <c r="UUZ19" s="132"/>
      <c r="UVA19" s="132"/>
      <c r="UVB19" s="132"/>
      <c r="UVC19" s="132"/>
      <c r="UVD19" s="132"/>
      <c r="UVE19" s="132"/>
      <c r="UVF19" s="132"/>
      <c r="UVG19" s="132"/>
      <c r="UVH19" s="132"/>
      <c r="UVI19" s="132"/>
      <c r="UVJ19" s="132"/>
      <c r="UVK19" s="132"/>
      <c r="UVL19" s="132"/>
      <c r="UVM19" s="132"/>
      <c r="UVN19" s="132"/>
      <c r="UVO19" s="132"/>
      <c r="UVP19" s="132"/>
      <c r="UVQ19" s="132"/>
      <c r="UVR19" s="132"/>
      <c r="UVS19" s="132"/>
      <c r="UVT19" s="132"/>
      <c r="UVU19" s="132"/>
      <c r="UVV19" s="132"/>
      <c r="UVW19" s="132"/>
      <c r="UVX19" s="132"/>
      <c r="UVY19" s="132"/>
      <c r="UVZ19" s="132"/>
      <c r="UWA19" s="132"/>
      <c r="UWB19" s="132"/>
      <c r="UWC19" s="132"/>
      <c r="UWD19" s="132"/>
      <c r="UWE19" s="132"/>
      <c r="UWF19" s="132"/>
      <c r="UWG19" s="132"/>
      <c r="UWH19" s="132"/>
      <c r="UWI19" s="132"/>
      <c r="UWJ19" s="132"/>
      <c r="UWK19" s="132"/>
      <c r="UWL19" s="132"/>
      <c r="UWM19" s="132"/>
      <c r="UWN19" s="132"/>
      <c r="UWO19" s="132"/>
      <c r="UWP19" s="132"/>
      <c r="UWQ19" s="132"/>
      <c r="UWR19" s="132"/>
      <c r="UWS19" s="132"/>
      <c r="UWT19" s="132"/>
      <c r="UWU19" s="132"/>
      <c r="UWV19" s="132"/>
      <c r="UWW19" s="132"/>
      <c r="UWX19" s="132"/>
      <c r="UWY19" s="132"/>
      <c r="UWZ19" s="132"/>
      <c r="UXA19" s="132"/>
      <c r="UXB19" s="132"/>
      <c r="UXC19" s="132"/>
      <c r="UXD19" s="132"/>
      <c r="UXE19" s="132"/>
      <c r="UXF19" s="132"/>
      <c r="UXG19" s="132"/>
      <c r="UXH19" s="132"/>
      <c r="UXI19" s="132"/>
      <c r="UXJ19" s="132"/>
      <c r="UXK19" s="132"/>
      <c r="UXL19" s="132"/>
      <c r="UXM19" s="132"/>
      <c r="UXN19" s="132"/>
      <c r="UXO19" s="132"/>
      <c r="UXP19" s="132"/>
      <c r="UXQ19" s="132"/>
      <c r="UXR19" s="132"/>
      <c r="UXS19" s="132"/>
      <c r="UXT19" s="132"/>
      <c r="UXU19" s="132"/>
      <c r="UXV19" s="132"/>
      <c r="UXW19" s="132"/>
      <c r="UXX19" s="132"/>
      <c r="UXY19" s="132"/>
      <c r="UXZ19" s="132"/>
      <c r="UYA19" s="132"/>
      <c r="UYB19" s="132"/>
      <c r="UYC19" s="132"/>
      <c r="UYD19" s="132"/>
      <c r="UYE19" s="132"/>
      <c r="UYF19" s="132"/>
      <c r="UYG19" s="132"/>
      <c r="UYH19" s="132"/>
      <c r="UYI19" s="132"/>
      <c r="UYJ19" s="132"/>
      <c r="UYK19" s="132"/>
      <c r="UYL19" s="132"/>
      <c r="UYM19" s="132"/>
      <c r="UYN19" s="132"/>
      <c r="UYO19" s="132"/>
      <c r="UYP19" s="132"/>
      <c r="UYQ19" s="132"/>
      <c r="UYR19" s="132"/>
      <c r="UYS19" s="132"/>
      <c r="UYT19" s="132"/>
      <c r="UYU19" s="132"/>
      <c r="UYV19" s="132"/>
      <c r="UYW19" s="132"/>
      <c r="UYX19" s="132"/>
      <c r="UYY19" s="132"/>
      <c r="UYZ19" s="132"/>
      <c r="UZA19" s="132"/>
      <c r="UZB19" s="132"/>
      <c r="UZC19" s="132"/>
      <c r="UZD19" s="132"/>
      <c r="UZE19" s="132"/>
      <c r="UZF19" s="132"/>
      <c r="UZG19" s="132"/>
      <c r="UZH19" s="132"/>
      <c r="UZI19" s="132"/>
      <c r="UZJ19" s="132"/>
      <c r="UZK19" s="132"/>
      <c r="UZL19" s="132"/>
      <c r="UZM19" s="132"/>
      <c r="UZN19" s="132"/>
      <c r="UZO19" s="132"/>
      <c r="UZP19" s="132"/>
      <c r="UZQ19" s="132"/>
      <c r="UZR19" s="132"/>
      <c r="UZS19" s="132"/>
      <c r="UZT19" s="132"/>
      <c r="UZU19" s="132"/>
      <c r="UZV19" s="132"/>
      <c r="UZW19" s="132"/>
      <c r="UZX19" s="132"/>
      <c r="UZY19" s="132"/>
      <c r="UZZ19" s="132"/>
      <c r="VAA19" s="132"/>
      <c r="VAB19" s="132"/>
      <c r="VAC19" s="132"/>
      <c r="VAD19" s="132"/>
      <c r="VAE19" s="132"/>
      <c r="VAF19" s="132"/>
      <c r="VAG19" s="132"/>
      <c r="VAH19" s="132"/>
      <c r="VAI19" s="132"/>
      <c r="VAJ19" s="132"/>
      <c r="VAK19" s="132"/>
      <c r="VAL19" s="132"/>
      <c r="VAM19" s="132"/>
      <c r="VAN19" s="132"/>
      <c r="VAO19" s="132"/>
      <c r="VAP19" s="132"/>
      <c r="VAQ19" s="132"/>
      <c r="VAR19" s="132"/>
      <c r="VAS19" s="132"/>
      <c r="VAT19" s="132"/>
      <c r="VAU19" s="132"/>
      <c r="VAV19" s="132"/>
      <c r="VAW19" s="132"/>
      <c r="VAX19" s="132"/>
      <c r="VAY19" s="132"/>
      <c r="VAZ19" s="132"/>
      <c r="VBA19" s="132"/>
      <c r="VBB19" s="132"/>
      <c r="VBC19" s="132"/>
      <c r="VBD19" s="132"/>
      <c r="VBE19" s="132"/>
      <c r="VBF19" s="132"/>
      <c r="VBG19" s="132"/>
      <c r="VBH19" s="132"/>
      <c r="VBI19" s="132"/>
      <c r="VBJ19" s="132"/>
      <c r="VBK19" s="132"/>
      <c r="VBL19" s="132"/>
      <c r="VBM19" s="132"/>
      <c r="VBN19" s="132"/>
      <c r="VBO19" s="132"/>
      <c r="VBP19" s="132"/>
      <c r="VBQ19" s="132"/>
      <c r="VBR19" s="132"/>
      <c r="VBS19" s="132"/>
      <c r="VBT19" s="132"/>
      <c r="VBU19" s="132"/>
      <c r="VBV19" s="132"/>
      <c r="VBW19" s="132"/>
      <c r="VBX19" s="132"/>
      <c r="VBY19" s="132"/>
      <c r="VBZ19" s="132"/>
      <c r="VCA19" s="132"/>
      <c r="VCB19" s="132"/>
      <c r="VCC19" s="132"/>
      <c r="VCD19" s="132"/>
      <c r="VCE19" s="132"/>
      <c r="VCF19" s="132"/>
      <c r="VCG19" s="132"/>
      <c r="VCH19" s="132"/>
      <c r="VCI19" s="132"/>
      <c r="VCJ19" s="132"/>
      <c r="VCK19" s="132"/>
      <c r="VCL19" s="132"/>
      <c r="VCM19" s="132"/>
      <c r="VCN19" s="132"/>
      <c r="VCO19" s="132"/>
      <c r="VCP19" s="132"/>
      <c r="VCQ19" s="132"/>
      <c r="VCR19" s="132"/>
      <c r="VCS19" s="132"/>
      <c r="VCT19" s="132"/>
      <c r="VCU19" s="132"/>
      <c r="VCV19" s="132"/>
      <c r="VCW19" s="132"/>
      <c r="VCX19" s="132"/>
      <c r="VCY19" s="132"/>
      <c r="VCZ19" s="132"/>
      <c r="VDA19" s="132"/>
      <c r="VDB19" s="132"/>
      <c r="VDC19" s="132"/>
      <c r="VDD19" s="132"/>
      <c r="VDE19" s="132"/>
      <c r="VDF19" s="132"/>
      <c r="VDG19" s="132"/>
      <c r="VDH19" s="132"/>
      <c r="VDI19" s="132"/>
      <c r="VDJ19" s="132"/>
      <c r="VDK19" s="132"/>
      <c r="VDL19" s="132"/>
      <c r="VDM19" s="132"/>
      <c r="VDN19" s="132"/>
      <c r="VDO19" s="132"/>
      <c r="VDP19" s="132"/>
      <c r="VDQ19" s="132"/>
      <c r="VDR19" s="132"/>
      <c r="VDS19" s="132"/>
      <c r="VDT19" s="132"/>
      <c r="VDU19" s="132"/>
      <c r="VDV19" s="132"/>
      <c r="VDW19" s="132"/>
      <c r="VDX19" s="132"/>
      <c r="VDY19" s="132"/>
      <c r="VDZ19" s="132"/>
      <c r="VEA19" s="132"/>
      <c r="VEB19" s="132"/>
      <c r="VEC19" s="132"/>
      <c r="VED19" s="132"/>
      <c r="VEE19" s="132"/>
      <c r="VEF19" s="132"/>
      <c r="VEG19" s="132"/>
      <c r="VEH19" s="132"/>
      <c r="VEI19" s="132"/>
      <c r="VEJ19" s="132"/>
      <c r="VEK19" s="132"/>
      <c r="VEL19" s="132"/>
      <c r="VEM19" s="132"/>
      <c r="VEN19" s="132"/>
      <c r="VEO19" s="132"/>
      <c r="VEP19" s="132"/>
      <c r="VEQ19" s="132"/>
      <c r="VER19" s="132"/>
      <c r="VES19" s="132"/>
      <c r="VET19" s="132"/>
      <c r="VEU19" s="132"/>
      <c r="VEV19" s="132"/>
      <c r="VEW19" s="132"/>
      <c r="VEX19" s="132"/>
      <c r="VEY19" s="132"/>
      <c r="VEZ19" s="132"/>
      <c r="VFA19" s="132"/>
      <c r="VFB19" s="132"/>
      <c r="VFC19" s="132"/>
      <c r="VFD19" s="132"/>
      <c r="VFE19" s="132"/>
      <c r="VFF19" s="132"/>
      <c r="VFG19" s="132"/>
      <c r="VFH19" s="132"/>
      <c r="VFI19" s="132"/>
      <c r="VFJ19" s="132"/>
      <c r="VFK19" s="132"/>
      <c r="VFL19" s="132"/>
      <c r="VFM19" s="132"/>
      <c r="VFN19" s="132"/>
      <c r="VFO19" s="132"/>
      <c r="VFP19" s="132"/>
      <c r="VFQ19" s="132"/>
      <c r="VFR19" s="132"/>
      <c r="VFS19" s="132"/>
      <c r="VFT19" s="132"/>
      <c r="VFU19" s="132"/>
      <c r="VFV19" s="132"/>
      <c r="VFW19" s="132"/>
      <c r="VFX19" s="132"/>
      <c r="VFY19" s="132"/>
      <c r="VFZ19" s="132"/>
      <c r="VGA19" s="132"/>
      <c r="VGB19" s="132"/>
      <c r="VGC19" s="132"/>
      <c r="VGD19" s="132"/>
      <c r="VGE19" s="132"/>
      <c r="VGF19" s="132"/>
      <c r="VGG19" s="132"/>
      <c r="VGH19" s="132"/>
      <c r="VGI19" s="132"/>
      <c r="VGJ19" s="132"/>
      <c r="VGK19" s="132"/>
      <c r="VGL19" s="132"/>
      <c r="VGM19" s="132"/>
      <c r="VGN19" s="132"/>
      <c r="VGO19" s="132"/>
      <c r="VGP19" s="132"/>
      <c r="VGQ19" s="132"/>
      <c r="VGR19" s="132"/>
      <c r="VGS19" s="132"/>
      <c r="VGT19" s="132"/>
      <c r="VGU19" s="132"/>
      <c r="VGV19" s="132"/>
      <c r="VGW19" s="132"/>
      <c r="VGX19" s="132"/>
      <c r="VGY19" s="132"/>
      <c r="VGZ19" s="132"/>
      <c r="VHA19" s="132"/>
      <c r="VHB19" s="132"/>
      <c r="VHC19" s="132"/>
      <c r="VHD19" s="132"/>
      <c r="VHE19" s="132"/>
      <c r="VHF19" s="132"/>
      <c r="VHG19" s="132"/>
      <c r="VHH19" s="132"/>
      <c r="VHI19" s="132"/>
      <c r="VHJ19" s="132"/>
      <c r="VHK19" s="132"/>
      <c r="VHL19" s="132"/>
      <c r="VHM19" s="132"/>
      <c r="VHN19" s="132"/>
      <c r="VHO19" s="132"/>
      <c r="VHP19" s="132"/>
      <c r="VHQ19" s="132"/>
      <c r="VHR19" s="132"/>
      <c r="VHS19" s="132"/>
      <c r="VHT19" s="132"/>
      <c r="VHU19" s="132"/>
      <c r="VHV19" s="132"/>
      <c r="VHW19" s="132"/>
      <c r="VHX19" s="132"/>
      <c r="VHY19" s="132"/>
      <c r="VHZ19" s="132"/>
      <c r="VIA19" s="132"/>
      <c r="VIB19" s="132"/>
      <c r="VIC19" s="132"/>
      <c r="VID19" s="132"/>
      <c r="VIE19" s="132"/>
      <c r="VIF19" s="132"/>
      <c r="VIG19" s="132"/>
      <c r="VIH19" s="132"/>
      <c r="VII19" s="132"/>
      <c r="VIJ19" s="132"/>
      <c r="VIK19" s="132"/>
      <c r="VIL19" s="132"/>
      <c r="VIM19" s="132"/>
      <c r="VIN19" s="132"/>
      <c r="VIO19" s="132"/>
      <c r="VIP19" s="132"/>
      <c r="VIQ19" s="132"/>
      <c r="VIR19" s="132"/>
      <c r="VIS19" s="132"/>
      <c r="VIT19" s="132"/>
      <c r="VIU19" s="132"/>
      <c r="VIV19" s="132"/>
      <c r="VIW19" s="132"/>
      <c r="VIX19" s="132"/>
      <c r="VIY19" s="132"/>
      <c r="VIZ19" s="132"/>
      <c r="VJA19" s="132"/>
      <c r="VJB19" s="132"/>
      <c r="VJC19" s="132"/>
      <c r="VJD19" s="132"/>
      <c r="VJE19" s="132"/>
      <c r="VJF19" s="132"/>
      <c r="VJG19" s="132"/>
      <c r="VJH19" s="132"/>
      <c r="VJI19" s="132"/>
      <c r="VJJ19" s="132"/>
      <c r="VJK19" s="132"/>
      <c r="VJL19" s="132"/>
      <c r="VJM19" s="132"/>
      <c r="VJN19" s="132"/>
      <c r="VJO19" s="132"/>
      <c r="VJP19" s="132"/>
      <c r="VJQ19" s="132"/>
      <c r="VJR19" s="132"/>
      <c r="VJS19" s="132"/>
      <c r="VJT19" s="132"/>
      <c r="VJU19" s="132"/>
      <c r="VJV19" s="132"/>
      <c r="VJW19" s="132"/>
      <c r="VJX19" s="132"/>
      <c r="VJY19" s="132"/>
      <c r="VJZ19" s="132"/>
      <c r="VKA19" s="132"/>
      <c r="VKB19" s="132"/>
      <c r="VKC19" s="132"/>
      <c r="VKD19" s="132"/>
      <c r="VKE19" s="132"/>
      <c r="VKF19" s="132"/>
      <c r="VKG19" s="132"/>
      <c r="VKH19" s="132"/>
      <c r="VKI19" s="132"/>
      <c r="VKJ19" s="132"/>
      <c r="VKK19" s="132"/>
      <c r="VKL19" s="132"/>
      <c r="VKM19" s="132"/>
      <c r="VKN19" s="132"/>
      <c r="VKO19" s="132"/>
      <c r="VKP19" s="132"/>
      <c r="VKQ19" s="132"/>
      <c r="VKR19" s="132"/>
      <c r="VKS19" s="132"/>
      <c r="VKT19" s="132"/>
      <c r="VKU19" s="132"/>
      <c r="VKV19" s="132"/>
      <c r="VKW19" s="132"/>
      <c r="VKX19" s="132"/>
      <c r="VKY19" s="132"/>
      <c r="VKZ19" s="132"/>
      <c r="VLA19" s="132"/>
      <c r="VLB19" s="132"/>
      <c r="VLC19" s="132"/>
      <c r="VLD19" s="132"/>
      <c r="VLE19" s="132"/>
      <c r="VLF19" s="132"/>
      <c r="VLG19" s="132"/>
      <c r="VLH19" s="132"/>
      <c r="VLI19" s="132"/>
      <c r="VLJ19" s="132"/>
      <c r="VLK19" s="132"/>
      <c r="VLL19" s="132"/>
      <c r="VLM19" s="132"/>
      <c r="VLN19" s="132"/>
      <c r="VLO19" s="132"/>
      <c r="VLP19" s="132"/>
      <c r="VLQ19" s="132"/>
      <c r="VLR19" s="132"/>
      <c r="VLS19" s="132"/>
      <c r="VLT19" s="132"/>
      <c r="VLU19" s="132"/>
      <c r="VLV19" s="132"/>
      <c r="VLW19" s="132"/>
      <c r="VLX19" s="132"/>
      <c r="VLY19" s="132"/>
      <c r="VLZ19" s="132"/>
      <c r="VMA19" s="132"/>
      <c r="VMB19" s="132"/>
      <c r="VMC19" s="132"/>
      <c r="VMD19" s="132"/>
      <c r="VME19" s="132"/>
      <c r="VMF19" s="132"/>
      <c r="VMG19" s="132"/>
      <c r="VMH19" s="132"/>
      <c r="VMI19" s="132"/>
      <c r="VMJ19" s="132"/>
      <c r="VMK19" s="132"/>
      <c r="VML19" s="132"/>
      <c r="VMM19" s="132"/>
      <c r="VMN19" s="132"/>
      <c r="VMO19" s="132"/>
      <c r="VMP19" s="132"/>
      <c r="VMQ19" s="132"/>
      <c r="VMR19" s="132"/>
      <c r="VMS19" s="132"/>
      <c r="VMT19" s="132"/>
      <c r="VMU19" s="132"/>
      <c r="VMV19" s="132"/>
      <c r="VMW19" s="132"/>
      <c r="VMX19" s="132"/>
      <c r="VMY19" s="132"/>
      <c r="VMZ19" s="132"/>
      <c r="VNA19" s="132"/>
      <c r="VNB19" s="132"/>
      <c r="VNC19" s="132"/>
      <c r="VND19" s="132"/>
      <c r="VNE19" s="132"/>
      <c r="VNF19" s="132"/>
      <c r="VNG19" s="132"/>
      <c r="VNH19" s="132"/>
      <c r="VNI19" s="132"/>
      <c r="VNJ19" s="132"/>
      <c r="VNK19" s="132"/>
      <c r="VNL19" s="132"/>
      <c r="VNM19" s="132"/>
      <c r="VNN19" s="132"/>
      <c r="VNO19" s="132"/>
      <c r="VNP19" s="132"/>
      <c r="VNQ19" s="132"/>
      <c r="VNR19" s="132"/>
      <c r="VNS19" s="132"/>
      <c r="VNT19" s="132"/>
      <c r="VNU19" s="132"/>
      <c r="VNV19" s="132"/>
      <c r="VNW19" s="132"/>
      <c r="VNX19" s="132"/>
      <c r="VNY19" s="132"/>
      <c r="VNZ19" s="132"/>
      <c r="VOA19" s="132"/>
      <c r="VOB19" s="132"/>
      <c r="VOC19" s="132"/>
      <c r="VOD19" s="132"/>
      <c r="VOE19" s="132"/>
      <c r="VOF19" s="132"/>
      <c r="VOG19" s="132"/>
      <c r="VOH19" s="132"/>
      <c r="VOI19" s="132"/>
      <c r="VOJ19" s="132"/>
      <c r="VOK19" s="132"/>
      <c r="VOL19" s="132"/>
      <c r="VOM19" s="132"/>
      <c r="VON19" s="132"/>
      <c r="VOO19" s="132"/>
      <c r="VOP19" s="132"/>
      <c r="VOQ19" s="132"/>
      <c r="VOR19" s="132"/>
      <c r="VOS19" s="132"/>
      <c r="VOT19" s="132"/>
      <c r="VOU19" s="132"/>
      <c r="VOV19" s="132"/>
      <c r="VOW19" s="132"/>
      <c r="VOX19" s="132"/>
      <c r="VOY19" s="132"/>
      <c r="VOZ19" s="132"/>
      <c r="VPA19" s="132"/>
      <c r="VPB19" s="132"/>
      <c r="VPC19" s="132"/>
      <c r="VPD19" s="132"/>
      <c r="VPE19" s="132"/>
      <c r="VPF19" s="132"/>
      <c r="VPG19" s="132"/>
      <c r="VPH19" s="132"/>
      <c r="VPI19" s="132"/>
      <c r="VPJ19" s="132"/>
      <c r="VPK19" s="132"/>
      <c r="VPL19" s="132"/>
      <c r="VPM19" s="132"/>
      <c r="VPN19" s="132"/>
      <c r="VPO19" s="132"/>
      <c r="VPP19" s="132"/>
      <c r="VPQ19" s="132"/>
      <c r="VPR19" s="132"/>
      <c r="VPS19" s="132"/>
      <c r="VPT19" s="132"/>
      <c r="VPU19" s="132"/>
      <c r="VPV19" s="132"/>
      <c r="VPW19" s="132"/>
      <c r="VPX19" s="132"/>
      <c r="VPY19" s="132"/>
      <c r="VPZ19" s="132"/>
      <c r="VQA19" s="132"/>
      <c r="VQB19" s="132"/>
      <c r="VQC19" s="132"/>
      <c r="VQD19" s="132"/>
      <c r="VQE19" s="132"/>
      <c r="VQF19" s="132"/>
      <c r="VQG19" s="132"/>
      <c r="VQH19" s="132"/>
      <c r="VQI19" s="132"/>
      <c r="VQJ19" s="132"/>
      <c r="VQK19" s="132"/>
      <c r="VQL19" s="132"/>
      <c r="VQM19" s="132"/>
      <c r="VQN19" s="132"/>
      <c r="VQO19" s="132"/>
      <c r="VQP19" s="132"/>
      <c r="VQQ19" s="132"/>
      <c r="VQR19" s="132"/>
      <c r="VQS19" s="132"/>
      <c r="VQT19" s="132"/>
      <c r="VQU19" s="132"/>
      <c r="VQV19" s="132"/>
      <c r="VQW19" s="132"/>
      <c r="VQX19" s="132"/>
      <c r="VQY19" s="132"/>
      <c r="VQZ19" s="132"/>
      <c r="VRA19" s="132"/>
      <c r="VRB19" s="132"/>
      <c r="VRC19" s="132"/>
      <c r="VRD19" s="132"/>
      <c r="VRE19" s="132"/>
      <c r="VRF19" s="132"/>
      <c r="VRG19" s="132"/>
      <c r="VRH19" s="132"/>
      <c r="VRI19" s="132"/>
      <c r="VRJ19" s="132"/>
      <c r="VRK19" s="132"/>
      <c r="VRL19" s="132"/>
      <c r="VRM19" s="132"/>
      <c r="VRN19" s="132"/>
      <c r="VRO19" s="132"/>
      <c r="VRP19" s="132"/>
      <c r="VRQ19" s="132"/>
      <c r="VRR19" s="132"/>
      <c r="VRS19" s="132"/>
      <c r="VRT19" s="132"/>
      <c r="VRU19" s="132"/>
      <c r="VRV19" s="132"/>
      <c r="VRW19" s="132"/>
      <c r="VRX19" s="132"/>
      <c r="VRY19" s="132"/>
      <c r="VRZ19" s="132"/>
      <c r="VSA19" s="132"/>
      <c r="VSB19" s="132"/>
      <c r="VSC19" s="132"/>
      <c r="VSD19" s="132"/>
      <c r="VSE19" s="132"/>
      <c r="VSF19" s="132"/>
      <c r="VSG19" s="132"/>
      <c r="VSH19" s="132"/>
      <c r="VSI19" s="132"/>
      <c r="VSJ19" s="132"/>
      <c r="VSK19" s="132"/>
      <c r="VSL19" s="132"/>
      <c r="VSM19" s="132"/>
      <c r="VSN19" s="132"/>
      <c r="VSO19" s="132"/>
      <c r="VSP19" s="132"/>
      <c r="VSQ19" s="132"/>
      <c r="VSR19" s="132"/>
      <c r="VSS19" s="132"/>
      <c r="VST19" s="132"/>
      <c r="VSU19" s="132"/>
      <c r="VSV19" s="132"/>
      <c r="VSW19" s="132"/>
      <c r="VSX19" s="132"/>
      <c r="VSY19" s="132"/>
      <c r="VSZ19" s="132"/>
      <c r="VTA19" s="132"/>
      <c r="VTB19" s="132"/>
      <c r="VTC19" s="132"/>
      <c r="VTD19" s="132"/>
      <c r="VTE19" s="132"/>
      <c r="VTF19" s="132"/>
      <c r="VTG19" s="132"/>
      <c r="VTH19" s="132"/>
      <c r="VTI19" s="132"/>
      <c r="VTJ19" s="132"/>
      <c r="VTK19" s="132"/>
      <c r="VTL19" s="132"/>
      <c r="VTM19" s="132"/>
      <c r="VTN19" s="132"/>
      <c r="VTO19" s="132"/>
      <c r="VTP19" s="132"/>
      <c r="VTQ19" s="132"/>
      <c r="VTR19" s="132"/>
      <c r="VTS19" s="132"/>
      <c r="VTT19" s="132"/>
      <c r="VTU19" s="132"/>
      <c r="VTV19" s="132"/>
      <c r="VTW19" s="132"/>
      <c r="VTX19" s="132"/>
      <c r="VTY19" s="132"/>
      <c r="VTZ19" s="132"/>
      <c r="VUA19" s="132"/>
      <c r="VUB19" s="132"/>
      <c r="VUC19" s="132"/>
      <c r="VUD19" s="132"/>
      <c r="VUE19" s="132"/>
      <c r="VUF19" s="132"/>
      <c r="VUG19" s="132"/>
      <c r="VUH19" s="132"/>
      <c r="VUI19" s="132"/>
      <c r="VUJ19" s="132"/>
      <c r="VUK19" s="132"/>
      <c r="VUL19" s="132"/>
      <c r="VUM19" s="132"/>
      <c r="VUN19" s="132"/>
      <c r="VUO19" s="132"/>
      <c r="VUP19" s="132"/>
      <c r="VUQ19" s="132"/>
      <c r="VUR19" s="132"/>
      <c r="VUS19" s="132"/>
      <c r="VUT19" s="132"/>
      <c r="VUU19" s="132"/>
      <c r="VUV19" s="132"/>
      <c r="VUW19" s="132"/>
      <c r="VUX19" s="132"/>
      <c r="VUY19" s="132"/>
      <c r="VUZ19" s="132"/>
      <c r="VVA19" s="132"/>
      <c r="VVB19" s="132"/>
      <c r="VVC19" s="132"/>
      <c r="VVD19" s="132"/>
      <c r="VVE19" s="132"/>
      <c r="VVF19" s="132"/>
      <c r="VVG19" s="132"/>
      <c r="VVH19" s="132"/>
      <c r="VVI19" s="132"/>
      <c r="VVJ19" s="132"/>
      <c r="VVK19" s="132"/>
      <c r="VVL19" s="132"/>
      <c r="VVM19" s="132"/>
      <c r="VVN19" s="132"/>
      <c r="VVO19" s="132"/>
      <c r="VVP19" s="132"/>
      <c r="VVQ19" s="132"/>
      <c r="VVR19" s="132"/>
      <c r="VVS19" s="132"/>
      <c r="VVT19" s="132"/>
      <c r="VVU19" s="132"/>
      <c r="VVV19" s="132"/>
      <c r="VVW19" s="132"/>
      <c r="VVX19" s="132"/>
      <c r="VVY19" s="132"/>
      <c r="VVZ19" s="132"/>
      <c r="VWA19" s="132"/>
      <c r="VWB19" s="132"/>
      <c r="VWC19" s="132"/>
      <c r="VWD19" s="132"/>
      <c r="VWE19" s="132"/>
      <c r="VWF19" s="132"/>
      <c r="VWG19" s="132"/>
      <c r="VWH19" s="132"/>
      <c r="VWI19" s="132"/>
      <c r="VWJ19" s="132"/>
      <c r="VWK19" s="132"/>
      <c r="VWL19" s="132"/>
      <c r="VWM19" s="132"/>
      <c r="VWN19" s="132"/>
      <c r="VWO19" s="132"/>
      <c r="VWP19" s="132"/>
      <c r="VWQ19" s="132"/>
      <c r="VWR19" s="132"/>
      <c r="VWS19" s="132"/>
      <c r="VWT19" s="132"/>
      <c r="VWU19" s="132"/>
      <c r="VWV19" s="132"/>
      <c r="VWW19" s="132"/>
      <c r="VWX19" s="132"/>
      <c r="VWY19" s="132"/>
      <c r="VWZ19" s="132"/>
      <c r="VXA19" s="132"/>
      <c r="VXB19" s="132"/>
      <c r="VXC19" s="132"/>
      <c r="VXD19" s="132"/>
      <c r="VXE19" s="132"/>
      <c r="VXF19" s="132"/>
      <c r="VXG19" s="132"/>
      <c r="VXH19" s="132"/>
      <c r="VXI19" s="132"/>
      <c r="VXJ19" s="132"/>
      <c r="VXK19" s="132"/>
      <c r="VXL19" s="132"/>
      <c r="VXM19" s="132"/>
      <c r="VXN19" s="132"/>
      <c r="VXO19" s="132"/>
      <c r="VXP19" s="132"/>
      <c r="VXQ19" s="132"/>
      <c r="VXR19" s="132"/>
      <c r="VXS19" s="132"/>
      <c r="VXT19" s="132"/>
      <c r="VXU19" s="132"/>
      <c r="VXV19" s="132"/>
      <c r="VXW19" s="132"/>
      <c r="VXX19" s="132"/>
      <c r="VXY19" s="132"/>
      <c r="VXZ19" s="132"/>
      <c r="VYA19" s="132"/>
      <c r="VYB19" s="132"/>
      <c r="VYC19" s="132"/>
      <c r="VYD19" s="132"/>
      <c r="VYE19" s="132"/>
      <c r="VYF19" s="132"/>
      <c r="VYG19" s="132"/>
      <c r="VYH19" s="132"/>
      <c r="VYI19" s="132"/>
      <c r="VYJ19" s="132"/>
      <c r="VYK19" s="132"/>
      <c r="VYL19" s="132"/>
      <c r="VYM19" s="132"/>
      <c r="VYN19" s="132"/>
      <c r="VYO19" s="132"/>
      <c r="VYP19" s="132"/>
      <c r="VYQ19" s="132"/>
      <c r="VYR19" s="132"/>
      <c r="VYS19" s="132"/>
      <c r="VYT19" s="132"/>
      <c r="VYU19" s="132"/>
      <c r="VYV19" s="132"/>
      <c r="VYW19" s="132"/>
      <c r="VYX19" s="132"/>
      <c r="VYY19" s="132"/>
      <c r="VYZ19" s="132"/>
      <c r="VZA19" s="132"/>
      <c r="VZB19" s="132"/>
      <c r="VZC19" s="132"/>
      <c r="VZD19" s="132"/>
      <c r="VZE19" s="132"/>
      <c r="VZF19" s="132"/>
      <c r="VZG19" s="132"/>
      <c r="VZH19" s="132"/>
      <c r="VZI19" s="132"/>
      <c r="VZJ19" s="132"/>
      <c r="VZK19" s="132"/>
      <c r="VZL19" s="132"/>
      <c r="VZM19" s="132"/>
      <c r="VZN19" s="132"/>
      <c r="VZO19" s="132"/>
      <c r="VZP19" s="132"/>
      <c r="VZQ19" s="132"/>
      <c r="VZR19" s="132"/>
      <c r="VZS19" s="132"/>
      <c r="VZT19" s="132"/>
      <c r="VZU19" s="132"/>
      <c r="VZV19" s="132"/>
      <c r="VZW19" s="132"/>
      <c r="VZX19" s="132"/>
      <c r="VZY19" s="132"/>
      <c r="VZZ19" s="132"/>
      <c r="WAA19" s="132"/>
      <c r="WAB19" s="132"/>
      <c r="WAC19" s="132"/>
      <c r="WAD19" s="132"/>
      <c r="WAE19" s="132"/>
      <c r="WAF19" s="132"/>
      <c r="WAG19" s="132"/>
      <c r="WAH19" s="132"/>
      <c r="WAI19" s="132"/>
      <c r="WAJ19" s="132"/>
      <c r="WAK19" s="132"/>
      <c r="WAL19" s="132"/>
      <c r="WAM19" s="132"/>
      <c r="WAN19" s="132"/>
      <c r="WAO19" s="132"/>
      <c r="WAP19" s="132"/>
      <c r="WAQ19" s="132"/>
      <c r="WAR19" s="132"/>
      <c r="WAS19" s="132"/>
      <c r="WAT19" s="132"/>
      <c r="WAU19" s="132"/>
      <c r="WAV19" s="132"/>
      <c r="WAW19" s="132"/>
      <c r="WAX19" s="132"/>
      <c r="WAY19" s="132"/>
      <c r="WAZ19" s="132"/>
      <c r="WBA19" s="132"/>
      <c r="WBB19" s="132"/>
      <c r="WBC19" s="132"/>
      <c r="WBD19" s="132"/>
      <c r="WBE19" s="132"/>
      <c r="WBF19" s="132"/>
      <c r="WBG19" s="132"/>
      <c r="WBH19" s="132"/>
      <c r="WBI19" s="132"/>
      <c r="WBJ19" s="132"/>
      <c r="WBK19" s="132"/>
      <c r="WBL19" s="132"/>
      <c r="WBM19" s="132"/>
      <c r="WBN19" s="132"/>
      <c r="WBO19" s="132"/>
      <c r="WBP19" s="132"/>
      <c r="WBQ19" s="132"/>
      <c r="WBR19" s="132"/>
      <c r="WBS19" s="132"/>
      <c r="WBT19" s="132"/>
      <c r="WBU19" s="132"/>
      <c r="WBV19" s="132"/>
      <c r="WBW19" s="132"/>
      <c r="WBX19" s="132"/>
      <c r="WBY19" s="132"/>
      <c r="WBZ19" s="132"/>
      <c r="WCA19" s="132"/>
      <c r="WCB19" s="132"/>
      <c r="WCC19" s="132"/>
      <c r="WCD19" s="132"/>
      <c r="WCE19" s="132"/>
      <c r="WCF19" s="132"/>
      <c r="WCG19" s="132"/>
      <c r="WCH19" s="132"/>
      <c r="WCI19" s="132"/>
      <c r="WCJ19" s="132"/>
      <c r="WCK19" s="132"/>
      <c r="WCL19" s="132"/>
      <c r="WCM19" s="132"/>
      <c r="WCN19" s="132"/>
      <c r="WCO19" s="132"/>
      <c r="WCP19" s="132"/>
      <c r="WCQ19" s="132"/>
      <c r="WCR19" s="132"/>
      <c r="WCS19" s="132"/>
      <c r="WCT19" s="132"/>
      <c r="WCU19" s="132"/>
      <c r="WCV19" s="132"/>
      <c r="WCW19" s="132"/>
      <c r="WCX19" s="132"/>
      <c r="WCY19" s="132"/>
      <c r="WCZ19" s="132"/>
      <c r="WDA19" s="132"/>
      <c r="WDB19" s="132"/>
      <c r="WDC19" s="132"/>
      <c r="WDD19" s="132"/>
      <c r="WDE19" s="132"/>
      <c r="WDF19" s="132"/>
      <c r="WDG19" s="132"/>
      <c r="WDH19" s="132"/>
      <c r="WDI19" s="132"/>
      <c r="WDJ19" s="132"/>
      <c r="WDK19" s="132"/>
      <c r="WDL19" s="132"/>
      <c r="WDM19" s="132"/>
      <c r="WDN19" s="132"/>
      <c r="WDO19" s="132"/>
      <c r="WDP19" s="132"/>
      <c r="WDQ19" s="132"/>
      <c r="WDR19" s="132"/>
      <c r="WDS19" s="132"/>
      <c r="WDT19" s="132"/>
      <c r="WDU19" s="132"/>
      <c r="WDV19" s="132"/>
      <c r="WDW19" s="132"/>
      <c r="WDX19" s="132"/>
      <c r="WDY19" s="132"/>
      <c r="WDZ19" s="132"/>
      <c r="WEA19" s="132"/>
      <c r="WEB19" s="132"/>
      <c r="WEC19" s="132"/>
      <c r="WED19" s="132"/>
      <c r="WEE19" s="132"/>
      <c r="WEF19" s="132"/>
      <c r="WEG19" s="132"/>
      <c r="WEH19" s="132"/>
      <c r="WEI19" s="132"/>
      <c r="WEJ19" s="132"/>
      <c r="WEK19" s="132"/>
      <c r="WEL19" s="132"/>
      <c r="WEM19" s="132"/>
      <c r="WEN19" s="132"/>
      <c r="WEO19" s="132"/>
      <c r="WEP19" s="132"/>
      <c r="WEQ19" s="132"/>
      <c r="WER19" s="132"/>
      <c r="WES19" s="132"/>
      <c r="WET19" s="132"/>
      <c r="WEU19" s="132"/>
      <c r="WEV19" s="132"/>
      <c r="WEW19" s="132"/>
      <c r="WEX19" s="132"/>
      <c r="WEY19" s="132"/>
      <c r="WEZ19" s="132"/>
      <c r="WFA19" s="132"/>
      <c r="WFB19" s="132"/>
      <c r="WFC19" s="132"/>
      <c r="WFD19" s="132"/>
      <c r="WFE19" s="132"/>
      <c r="WFF19" s="132"/>
      <c r="WFG19" s="132"/>
      <c r="WFH19" s="132"/>
      <c r="WFI19" s="132"/>
      <c r="WFJ19" s="132"/>
      <c r="WFK19" s="132"/>
      <c r="WFL19" s="132"/>
      <c r="WFM19" s="132"/>
      <c r="WFN19" s="132"/>
      <c r="WFO19" s="132"/>
      <c r="WFP19" s="132"/>
      <c r="WFQ19" s="132"/>
      <c r="WFR19" s="132"/>
      <c r="WFS19" s="132"/>
      <c r="WFT19" s="132"/>
      <c r="WFU19" s="132"/>
      <c r="WFV19" s="132"/>
      <c r="WFW19" s="132"/>
      <c r="WFX19" s="132"/>
      <c r="WFY19" s="132"/>
      <c r="WFZ19" s="132"/>
      <c r="WGA19" s="132"/>
      <c r="WGB19" s="132"/>
      <c r="WGC19" s="132"/>
      <c r="WGD19" s="132"/>
      <c r="WGE19" s="132"/>
      <c r="WGF19" s="132"/>
      <c r="WGG19" s="132"/>
      <c r="WGH19" s="132"/>
      <c r="WGI19" s="132"/>
      <c r="WGJ19" s="132"/>
      <c r="WGK19" s="132"/>
      <c r="WGL19" s="132"/>
      <c r="WGM19" s="132"/>
      <c r="WGN19" s="132"/>
      <c r="WGO19" s="132"/>
      <c r="WGP19" s="132"/>
      <c r="WGQ19" s="132"/>
      <c r="WGR19" s="132"/>
      <c r="WGS19" s="132"/>
      <c r="WGT19" s="132"/>
      <c r="WGU19" s="132"/>
      <c r="WGV19" s="132"/>
      <c r="WGW19" s="132"/>
      <c r="WGX19" s="132"/>
      <c r="WGY19" s="132"/>
      <c r="WGZ19" s="132"/>
      <c r="WHA19" s="132"/>
      <c r="WHB19" s="132"/>
      <c r="WHC19" s="132"/>
      <c r="WHD19" s="132"/>
      <c r="WHE19" s="132"/>
      <c r="WHF19" s="132"/>
      <c r="WHG19" s="132"/>
      <c r="WHH19" s="132"/>
      <c r="WHI19" s="132"/>
      <c r="WHJ19" s="132"/>
      <c r="WHK19" s="132"/>
      <c r="WHL19" s="132"/>
      <c r="WHM19" s="132"/>
      <c r="WHN19" s="132"/>
      <c r="WHO19" s="132"/>
      <c r="WHP19" s="132"/>
      <c r="WHQ19" s="132"/>
      <c r="WHR19" s="132"/>
      <c r="WHS19" s="132"/>
      <c r="WHT19" s="132"/>
      <c r="WHU19" s="132"/>
      <c r="WHV19" s="132"/>
      <c r="WHW19" s="132"/>
      <c r="WHX19" s="132"/>
      <c r="WHY19" s="132"/>
      <c r="WHZ19" s="132"/>
      <c r="WIA19" s="132"/>
      <c r="WIB19" s="132"/>
      <c r="WIC19" s="132"/>
      <c r="WID19" s="132"/>
      <c r="WIE19" s="132"/>
      <c r="WIF19" s="132"/>
      <c r="WIG19" s="132"/>
      <c r="WIH19" s="132"/>
      <c r="WII19" s="132"/>
      <c r="WIJ19" s="132"/>
      <c r="WIK19" s="132"/>
      <c r="WIL19" s="132"/>
      <c r="WIM19" s="132"/>
      <c r="WIN19" s="132"/>
      <c r="WIO19" s="132"/>
      <c r="WIP19" s="132"/>
      <c r="WIQ19" s="132"/>
      <c r="WIR19" s="132"/>
      <c r="WIS19" s="132"/>
      <c r="WIT19" s="132"/>
      <c r="WIU19" s="132"/>
      <c r="WIV19" s="132"/>
      <c r="WIW19" s="132"/>
      <c r="WIX19" s="132"/>
      <c r="WIY19" s="132"/>
      <c r="WIZ19" s="132"/>
      <c r="WJA19" s="132"/>
      <c r="WJB19" s="132"/>
      <c r="WJC19" s="132"/>
      <c r="WJD19" s="132"/>
      <c r="WJE19" s="132"/>
      <c r="WJF19" s="132"/>
      <c r="WJG19" s="132"/>
      <c r="WJH19" s="132"/>
      <c r="WJI19" s="132"/>
      <c r="WJJ19" s="132"/>
      <c r="WJK19" s="132"/>
      <c r="WJL19" s="132"/>
      <c r="WJM19" s="132"/>
      <c r="WJN19" s="132"/>
      <c r="WJO19" s="132"/>
      <c r="WJP19" s="132"/>
      <c r="WJQ19" s="132"/>
      <c r="WJR19" s="132"/>
      <c r="WJS19" s="132"/>
      <c r="WJT19" s="132"/>
      <c r="WJU19" s="132"/>
      <c r="WJV19" s="132"/>
      <c r="WJW19" s="132"/>
      <c r="WJX19" s="132"/>
      <c r="WJY19" s="132"/>
      <c r="WJZ19" s="132"/>
      <c r="WKA19" s="132"/>
      <c r="WKB19" s="132"/>
      <c r="WKC19" s="132"/>
      <c r="WKD19" s="132"/>
      <c r="WKE19" s="132"/>
      <c r="WKF19" s="132"/>
      <c r="WKG19" s="132"/>
      <c r="WKH19" s="132"/>
      <c r="WKI19" s="132"/>
      <c r="WKJ19" s="132"/>
      <c r="WKK19" s="132"/>
      <c r="WKL19" s="132"/>
      <c r="WKM19" s="132"/>
      <c r="WKN19" s="132"/>
      <c r="WKO19" s="132"/>
      <c r="WKP19" s="132"/>
      <c r="WKQ19" s="132"/>
      <c r="WKR19" s="132"/>
      <c r="WKS19" s="132"/>
      <c r="WKT19" s="132"/>
      <c r="WKU19" s="132"/>
      <c r="WKV19" s="132"/>
      <c r="WKW19" s="132"/>
      <c r="WKX19" s="132"/>
      <c r="WKY19" s="132"/>
      <c r="WKZ19" s="132"/>
      <c r="WLA19" s="132"/>
      <c r="WLB19" s="132"/>
      <c r="WLC19" s="132"/>
      <c r="WLD19" s="132"/>
      <c r="WLE19" s="132"/>
      <c r="WLF19" s="132"/>
      <c r="WLG19" s="132"/>
      <c r="WLH19" s="132"/>
      <c r="WLI19" s="132"/>
      <c r="WLJ19" s="132"/>
      <c r="WLK19" s="132"/>
      <c r="WLL19" s="132"/>
      <c r="WLM19" s="132"/>
      <c r="WLN19" s="132"/>
      <c r="WLO19" s="132"/>
      <c r="WLP19" s="132"/>
      <c r="WLQ19" s="132"/>
      <c r="WLR19" s="132"/>
      <c r="WLS19" s="132"/>
      <c r="WLT19" s="132"/>
      <c r="WLU19" s="132"/>
      <c r="WLV19" s="132"/>
      <c r="WLW19" s="132"/>
      <c r="WLX19" s="132"/>
      <c r="WLY19" s="132"/>
      <c r="WLZ19" s="132"/>
      <c r="WMA19" s="132"/>
      <c r="WMB19" s="132"/>
      <c r="WMC19" s="132"/>
      <c r="WMD19" s="132"/>
      <c r="WME19" s="132"/>
      <c r="WMF19" s="132"/>
      <c r="WMG19" s="132"/>
      <c r="WMH19" s="132"/>
      <c r="WMI19" s="132"/>
      <c r="WMJ19" s="132"/>
      <c r="WMK19" s="132"/>
      <c r="WML19" s="132"/>
      <c r="WMM19" s="132"/>
      <c r="WMN19" s="132"/>
      <c r="WMO19" s="132"/>
      <c r="WMP19" s="132"/>
      <c r="WMQ19" s="132"/>
      <c r="WMR19" s="132"/>
      <c r="WMS19" s="132"/>
      <c r="WMT19" s="132"/>
      <c r="WMU19" s="132"/>
      <c r="WMV19" s="132"/>
      <c r="WMW19" s="132"/>
      <c r="WMX19" s="132"/>
      <c r="WMY19" s="132"/>
      <c r="WMZ19" s="132"/>
      <c r="WNA19" s="132"/>
      <c r="WNB19" s="132"/>
      <c r="WNC19" s="132"/>
      <c r="WND19" s="132"/>
      <c r="WNE19" s="132"/>
      <c r="WNF19" s="132"/>
      <c r="WNG19" s="132"/>
      <c r="WNH19" s="132"/>
      <c r="WNI19" s="132"/>
      <c r="WNJ19" s="132"/>
      <c r="WNK19" s="132"/>
      <c r="WNL19" s="132"/>
      <c r="WNM19" s="132"/>
      <c r="WNN19" s="132"/>
      <c r="WNO19" s="132"/>
      <c r="WNP19" s="132"/>
      <c r="WNQ19" s="132"/>
      <c r="WNR19" s="132"/>
      <c r="WNS19" s="132"/>
      <c r="WNT19" s="132"/>
      <c r="WNU19" s="132"/>
      <c r="WNV19" s="132"/>
      <c r="WNW19" s="132"/>
      <c r="WNX19" s="132"/>
      <c r="WNY19" s="132"/>
      <c r="WNZ19" s="132"/>
      <c r="WOA19" s="132"/>
      <c r="WOB19" s="132"/>
      <c r="WOC19" s="132"/>
      <c r="WOD19" s="132"/>
      <c r="WOE19" s="132"/>
      <c r="WOF19" s="132"/>
      <c r="WOG19" s="132"/>
      <c r="WOH19" s="132"/>
      <c r="WOI19" s="132"/>
      <c r="WOJ19" s="132"/>
      <c r="WOK19" s="132"/>
      <c r="WOL19" s="132"/>
      <c r="WOM19" s="132"/>
      <c r="WON19" s="132"/>
      <c r="WOO19" s="132"/>
      <c r="WOP19" s="132"/>
      <c r="WOQ19" s="132"/>
      <c r="WOR19" s="132"/>
      <c r="WOS19" s="132"/>
      <c r="WOT19" s="132"/>
      <c r="WOU19" s="132"/>
      <c r="WOV19" s="132"/>
      <c r="WOW19" s="132"/>
      <c r="WOX19" s="132"/>
      <c r="WOY19" s="132"/>
      <c r="WOZ19" s="132"/>
      <c r="WPA19" s="132"/>
      <c r="WPB19" s="132"/>
      <c r="WPC19" s="132"/>
      <c r="WPD19" s="132"/>
      <c r="WPE19" s="132"/>
      <c r="WPF19" s="132"/>
      <c r="WPG19" s="132"/>
      <c r="WPH19" s="132"/>
      <c r="WPI19" s="132"/>
      <c r="WPJ19" s="132"/>
      <c r="WPK19" s="132"/>
      <c r="WPL19" s="132"/>
      <c r="WPM19" s="132"/>
      <c r="WPN19" s="132"/>
      <c r="WPO19" s="132"/>
      <c r="WPP19" s="132"/>
      <c r="WPQ19" s="132"/>
      <c r="WPR19" s="132"/>
      <c r="WPS19" s="132"/>
      <c r="WPT19" s="132"/>
      <c r="WPU19" s="132"/>
      <c r="WPV19" s="132"/>
      <c r="WPW19" s="132"/>
      <c r="WPX19" s="132"/>
      <c r="WPY19" s="132"/>
      <c r="WPZ19" s="132"/>
      <c r="WQA19" s="132"/>
      <c r="WQB19" s="132"/>
      <c r="WQC19" s="132"/>
      <c r="WQD19" s="132"/>
      <c r="WQE19" s="132"/>
      <c r="WQF19" s="132"/>
      <c r="WQG19" s="132"/>
      <c r="WQH19" s="132"/>
      <c r="WQI19" s="132"/>
      <c r="WQJ19" s="132"/>
      <c r="WQK19" s="132"/>
      <c r="WQL19" s="132"/>
      <c r="WQM19" s="132"/>
      <c r="WQN19" s="132"/>
      <c r="WQO19" s="132"/>
      <c r="WQP19" s="132"/>
      <c r="WQQ19" s="132"/>
      <c r="WQR19" s="132"/>
      <c r="WQS19" s="132"/>
      <c r="WQT19" s="132"/>
      <c r="WQU19" s="132"/>
      <c r="WQV19" s="132"/>
      <c r="WQW19" s="132"/>
      <c r="WQX19" s="132"/>
      <c r="WQY19" s="132"/>
      <c r="WQZ19" s="132"/>
      <c r="WRA19" s="132"/>
      <c r="WRB19" s="132"/>
      <c r="WRC19" s="132"/>
      <c r="WRD19" s="132"/>
      <c r="WRE19" s="132"/>
      <c r="WRF19" s="132"/>
      <c r="WRG19" s="132"/>
      <c r="WRH19" s="132"/>
      <c r="WRI19" s="132"/>
      <c r="WRJ19" s="132"/>
      <c r="WRK19" s="132"/>
      <c r="WRL19" s="132"/>
      <c r="WRM19" s="132"/>
      <c r="WRN19" s="132"/>
      <c r="WRO19" s="132"/>
      <c r="WRP19" s="132"/>
      <c r="WRQ19" s="132"/>
      <c r="WRR19" s="132"/>
      <c r="WRS19" s="132"/>
      <c r="WRT19" s="132"/>
      <c r="WRU19" s="132"/>
      <c r="WRV19" s="132"/>
      <c r="WRW19" s="132"/>
      <c r="WRX19" s="132"/>
      <c r="WRY19" s="132"/>
      <c r="WRZ19" s="132"/>
      <c r="WSA19" s="132"/>
      <c r="WSB19" s="132"/>
      <c r="WSC19" s="132"/>
      <c r="WSD19" s="132"/>
      <c r="WSE19" s="132"/>
      <c r="WSF19" s="132"/>
      <c r="WSG19" s="132"/>
      <c r="WSH19" s="132"/>
      <c r="WSI19" s="132"/>
      <c r="WSJ19" s="132"/>
      <c r="WSK19" s="132"/>
      <c r="WSL19" s="132"/>
      <c r="WSM19" s="132"/>
      <c r="WSN19" s="132"/>
      <c r="WSO19" s="132"/>
      <c r="WSP19" s="132"/>
      <c r="WSQ19" s="132"/>
      <c r="WSR19" s="132"/>
      <c r="WSS19" s="132"/>
      <c r="WST19" s="132"/>
      <c r="WSU19" s="132"/>
      <c r="WSV19" s="132"/>
      <c r="WSW19" s="132"/>
      <c r="WSX19" s="132"/>
      <c r="WSY19" s="132"/>
      <c r="WSZ19" s="132"/>
      <c r="WTA19" s="132"/>
      <c r="WTB19" s="132"/>
      <c r="WTC19" s="132"/>
      <c r="WTD19" s="132"/>
      <c r="WTE19" s="132"/>
      <c r="WTF19" s="132"/>
      <c r="WTG19" s="132"/>
      <c r="WTH19" s="132"/>
      <c r="WTI19" s="132"/>
      <c r="WTJ19" s="132"/>
      <c r="WTK19" s="132"/>
      <c r="WTL19" s="132"/>
      <c r="WTM19" s="132"/>
      <c r="WTN19" s="132"/>
      <c r="WTO19" s="132"/>
      <c r="WTP19" s="132"/>
      <c r="WTQ19" s="132"/>
      <c r="WTR19" s="132"/>
      <c r="WTS19" s="132"/>
      <c r="WTT19" s="132"/>
      <c r="WTU19" s="132"/>
      <c r="WTV19" s="132"/>
      <c r="WTW19" s="132"/>
      <c r="WTX19" s="132"/>
      <c r="WTY19" s="132"/>
      <c r="WTZ19" s="132"/>
      <c r="WUA19" s="132"/>
      <c r="WUB19" s="132"/>
      <c r="WUC19" s="132"/>
      <c r="WUD19" s="132"/>
      <c r="WUE19" s="132"/>
      <c r="WUF19" s="132"/>
      <c r="WUG19" s="132"/>
      <c r="WUH19" s="132"/>
      <c r="WUI19" s="132"/>
      <c r="WUJ19" s="132"/>
      <c r="WUK19" s="132"/>
      <c r="WUL19" s="132"/>
      <c r="WUM19" s="132"/>
      <c r="WUN19" s="132"/>
      <c r="WUO19" s="132"/>
      <c r="WUP19" s="132"/>
      <c r="WUQ19" s="132"/>
      <c r="WUR19" s="132"/>
      <c r="WUS19" s="132"/>
      <c r="WUT19" s="132"/>
      <c r="WUU19" s="132"/>
      <c r="WUV19" s="132"/>
      <c r="WUW19" s="132"/>
      <c r="WUX19" s="132"/>
      <c r="WUY19" s="132"/>
      <c r="WUZ19" s="132"/>
      <c r="WVA19" s="132"/>
      <c r="WVB19" s="132"/>
      <c r="WVC19" s="132"/>
      <c r="WVD19" s="132"/>
      <c r="WVE19" s="132"/>
      <c r="WVF19" s="132"/>
      <c r="WVG19" s="132"/>
      <c r="WVH19" s="132"/>
      <c r="WVI19" s="132"/>
      <c r="WVJ19" s="132"/>
      <c r="WVK19" s="132"/>
      <c r="WVL19" s="132"/>
      <c r="WVM19" s="132"/>
      <c r="WVN19" s="132"/>
      <c r="WVO19" s="132"/>
      <c r="WVP19" s="132"/>
      <c r="WVQ19" s="132"/>
      <c r="WVR19" s="132"/>
      <c r="WVS19" s="132"/>
      <c r="WVT19" s="132"/>
      <c r="WVU19" s="132"/>
      <c r="WVV19" s="132"/>
      <c r="WVW19" s="132"/>
      <c r="WVX19" s="132"/>
      <c r="WVY19" s="132"/>
      <c r="WVZ19" s="132"/>
      <c r="WWA19" s="132"/>
      <c r="WWB19" s="132"/>
      <c r="WWC19" s="132"/>
      <c r="WWD19" s="132"/>
      <c r="WWE19" s="132"/>
      <c r="WWF19" s="132"/>
      <c r="WWG19" s="132"/>
      <c r="WWH19" s="132"/>
      <c r="WWI19" s="132"/>
      <c r="WWJ19" s="132"/>
      <c r="WWK19" s="132"/>
      <c r="WWL19" s="132"/>
      <c r="WWM19" s="132"/>
      <c r="WWN19" s="132"/>
      <c r="WWO19" s="132"/>
      <c r="WWP19" s="132"/>
      <c r="WWQ19" s="132"/>
      <c r="WWR19" s="132"/>
      <c r="WWS19" s="132"/>
      <c r="WWT19" s="132"/>
      <c r="WWU19" s="132"/>
      <c r="WWV19" s="132"/>
      <c r="WWW19" s="132"/>
      <c r="WWX19" s="132"/>
      <c r="WWY19" s="132"/>
      <c r="WWZ19" s="132"/>
      <c r="WXA19" s="132"/>
      <c r="WXB19" s="132"/>
      <c r="WXC19" s="132"/>
      <c r="WXD19" s="132"/>
      <c r="WXE19" s="132"/>
      <c r="WXF19" s="132"/>
      <c r="WXG19" s="132"/>
      <c r="WXH19" s="132"/>
      <c r="WXI19" s="132"/>
      <c r="WXJ19" s="132"/>
      <c r="WXK19" s="132"/>
      <c r="WXL19" s="132"/>
      <c r="WXM19" s="132"/>
      <c r="WXN19" s="132"/>
      <c r="WXO19" s="132"/>
      <c r="WXP19" s="132"/>
      <c r="WXQ19" s="132"/>
      <c r="WXR19" s="132"/>
      <c r="WXS19" s="132"/>
      <c r="WXT19" s="132"/>
      <c r="WXU19" s="132"/>
      <c r="WXV19" s="132"/>
      <c r="WXW19" s="132"/>
      <c r="WXX19" s="132"/>
      <c r="WXY19" s="132"/>
      <c r="WXZ19" s="132"/>
      <c r="WYA19" s="132"/>
      <c r="WYB19" s="132"/>
      <c r="WYC19" s="132"/>
      <c r="WYD19" s="132"/>
      <c r="WYE19" s="132"/>
      <c r="WYF19" s="132"/>
      <c r="WYG19" s="132"/>
      <c r="WYH19" s="132"/>
      <c r="WYI19" s="132"/>
      <c r="WYJ19" s="132"/>
      <c r="WYK19" s="132"/>
      <c r="WYL19" s="132"/>
      <c r="WYM19" s="132"/>
      <c r="WYN19" s="132"/>
      <c r="WYO19" s="132"/>
      <c r="WYP19" s="132"/>
      <c r="WYQ19" s="132"/>
      <c r="WYR19" s="132"/>
      <c r="WYS19" s="132"/>
      <c r="WYT19" s="132"/>
      <c r="WYU19" s="132"/>
      <c r="WYV19" s="132"/>
      <c r="WYW19" s="132"/>
      <c r="WYX19" s="132"/>
      <c r="WYY19" s="132"/>
      <c r="WYZ19" s="132"/>
      <c r="WZA19" s="132"/>
      <c r="WZB19" s="132"/>
      <c r="WZC19" s="132"/>
      <c r="WZD19" s="132"/>
      <c r="WZE19" s="132"/>
      <c r="WZF19" s="132"/>
      <c r="WZG19" s="132"/>
      <c r="WZH19" s="132"/>
      <c r="WZI19" s="132"/>
      <c r="WZJ19" s="132"/>
      <c r="WZK19" s="132"/>
      <c r="WZL19" s="132"/>
      <c r="WZM19" s="132"/>
      <c r="WZN19" s="132"/>
      <c r="WZO19" s="132"/>
      <c r="WZP19" s="132"/>
      <c r="WZQ19" s="132"/>
      <c r="WZR19" s="132"/>
      <c r="WZS19" s="132"/>
      <c r="WZT19" s="132"/>
      <c r="WZU19" s="132"/>
      <c r="WZV19" s="132"/>
      <c r="WZW19" s="132"/>
      <c r="WZX19" s="132"/>
      <c r="WZY19" s="132"/>
      <c r="WZZ19" s="132"/>
      <c r="XAA19" s="132"/>
      <c r="XAB19" s="132"/>
      <c r="XAC19" s="132"/>
      <c r="XAD19" s="132"/>
      <c r="XAE19" s="132"/>
      <c r="XAF19" s="132"/>
      <c r="XAG19" s="132"/>
      <c r="XAH19" s="132"/>
      <c r="XAI19" s="132"/>
      <c r="XAJ19" s="132"/>
      <c r="XAK19" s="132"/>
      <c r="XAL19" s="132"/>
      <c r="XAM19" s="132"/>
      <c r="XAN19" s="132"/>
      <c r="XAO19" s="132"/>
      <c r="XAP19" s="132"/>
      <c r="XAQ19" s="132"/>
      <c r="XAR19" s="132"/>
      <c r="XAS19" s="132"/>
      <c r="XAT19" s="132"/>
      <c r="XAU19" s="132"/>
      <c r="XAV19" s="132"/>
      <c r="XAW19" s="132"/>
      <c r="XAX19" s="132"/>
      <c r="XAY19" s="132"/>
      <c r="XAZ19" s="132"/>
      <c r="XBA19" s="132"/>
      <c r="XBB19" s="132"/>
      <c r="XBC19" s="132"/>
      <c r="XBD19" s="132"/>
      <c r="XBE19" s="132"/>
      <c r="XBF19" s="132"/>
      <c r="XBG19" s="132"/>
      <c r="XBH19" s="132"/>
      <c r="XBI19" s="132"/>
      <c r="XBJ19" s="132"/>
      <c r="XBK19" s="132"/>
      <c r="XBL19" s="132"/>
      <c r="XBM19" s="132"/>
      <c r="XBN19" s="132"/>
      <c r="XBO19" s="132"/>
      <c r="XBP19" s="132"/>
      <c r="XBQ19" s="132"/>
      <c r="XBR19" s="132"/>
      <c r="XBS19" s="132"/>
      <c r="XBT19" s="132"/>
      <c r="XBU19" s="132"/>
      <c r="XBV19" s="132"/>
      <c r="XBW19" s="132"/>
      <c r="XBX19" s="132"/>
      <c r="XBY19" s="132"/>
      <c r="XBZ19" s="132"/>
      <c r="XCA19" s="132"/>
      <c r="XCB19" s="132"/>
      <c r="XCC19" s="132"/>
      <c r="XCD19" s="132"/>
      <c r="XCE19" s="132"/>
      <c r="XCF19" s="132"/>
      <c r="XCG19" s="132"/>
      <c r="XCH19" s="132"/>
      <c r="XCI19" s="132"/>
      <c r="XCJ19" s="132"/>
      <c r="XCK19" s="132"/>
      <c r="XCL19" s="132"/>
      <c r="XCM19" s="132"/>
      <c r="XCN19" s="132"/>
      <c r="XCO19" s="132"/>
      <c r="XCP19" s="132"/>
      <c r="XCQ19" s="132"/>
      <c r="XCR19" s="132"/>
      <c r="XCS19" s="132"/>
      <c r="XCT19" s="132"/>
      <c r="XCU19" s="132"/>
      <c r="XCV19" s="132"/>
      <c r="XCW19" s="132"/>
      <c r="XCX19" s="132"/>
      <c r="XCY19" s="132"/>
      <c r="XCZ19" s="132"/>
      <c r="XDA19" s="132"/>
      <c r="XDB19" s="132"/>
      <c r="XDC19" s="132"/>
      <c r="XDD19" s="132"/>
      <c r="XDE19" s="132"/>
      <c r="XDF19" s="132"/>
      <c r="XDG19" s="132"/>
      <c r="XDH19" s="132"/>
      <c r="XDI19" s="132"/>
      <c r="XDJ19" s="132"/>
      <c r="XDK19" s="132"/>
      <c r="XDL19" s="132"/>
      <c r="XDM19" s="132"/>
      <c r="XDN19" s="132"/>
      <c r="XDO19" s="132"/>
      <c r="XDP19" s="132"/>
      <c r="XDQ19" s="132"/>
      <c r="XDR19" s="132"/>
      <c r="XDS19" s="132"/>
      <c r="XDT19" s="132"/>
      <c r="XDU19" s="132"/>
      <c r="XDV19" s="132"/>
      <c r="XDW19" s="132"/>
      <c r="XDX19" s="132"/>
      <c r="XDY19" s="132"/>
      <c r="XDZ19" s="132"/>
      <c r="XEA19" s="132"/>
      <c r="XEB19" s="132"/>
      <c r="XEC19" s="132"/>
      <c r="XED19" s="132"/>
      <c r="XEE19" s="132"/>
      <c r="XEF19" s="132"/>
      <c r="XEG19" s="132"/>
      <c r="XEH19" s="132"/>
      <c r="XEI19" s="132"/>
      <c r="XEJ19" s="132"/>
      <c r="XEK19" s="132"/>
      <c r="XEL19" s="132"/>
      <c r="XEM19" s="132"/>
      <c r="XEN19" s="132"/>
      <c r="XEO19" s="132"/>
      <c r="XEP19" s="132"/>
      <c r="XEQ19" s="132"/>
      <c r="XER19" s="132"/>
      <c r="XES19" s="132"/>
      <c r="XET19" s="132"/>
      <c r="XEU19" s="132"/>
      <c r="XEV19" s="132"/>
      <c r="XEW19" s="132"/>
      <c r="XEX19" s="132"/>
      <c r="XEY19" s="132"/>
      <c r="XEZ19" s="132"/>
      <c r="XFA19" s="132"/>
      <c r="XFB19" s="132"/>
      <c r="XFC19" s="132"/>
      <c r="XFD19" s="132"/>
    </row>
    <row r="20" spans="1:16384" s="131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20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>
      <c r="A49" s="115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121"/>
    </row>
    <row r="50" spans="1:27">
      <c r="A50" s="115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121"/>
    </row>
    <row r="51" spans="1:27">
      <c r="A51" s="115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121"/>
    </row>
    <row r="52" spans="1:27">
      <c r="A52" s="115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121"/>
    </row>
    <row r="53" spans="1:27">
      <c r="A53" s="115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121"/>
    </row>
    <row r="54" spans="1:27">
      <c r="A54" s="115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121"/>
    </row>
    <row r="55" spans="1:27" ht="14.25" thickBot="1">
      <c r="A55" s="118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22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50"/>
  <sheetViews>
    <sheetView zoomScale="85" zoomScaleNormal="85" workbookViewId="0">
      <selection activeCell="H37" sqref="H37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101"/>
      <c r="B1" s="101"/>
      <c r="C1" s="101"/>
      <c r="D1" s="101"/>
      <c r="E1" s="101"/>
      <c r="F1" s="101"/>
      <c r="G1" s="101"/>
      <c r="H1" s="101"/>
      <c r="I1" s="101"/>
      <c r="J1" s="101"/>
    </row>
    <row r="2" spans="1:10">
      <c r="A2" s="101"/>
      <c r="B2" s="101"/>
      <c r="C2" s="100" t="s">
        <v>1572</v>
      </c>
      <c r="D2" s="100" t="s">
        <v>1574</v>
      </c>
      <c r="E2" s="100" t="s">
        <v>1575</v>
      </c>
      <c r="F2" s="100" t="s">
        <v>1573</v>
      </c>
      <c r="G2" s="100"/>
      <c r="H2" s="100"/>
      <c r="I2" s="100"/>
    </row>
    <row r="3" spans="1:10">
      <c r="B3" s="100" t="s">
        <v>649</v>
      </c>
      <c r="C3" s="96" t="s">
        <v>1451</v>
      </c>
      <c r="D3" s="97"/>
      <c r="E3" s="97"/>
      <c r="F3" s="97"/>
      <c r="G3" s="97"/>
      <c r="H3" s="97"/>
      <c r="I3" s="98"/>
    </row>
    <row r="4" spans="1:10">
      <c r="A4" s="104" t="s">
        <v>648</v>
      </c>
      <c r="B4" s="100" t="s">
        <v>595</v>
      </c>
      <c r="C4" s="96" t="s">
        <v>648</v>
      </c>
      <c r="D4" s="97"/>
      <c r="E4" s="97"/>
      <c r="F4" s="97"/>
      <c r="G4" s="97"/>
      <c r="H4" s="97"/>
      <c r="I4" s="98"/>
    </row>
    <row r="5" spans="1:10">
      <c r="A5" s="104" t="s">
        <v>650</v>
      </c>
      <c r="B5" s="100" t="s">
        <v>599</v>
      </c>
      <c r="C5" s="96" t="s">
        <v>650</v>
      </c>
      <c r="D5" s="97" t="s">
        <v>1568</v>
      </c>
      <c r="E5" s="97" t="s">
        <v>1569</v>
      </c>
      <c r="F5" s="97" t="s">
        <v>1567</v>
      </c>
      <c r="G5" s="97"/>
      <c r="H5" s="97"/>
      <c r="I5" s="98"/>
    </row>
    <row r="6" spans="1:10">
      <c r="A6" s="99"/>
      <c r="B6" s="102"/>
      <c r="C6" s="103"/>
      <c r="D6" s="103"/>
      <c r="E6" s="103"/>
      <c r="F6" s="103"/>
      <c r="G6" s="103"/>
      <c r="H6" s="103"/>
      <c r="I6" s="103"/>
    </row>
    <row r="7" spans="1:10" ht="27.75" thickBot="1">
      <c r="A7" s="99"/>
      <c r="B7" s="105"/>
      <c r="C7" s="125" t="s">
        <v>645</v>
      </c>
      <c r="D7" s="126" t="s">
        <v>644</v>
      </c>
      <c r="E7" s="126" t="s">
        <v>647</v>
      </c>
      <c r="F7" s="128" t="s">
        <v>712</v>
      </c>
      <c r="G7" s="125" t="s">
        <v>645</v>
      </c>
      <c r="H7" s="126" t="s">
        <v>644</v>
      </c>
      <c r="I7" s="126" t="s">
        <v>647</v>
      </c>
    </row>
    <row r="8" spans="1:10">
      <c r="B8" s="106" t="s">
        <v>651</v>
      </c>
      <c r="C8" s="107"/>
      <c r="D8" s="107"/>
      <c r="E8" s="107"/>
      <c r="F8" s="129" t="s">
        <v>733</v>
      </c>
      <c r="G8" s="107"/>
      <c r="H8" s="107"/>
      <c r="I8" s="108"/>
    </row>
    <row r="9" spans="1:10">
      <c r="B9" s="109" t="s">
        <v>652</v>
      </c>
      <c r="C9" s="110"/>
      <c r="D9" s="110"/>
      <c r="E9" s="110"/>
      <c r="F9" s="127" t="s">
        <v>734</v>
      </c>
      <c r="G9" s="110"/>
      <c r="H9" s="110"/>
      <c r="I9" s="111"/>
    </row>
    <row r="10" spans="1:10">
      <c r="B10" s="109" t="s">
        <v>653</v>
      </c>
      <c r="C10" s="110"/>
      <c r="D10" s="110"/>
      <c r="E10" s="110"/>
      <c r="F10" s="127" t="s">
        <v>722</v>
      </c>
      <c r="G10" s="110"/>
      <c r="H10" s="110"/>
      <c r="I10" s="111"/>
    </row>
    <row r="11" spans="1:10">
      <c r="B11" s="109" t="s">
        <v>654</v>
      </c>
      <c r="C11" s="110"/>
      <c r="D11" s="110"/>
      <c r="E11" s="110"/>
      <c r="F11" s="127" t="s">
        <v>723</v>
      </c>
      <c r="G11" s="110"/>
      <c r="H11" s="110"/>
      <c r="I11" s="111"/>
    </row>
    <row r="12" spans="1:10">
      <c r="B12" s="109" t="s">
        <v>655</v>
      </c>
      <c r="C12" s="110"/>
      <c r="D12" s="110"/>
      <c r="E12" s="110"/>
      <c r="F12" s="127" t="s">
        <v>713</v>
      </c>
      <c r="G12" s="110"/>
      <c r="H12" s="110"/>
      <c r="I12" s="111"/>
    </row>
    <row r="13" spans="1:10">
      <c r="B13" s="109" t="s">
        <v>656</v>
      </c>
      <c r="C13" s="110"/>
      <c r="D13" s="110"/>
      <c r="E13" s="110"/>
      <c r="F13" s="127" t="s">
        <v>714</v>
      </c>
      <c r="G13" s="110"/>
      <c r="H13" s="110"/>
      <c r="I13" s="111"/>
    </row>
    <row r="14" spans="1:10">
      <c r="B14" s="109" t="s">
        <v>657</v>
      </c>
      <c r="C14" s="110"/>
      <c r="D14" s="110"/>
      <c r="E14" s="110"/>
      <c r="F14" s="127" t="s">
        <v>715</v>
      </c>
      <c r="G14" s="110"/>
      <c r="H14" s="110"/>
      <c r="I14" s="111"/>
    </row>
    <row r="15" spans="1:10">
      <c r="B15" s="109" t="s">
        <v>658</v>
      </c>
      <c r="C15" s="110"/>
      <c r="D15" s="110"/>
      <c r="E15" s="110"/>
      <c r="F15" s="127" t="s">
        <v>716</v>
      </c>
      <c r="G15" s="110"/>
      <c r="H15" s="110"/>
      <c r="I15" s="111"/>
    </row>
    <row r="16" spans="1:10">
      <c r="B16" s="109" t="s">
        <v>659</v>
      </c>
      <c r="C16" s="110"/>
      <c r="D16" s="110"/>
      <c r="E16" s="110"/>
      <c r="F16" s="127" t="s">
        <v>717</v>
      </c>
      <c r="G16" s="110"/>
      <c r="H16" s="110"/>
      <c r="I16" s="111"/>
    </row>
    <row r="17" spans="1:16384" ht="14.25" thickBot="1">
      <c r="B17" s="112" t="s">
        <v>732</v>
      </c>
      <c r="C17" s="113"/>
      <c r="D17" s="113"/>
      <c r="E17" s="113"/>
      <c r="F17" s="130" t="s">
        <v>735</v>
      </c>
      <c r="G17" s="113"/>
      <c r="H17" s="113"/>
      <c r="I17" s="114"/>
    </row>
    <row r="18" spans="1:16384" s="131" customFormat="1" ht="14.25" thickBot="1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  <c r="AML18" s="59"/>
      <c r="AMM18" s="59"/>
      <c r="AMN18" s="59"/>
      <c r="AMO18" s="59"/>
      <c r="AMP18" s="59"/>
      <c r="AMQ18" s="59"/>
      <c r="AMR18" s="59"/>
      <c r="AMS18" s="59"/>
      <c r="AMT18" s="59"/>
      <c r="AMU18" s="59"/>
      <c r="AMV18" s="59"/>
      <c r="AMW18" s="59"/>
      <c r="AMX18" s="59"/>
      <c r="AMY18" s="59"/>
      <c r="AMZ18" s="59"/>
      <c r="ANA18" s="59"/>
      <c r="ANB18" s="59"/>
      <c r="ANC18" s="59"/>
      <c r="AND18" s="59"/>
      <c r="ANE18" s="59"/>
      <c r="ANF18" s="59"/>
      <c r="ANG18" s="59"/>
      <c r="ANH18" s="59"/>
      <c r="ANI18" s="59"/>
      <c r="ANJ18" s="59"/>
      <c r="ANK18" s="59"/>
      <c r="ANL18" s="59"/>
      <c r="ANM18" s="59"/>
      <c r="ANN18" s="59"/>
      <c r="ANO18" s="59"/>
      <c r="ANP18" s="59"/>
      <c r="ANQ18" s="59"/>
      <c r="ANR18" s="59"/>
      <c r="ANS18" s="59"/>
      <c r="ANT18" s="59"/>
      <c r="ANU18" s="59"/>
      <c r="ANV18" s="59"/>
      <c r="ANW18" s="59"/>
      <c r="ANX18" s="59"/>
      <c r="ANY18" s="59"/>
      <c r="ANZ18" s="59"/>
      <c r="AOA18" s="59"/>
      <c r="AOB18" s="59"/>
      <c r="AOC18" s="59"/>
      <c r="AOD18" s="59"/>
      <c r="AOE18" s="59"/>
      <c r="AOF18" s="59"/>
      <c r="AOG18" s="59"/>
      <c r="AOH18" s="59"/>
      <c r="AOI18" s="59"/>
      <c r="AOJ18" s="59"/>
      <c r="AOK18" s="59"/>
      <c r="AOL18" s="59"/>
      <c r="AOM18" s="59"/>
      <c r="AON18" s="59"/>
      <c r="AOO18" s="59"/>
      <c r="AOP18" s="59"/>
      <c r="AOQ18" s="59"/>
      <c r="AOR18" s="59"/>
      <c r="AOS18" s="59"/>
      <c r="AOT18" s="59"/>
      <c r="AOU18" s="59"/>
      <c r="AOV18" s="59"/>
      <c r="AOW18" s="59"/>
      <c r="AOX18" s="59"/>
      <c r="AOY18" s="59"/>
      <c r="AOZ18" s="59"/>
      <c r="APA18" s="59"/>
      <c r="APB18" s="59"/>
      <c r="APC18" s="59"/>
      <c r="APD18" s="59"/>
      <c r="APE18" s="59"/>
      <c r="APF18" s="59"/>
      <c r="APG18" s="59"/>
      <c r="APH18" s="59"/>
      <c r="API18" s="59"/>
      <c r="APJ18" s="59"/>
      <c r="APK18" s="59"/>
      <c r="APL18" s="59"/>
      <c r="APM18" s="59"/>
      <c r="APN18" s="59"/>
      <c r="APO18" s="59"/>
      <c r="APP18" s="59"/>
      <c r="APQ18" s="59"/>
      <c r="APR18" s="59"/>
      <c r="APS18" s="59"/>
      <c r="APT18" s="59"/>
      <c r="APU18" s="59"/>
      <c r="APV18" s="59"/>
      <c r="APW18" s="59"/>
      <c r="APX18" s="59"/>
      <c r="APY18" s="59"/>
      <c r="APZ18" s="59"/>
      <c r="AQA18" s="59"/>
      <c r="AQB18" s="59"/>
      <c r="AQC18" s="59"/>
      <c r="AQD18" s="59"/>
      <c r="AQE18" s="59"/>
      <c r="AQF18" s="59"/>
      <c r="AQG18" s="59"/>
      <c r="AQH18" s="59"/>
      <c r="AQI18" s="59"/>
      <c r="AQJ18" s="59"/>
      <c r="AQK18" s="59"/>
      <c r="AQL18" s="59"/>
      <c r="AQM18" s="59"/>
      <c r="AQN18" s="59"/>
      <c r="AQO18" s="59"/>
      <c r="AQP18" s="59"/>
      <c r="AQQ18" s="59"/>
      <c r="AQR18" s="59"/>
      <c r="AQS18" s="59"/>
      <c r="AQT18" s="59"/>
      <c r="AQU18" s="59"/>
      <c r="AQV18" s="59"/>
      <c r="AQW18" s="59"/>
      <c r="AQX18" s="59"/>
      <c r="AQY18" s="59"/>
      <c r="AQZ18" s="59"/>
      <c r="ARA18" s="59"/>
      <c r="ARB18" s="59"/>
      <c r="ARC18" s="59"/>
      <c r="ARD18" s="59"/>
      <c r="ARE18" s="59"/>
      <c r="ARF18" s="59"/>
      <c r="ARG18" s="59"/>
      <c r="ARH18" s="59"/>
      <c r="ARI18" s="59"/>
      <c r="ARJ18" s="59"/>
      <c r="ARK18" s="59"/>
      <c r="ARL18" s="59"/>
      <c r="ARM18" s="59"/>
      <c r="ARN18" s="59"/>
      <c r="ARO18" s="59"/>
      <c r="ARP18" s="59"/>
      <c r="ARQ18" s="59"/>
      <c r="ARR18" s="59"/>
      <c r="ARS18" s="59"/>
      <c r="ART18" s="59"/>
      <c r="ARU18" s="59"/>
      <c r="ARV18" s="59"/>
      <c r="ARW18" s="59"/>
      <c r="ARX18" s="59"/>
      <c r="ARY18" s="59"/>
      <c r="ARZ18" s="59"/>
      <c r="ASA18" s="59"/>
      <c r="ASB18" s="59"/>
      <c r="ASC18" s="59"/>
      <c r="ASD18" s="59"/>
      <c r="ASE18" s="59"/>
      <c r="ASF18" s="59"/>
      <c r="ASG18" s="59"/>
      <c r="ASH18" s="59"/>
      <c r="ASI18" s="59"/>
      <c r="ASJ18" s="59"/>
      <c r="ASK18" s="59"/>
      <c r="ASL18" s="59"/>
      <c r="ASM18" s="59"/>
      <c r="ASN18" s="59"/>
      <c r="ASO18" s="59"/>
      <c r="ASP18" s="59"/>
      <c r="ASQ18" s="59"/>
      <c r="ASR18" s="59"/>
      <c r="ASS18" s="59"/>
      <c r="AST18" s="59"/>
      <c r="ASU18" s="59"/>
      <c r="ASV18" s="59"/>
      <c r="ASW18" s="59"/>
      <c r="ASX18" s="59"/>
      <c r="ASY18" s="59"/>
      <c r="ASZ18" s="59"/>
      <c r="ATA18" s="59"/>
      <c r="ATB18" s="59"/>
      <c r="ATC18" s="59"/>
      <c r="ATD18" s="59"/>
      <c r="ATE18" s="59"/>
      <c r="ATF18" s="59"/>
      <c r="ATG18" s="59"/>
      <c r="ATH18" s="59"/>
      <c r="ATI18" s="59"/>
      <c r="ATJ18" s="59"/>
      <c r="ATK18" s="59"/>
      <c r="ATL18" s="59"/>
      <c r="ATM18" s="59"/>
      <c r="ATN18" s="59"/>
      <c r="ATO18" s="59"/>
      <c r="ATP18" s="59"/>
      <c r="ATQ18" s="59"/>
      <c r="ATR18" s="59"/>
      <c r="ATS18" s="59"/>
      <c r="ATT18" s="59"/>
      <c r="ATU18" s="59"/>
      <c r="ATV18" s="59"/>
      <c r="ATW18" s="59"/>
      <c r="ATX18" s="59"/>
      <c r="ATY18" s="59"/>
      <c r="ATZ18" s="59"/>
      <c r="AUA18" s="59"/>
      <c r="AUB18" s="59"/>
      <c r="AUC18" s="59"/>
      <c r="AUD18" s="59"/>
      <c r="AUE18" s="59"/>
      <c r="AUF18" s="59"/>
      <c r="AUG18" s="59"/>
      <c r="AUH18" s="59"/>
      <c r="AUI18" s="59"/>
      <c r="AUJ18" s="59"/>
      <c r="AUK18" s="59"/>
      <c r="AUL18" s="59"/>
      <c r="AUM18" s="59"/>
      <c r="AUN18" s="59"/>
      <c r="AUO18" s="59"/>
      <c r="AUP18" s="59"/>
      <c r="AUQ18" s="59"/>
      <c r="AUR18" s="59"/>
      <c r="AUS18" s="59"/>
      <c r="AUT18" s="59"/>
      <c r="AUU18" s="59"/>
      <c r="AUV18" s="59"/>
      <c r="AUW18" s="59"/>
      <c r="AUX18" s="59"/>
      <c r="AUY18" s="59"/>
      <c r="AUZ18" s="59"/>
      <c r="AVA18" s="59"/>
      <c r="AVB18" s="59"/>
      <c r="AVC18" s="59"/>
      <c r="AVD18" s="59"/>
      <c r="AVE18" s="59"/>
      <c r="AVF18" s="59"/>
      <c r="AVG18" s="59"/>
      <c r="AVH18" s="59"/>
      <c r="AVI18" s="59"/>
      <c r="AVJ18" s="59"/>
      <c r="AVK18" s="59"/>
      <c r="AVL18" s="59"/>
      <c r="AVM18" s="59"/>
      <c r="AVN18" s="59"/>
      <c r="AVO18" s="59"/>
      <c r="AVP18" s="59"/>
      <c r="AVQ18" s="59"/>
      <c r="AVR18" s="59"/>
      <c r="AVS18" s="59"/>
      <c r="AVT18" s="59"/>
      <c r="AVU18" s="59"/>
      <c r="AVV18" s="59"/>
      <c r="AVW18" s="59"/>
      <c r="AVX18" s="59"/>
      <c r="AVY18" s="59"/>
      <c r="AVZ18" s="59"/>
      <c r="AWA18" s="59"/>
      <c r="AWB18" s="59"/>
      <c r="AWC18" s="59"/>
      <c r="AWD18" s="59"/>
      <c r="AWE18" s="59"/>
      <c r="AWF18" s="59"/>
      <c r="AWG18" s="59"/>
      <c r="AWH18" s="59"/>
      <c r="AWI18" s="59"/>
      <c r="AWJ18" s="59"/>
      <c r="AWK18" s="59"/>
      <c r="AWL18" s="59"/>
      <c r="AWM18" s="59"/>
      <c r="AWN18" s="59"/>
      <c r="AWO18" s="59"/>
      <c r="AWP18" s="59"/>
      <c r="AWQ18" s="59"/>
      <c r="AWR18" s="59"/>
      <c r="AWS18" s="59"/>
      <c r="AWT18" s="59"/>
      <c r="AWU18" s="59"/>
      <c r="AWV18" s="59"/>
      <c r="AWW18" s="59"/>
      <c r="AWX18" s="59"/>
      <c r="AWY18" s="59"/>
      <c r="AWZ18" s="59"/>
      <c r="AXA18" s="59"/>
      <c r="AXB18" s="59"/>
      <c r="AXC18" s="59"/>
      <c r="AXD18" s="59"/>
      <c r="AXE18" s="59"/>
      <c r="AXF18" s="59"/>
      <c r="AXG18" s="59"/>
      <c r="AXH18" s="59"/>
      <c r="AXI18" s="59"/>
      <c r="AXJ18" s="59"/>
      <c r="AXK18" s="59"/>
      <c r="AXL18" s="59"/>
      <c r="AXM18" s="59"/>
      <c r="AXN18" s="59"/>
      <c r="AXO18" s="59"/>
      <c r="AXP18" s="59"/>
      <c r="AXQ18" s="59"/>
      <c r="AXR18" s="59"/>
      <c r="AXS18" s="59"/>
      <c r="AXT18" s="59"/>
      <c r="AXU18" s="59"/>
      <c r="AXV18" s="59"/>
      <c r="AXW18" s="59"/>
      <c r="AXX18" s="59"/>
      <c r="AXY18" s="59"/>
      <c r="AXZ18" s="59"/>
      <c r="AYA18" s="59"/>
      <c r="AYB18" s="59"/>
      <c r="AYC18" s="59"/>
      <c r="AYD18" s="59"/>
      <c r="AYE18" s="59"/>
      <c r="AYF18" s="59"/>
      <c r="AYG18" s="59"/>
      <c r="AYH18" s="59"/>
      <c r="AYI18" s="59"/>
      <c r="AYJ18" s="59"/>
      <c r="AYK18" s="59"/>
      <c r="AYL18" s="59"/>
      <c r="AYM18" s="59"/>
      <c r="AYN18" s="59"/>
      <c r="AYO18" s="59"/>
      <c r="AYP18" s="59"/>
      <c r="AYQ18" s="59"/>
      <c r="AYR18" s="59"/>
      <c r="AYS18" s="59"/>
      <c r="AYT18" s="59"/>
      <c r="AYU18" s="59"/>
      <c r="AYV18" s="59"/>
      <c r="AYW18" s="59"/>
      <c r="AYX18" s="59"/>
      <c r="AYY18" s="59"/>
      <c r="AYZ18" s="59"/>
      <c r="AZA18" s="59"/>
      <c r="AZB18" s="59"/>
      <c r="AZC18" s="59"/>
      <c r="AZD18" s="59"/>
      <c r="AZE18" s="59"/>
      <c r="AZF18" s="59"/>
      <c r="AZG18" s="59"/>
      <c r="AZH18" s="59"/>
      <c r="AZI18" s="59"/>
      <c r="AZJ18" s="59"/>
      <c r="AZK18" s="59"/>
      <c r="AZL18" s="59"/>
      <c r="AZM18" s="59"/>
      <c r="AZN18" s="59"/>
      <c r="AZO18" s="59"/>
      <c r="AZP18" s="59"/>
      <c r="AZQ18" s="59"/>
      <c r="AZR18" s="59"/>
      <c r="AZS18" s="59"/>
      <c r="AZT18" s="59"/>
      <c r="AZU18" s="59"/>
      <c r="AZV18" s="59"/>
      <c r="AZW18" s="59"/>
      <c r="AZX18" s="59"/>
      <c r="AZY18" s="59"/>
      <c r="AZZ18" s="59"/>
      <c r="BAA18" s="59"/>
      <c r="BAB18" s="59"/>
      <c r="BAC18" s="59"/>
      <c r="BAD18" s="59"/>
      <c r="BAE18" s="59"/>
      <c r="BAF18" s="59"/>
      <c r="BAG18" s="59"/>
      <c r="BAH18" s="59"/>
      <c r="BAI18" s="59"/>
      <c r="BAJ18" s="59"/>
      <c r="BAK18" s="59"/>
      <c r="BAL18" s="59"/>
      <c r="BAM18" s="59"/>
      <c r="BAN18" s="59"/>
      <c r="BAO18" s="59"/>
      <c r="BAP18" s="59"/>
      <c r="BAQ18" s="59"/>
      <c r="BAR18" s="59"/>
      <c r="BAS18" s="59"/>
      <c r="BAT18" s="59"/>
      <c r="BAU18" s="59"/>
      <c r="BAV18" s="59"/>
      <c r="BAW18" s="59"/>
      <c r="BAX18" s="59"/>
      <c r="BAY18" s="59"/>
      <c r="BAZ18" s="59"/>
      <c r="BBA18" s="59"/>
      <c r="BBB18" s="59"/>
      <c r="BBC18" s="59"/>
      <c r="BBD18" s="59"/>
      <c r="BBE18" s="59"/>
      <c r="BBF18" s="59"/>
      <c r="BBG18" s="59"/>
      <c r="BBH18" s="59"/>
      <c r="BBI18" s="59"/>
      <c r="BBJ18" s="59"/>
      <c r="BBK18" s="59"/>
      <c r="BBL18" s="59"/>
      <c r="BBM18" s="59"/>
      <c r="BBN18" s="59"/>
      <c r="BBO18" s="59"/>
      <c r="BBP18" s="59"/>
      <c r="BBQ18" s="59"/>
      <c r="BBR18" s="59"/>
      <c r="BBS18" s="59"/>
      <c r="BBT18" s="59"/>
      <c r="BBU18" s="59"/>
      <c r="BBV18" s="59"/>
      <c r="BBW18" s="59"/>
      <c r="BBX18" s="59"/>
      <c r="BBY18" s="59"/>
      <c r="BBZ18" s="59"/>
      <c r="BCA18" s="59"/>
      <c r="BCB18" s="59"/>
      <c r="BCC18" s="59"/>
      <c r="BCD18" s="59"/>
      <c r="BCE18" s="59"/>
      <c r="BCF18" s="59"/>
      <c r="BCG18" s="59"/>
      <c r="BCH18" s="59"/>
      <c r="BCI18" s="59"/>
      <c r="BCJ18" s="59"/>
      <c r="BCK18" s="59"/>
      <c r="BCL18" s="59"/>
      <c r="BCM18" s="59"/>
      <c r="BCN18" s="59"/>
      <c r="BCO18" s="59"/>
      <c r="BCP18" s="59"/>
      <c r="BCQ18" s="59"/>
      <c r="BCR18" s="59"/>
      <c r="BCS18" s="59"/>
      <c r="BCT18" s="59"/>
      <c r="BCU18" s="59"/>
      <c r="BCV18" s="59"/>
      <c r="BCW18" s="59"/>
      <c r="BCX18" s="59"/>
      <c r="BCY18" s="59"/>
      <c r="BCZ18" s="59"/>
      <c r="BDA18" s="59"/>
      <c r="BDB18" s="59"/>
      <c r="BDC18" s="59"/>
      <c r="BDD18" s="59"/>
      <c r="BDE18" s="59"/>
      <c r="BDF18" s="59"/>
      <c r="BDG18" s="59"/>
      <c r="BDH18" s="59"/>
      <c r="BDI18" s="59"/>
      <c r="BDJ18" s="59"/>
      <c r="BDK18" s="59"/>
      <c r="BDL18" s="59"/>
      <c r="BDM18" s="59"/>
      <c r="BDN18" s="59"/>
      <c r="BDO18" s="59"/>
      <c r="BDP18" s="59"/>
      <c r="BDQ18" s="59"/>
      <c r="BDR18" s="59"/>
      <c r="BDS18" s="59"/>
      <c r="BDT18" s="59"/>
      <c r="BDU18" s="59"/>
      <c r="BDV18" s="59"/>
      <c r="BDW18" s="59"/>
      <c r="BDX18" s="59"/>
      <c r="BDY18" s="59"/>
      <c r="BDZ18" s="59"/>
      <c r="BEA18" s="59"/>
      <c r="BEB18" s="59"/>
      <c r="BEC18" s="59"/>
      <c r="BED18" s="59"/>
      <c r="BEE18" s="59"/>
      <c r="BEF18" s="59"/>
      <c r="BEG18" s="59"/>
      <c r="BEH18" s="59"/>
      <c r="BEI18" s="59"/>
      <c r="BEJ18" s="59"/>
      <c r="BEK18" s="59"/>
      <c r="BEL18" s="59"/>
      <c r="BEM18" s="59"/>
      <c r="BEN18" s="59"/>
      <c r="BEO18" s="59"/>
      <c r="BEP18" s="59"/>
      <c r="BEQ18" s="59"/>
      <c r="BER18" s="59"/>
      <c r="BES18" s="59"/>
      <c r="BET18" s="59"/>
      <c r="BEU18" s="59"/>
      <c r="BEV18" s="59"/>
      <c r="BEW18" s="59"/>
      <c r="BEX18" s="59"/>
      <c r="BEY18" s="59"/>
      <c r="BEZ18" s="59"/>
      <c r="BFA18" s="59"/>
      <c r="BFB18" s="59"/>
      <c r="BFC18" s="59"/>
      <c r="BFD18" s="59"/>
      <c r="BFE18" s="59"/>
      <c r="BFF18" s="59"/>
      <c r="BFG18" s="59"/>
      <c r="BFH18" s="59"/>
      <c r="BFI18" s="59"/>
      <c r="BFJ18" s="59"/>
      <c r="BFK18" s="59"/>
      <c r="BFL18" s="59"/>
      <c r="BFM18" s="59"/>
      <c r="BFN18" s="59"/>
      <c r="BFO18" s="59"/>
      <c r="BFP18" s="59"/>
      <c r="BFQ18" s="59"/>
      <c r="BFR18" s="59"/>
      <c r="BFS18" s="59"/>
      <c r="BFT18" s="59"/>
      <c r="BFU18" s="59"/>
      <c r="BFV18" s="59"/>
      <c r="BFW18" s="59"/>
      <c r="BFX18" s="59"/>
      <c r="BFY18" s="59"/>
      <c r="BFZ18" s="59"/>
      <c r="BGA18" s="59"/>
      <c r="BGB18" s="59"/>
      <c r="BGC18" s="59"/>
      <c r="BGD18" s="59"/>
      <c r="BGE18" s="59"/>
      <c r="BGF18" s="59"/>
      <c r="BGG18" s="59"/>
      <c r="BGH18" s="59"/>
      <c r="BGI18" s="59"/>
      <c r="BGJ18" s="59"/>
      <c r="BGK18" s="59"/>
      <c r="BGL18" s="59"/>
      <c r="BGM18" s="59"/>
      <c r="BGN18" s="59"/>
      <c r="BGO18" s="59"/>
      <c r="BGP18" s="59"/>
      <c r="BGQ18" s="59"/>
      <c r="BGR18" s="59"/>
      <c r="BGS18" s="59"/>
      <c r="BGT18" s="59"/>
      <c r="BGU18" s="59"/>
      <c r="BGV18" s="59"/>
      <c r="BGW18" s="59"/>
      <c r="BGX18" s="59"/>
      <c r="BGY18" s="59"/>
      <c r="BGZ18" s="59"/>
      <c r="BHA18" s="59"/>
      <c r="BHB18" s="59"/>
      <c r="BHC18" s="59"/>
      <c r="BHD18" s="59"/>
      <c r="BHE18" s="59"/>
      <c r="BHF18" s="59"/>
      <c r="BHG18" s="59"/>
      <c r="BHH18" s="59"/>
      <c r="BHI18" s="59"/>
      <c r="BHJ18" s="59"/>
      <c r="BHK18" s="59"/>
      <c r="BHL18" s="59"/>
      <c r="BHM18" s="59"/>
      <c r="BHN18" s="59"/>
      <c r="BHO18" s="59"/>
      <c r="BHP18" s="59"/>
      <c r="BHQ18" s="59"/>
      <c r="BHR18" s="59"/>
      <c r="BHS18" s="59"/>
      <c r="BHT18" s="59"/>
      <c r="BHU18" s="59"/>
      <c r="BHV18" s="59"/>
      <c r="BHW18" s="59"/>
      <c r="BHX18" s="59"/>
      <c r="BHY18" s="59"/>
      <c r="BHZ18" s="59"/>
      <c r="BIA18" s="59"/>
      <c r="BIB18" s="59"/>
      <c r="BIC18" s="59"/>
      <c r="BID18" s="59"/>
      <c r="BIE18" s="59"/>
      <c r="BIF18" s="59"/>
      <c r="BIG18" s="59"/>
      <c r="BIH18" s="59"/>
      <c r="BII18" s="59"/>
      <c r="BIJ18" s="59"/>
      <c r="BIK18" s="59"/>
      <c r="BIL18" s="59"/>
      <c r="BIM18" s="59"/>
      <c r="BIN18" s="59"/>
      <c r="BIO18" s="59"/>
      <c r="BIP18" s="59"/>
      <c r="BIQ18" s="59"/>
      <c r="BIR18" s="59"/>
      <c r="BIS18" s="59"/>
      <c r="BIT18" s="59"/>
      <c r="BIU18" s="59"/>
      <c r="BIV18" s="59"/>
      <c r="BIW18" s="59"/>
      <c r="BIX18" s="59"/>
      <c r="BIY18" s="59"/>
      <c r="BIZ18" s="59"/>
      <c r="BJA18" s="59"/>
      <c r="BJB18" s="59"/>
      <c r="BJC18" s="59"/>
      <c r="BJD18" s="59"/>
      <c r="BJE18" s="59"/>
      <c r="BJF18" s="59"/>
      <c r="BJG18" s="59"/>
      <c r="BJH18" s="59"/>
      <c r="BJI18" s="59"/>
      <c r="BJJ18" s="59"/>
      <c r="BJK18" s="59"/>
      <c r="BJL18" s="59"/>
      <c r="BJM18" s="59"/>
      <c r="BJN18" s="59"/>
      <c r="BJO18" s="59"/>
      <c r="BJP18" s="59"/>
      <c r="BJQ18" s="59"/>
      <c r="BJR18" s="59"/>
      <c r="BJS18" s="59"/>
      <c r="BJT18" s="59"/>
      <c r="BJU18" s="59"/>
      <c r="BJV18" s="59"/>
      <c r="BJW18" s="59"/>
      <c r="BJX18" s="59"/>
      <c r="BJY18" s="59"/>
      <c r="BJZ18" s="59"/>
      <c r="BKA18" s="59"/>
      <c r="BKB18" s="59"/>
      <c r="BKC18" s="59"/>
      <c r="BKD18" s="59"/>
      <c r="BKE18" s="59"/>
      <c r="BKF18" s="59"/>
      <c r="BKG18" s="59"/>
      <c r="BKH18" s="59"/>
      <c r="BKI18" s="59"/>
      <c r="BKJ18" s="59"/>
      <c r="BKK18" s="59"/>
      <c r="BKL18" s="59"/>
      <c r="BKM18" s="59"/>
      <c r="BKN18" s="59"/>
      <c r="BKO18" s="59"/>
      <c r="BKP18" s="59"/>
      <c r="BKQ18" s="59"/>
      <c r="BKR18" s="59"/>
      <c r="BKS18" s="59"/>
      <c r="BKT18" s="59"/>
      <c r="BKU18" s="59"/>
      <c r="BKV18" s="59"/>
      <c r="BKW18" s="59"/>
      <c r="BKX18" s="59"/>
      <c r="BKY18" s="59"/>
      <c r="BKZ18" s="59"/>
      <c r="BLA18" s="59"/>
      <c r="BLB18" s="59"/>
      <c r="BLC18" s="59"/>
      <c r="BLD18" s="59"/>
      <c r="BLE18" s="59"/>
      <c r="BLF18" s="59"/>
      <c r="BLG18" s="59"/>
      <c r="BLH18" s="59"/>
      <c r="BLI18" s="59"/>
      <c r="BLJ18" s="59"/>
      <c r="BLK18" s="59"/>
      <c r="BLL18" s="59"/>
      <c r="BLM18" s="59"/>
      <c r="BLN18" s="59"/>
      <c r="BLO18" s="59"/>
      <c r="BLP18" s="59"/>
      <c r="BLQ18" s="59"/>
      <c r="BLR18" s="59"/>
      <c r="BLS18" s="59"/>
      <c r="BLT18" s="59"/>
      <c r="BLU18" s="59"/>
      <c r="BLV18" s="59"/>
      <c r="BLW18" s="59"/>
      <c r="BLX18" s="59"/>
      <c r="BLY18" s="59"/>
      <c r="BLZ18" s="59"/>
      <c r="BMA18" s="59"/>
      <c r="BMB18" s="59"/>
      <c r="BMC18" s="59"/>
      <c r="BMD18" s="59"/>
      <c r="BME18" s="59"/>
      <c r="BMF18" s="59"/>
      <c r="BMG18" s="59"/>
      <c r="BMH18" s="59"/>
      <c r="BMI18" s="59"/>
      <c r="BMJ18" s="59"/>
      <c r="BMK18" s="59"/>
      <c r="BML18" s="59"/>
      <c r="BMM18" s="59"/>
      <c r="BMN18" s="59"/>
      <c r="BMO18" s="59"/>
      <c r="BMP18" s="59"/>
      <c r="BMQ18" s="59"/>
      <c r="BMR18" s="59"/>
      <c r="BMS18" s="59"/>
      <c r="BMT18" s="59"/>
      <c r="BMU18" s="59"/>
      <c r="BMV18" s="59"/>
      <c r="BMW18" s="59"/>
      <c r="BMX18" s="59"/>
      <c r="BMY18" s="59"/>
      <c r="BMZ18" s="59"/>
      <c r="BNA18" s="59"/>
      <c r="BNB18" s="59"/>
      <c r="BNC18" s="59"/>
      <c r="BND18" s="59"/>
      <c r="BNE18" s="59"/>
      <c r="BNF18" s="59"/>
      <c r="BNG18" s="59"/>
      <c r="BNH18" s="59"/>
      <c r="BNI18" s="59"/>
      <c r="BNJ18" s="59"/>
      <c r="BNK18" s="59"/>
      <c r="BNL18" s="59"/>
      <c r="BNM18" s="59"/>
      <c r="BNN18" s="59"/>
      <c r="BNO18" s="59"/>
      <c r="BNP18" s="59"/>
      <c r="BNQ18" s="59"/>
      <c r="BNR18" s="59"/>
      <c r="BNS18" s="59"/>
      <c r="BNT18" s="59"/>
      <c r="BNU18" s="59"/>
      <c r="BNV18" s="59"/>
      <c r="BNW18" s="59"/>
      <c r="BNX18" s="59"/>
      <c r="BNY18" s="59"/>
      <c r="BNZ18" s="59"/>
      <c r="BOA18" s="59"/>
      <c r="BOB18" s="59"/>
      <c r="BOC18" s="59"/>
      <c r="BOD18" s="59"/>
      <c r="BOE18" s="59"/>
      <c r="BOF18" s="59"/>
      <c r="BOG18" s="59"/>
      <c r="BOH18" s="59"/>
      <c r="BOI18" s="59"/>
      <c r="BOJ18" s="59"/>
      <c r="BOK18" s="59"/>
      <c r="BOL18" s="59"/>
      <c r="BOM18" s="59"/>
      <c r="BON18" s="59"/>
      <c r="BOO18" s="59"/>
      <c r="BOP18" s="59"/>
      <c r="BOQ18" s="59"/>
      <c r="BOR18" s="59"/>
      <c r="BOS18" s="59"/>
      <c r="BOT18" s="59"/>
      <c r="BOU18" s="59"/>
      <c r="BOV18" s="59"/>
      <c r="BOW18" s="59"/>
      <c r="BOX18" s="59"/>
      <c r="BOY18" s="59"/>
      <c r="BOZ18" s="59"/>
      <c r="BPA18" s="59"/>
      <c r="BPB18" s="59"/>
      <c r="BPC18" s="59"/>
      <c r="BPD18" s="59"/>
      <c r="BPE18" s="59"/>
      <c r="BPF18" s="59"/>
      <c r="BPG18" s="59"/>
      <c r="BPH18" s="59"/>
      <c r="BPI18" s="59"/>
      <c r="BPJ18" s="59"/>
      <c r="BPK18" s="59"/>
      <c r="BPL18" s="59"/>
      <c r="BPM18" s="59"/>
      <c r="BPN18" s="59"/>
      <c r="BPO18" s="59"/>
      <c r="BPP18" s="59"/>
      <c r="BPQ18" s="59"/>
      <c r="BPR18" s="59"/>
      <c r="BPS18" s="59"/>
      <c r="BPT18" s="59"/>
      <c r="BPU18" s="59"/>
      <c r="BPV18" s="59"/>
      <c r="BPW18" s="59"/>
      <c r="BPX18" s="59"/>
      <c r="BPY18" s="59"/>
      <c r="BPZ18" s="59"/>
      <c r="BQA18" s="59"/>
      <c r="BQB18" s="59"/>
      <c r="BQC18" s="59"/>
      <c r="BQD18" s="59"/>
      <c r="BQE18" s="59"/>
      <c r="BQF18" s="59"/>
      <c r="BQG18" s="59"/>
      <c r="BQH18" s="59"/>
      <c r="BQI18" s="59"/>
      <c r="BQJ18" s="59"/>
      <c r="BQK18" s="59"/>
      <c r="BQL18" s="59"/>
      <c r="BQM18" s="59"/>
      <c r="BQN18" s="59"/>
      <c r="BQO18" s="59"/>
      <c r="BQP18" s="59"/>
      <c r="BQQ18" s="59"/>
      <c r="BQR18" s="59"/>
      <c r="BQS18" s="59"/>
      <c r="BQT18" s="59"/>
      <c r="BQU18" s="59"/>
      <c r="BQV18" s="59"/>
      <c r="BQW18" s="59"/>
      <c r="BQX18" s="59"/>
      <c r="BQY18" s="59"/>
      <c r="BQZ18" s="59"/>
      <c r="BRA18" s="59"/>
      <c r="BRB18" s="59"/>
      <c r="BRC18" s="59"/>
      <c r="BRD18" s="59"/>
      <c r="BRE18" s="59"/>
      <c r="BRF18" s="59"/>
      <c r="BRG18" s="59"/>
      <c r="BRH18" s="59"/>
      <c r="BRI18" s="59"/>
      <c r="BRJ18" s="59"/>
      <c r="BRK18" s="59"/>
      <c r="BRL18" s="59"/>
      <c r="BRM18" s="59"/>
      <c r="BRN18" s="59"/>
      <c r="BRO18" s="59"/>
      <c r="BRP18" s="59"/>
      <c r="BRQ18" s="59"/>
      <c r="BRR18" s="59"/>
      <c r="BRS18" s="59"/>
      <c r="BRT18" s="59"/>
      <c r="BRU18" s="59"/>
      <c r="BRV18" s="59"/>
      <c r="BRW18" s="59"/>
      <c r="BRX18" s="59"/>
      <c r="BRY18" s="59"/>
      <c r="BRZ18" s="59"/>
      <c r="BSA18" s="59"/>
      <c r="BSB18" s="59"/>
      <c r="BSC18" s="59"/>
      <c r="BSD18" s="59"/>
      <c r="BSE18" s="59"/>
      <c r="BSF18" s="59"/>
      <c r="BSG18" s="59"/>
      <c r="BSH18" s="59"/>
      <c r="BSI18" s="59"/>
      <c r="BSJ18" s="59"/>
      <c r="BSK18" s="59"/>
      <c r="BSL18" s="59"/>
      <c r="BSM18" s="59"/>
      <c r="BSN18" s="59"/>
      <c r="BSO18" s="59"/>
      <c r="BSP18" s="59"/>
      <c r="BSQ18" s="59"/>
      <c r="BSR18" s="59"/>
      <c r="BSS18" s="59"/>
      <c r="BST18" s="59"/>
      <c r="BSU18" s="59"/>
      <c r="BSV18" s="59"/>
      <c r="BSW18" s="59"/>
      <c r="BSX18" s="59"/>
      <c r="BSY18" s="59"/>
      <c r="BSZ18" s="59"/>
      <c r="BTA18" s="59"/>
      <c r="BTB18" s="59"/>
      <c r="BTC18" s="59"/>
      <c r="BTD18" s="59"/>
      <c r="BTE18" s="59"/>
      <c r="BTF18" s="59"/>
      <c r="BTG18" s="59"/>
      <c r="BTH18" s="59"/>
      <c r="BTI18" s="59"/>
      <c r="BTJ18" s="59"/>
      <c r="BTK18" s="59"/>
      <c r="BTL18" s="59"/>
      <c r="BTM18" s="59"/>
      <c r="BTN18" s="59"/>
      <c r="BTO18" s="59"/>
      <c r="BTP18" s="59"/>
      <c r="BTQ18" s="59"/>
      <c r="BTR18" s="59"/>
      <c r="BTS18" s="59"/>
      <c r="BTT18" s="59"/>
      <c r="BTU18" s="59"/>
      <c r="BTV18" s="59"/>
      <c r="BTW18" s="59"/>
      <c r="BTX18" s="59"/>
      <c r="BTY18" s="59"/>
      <c r="BTZ18" s="59"/>
      <c r="BUA18" s="59"/>
      <c r="BUB18" s="59"/>
      <c r="BUC18" s="59"/>
      <c r="BUD18" s="59"/>
      <c r="BUE18" s="59"/>
      <c r="BUF18" s="59"/>
      <c r="BUG18" s="59"/>
      <c r="BUH18" s="59"/>
      <c r="BUI18" s="59"/>
      <c r="BUJ18" s="59"/>
      <c r="BUK18" s="59"/>
      <c r="BUL18" s="59"/>
      <c r="BUM18" s="59"/>
      <c r="BUN18" s="59"/>
      <c r="BUO18" s="59"/>
      <c r="BUP18" s="59"/>
      <c r="BUQ18" s="59"/>
      <c r="BUR18" s="59"/>
      <c r="BUS18" s="59"/>
      <c r="BUT18" s="59"/>
      <c r="BUU18" s="59"/>
      <c r="BUV18" s="59"/>
      <c r="BUW18" s="59"/>
      <c r="BUX18" s="59"/>
      <c r="BUY18" s="59"/>
      <c r="BUZ18" s="59"/>
      <c r="BVA18" s="59"/>
      <c r="BVB18" s="59"/>
      <c r="BVC18" s="59"/>
      <c r="BVD18" s="59"/>
      <c r="BVE18" s="59"/>
      <c r="BVF18" s="59"/>
      <c r="BVG18" s="59"/>
      <c r="BVH18" s="59"/>
      <c r="BVI18" s="59"/>
      <c r="BVJ18" s="59"/>
      <c r="BVK18" s="59"/>
      <c r="BVL18" s="59"/>
      <c r="BVM18" s="59"/>
      <c r="BVN18" s="59"/>
      <c r="BVO18" s="59"/>
      <c r="BVP18" s="59"/>
      <c r="BVQ18" s="59"/>
      <c r="BVR18" s="59"/>
      <c r="BVS18" s="59"/>
      <c r="BVT18" s="59"/>
      <c r="BVU18" s="59"/>
      <c r="BVV18" s="59"/>
      <c r="BVW18" s="59"/>
      <c r="BVX18" s="59"/>
      <c r="BVY18" s="59"/>
      <c r="BVZ18" s="59"/>
      <c r="BWA18" s="59"/>
      <c r="BWB18" s="59"/>
      <c r="BWC18" s="59"/>
      <c r="BWD18" s="59"/>
      <c r="BWE18" s="59"/>
      <c r="BWF18" s="59"/>
      <c r="BWG18" s="59"/>
      <c r="BWH18" s="59"/>
      <c r="BWI18" s="59"/>
      <c r="BWJ18" s="59"/>
      <c r="BWK18" s="59"/>
      <c r="BWL18" s="59"/>
      <c r="BWM18" s="59"/>
      <c r="BWN18" s="59"/>
      <c r="BWO18" s="59"/>
      <c r="BWP18" s="59"/>
      <c r="BWQ18" s="59"/>
      <c r="BWR18" s="59"/>
      <c r="BWS18" s="59"/>
      <c r="BWT18" s="59"/>
      <c r="BWU18" s="59"/>
      <c r="BWV18" s="59"/>
      <c r="BWW18" s="59"/>
      <c r="BWX18" s="59"/>
      <c r="BWY18" s="59"/>
      <c r="BWZ18" s="59"/>
      <c r="BXA18" s="59"/>
      <c r="BXB18" s="59"/>
      <c r="BXC18" s="59"/>
      <c r="BXD18" s="59"/>
      <c r="BXE18" s="59"/>
      <c r="BXF18" s="59"/>
      <c r="BXG18" s="59"/>
      <c r="BXH18" s="59"/>
      <c r="BXI18" s="59"/>
      <c r="BXJ18" s="59"/>
      <c r="BXK18" s="59"/>
      <c r="BXL18" s="59"/>
      <c r="BXM18" s="59"/>
      <c r="BXN18" s="59"/>
      <c r="BXO18" s="59"/>
      <c r="BXP18" s="59"/>
      <c r="BXQ18" s="59"/>
      <c r="BXR18" s="59"/>
      <c r="BXS18" s="59"/>
      <c r="BXT18" s="59"/>
      <c r="BXU18" s="59"/>
      <c r="BXV18" s="59"/>
      <c r="BXW18" s="59"/>
      <c r="BXX18" s="59"/>
      <c r="BXY18" s="59"/>
      <c r="BXZ18" s="59"/>
      <c r="BYA18" s="59"/>
      <c r="BYB18" s="59"/>
      <c r="BYC18" s="59"/>
      <c r="BYD18" s="59"/>
      <c r="BYE18" s="59"/>
      <c r="BYF18" s="59"/>
      <c r="BYG18" s="59"/>
      <c r="BYH18" s="59"/>
      <c r="BYI18" s="59"/>
      <c r="BYJ18" s="59"/>
      <c r="BYK18" s="59"/>
      <c r="BYL18" s="59"/>
      <c r="BYM18" s="59"/>
      <c r="BYN18" s="59"/>
      <c r="BYO18" s="59"/>
      <c r="BYP18" s="59"/>
      <c r="BYQ18" s="59"/>
      <c r="BYR18" s="59"/>
      <c r="BYS18" s="59"/>
      <c r="BYT18" s="59"/>
      <c r="BYU18" s="59"/>
      <c r="BYV18" s="59"/>
      <c r="BYW18" s="59"/>
      <c r="BYX18" s="59"/>
      <c r="BYY18" s="59"/>
      <c r="BYZ18" s="59"/>
      <c r="BZA18" s="59"/>
      <c r="BZB18" s="59"/>
      <c r="BZC18" s="59"/>
      <c r="BZD18" s="59"/>
      <c r="BZE18" s="59"/>
      <c r="BZF18" s="59"/>
      <c r="BZG18" s="59"/>
      <c r="BZH18" s="59"/>
      <c r="BZI18" s="59"/>
      <c r="BZJ18" s="59"/>
      <c r="BZK18" s="59"/>
      <c r="BZL18" s="59"/>
      <c r="BZM18" s="59"/>
      <c r="BZN18" s="59"/>
      <c r="BZO18" s="59"/>
      <c r="BZP18" s="59"/>
      <c r="BZQ18" s="59"/>
      <c r="BZR18" s="59"/>
      <c r="BZS18" s="59"/>
      <c r="BZT18" s="59"/>
      <c r="BZU18" s="59"/>
      <c r="BZV18" s="59"/>
      <c r="BZW18" s="59"/>
      <c r="BZX18" s="59"/>
      <c r="BZY18" s="59"/>
      <c r="BZZ18" s="59"/>
      <c r="CAA18" s="59"/>
      <c r="CAB18" s="59"/>
      <c r="CAC18" s="59"/>
      <c r="CAD18" s="59"/>
      <c r="CAE18" s="59"/>
      <c r="CAF18" s="59"/>
      <c r="CAG18" s="59"/>
      <c r="CAH18" s="59"/>
      <c r="CAI18" s="59"/>
      <c r="CAJ18" s="59"/>
      <c r="CAK18" s="59"/>
      <c r="CAL18" s="59"/>
      <c r="CAM18" s="59"/>
      <c r="CAN18" s="59"/>
      <c r="CAO18" s="59"/>
      <c r="CAP18" s="59"/>
      <c r="CAQ18" s="59"/>
      <c r="CAR18" s="59"/>
      <c r="CAS18" s="59"/>
      <c r="CAT18" s="59"/>
      <c r="CAU18" s="59"/>
      <c r="CAV18" s="59"/>
      <c r="CAW18" s="59"/>
      <c r="CAX18" s="59"/>
      <c r="CAY18" s="59"/>
      <c r="CAZ18" s="59"/>
      <c r="CBA18" s="59"/>
      <c r="CBB18" s="59"/>
      <c r="CBC18" s="59"/>
      <c r="CBD18" s="59"/>
      <c r="CBE18" s="59"/>
      <c r="CBF18" s="59"/>
      <c r="CBG18" s="59"/>
      <c r="CBH18" s="59"/>
      <c r="CBI18" s="59"/>
      <c r="CBJ18" s="59"/>
      <c r="CBK18" s="59"/>
      <c r="CBL18" s="59"/>
      <c r="CBM18" s="59"/>
      <c r="CBN18" s="59"/>
      <c r="CBO18" s="59"/>
      <c r="CBP18" s="59"/>
      <c r="CBQ18" s="59"/>
      <c r="CBR18" s="59"/>
      <c r="CBS18" s="59"/>
      <c r="CBT18" s="59"/>
      <c r="CBU18" s="59"/>
      <c r="CBV18" s="59"/>
      <c r="CBW18" s="59"/>
      <c r="CBX18" s="59"/>
      <c r="CBY18" s="59"/>
      <c r="CBZ18" s="59"/>
      <c r="CCA18" s="59"/>
      <c r="CCB18" s="59"/>
      <c r="CCC18" s="59"/>
      <c r="CCD18" s="59"/>
      <c r="CCE18" s="59"/>
      <c r="CCF18" s="59"/>
      <c r="CCG18" s="59"/>
      <c r="CCH18" s="59"/>
      <c r="CCI18" s="59"/>
      <c r="CCJ18" s="59"/>
      <c r="CCK18" s="59"/>
      <c r="CCL18" s="59"/>
      <c r="CCM18" s="59"/>
      <c r="CCN18" s="59"/>
      <c r="CCO18" s="59"/>
      <c r="CCP18" s="59"/>
      <c r="CCQ18" s="59"/>
      <c r="CCR18" s="59"/>
      <c r="CCS18" s="59"/>
      <c r="CCT18" s="59"/>
      <c r="CCU18" s="59"/>
      <c r="CCV18" s="59"/>
      <c r="CCW18" s="59"/>
      <c r="CCX18" s="59"/>
      <c r="CCY18" s="59"/>
      <c r="CCZ18" s="59"/>
      <c r="CDA18" s="59"/>
      <c r="CDB18" s="59"/>
      <c r="CDC18" s="59"/>
      <c r="CDD18" s="59"/>
      <c r="CDE18" s="59"/>
      <c r="CDF18" s="59"/>
      <c r="CDG18" s="59"/>
      <c r="CDH18" s="59"/>
      <c r="CDI18" s="59"/>
      <c r="CDJ18" s="59"/>
      <c r="CDK18" s="59"/>
      <c r="CDL18" s="59"/>
      <c r="CDM18" s="59"/>
      <c r="CDN18" s="59"/>
      <c r="CDO18" s="59"/>
      <c r="CDP18" s="59"/>
      <c r="CDQ18" s="59"/>
      <c r="CDR18" s="59"/>
      <c r="CDS18" s="59"/>
      <c r="CDT18" s="59"/>
      <c r="CDU18" s="59"/>
      <c r="CDV18" s="59"/>
      <c r="CDW18" s="59"/>
      <c r="CDX18" s="59"/>
      <c r="CDY18" s="59"/>
      <c r="CDZ18" s="59"/>
      <c r="CEA18" s="59"/>
      <c r="CEB18" s="59"/>
      <c r="CEC18" s="59"/>
      <c r="CED18" s="59"/>
      <c r="CEE18" s="59"/>
      <c r="CEF18" s="59"/>
      <c r="CEG18" s="59"/>
      <c r="CEH18" s="59"/>
      <c r="CEI18" s="59"/>
      <c r="CEJ18" s="59"/>
      <c r="CEK18" s="59"/>
      <c r="CEL18" s="59"/>
      <c r="CEM18" s="59"/>
      <c r="CEN18" s="59"/>
      <c r="CEO18" s="59"/>
      <c r="CEP18" s="59"/>
      <c r="CEQ18" s="59"/>
      <c r="CER18" s="59"/>
      <c r="CES18" s="59"/>
      <c r="CET18" s="59"/>
      <c r="CEU18" s="59"/>
      <c r="CEV18" s="59"/>
      <c r="CEW18" s="59"/>
      <c r="CEX18" s="59"/>
      <c r="CEY18" s="59"/>
      <c r="CEZ18" s="59"/>
      <c r="CFA18" s="59"/>
      <c r="CFB18" s="59"/>
      <c r="CFC18" s="59"/>
      <c r="CFD18" s="59"/>
      <c r="CFE18" s="59"/>
      <c r="CFF18" s="59"/>
      <c r="CFG18" s="59"/>
      <c r="CFH18" s="59"/>
      <c r="CFI18" s="59"/>
      <c r="CFJ18" s="59"/>
      <c r="CFK18" s="59"/>
      <c r="CFL18" s="59"/>
      <c r="CFM18" s="59"/>
      <c r="CFN18" s="59"/>
      <c r="CFO18" s="59"/>
      <c r="CFP18" s="59"/>
      <c r="CFQ18" s="59"/>
      <c r="CFR18" s="59"/>
      <c r="CFS18" s="59"/>
      <c r="CFT18" s="59"/>
      <c r="CFU18" s="59"/>
      <c r="CFV18" s="59"/>
      <c r="CFW18" s="59"/>
      <c r="CFX18" s="59"/>
      <c r="CFY18" s="59"/>
      <c r="CFZ18" s="59"/>
      <c r="CGA18" s="59"/>
      <c r="CGB18" s="59"/>
      <c r="CGC18" s="59"/>
      <c r="CGD18" s="59"/>
      <c r="CGE18" s="59"/>
      <c r="CGF18" s="59"/>
      <c r="CGG18" s="59"/>
      <c r="CGH18" s="59"/>
      <c r="CGI18" s="59"/>
      <c r="CGJ18" s="59"/>
      <c r="CGK18" s="59"/>
      <c r="CGL18" s="59"/>
      <c r="CGM18" s="59"/>
      <c r="CGN18" s="59"/>
      <c r="CGO18" s="59"/>
      <c r="CGP18" s="59"/>
      <c r="CGQ18" s="59"/>
      <c r="CGR18" s="59"/>
      <c r="CGS18" s="59"/>
      <c r="CGT18" s="59"/>
      <c r="CGU18" s="59"/>
      <c r="CGV18" s="59"/>
      <c r="CGW18" s="59"/>
      <c r="CGX18" s="59"/>
      <c r="CGY18" s="59"/>
      <c r="CGZ18" s="59"/>
      <c r="CHA18" s="59"/>
      <c r="CHB18" s="59"/>
      <c r="CHC18" s="59"/>
      <c r="CHD18" s="59"/>
      <c r="CHE18" s="59"/>
      <c r="CHF18" s="59"/>
      <c r="CHG18" s="59"/>
      <c r="CHH18" s="59"/>
      <c r="CHI18" s="59"/>
      <c r="CHJ18" s="59"/>
      <c r="CHK18" s="59"/>
      <c r="CHL18" s="59"/>
      <c r="CHM18" s="59"/>
      <c r="CHN18" s="59"/>
      <c r="CHO18" s="59"/>
      <c r="CHP18" s="59"/>
      <c r="CHQ18" s="59"/>
      <c r="CHR18" s="59"/>
      <c r="CHS18" s="59"/>
      <c r="CHT18" s="59"/>
      <c r="CHU18" s="59"/>
      <c r="CHV18" s="59"/>
      <c r="CHW18" s="59"/>
      <c r="CHX18" s="59"/>
      <c r="CHY18" s="59"/>
      <c r="CHZ18" s="59"/>
      <c r="CIA18" s="59"/>
      <c r="CIB18" s="59"/>
      <c r="CIC18" s="59"/>
      <c r="CID18" s="59"/>
      <c r="CIE18" s="59"/>
      <c r="CIF18" s="59"/>
      <c r="CIG18" s="59"/>
      <c r="CIH18" s="59"/>
      <c r="CII18" s="59"/>
      <c r="CIJ18" s="59"/>
      <c r="CIK18" s="59"/>
      <c r="CIL18" s="59"/>
      <c r="CIM18" s="59"/>
      <c r="CIN18" s="59"/>
      <c r="CIO18" s="59"/>
      <c r="CIP18" s="59"/>
      <c r="CIQ18" s="59"/>
      <c r="CIR18" s="59"/>
      <c r="CIS18" s="59"/>
      <c r="CIT18" s="59"/>
      <c r="CIU18" s="59"/>
      <c r="CIV18" s="59"/>
      <c r="CIW18" s="59"/>
      <c r="CIX18" s="59"/>
      <c r="CIY18" s="59"/>
      <c r="CIZ18" s="59"/>
      <c r="CJA18" s="59"/>
      <c r="CJB18" s="59"/>
      <c r="CJC18" s="59"/>
      <c r="CJD18" s="59"/>
      <c r="CJE18" s="59"/>
      <c r="CJF18" s="59"/>
      <c r="CJG18" s="59"/>
      <c r="CJH18" s="59"/>
      <c r="CJI18" s="59"/>
      <c r="CJJ18" s="59"/>
      <c r="CJK18" s="59"/>
      <c r="CJL18" s="59"/>
      <c r="CJM18" s="59"/>
      <c r="CJN18" s="59"/>
      <c r="CJO18" s="59"/>
      <c r="CJP18" s="59"/>
      <c r="CJQ18" s="59"/>
      <c r="CJR18" s="59"/>
      <c r="CJS18" s="59"/>
      <c r="CJT18" s="59"/>
      <c r="CJU18" s="59"/>
      <c r="CJV18" s="59"/>
      <c r="CJW18" s="59"/>
      <c r="CJX18" s="59"/>
      <c r="CJY18" s="59"/>
      <c r="CJZ18" s="59"/>
      <c r="CKA18" s="59"/>
      <c r="CKB18" s="59"/>
      <c r="CKC18" s="59"/>
      <c r="CKD18" s="59"/>
      <c r="CKE18" s="59"/>
      <c r="CKF18" s="59"/>
      <c r="CKG18" s="59"/>
      <c r="CKH18" s="59"/>
      <c r="CKI18" s="59"/>
      <c r="CKJ18" s="59"/>
      <c r="CKK18" s="59"/>
      <c r="CKL18" s="59"/>
      <c r="CKM18" s="59"/>
      <c r="CKN18" s="59"/>
      <c r="CKO18" s="59"/>
      <c r="CKP18" s="59"/>
      <c r="CKQ18" s="59"/>
      <c r="CKR18" s="59"/>
      <c r="CKS18" s="59"/>
      <c r="CKT18" s="59"/>
      <c r="CKU18" s="59"/>
      <c r="CKV18" s="59"/>
      <c r="CKW18" s="59"/>
      <c r="CKX18" s="59"/>
      <c r="CKY18" s="59"/>
      <c r="CKZ18" s="59"/>
      <c r="CLA18" s="59"/>
      <c r="CLB18" s="59"/>
      <c r="CLC18" s="59"/>
      <c r="CLD18" s="59"/>
      <c r="CLE18" s="59"/>
      <c r="CLF18" s="59"/>
      <c r="CLG18" s="59"/>
      <c r="CLH18" s="59"/>
      <c r="CLI18" s="59"/>
      <c r="CLJ18" s="59"/>
      <c r="CLK18" s="59"/>
      <c r="CLL18" s="59"/>
      <c r="CLM18" s="59"/>
      <c r="CLN18" s="59"/>
      <c r="CLO18" s="59"/>
      <c r="CLP18" s="59"/>
      <c r="CLQ18" s="59"/>
      <c r="CLR18" s="59"/>
      <c r="CLS18" s="59"/>
      <c r="CLT18" s="59"/>
      <c r="CLU18" s="59"/>
      <c r="CLV18" s="59"/>
      <c r="CLW18" s="59"/>
      <c r="CLX18" s="59"/>
      <c r="CLY18" s="59"/>
      <c r="CLZ18" s="59"/>
      <c r="CMA18" s="59"/>
      <c r="CMB18" s="59"/>
      <c r="CMC18" s="59"/>
      <c r="CMD18" s="59"/>
      <c r="CME18" s="59"/>
      <c r="CMF18" s="59"/>
      <c r="CMG18" s="59"/>
      <c r="CMH18" s="59"/>
      <c r="CMI18" s="59"/>
      <c r="CMJ18" s="59"/>
      <c r="CMK18" s="59"/>
      <c r="CML18" s="59"/>
      <c r="CMM18" s="59"/>
      <c r="CMN18" s="59"/>
      <c r="CMO18" s="59"/>
      <c r="CMP18" s="59"/>
      <c r="CMQ18" s="59"/>
      <c r="CMR18" s="59"/>
      <c r="CMS18" s="59"/>
      <c r="CMT18" s="59"/>
      <c r="CMU18" s="59"/>
      <c r="CMV18" s="59"/>
      <c r="CMW18" s="59"/>
      <c r="CMX18" s="59"/>
      <c r="CMY18" s="59"/>
      <c r="CMZ18" s="59"/>
      <c r="CNA18" s="59"/>
      <c r="CNB18" s="59"/>
      <c r="CNC18" s="59"/>
      <c r="CND18" s="59"/>
      <c r="CNE18" s="59"/>
      <c r="CNF18" s="59"/>
      <c r="CNG18" s="59"/>
      <c r="CNH18" s="59"/>
      <c r="CNI18" s="59"/>
      <c r="CNJ18" s="59"/>
      <c r="CNK18" s="59"/>
      <c r="CNL18" s="59"/>
      <c r="CNM18" s="59"/>
      <c r="CNN18" s="59"/>
      <c r="CNO18" s="59"/>
      <c r="CNP18" s="59"/>
      <c r="CNQ18" s="59"/>
      <c r="CNR18" s="59"/>
      <c r="CNS18" s="59"/>
      <c r="CNT18" s="59"/>
      <c r="CNU18" s="59"/>
      <c r="CNV18" s="59"/>
      <c r="CNW18" s="59"/>
      <c r="CNX18" s="59"/>
      <c r="CNY18" s="59"/>
      <c r="CNZ18" s="59"/>
      <c r="COA18" s="59"/>
      <c r="COB18" s="59"/>
      <c r="COC18" s="59"/>
      <c r="COD18" s="59"/>
      <c r="COE18" s="59"/>
      <c r="COF18" s="59"/>
      <c r="COG18" s="59"/>
      <c r="COH18" s="59"/>
      <c r="COI18" s="59"/>
      <c r="COJ18" s="59"/>
      <c r="COK18" s="59"/>
      <c r="COL18" s="59"/>
      <c r="COM18" s="59"/>
      <c r="CON18" s="59"/>
      <c r="COO18" s="59"/>
      <c r="COP18" s="59"/>
      <c r="COQ18" s="59"/>
      <c r="COR18" s="59"/>
      <c r="COS18" s="59"/>
      <c r="COT18" s="59"/>
      <c r="COU18" s="59"/>
      <c r="COV18" s="59"/>
      <c r="COW18" s="59"/>
      <c r="COX18" s="59"/>
      <c r="COY18" s="59"/>
      <c r="COZ18" s="59"/>
      <c r="CPA18" s="59"/>
      <c r="CPB18" s="59"/>
      <c r="CPC18" s="59"/>
      <c r="CPD18" s="59"/>
      <c r="CPE18" s="59"/>
      <c r="CPF18" s="59"/>
      <c r="CPG18" s="59"/>
      <c r="CPH18" s="59"/>
      <c r="CPI18" s="59"/>
      <c r="CPJ18" s="59"/>
      <c r="CPK18" s="59"/>
      <c r="CPL18" s="59"/>
      <c r="CPM18" s="59"/>
      <c r="CPN18" s="59"/>
      <c r="CPO18" s="59"/>
      <c r="CPP18" s="59"/>
      <c r="CPQ18" s="59"/>
      <c r="CPR18" s="59"/>
      <c r="CPS18" s="59"/>
      <c r="CPT18" s="59"/>
      <c r="CPU18" s="59"/>
      <c r="CPV18" s="59"/>
      <c r="CPW18" s="59"/>
      <c r="CPX18" s="59"/>
      <c r="CPY18" s="59"/>
      <c r="CPZ18" s="59"/>
      <c r="CQA18" s="59"/>
      <c r="CQB18" s="59"/>
      <c r="CQC18" s="59"/>
      <c r="CQD18" s="59"/>
      <c r="CQE18" s="59"/>
      <c r="CQF18" s="59"/>
      <c r="CQG18" s="59"/>
      <c r="CQH18" s="59"/>
      <c r="CQI18" s="59"/>
      <c r="CQJ18" s="59"/>
      <c r="CQK18" s="59"/>
      <c r="CQL18" s="59"/>
      <c r="CQM18" s="59"/>
      <c r="CQN18" s="59"/>
      <c r="CQO18" s="59"/>
      <c r="CQP18" s="59"/>
      <c r="CQQ18" s="59"/>
      <c r="CQR18" s="59"/>
      <c r="CQS18" s="59"/>
      <c r="CQT18" s="59"/>
      <c r="CQU18" s="59"/>
      <c r="CQV18" s="59"/>
      <c r="CQW18" s="59"/>
      <c r="CQX18" s="59"/>
      <c r="CQY18" s="59"/>
      <c r="CQZ18" s="59"/>
      <c r="CRA18" s="59"/>
      <c r="CRB18" s="59"/>
      <c r="CRC18" s="59"/>
      <c r="CRD18" s="59"/>
      <c r="CRE18" s="59"/>
      <c r="CRF18" s="59"/>
      <c r="CRG18" s="59"/>
      <c r="CRH18" s="59"/>
      <c r="CRI18" s="59"/>
      <c r="CRJ18" s="59"/>
      <c r="CRK18" s="59"/>
      <c r="CRL18" s="59"/>
      <c r="CRM18" s="59"/>
      <c r="CRN18" s="59"/>
      <c r="CRO18" s="59"/>
      <c r="CRP18" s="59"/>
      <c r="CRQ18" s="59"/>
      <c r="CRR18" s="59"/>
      <c r="CRS18" s="59"/>
      <c r="CRT18" s="59"/>
      <c r="CRU18" s="59"/>
      <c r="CRV18" s="59"/>
      <c r="CRW18" s="59"/>
      <c r="CRX18" s="59"/>
      <c r="CRY18" s="59"/>
      <c r="CRZ18" s="59"/>
      <c r="CSA18" s="59"/>
      <c r="CSB18" s="59"/>
      <c r="CSC18" s="59"/>
      <c r="CSD18" s="59"/>
      <c r="CSE18" s="59"/>
      <c r="CSF18" s="59"/>
      <c r="CSG18" s="59"/>
      <c r="CSH18" s="59"/>
      <c r="CSI18" s="59"/>
      <c r="CSJ18" s="59"/>
      <c r="CSK18" s="59"/>
      <c r="CSL18" s="59"/>
      <c r="CSM18" s="59"/>
      <c r="CSN18" s="59"/>
      <c r="CSO18" s="59"/>
      <c r="CSP18" s="59"/>
      <c r="CSQ18" s="59"/>
      <c r="CSR18" s="59"/>
      <c r="CSS18" s="59"/>
      <c r="CST18" s="59"/>
      <c r="CSU18" s="59"/>
      <c r="CSV18" s="59"/>
      <c r="CSW18" s="59"/>
      <c r="CSX18" s="59"/>
      <c r="CSY18" s="59"/>
      <c r="CSZ18" s="59"/>
      <c r="CTA18" s="59"/>
      <c r="CTB18" s="59"/>
      <c r="CTC18" s="59"/>
      <c r="CTD18" s="59"/>
      <c r="CTE18" s="59"/>
      <c r="CTF18" s="59"/>
      <c r="CTG18" s="59"/>
      <c r="CTH18" s="59"/>
      <c r="CTI18" s="59"/>
      <c r="CTJ18" s="59"/>
      <c r="CTK18" s="59"/>
      <c r="CTL18" s="59"/>
      <c r="CTM18" s="59"/>
      <c r="CTN18" s="59"/>
      <c r="CTO18" s="59"/>
      <c r="CTP18" s="59"/>
      <c r="CTQ18" s="59"/>
      <c r="CTR18" s="59"/>
      <c r="CTS18" s="59"/>
      <c r="CTT18" s="59"/>
      <c r="CTU18" s="59"/>
      <c r="CTV18" s="59"/>
      <c r="CTW18" s="59"/>
      <c r="CTX18" s="59"/>
      <c r="CTY18" s="59"/>
      <c r="CTZ18" s="59"/>
      <c r="CUA18" s="59"/>
      <c r="CUB18" s="59"/>
      <c r="CUC18" s="59"/>
      <c r="CUD18" s="59"/>
      <c r="CUE18" s="59"/>
      <c r="CUF18" s="59"/>
      <c r="CUG18" s="59"/>
      <c r="CUH18" s="59"/>
      <c r="CUI18" s="59"/>
      <c r="CUJ18" s="59"/>
      <c r="CUK18" s="59"/>
      <c r="CUL18" s="59"/>
      <c r="CUM18" s="59"/>
      <c r="CUN18" s="59"/>
      <c r="CUO18" s="59"/>
      <c r="CUP18" s="59"/>
      <c r="CUQ18" s="59"/>
      <c r="CUR18" s="59"/>
      <c r="CUS18" s="59"/>
      <c r="CUT18" s="59"/>
      <c r="CUU18" s="59"/>
      <c r="CUV18" s="59"/>
      <c r="CUW18" s="59"/>
      <c r="CUX18" s="59"/>
      <c r="CUY18" s="59"/>
      <c r="CUZ18" s="59"/>
      <c r="CVA18" s="59"/>
      <c r="CVB18" s="59"/>
      <c r="CVC18" s="59"/>
      <c r="CVD18" s="59"/>
      <c r="CVE18" s="59"/>
      <c r="CVF18" s="59"/>
      <c r="CVG18" s="59"/>
      <c r="CVH18" s="59"/>
      <c r="CVI18" s="59"/>
      <c r="CVJ18" s="59"/>
      <c r="CVK18" s="59"/>
      <c r="CVL18" s="59"/>
      <c r="CVM18" s="59"/>
      <c r="CVN18" s="59"/>
      <c r="CVO18" s="59"/>
      <c r="CVP18" s="59"/>
      <c r="CVQ18" s="59"/>
      <c r="CVR18" s="59"/>
      <c r="CVS18" s="59"/>
      <c r="CVT18" s="59"/>
      <c r="CVU18" s="59"/>
      <c r="CVV18" s="59"/>
      <c r="CVW18" s="59"/>
      <c r="CVX18" s="59"/>
      <c r="CVY18" s="59"/>
      <c r="CVZ18" s="59"/>
      <c r="CWA18" s="59"/>
      <c r="CWB18" s="59"/>
      <c r="CWC18" s="59"/>
      <c r="CWD18" s="59"/>
      <c r="CWE18" s="59"/>
      <c r="CWF18" s="59"/>
      <c r="CWG18" s="59"/>
      <c r="CWH18" s="59"/>
      <c r="CWI18" s="59"/>
      <c r="CWJ18" s="59"/>
      <c r="CWK18" s="59"/>
      <c r="CWL18" s="59"/>
      <c r="CWM18" s="59"/>
      <c r="CWN18" s="59"/>
      <c r="CWO18" s="59"/>
      <c r="CWP18" s="59"/>
      <c r="CWQ18" s="59"/>
      <c r="CWR18" s="59"/>
      <c r="CWS18" s="59"/>
      <c r="CWT18" s="59"/>
      <c r="CWU18" s="59"/>
      <c r="CWV18" s="59"/>
      <c r="CWW18" s="59"/>
      <c r="CWX18" s="59"/>
      <c r="CWY18" s="59"/>
      <c r="CWZ18" s="59"/>
      <c r="CXA18" s="59"/>
      <c r="CXB18" s="59"/>
      <c r="CXC18" s="59"/>
      <c r="CXD18" s="59"/>
      <c r="CXE18" s="59"/>
      <c r="CXF18" s="59"/>
      <c r="CXG18" s="59"/>
      <c r="CXH18" s="59"/>
      <c r="CXI18" s="59"/>
      <c r="CXJ18" s="59"/>
      <c r="CXK18" s="59"/>
      <c r="CXL18" s="59"/>
      <c r="CXM18" s="59"/>
      <c r="CXN18" s="59"/>
      <c r="CXO18" s="59"/>
      <c r="CXP18" s="59"/>
      <c r="CXQ18" s="59"/>
      <c r="CXR18" s="59"/>
      <c r="CXS18" s="59"/>
      <c r="CXT18" s="59"/>
      <c r="CXU18" s="59"/>
      <c r="CXV18" s="59"/>
      <c r="CXW18" s="59"/>
      <c r="CXX18" s="59"/>
      <c r="CXY18" s="59"/>
      <c r="CXZ18" s="59"/>
      <c r="CYA18" s="59"/>
      <c r="CYB18" s="59"/>
      <c r="CYC18" s="59"/>
      <c r="CYD18" s="59"/>
      <c r="CYE18" s="59"/>
      <c r="CYF18" s="59"/>
      <c r="CYG18" s="59"/>
      <c r="CYH18" s="59"/>
      <c r="CYI18" s="59"/>
      <c r="CYJ18" s="59"/>
      <c r="CYK18" s="59"/>
      <c r="CYL18" s="59"/>
      <c r="CYM18" s="59"/>
      <c r="CYN18" s="59"/>
      <c r="CYO18" s="59"/>
      <c r="CYP18" s="59"/>
      <c r="CYQ18" s="59"/>
      <c r="CYR18" s="59"/>
      <c r="CYS18" s="59"/>
      <c r="CYT18" s="59"/>
      <c r="CYU18" s="59"/>
      <c r="CYV18" s="59"/>
      <c r="CYW18" s="59"/>
      <c r="CYX18" s="59"/>
      <c r="CYY18" s="59"/>
      <c r="CYZ18" s="59"/>
      <c r="CZA18" s="59"/>
      <c r="CZB18" s="59"/>
      <c r="CZC18" s="59"/>
      <c r="CZD18" s="59"/>
      <c r="CZE18" s="59"/>
      <c r="CZF18" s="59"/>
      <c r="CZG18" s="59"/>
      <c r="CZH18" s="59"/>
      <c r="CZI18" s="59"/>
      <c r="CZJ18" s="59"/>
      <c r="CZK18" s="59"/>
      <c r="CZL18" s="59"/>
      <c r="CZM18" s="59"/>
      <c r="CZN18" s="59"/>
      <c r="CZO18" s="59"/>
      <c r="CZP18" s="59"/>
      <c r="CZQ18" s="59"/>
      <c r="CZR18" s="59"/>
      <c r="CZS18" s="59"/>
      <c r="CZT18" s="59"/>
      <c r="CZU18" s="59"/>
      <c r="CZV18" s="59"/>
      <c r="CZW18" s="59"/>
      <c r="CZX18" s="59"/>
      <c r="CZY18" s="59"/>
      <c r="CZZ18" s="59"/>
      <c r="DAA18" s="59"/>
      <c r="DAB18" s="59"/>
      <c r="DAC18" s="59"/>
      <c r="DAD18" s="59"/>
      <c r="DAE18" s="59"/>
      <c r="DAF18" s="59"/>
      <c r="DAG18" s="59"/>
      <c r="DAH18" s="59"/>
      <c r="DAI18" s="59"/>
      <c r="DAJ18" s="59"/>
      <c r="DAK18" s="59"/>
      <c r="DAL18" s="59"/>
      <c r="DAM18" s="59"/>
      <c r="DAN18" s="59"/>
      <c r="DAO18" s="59"/>
      <c r="DAP18" s="59"/>
      <c r="DAQ18" s="59"/>
      <c r="DAR18" s="59"/>
      <c r="DAS18" s="59"/>
      <c r="DAT18" s="59"/>
      <c r="DAU18" s="59"/>
      <c r="DAV18" s="59"/>
      <c r="DAW18" s="59"/>
      <c r="DAX18" s="59"/>
      <c r="DAY18" s="59"/>
      <c r="DAZ18" s="59"/>
      <c r="DBA18" s="59"/>
      <c r="DBB18" s="59"/>
      <c r="DBC18" s="59"/>
      <c r="DBD18" s="59"/>
      <c r="DBE18" s="59"/>
      <c r="DBF18" s="59"/>
      <c r="DBG18" s="59"/>
      <c r="DBH18" s="59"/>
      <c r="DBI18" s="59"/>
      <c r="DBJ18" s="59"/>
      <c r="DBK18" s="59"/>
      <c r="DBL18" s="59"/>
      <c r="DBM18" s="59"/>
      <c r="DBN18" s="59"/>
      <c r="DBO18" s="59"/>
      <c r="DBP18" s="59"/>
      <c r="DBQ18" s="59"/>
      <c r="DBR18" s="59"/>
      <c r="DBS18" s="59"/>
      <c r="DBT18" s="59"/>
      <c r="DBU18" s="59"/>
      <c r="DBV18" s="59"/>
      <c r="DBW18" s="59"/>
      <c r="DBX18" s="59"/>
      <c r="DBY18" s="59"/>
      <c r="DBZ18" s="59"/>
      <c r="DCA18" s="59"/>
      <c r="DCB18" s="59"/>
      <c r="DCC18" s="59"/>
      <c r="DCD18" s="59"/>
      <c r="DCE18" s="59"/>
      <c r="DCF18" s="59"/>
      <c r="DCG18" s="59"/>
      <c r="DCH18" s="59"/>
      <c r="DCI18" s="59"/>
      <c r="DCJ18" s="59"/>
      <c r="DCK18" s="59"/>
      <c r="DCL18" s="59"/>
      <c r="DCM18" s="59"/>
      <c r="DCN18" s="59"/>
      <c r="DCO18" s="59"/>
      <c r="DCP18" s="59"/>
      <c r="DCQ18" s="59"/>
      <c r="DCR18" s="59"/>
      <c r="DCS18" s="59"/>
      <c r="DCT18" s="59"/>
      <c r="DCU18" s="59"/>
      <c r="DCV18" s="59"/>
      <c r="DCW18" s="59"/>
      <c r="DCX18" s="59"/>
      <c r="DCY18" s="59"/>
      <c r="DCZ18" s="59"/>
      <c r="DDA18" s="59"/>
      <c r="DDB18" s="59"/>
      <c r="DDC18" s="59"/>
      <c r="DDD18" s="59"/>
      <c r="DDE18" s="59"/>
      <c r="DDF18" s="59"/>
      <c r="DDG18" s="59"/>
      <c r="DDH18" s="59"/>
      <c r="DDI18" s="59"/>
      <c r="DDJ18" s="59"/>
      <c r="DDK18" s="59"/>
      <c r="DDL18" s="59"/>
      <c r="DDM18" s="59"/>
      <c r="DDN18" s="59"/>
      <c r="DDO18" s="59"/>
      <c r="DDP18" s="59"/>
      <c r="DDQ18" s="59"/>
      <c r="DDR18" s="59"/>
      <c r="DDS18" s="59"/>
      <c r="DDT18" s="59"/>
      <c r="DDU18" s="59"/>
      <c r="DDV18" s="59"/>
      <c r="DDW18" s="59"/>
      <c r="DDX18" s="59"/>
      <c r="DDY18" s="59"/>
      <c r="DDZ18" s="59"/>
      <c r="DEA18" s="59"/>
      <c r="DEB18" s="59"/>
      <c r="DEC18" s="59"/>
      <c r="DED18" s="59"/>
      <c r="DEE18" s="59"/>
      <c r="DEF18" s="59"/>
      <c r="DEG18" s="59"/>
      <c r="DEH18" s="59"/>
      <c r="DEI18" s="59"/>
      <c r="DEJ18" s="59"/>
      <c r="DEK18" s="59"/>
      <c r="DEL18" s="59"/>
      <c r="DEM18" s="59"/>
      <c r="DEN18" s="59"/>
      <c r="DEO18" s="59"/>
      <c r="DEP18" s="59"/>
      <c r="DEQ18" s="59"/>
      <c r="DER18" s="59"/>
      <c r="DES18" s="59"/>
      <c r="DET18" s="59"/>
      <c r="DEU18" s="59"/>
      <c r="DEV18" s="59"/>
      <c r="DEW18" s="59"/>
      <c r="DEX18" s="59"/>
      <c r="DEY18" s="59"/>
      <c r="DEZ18" s="59"/>
      <c r="DFA18" s="59"/>
      <c r="DFB18" s="59"/>
      <c r="DFC18" s="59"/>
      <c r="DFD18" s="59"/>
      <c r="DFE18" s="59"/>
      <c r="DFF18" s="59"/>
      <c r="DFG18" s="59"/>
      <c r="DFH18" s="59"/>
      <c r="DFI18" s="59"/>
      <c r="DFJ18" s="59"/>
      <c r="DFK18" s="59"/>
      <c r="DFL18" s="59"/>
      <c r="DFM18" s="59"/>
      <c r="DFN18" s="59"/>
      <c r="DFO18" s="59"/>
      <c r="DFP18" s="59"/>
      <c r="DFQ18" s="59"/>
      <c r="DFR18" s="59"/>
      <c r="DFS18" s="59"/>
      <c r="DFT18" s="59"/>
      <c r="DFU18" s="59"/>
      <c r="DFV18" s="59"/>
      <c r="DFW18" s="59"/>
      <c r="DFX18" s="59"/>
      <c r="DFY18" s="59"/>
      <c r="DFZ18" s="59"/>
      <c r="DGA18" s="59"/>
      <c r="DGB18" s="59"/>
      <c r="DGC18" s="59"/>
      <c r="DGD18" s="59"/>
      <c r="DGE18" s="59"/>
      <c r="DGF18" s="59"/>
      <c r="DGG18" s="59"/>
      <c r="DGH18" s="59"/>
      <c r="DGI18" s="59"/>
      <c r="DGJ18" s="59"/>
      <c r="DGK18" s="59"/>
      <c r="DGL18" s="59"/>
      <c r="DGM18" s="59"/>
      <c r="DGN18" s="59"/>
      <c r="DGO18" s="59"/>
      <c r="DGP18" s="59"/>
      <c r="DGQ18" s="59"/>
      <c r="DGR18" s="59"/>
      <c r="DGS18" s="59"/>
      <c r="DGT18" s="59"/>
      <c r="DGU18" s="59"/>
      <c r="DGV18" s="59"/>
      <c r="DGW18" s="59"/>
      <c r="DGX18" s="59"/>
      <c r="DGY18" s="59"/>
      <c r="DGZ18" s="59"/>
      <c r="DHA18" s="59"/>
      <c r="DHB18" s="59"/>
      <c r="DHC18" s="59"/>
      <c r="DHD18" s="59"/>
      <c r="DHE18" s="59"/>
      <c r="DHF18" s="59"/>
      <c r="DHG18" s="59"/>
      <c r="DHH18" s="59"/>
      <c r="DHI18" s="59"/>
      <c r="DHJ18" s="59"/>
      <c r="DHK18" s="59"/>
      <c r="DHL18" s="59"/>
      <c r="DHM18" s="59"/>
      <c r="DHN18" s="59"/>
      <c r="DHO18" s="59"/>
      <c r="DHP18" s="59"/>
      <c r="DHQ18" s="59"/>
      <c r="DHR18" s="59"/>
      <c r="DHS18" s="59"/>
      <c r="DHT18" s="59"/>
      <c r="DHU18" s="59"/>
      <c r="DHV18" s="59"/>
      <c r="DHW18" s="59"/>
      <c r="DHX18" s="59"/>
      <c r="DHY18" s="59"/>
      <c r="DHZ18" s="59"/>
      <c r="DIA18" s="59"/>
      <c r="DIB18" s="59"/>
      <c r="DIC18" s="59"/>
      <c r="DID18" s="59"/>
      <c r="DIE18" s="59"/>
      <c r="DIF18" s="59"/>
      <c r="DIG18" s="59"/>
      <c r="DIH18" s="59"/>
      <c r="DII18" s="59"/>
      <c r="DIJ18" s="59"/>
      <c r="DIK18" s="59"/>
      <c r="DIL18" s="59"/>
      <c r="DIM18" s="59"/>
      <c r="DIN18" s="59"/>
      <c r="DIO18" s="59"/>
      <c r="DIP18" s="59"/>
      <c r="DIQ18" s="59"/>
      <c r="DIR18" s="59"/>
      <c r="DIS18" s="59"/>
      <c r="DIT18" s="59"/>
      <c r="DIU18" s="59"/>
      <c r="DIV18" s="59"/>
      <c r="DIW18" s="59"/>
      <c r="DIX18" s="59"/>
      <c r="DIY18" s="59"/>
      <c r="DIZ18" s="59"/>
      <c r="DJA18" s="59"/>
      <c r="DJB18" s="59"/>
      <c r="DJC18" s="59"/>
      <c r="DJD18" s="59"/>
      <c r="DJE18" s="59"/>
      <c r="DJF18" s="59"/>
      <c r="DJG18" s="59"/>
      <c r="DJH18" s="59"/>
      <c r="DJI18" s="59"/>
      <c r="DJJ18" s="59"/>
      <c r="DJK18" s="59"/>
      <c r="DJL18" s="59"/>
      <c r="DJM18" s="59"/>
      <c r="DJN18" s="59"/>
      <c r="DJO18" s="59"/>
      <c r="DJP18" s="59"/>
      <c r="DJQ18" s="59"/>
      <c r="DJR18" s="59"/>
      <c r="DJS18" s="59"/>
      <c r="DJT18" s="59"/>
      <c r="DJU18" s="59"/>
      <c r="DJV18" s="59"/>
      <c r="DJW18" s="59"/>
      <c r="DJX18" s="59"/>
      <c r="DJY18" s="59"/>
      <c r="DJZ18" s="59"/>
      <c r="DKA18" s="59"/>
      <c r="DKB18" s="59"/>
      <c r="DKC18" s="59"/>
      <c r="DKD18" s="59"/>
      <c r="DKE18" s="59"/>
      <c r="DKF18" s="59"/>
      <c r="DKG18" s="59"/>
      <c r="DKH18" s="59"/>
      <c r="DKI18" s="59"/>
      <c r="DKJ18" s="59"/>
      <c r="DKK18" s="59"/>
      <c r="DKL18" s="59"/>
      <c r="DKM18" s="59"/>
      <c r="DKN18" s="59"/>
      <c r="DKO18" s="59"/>
      <c r="DKP18" s="59"/>
      <c r="DKQ18" s="59"/>
      <c r="DKR18" s="59"/>
      <c r="DKS18" s="59"/>
      <c r="DKT18" s="59"/>
      <c r="DKU18" s="59"/>
      <c r="DKV18" s="59"/>
      <c r="DKW18" s="59"/>
      <c r="DKX18" s="59"/>
      <c r="DKY18" s="59"/>
      <c r="DKZ18" s="59"/>
      <c r="DLA18" s="59"/>
      <c r="DLB18" s="59"/>
      <c r="DLC18" s="59"/>
      <c r="DLD18" s="59"/>
      <c r="DLE18" s="59"/>
      <c r="DLF18" s="59"/>
      <c r="DLG18" s="59"/>
      <c r="DLH18" s="59"/>
      <c r="DLI18" s="59"/>
      <c r="DLJ18" s="59"/>
      <c r="DLK18" s="59"/>
      <c r="DLL18" s="59"/>
      <c r="DLM18" s="59"/>
      <c r="DLN18" s="59"/>
      <c r="DLO18" s="59"/>
      <c r="DLP18" s="59"/>
      <c r="DLQ18" s="59"/>
      <c r="DLR18" s="59"/>
      <c r="DLS18" s="59"/>
      <c r="DLT18" s="59"/>
      <c r="DLU18" s="59"/>
      <c r="DLV18" s="59"/>
      <c r="DLW18" s="59"/>
      <c r="DLX18" s="59"/>
      <c r="DLY18" s="59"/>
      <c r="DLZ18" s="59"/>
      <c r="DMA18" s="59"/>
      <c r="DMB18" s="59"/>
      <c r="DMC18" s="59"/>
      <c r="DMD18" s="59"/>
      <c r="DME18" s="59"/>
      <c r="DMF18" s="59"/>
      <c r="DMG18" s="59"/>
      <c r="DMH18" s="59"/>
      <c r="DMI18" s="59"/>
      <c r="DMJ18" s="59"/>
      <c r="DMK18" s="59"/>
      <c r="DML18" s="59"/>
      <c r="DMM18" s="59"/>
      <c r="DMN18" s="59"/>
      <c r="DMO18" s="59"/>
      <c r="DMP18" s="59"/>
      <c r="DMQ18" s="59"/>
      <c r="DMR18" s="59"/>
      <c r="DMS18" s="59"/>
      <c r="DMT18" s="59"/>
      <c r="DMU18" s="59"/>
      <c r="DMV18" s="59"/>
      <c r="DMW18" s="59"/>
      <c r="DMX18" s="59"/>
      <c r="DMY18" s="59"/>
      <c r="DMZ18" s="59"/>
      <c r="DNA18" s="59"/>
      <c r="DNB18" s="59"/>
      <c r="DNC18" s="59"/>
      <c r="DND18" s="59"/>
      <c r="DNE18" s="59"/>
      <c r="DNF18" s="59"/>
      <c r="DNG18" s="59"/>
      <c r="DNH18" s="59"/>
      <c r="DNI18" s="59"/>
      <c r="DNJ18" s="59"/>
      <c r="DNK18" s="59"/>
      <c r="DNL18" s="59"/>
      <c r="DNM18" s="59"/>
      <c r="DNN18" s="59"/>
      <c r="DNO18" s="59"/>
      <c r="DNP18" s="59"/>
      <c r="DNQ18" s="59"/>
      <c r="DNR18" s="59"/>
      <c r="DNS18" s="59"/>
      <c r="DNT18" s="59"/>
      <c r="DNU18" s="59"/>
      <c r="DNV18" s="59"/>
      <c r="DNW18" s="59"/>
      <c r="DNX18" s="59"/>
      <c r="DNY18" s="59"/>
      <c r="DNZ18" s="59"/>
      <c r="DOA18" s="59"/>
      <c r="DOB18" s="59"/>
      <c r="DOC18" s="59"/>
      <c r="DOD18" s="59"/>
      <c r="DOE18" s="59"/>
      <c r="DOF18" s="59"/>
      <c r="DOG18" s="59"/>
      <c r="DOH18" s="59"/>
      <c r="DOI18" s="59"/>
      <c r="DOJ18" s="59"/>
      <c r="DOK18" s="59"/>
      <c r="DOL18" s="59"/>
      <c r="DOM18" s="59"/>
      <c r="DON18" s="59"/>
      <c r="DOO18" s="59"/>
      <c r="DOP18" s="59"/>
      <c r="DOQ18" s="59"/>
      <c r="DOR18" s="59"/>
      <c r="DOS18" s="59"/>
      <c r="DOT18" s="59"/>
      <c r="DOU18" s="59"/>
      <c r="DOV18" s="59"/>
      <c r="DOW18" s="59"/>
      <c r="DOX18" s="59"/>
      <c r="DOY18" s="59"/>
      <c r="DOZ18" s="59"/>
      <c r="DPA18" s="59"/>
      <c r="DPB18" s="59"/>
      <c r="DPC18" s="59"/>
      <c r="DPD18" s="59"/>
      <c r="DPE18" s="59"/>
      <c r="DPF18" s="59"/>
      <c r="DPG18" s="59"/>
      <c r="DPH18" s="59"/>
      <c r="DPI18" s="59"/>
      <c r="DPJ18" s="59"/>
      <c r="DPK18" s="59"/>
      <c r="DPL18" s="59"/>
      <c r="DPM18" s="59"/>
      <c r="DPN18" s="59"/>
      <c r="DPO18" s="59"/>
      <c r="DPP18" s="59"/>
      <c r="DPQ18" s="59"/>
      <c r="DPR18" s="59"/>
      <c r="DPS18" s="59"/>
      <c r="DPT18" s="59"/>
      <c r="DPU18" s="59"/>
      <c r="DPV18" s="59"/>
      <c r="DPW18" s="59"/>
      <c r="DPX18" s="59"/>
      <c r="DPY18" s="59"/>
      <c r="DPZ18" s="59"/>
      <c r="DQA18" s="59"/>
      <c r="DQB18" s="59"/>
      <c r="DQC18" s="59"/>
      <c r="DQD18" s="59"/>
      <c r="DQE18" s="59"/>
      <c r="DQF18" s="59"/>
      <c r="DQG18" s="59"/>
      <c r="DQH18" s="59"/>
      <c r="DQI18" s="59"/>
      <c r="DQJ18" s="59"/>
      <c r="DQK18" s="59"/>
      <c r="DQL18" s="59"/>
      <c r="DQM18" s="59"/>
      <c r="DQN18" s="59"/>
      <c r="DQO18" s="59"/>
      <c r="DQP18" s="59"/>
      <c r="DQQ18" s="59"/>
      <c r="DQR18" s="59"/>
      <c r="DQS18" s="59"/>
      <c r="DQT18" s="59"/>
      <c r="DQU18" s="59"/>
      <c r="DQV18" s="59"/>
      <c r="DQW18" s="59"/>
      <c r="DQX18" s="59"/>
      <c r="DQY18" s="59"/>
      <c r="DQZ18" s="59"/>
      <c r="DRA18" s="59"/>
      <c r="DRB18" s="59"/>
      <c r="DRC18" s="59"/>
      <c r="DRD18" s="59"/>
      <c r="DRE18" s="59"/>
      <c r="DRF18" s="59"/>
      <c r="DRG18" s="59"/>
      <c r="DRH18" s="59"/>
      <c r="DRI18" s="59"/>
      <c r="DRJ18" s="59"/>
      <c r="DRK18" s="59"/>
      <c r="DRL18" s="59"/>
      <c r="DRM18" s="59"/>
      <c r="DRN18" s="59"/>
      <c r="DRO18" s="59"/>
      <c r="DRP18" s="59"/>
      <c r="DRQ18" s="59"/>
      <c r="DRR18" s="59"/>
      <c r="DRS18" s="59"/>
      <c r="DRT18" s="59"/>
      <c r="DRU18" s="59"/>
      <c r="DRV18" s="59"/>
      <c r="DRW18" s="59"/>
      <c r="DRX18" s="59"/>
      <c r="DRY18" s="59"/>
      <c r="DRZ18" s="59"/>
      <c r="DSA18" s="59"/>
      <c r="DSB18" s="59"/>
      <c r="DSC18" s="59"/>
      <c r="DSD18" s="59"/>
      <c r="DSE18" s="59"/>
      <c r="DSF18" s="59"/>
      <c r="DSG18" s="59"/>
      <c r="DSH18" s="59"/>
      <c r="DSI18" s="59"/>
      <c r="DSJ18" s="59"/>
      <c r="DSK18" s="59"/>
      <c r="DSL18" s="59"/>
      <c r="DSM18" s="59"/>
      <c r="DSN18" s="59"/>
      <c r="DSO18" s="59"/>
      <c r="DSP18" s="59"/>
      <c r="DSQ18" s="59"/>
      <c r="DSR18" s="59"/>
      <c r="DSS18" s="59"/>
      <c r="DST18" s="59"/>
      <c r="DSU18" s="59"/>
      <c r="DSV18" s="59"/>
      <c r="DSW18" s="59"/>
      <c r="DSX18" s="59"/>
      <c r="DSY18" s="59"/>
      <c r="DSZ18" s="59"/>
      <c r="DTA18" s="59"/>
      <c r="DTB18" s="59"/>
      <c r="DTC18" s="59"/>
      <c r="DTD18" s="59"/>
      <c r="DTE18" s="59"/>
      <c r="DTF18" s="59"/>
      <c r="DTG18" s="59"/>
      <c r="DTH18" s="59"/>
      <c r="DTI18" s="59"/>
      <c r="DTJ18" s="59"/>
      <c r="DTK18" s="59"/>
      <c r="DTL18" s="59"/>
      <c r="DTM18" s="59"/>
      <c r="DTN18" s="59"/>
      <c r="DTO18" s="59"/>
      <c r="DTP18" s="59"/>
      <c r="DTQ18" s="59"/>
      <c r="DTR18" s="59"/>
      <c r="DTS18" s="59"/>
      <c r="DTT18" s="59"/>
      <c r="DTU18" s="59"/>
      <c r="DTV18" s="59"/>
      <c r="DTW18" s="59"/>
      <c r="DTX18" s="59"/>
      <c r="DTY18" s="59"/>
      <c r="DTZ18" s="59"/>
      <c r="DUA18" s="59"/>
      <c r="DUB18" s="59"/>
      <c r="DUC18" s="59"/>
      <c r="DUD18" s="59"/>
      <c r="DUE18" s="59"/>
      <c r="DUF18" s="59"/>
      <c r="DUG18" s="59"/>
      <c r="DUH18" s="59"/>
      <c r="DUI18" s="59"/>
      <c r="DUJ18" s="59"/>
      <c r="DUK18" s="59"/>
      <c r="DUL18" s="59"/>
      <c r="DUM18" s="59"/>
      <c r="DUN18" s="59"/>
      <c r="DUO18" s="59"/>
      <c r="DUP18" s="59"/>
      <c r="DUQ18" s="59"/>
      <c r="DUR18" s="59"/>
      <c r="DUS18" s="59"/>
      <c r="DUT18" s="59"/>
      <c r="DUU18" s="59"/>
      <c r="DUV18" s="59"/>
      <c r="DUW18" s="59"/>
      <c r="DUX18" s="59"/>
      <c r="DUY18" s="59"/>
      <c r="DUZ18" s="59"/>
      <c r="DVA18" s="59"/>
      <c r="DVB18" s="59"/>
      <c r="DVC18" s="59"/>
      <c r="DVD18" s="59"/>
      <c r="DVE18" s="59"/>
      <c r="DVF18" s="59"/>
      <c r="DVG18" s="59"/>
      <c r="DVH18" s="59"/>
      <c r="DVI18" s="59"/>
      <c r="DVJ18" s="59"/>
      <c r="DVK18" s="59"/>
      <c r="DVL18" s="59"/>
      <c r="DVM18" s="59"/>
      <c r="DVN18" s="59"/>
      <c r="DVO18" s="59"/>
      <c r="DVP18" s="59"/>
      <c r="DVQ18" s="59"/>
      <c r="DVR18" s="59"/>
      <c r="DVS18" s="59"/>
      <c r="DVT18" s="59"/>
      <c r="DVU18" s="59"/>
      <c r="DVV18" s="59"/>
      <c r="DVW18" s="59"/>
      <c r="DVX18" s="59"/>
      <c r="DVY18" s="59"/>
      <c r="DVZ18" s="59"/>
      <c r="DWA18" s="59"/>
      <c r="DWB18" s="59"/>
      <c r="DWC18" s="59"/>
      <c r="DWD18" s="59"/>
      <c r="DWE18" s="59"/>
      <c r="DWF18" s="59"/>
      <c r="DWG18" s="59"/>
      <c r="DWH18" s="59"/>
      <c r="DWI18" s="59"/>
      <c r="DWJ18" s="59"/>
      <c r="DWK18" s="59"/>
      <c r="DWL18" s="59"/>
      <c r="DWM18" s="59"/>
      <c r="DWN18" s="59"/>
      <c r="DWO18" s="59"/>
      <c r="DWP18" s="59"/>
      <c r="DWQ18" s="59"/>
      <c r="DWR18" s="59"/>
      <c r="DWS18" s="59"/>
      <c r="DWT18" s="59"/>
      <c r="DWU18" s="59"/>
      <c r="DWV18" s="59"/>
      <c r="DWW18" s="59"/>
      <c r="DWX18" s="59"/>
      <c r="DWY18" s="59"/>
      <c r="DWZ18" s="59"/>
      <c r="DXA18" s="59"/>
      <c r="DXB18" s="59"/>
      <c r="DXC18" s="59"/>
      <c r="DXD18" s="59"/>
      <c r="DXE18" s="59"/>
      <c r="DXF18" s="59"/>
      <c r="DXG18" s="59"/>
      <c r="DXH18" s="59"/>
      <c r="DXI18" s="59"/>
      <c r="DXJ18" s="59"/>
      <c r="DXK18" s="59"/>
      <c r="DXL18" s="59"/>
      <c r="DXM18" s="59"/>
      <c r="DXN18" s="59"/>
      <c r="DXO18" s="59"/>
      <c r="DXP18" s="59"/>
      <c r="DXQ18" s="59"/>
      <c r="DXR18" s="59"/>
      <c r="DXS18" s="59"/>
      <c r="DXT18" s="59"/>
      <c r="DXU18" s="59"/>
      <c r="DXV18" s="59"/>
      <c r="DXW18" s="59"/>
      <c r="DXX18" s="59"/>
      <c r="DXY18" s="59"/>
      <c r="DXZ18" s="59"/>
      <c r="DYA18" s="59"/>
      <c r="DYB18" s="59"/>
      <c r="DYC18" s="59"/>
      <c r="DYD18" s="59"/>
      <c r="DYE18" s="59"/>
      <c r="DYF18" s="59"/>
      <c r="DYG18" s="59"/>
      <c r="DYH18" s="59"/>
      <c r="DYI18" s="59"/>
      <c r="DYJ18" s="59"/>
      <c r="DYK18" s="59"/>
      <c r="DYL18" s="59"/>
      <c r="DYM18" s="59"/>
      <c r="DYN18" s="59"/>
      <c r="DYO18" s="59"/>
      <c r="DYP18" s="59"/>
      <c r="DYQ18" s="59"/>
      <c r="DYR18" s="59"/>
      <c r="DYS18" s="59"/>
      <c r="DYT18" s="59"/>
      <c r="DYU18" s="59"/>
      <c r="DYV18" s="59"/>
      <c r="DYW18" s="59"/>
      <c r="DYX18" s="59"/>
      <c r="DYY18" s="59"/>
      <c r="DYZ18" s="59"/>
      <c r="DZA18" s="59"/>
      <c r="DZB18" s="59"/>
      <c r="DZC18" s="59"/>
      <c r="DZD18" s="59"/>
      <c r="DZE18" s="59"/>
      <c r="DZF18" s="59"/>
      <c r="DZG18" s="59"/>
      <c r="DZH18" s="59"/>
      <c r="DZI18" s="59"/>
      <c r="DZJ18" s="59"/>
      <c r="DZK18" s="59"/>
      <c r="DZL18" s="59"/>
      <c r="DZM18" s="59"/>
      <c r="DZN18" s="59"/>
      <c r="DZO18" s="59"/>
      <c r="DZP18" s="59"/>
      <c r="DZQ18" s="59"/>
      <c r="DZR18" s="59"/>
      <c r="DZS18" s="59"/>
      <c r="DZT18" s="59"/>
      <c r="DZU18" s="59"/>
      <c r="DZV18" s="59"/>
      <c r="DZW18" s="59"/>
      <c r="DZX18" s="59"/>
      <c r="DZY18" s="59"/>
      <c r="DZZ18" s="59"/>
      <c r="EAA18" s="59"/>
      <c r="EAB18" s="59"/>
      <c r="EAC18" s="59"/>
      <c r="EAD18" s="59"/>
      <c r="EAE18" s="59"/>
      <c r="EAF18" s="59"/>
      <c r="EAG18" s="59"/>
      <c r="EAH18" s="59"/>
      <c r="EAI18" s="59"/>
      <c r="EAJ18" s="59"/>
      <c r="EAK18" s="59"/>
      <c r="EAL18" s="59"/>
      <c r="EAM18" s="59"/>
      <c r="EAN18" s="59"/>
      <c r="EAO18" s="59"/>
      <c r="EAP18" s="59"/>
      <c r="EAQ18" s="59"/>
      <c r="EAR18" s="59"/>
      <c r="EAS18" s="59"/>
      <c r="EAT18" s="59"/>
      <c r="EAU18" s="59"/>
      <c r="EAV18" s="59"/>
      <c r="EAW18" s="59"/>
      <c r="EAX18" s="59"/>
      <c r="EAY18" s="59"/>
      <c r="EAZ18" s="59"/>
      <c r="EBA18" s="59"/>
      <c r="EBB18" s="59"/>
      <c r="EBC18" s="59"/>
      <c r="EBD18" s="59"/>
      <c r="EBE18" s="59"/>
      <c r="EBF18" s="59"/>
      <c r="EBG18" s="59"/>
      <c r="EBH18" s="59"/>
      <c r="EBI18" s="59"/>
      <c r="EBJ18" s="59"/>
      <c r="EBK18" s="59"/>
      <c r="EBL18" s="59"/>
      <c r="EBM18" s="59"/>
      <c r="EBN18" s="59"/>
      <c r="EBO18" s="59"/>
      <c r="EBP18" s="59"/>
      <c r="EBQ18" s="59"/>
      <c r="EBR18" s="59"/>
      <c r="EBS18" s="59"/>
      <c r="EBT18" s="59"/>
      <c r="EBU18" s="59"/>
      <c r="EBV18" s="59"/>
      <c r="EBW18" s="59"/>
      <c r="EBX18" s="59"/>
      <c r="EBY18" s="59"/>
      <c r="EBZ18" s="59"/>
      <c r="ECA18" s="59"/>
      <c r="ECB18" s="59"/>
      <c r="ECC18" s="59"/>
      <c r="ECD18" s="59"/>
      <c r="ECE18" s="59"/>
      <c r="ECF18" s="59"/>
      <c r="ECG18" s="59"/>
      <c r="ECH18" s="59"/>
      <c r="ECI18" s="59"/>
      <c r="ECJ18" s="59"/>
      <c r="ECK18" s="59"/>
      <c r="ECL18" s="59"/>
      <c r="ECM18" s="59"/>
      <c r="ECN18" s="59"/>
      <c r="ECO18" s="59"/>
      <c r="ECP18" s="59"/>
      <c r="ECQ18" s="59"/>
      <c r="ECR18" s="59"/>
      <c r="ECS18" s="59"/>
      <c r="ECT18" s="59"/>
      <c r="ECU18" s="59"/>
      <c r="ECV18" s="59"/>
      <c r="ECW18" s="59"/>
      <c r="ECX18" s="59"/>
      <c r="ECY18" s="59"/>
      <c r="ECZ18" s="59"/>
      <c r="EDA18" s="59"/>
      <c r="EDB18" s="59"/>
      <c r="EDC18" s="59"/>
      <c r="EDD18" s="59"/>
      <c r="EDE18" s="59"/>
      <c r="EDF18" s="59"/>
      <c r="EDG18" s="59"/>
      <c r="EDH18" s="59"/>
      <c r="EDI18" s="59"/>
      <c r="EDJ18" s="59"/>
      <c r="EDK18" s="59"/>
      <c r="EDL18" s="59"/>
      <c r="EDM18" s="59"/>
      <c r="EDN18" s="59"/>
      <c r="EDO18" s="59"/>
      <c r="EDP18" s="59"/>
      <c r="EDQ18" s="59"/>
      <c r="EDR18" s="59"/>
      <c r="EDS18" s="59"/>
      <c r="EDT18" s="59"/>
      <c r="EDU18" s="59"/>
      <c r="EDV18" s="59"/>
      <c r="EDW18" s="59"/>
      <c r="EDX18" s="59"/>
      <c r="EDY18" s="59"/>
      <c r="EDZ18" s="59"/>
      <c r="EEA18" s="59"/>
      <c r="EEB18" s="59"/>
      <c r="EEC18" s="59"/>
      <c r="EED18" s="59"/>
      <c r="EEE18" s="59"/>
      <c r="EEF18" s="59"/>
      <c r="EEG18" s="59"/>
      <c r="EEH18" s="59"/>
      <c r="EEI18" s="59"/>
      <c r="EEJ18" s="59"/>
      <c r="EEK18" s="59"/>
      <c r="EEL18" s="59"/>
      <c r="EEM18" s="59"/>
      <c r="EEN18" s="59"/>
      <c r="EEO18" s="59"/>
      <c r="EEP18" s="59"/>
      <c r="EEQ18" s="59"/>
      <c r="EER18" s="59"/>
      <c r="EES18" s="59"/>
      <c r="EET18" s="59"/>
      <c r="EEU18" s="59"/>
      <c r="EEV18" s="59"/>
      <c r="EEW18" s="59"/>
      <c r="EEX18" s="59"/>
      <c r="EEY18" s="59"/>
      <c r="EEZ18" s="59"/>
      <c r="EFA18" s="59"/>
      <c r="EFB18" s="59"/>
      <c r="EFC18" s="59"/>
      <c r="EFD18" s="59"/>
      <c r="EFE18" s="59"/>
      <c r="EFF18" s="59"/>
      <c r="EFG18" s="59"/>
      <c r="EFH18" s="59"/>
      <c r="EFI18" s="59"/>
      <c r="EFJ18" s="59"/>
      <c r="EFK18" s="59"/>
      <c r="EFL18" s="59"/>
      <c r="EFM18" s="59"/>
      <c r="EFN18" s="59"/>
      <c r="EFO18" s="59"/>
      <c r="EFP18" s="59"/>
      <c r="EFQ18" s="59"/>
      <c r="EFR18" s="59"/>
      <c r="EFS18" s="59"/>
      <c r="EFT18" s="59"/>
      <c r="EFU18" s="59"/>
      <c r="EFV18" s="59"/>
      <c r="EFW18" s="59"/>
      <c r="EFX18" s="59"/>
      <c r="EFY18" s="59"/>
      <c r="EFZ18" s="59"/>
      <c r="EGA18" s="59"/>
      <c r="EGB18" s="59"/>
      <c r="EGC18" s="59"/>
      <c r="EGD18" s="59"/>
      <c r="EGE18" s="59"/>
      <c r="EGF18" s="59"/>
      <c r="EGG18" s="59"/>
      <c r="EGH18" s="59"/>
      <c r="EGI18" s="59"/>
      <c r="EGJ18" s="59"/>
      <c r="EGK18" s="59"/>
      <c r="EGL18" s="59"/>
      <c r="EGM18" s="59"/>
      <c r="EGN18" s="59"/>
      <c r="EGO18" s="59"/>
      <c r="EGP18" s="59"/>
      <c r="EGQ18" s="59"/>
      <c r="EGR18" s="59"/>
      <c r="EGS18" s="59"/>
      <c r="EGT18" s="59"/>
      <c r="EGU18" s="59"/>
      <c r="EGV18" s="59"/>
      <c r="EGW18" s="59"/>
      <c r="EGX18" s="59"/>
      <c r="EGY18" s="59"/>
      <c r="EGZ18" s="59"/>
      <c r="EHA18" s="59"/>
      <c r="EHB18" s="59"/>
      <c r="EHC18" s="59"/>
      <c r="EHD18" s="59"/>
      <c r="EHE18" s="59"/>
      <c r="EHF18" s="59"/>
      <c r="EHG18" s="59"/>
      <c r="EHH18" s="59"/>
      <c r="EHI18" s="59"/>
      <c r="EHJ18" s="59"/>
      <c r="EHK18" s="59"/>
      <c r="EHL18" s="59"/>
      <c r="EHM18" s="59"/>
      <c r="EHN18" s="59"/>
      <c r="EHO18" s="59"/>
      <c r="EHP18" s="59"/>
      <c r="EHQ18" s="59"/>
      <c r="EHR18" s="59"/>
      <c r="EHS18" s="59"/>
      <c r="EHT18" s="59"/>
      <c r="EHU18" s="59"/>
      <c r="EHV18" s="59"/>
      <c r="EHW18" s="59"/>
      <c r="EHX18" s="59"/>
      <c r="EHY18" s="59"/>
      <c r="EHZ18" s="59"/>
      <c r="EIA18" s="59"/>
      <c r="EIB18" s="59"/>
      <c r="EIC18" s="59"/>
      <c r="EID18" s="59"/>
      <c r="EIE18" s="59"/>
      <c r="EIF18" s="59"/>
      <c r="EIG18" s="59"/>
      <c r="EIH18" s="59"/>
      <c r="EII18" s="59"/>
      <c r="EIJ18" s="59"/>
      <c r="EIK18" s="59"/>
      <c r="EIL18" s="59"/>
      <c r="EIM18" s="59"/>
      <c r="EIN18" s="59"/>
      <c r="EIO18" s="59"/>
      <c r="EIP18" s="59"/>
      <c r="EIQ18" s="59"/>
      <c r="EIR18" s="59"/>
      <c r="EIS18" s="59"/>
      <c r="EIT18" s="59"/>
      <c r="EIU18" s="59"/>
      <c r="EIV18" s="59"/>
      <c r="EIW18" s="59"/>
      <c r="EIX18" s="59"/>
      <c r="EIY18" s="59"/>
      <c r="EIZ18" s="59"/>
      <c r="EJA18" s="59"/>
      <c r="EJB18" s="59"/>
      <c r="EJC18" s="59"/>
      <c r="EJD18" s="59"/>
      <c r="EJE18" s="59"/>
      <c r="EJF18" s="59"/>
      <c r="EJG18" s="59"/>
      <c r="EJH18" s="59"/>
      <c r="EJI18" s="59"/>
      <c r="EJJ18" s="59"/>
      <c r="EJK18" s="59"/>
      <c r="EJL18" s="59"/>
      <c r="EJM18" s="59"/>
      <c r="EJN18" s="59"/>
      <c r="EJO18" s="59"/>
      <c r="EJP18" s="59"/>
      <c r="EJQ18" s="59"/>
      <c r="EJR18" s="59"/>
      <c r="EJS18" s="59"/>
      <c r="EJT18" s="59"/>
      <c r="EJU18" s="59"/>
      <c r="EJV18" s="59"/>
      <c r="EJW18" s="59"/>
      <c r="EJX18" s="59"/>
      <c r="EJY18" s="59"/>
      <c r="EJZ18" s="59"/>
      <c r="EKA18" s="59"/>
      <c r="EKB18" s="59"/>
      <c r="EKC18" s="59"/>
      <c r="EKD18" s="59"/>
      <c r="EKE18" s="59"/>
      <c r="EKF18" s="59"/>
      <c r="EKG18" s="59"/>
      <c r="EKH18" s="59"/>
      <c r="EKI18" s="59"/>
      <c r="EKJ18" s="59"/>
      <c r="EKK18" s="59"/>
      <c r="EKL18" s="59"/>
      <c r="EKM18" s="59"/>
      <c r="EKN18" s="59"/>
      <c r="EKO18" s="59"/>
      <c r="EKP18" s="59"/>
      <c r="EKQ18" s="59"/>
      <c r="EKR18" s="59"/>
      <c r="EKS18" s="59"/>
      <c r="EKT18" s="59"/>
      <c r="EKU18" s="59"/>
      <c r="EKV18" s="59"/>
      <c r="EKW18" s="59"/>
      <c r="EKX18" s="59"/>
      <c r="EKY18" s="59"/>
      <c r="EKZ18" s="59"/>
      <c r="ELA18" s="59"/>
      <c r="ELB18" s="59"/>
      <c r="ELC18" s="59"/>
      <c r="ELD18" s="59"/>
      <c r="ELE18" s="59"/>
      <c r="ELF18" s="59"/>
      <c r="ELG18" s="59"/>
      <c r="ELH18" s="59"/>
      <c r="ELI18" s="59"/>
      <c r="ELJ18" s="59"/>
      <c r="ELK18" s="59"/>
      <c r="ELL18" s="59"/>
      <c r="ELM18" s="59"/>
      <c r="ELN18" s="59"/>
      <c r="ELO18" s="59"/>
      <c r="ELP18" s="59"/>
      <c r="ELQ18" s="59"/>
      <c r="ELR18" s="59"/>
      <c r="ELS18" s="59"/>
      <c r="ELT18" s="59"/>
      <c r="ELU18" s="59"/>
      <c r="ELV18" s="59"/>
      <c r="ELW18" s="59"/>
      <c r="ELX18" s="59"/>
      <c r="ELY18" s="59"/>
      <c r="ELZ18" s="59"/>
      <c r="EMA18" s="59"/>
      <c r="EMB18" s="59"/>
      <c r="EMC18" s="59"/>
      <c r="EMD18" s="59"/>
      <c r="EME18" s="59"/>
      <c r="EMF18" s="59"/>
      <c r="EMG18" s="59"/>
      <c r="EMH18" s="59"/>
      <c r="EMI18" s="59"/>
      <c r="EMJ18" s="59"/>
      <c r="EMK18" s="59"/>
      <c r="EML18" s="59"/>
      <c r="EMM18" s="59"/>
      <c r="EMN18" s="59"/>
      <c r="EMO18" s="59"/>
      <c r="EMP18" s="59"/>
      <c r="EMQ18" s="59"/>
      <c r="EMR18" s="59"/>
      <c r="EMS18" s="59"/>
      <c r="EMT18" s="59"/>
      <c r="EMU18" s="59"/>
      <c r="EMV18" s="59"/>
      <c r="EMW18" s="59"/>
      <c r="EMX18" s="59"/>
      <c r="EMY18" s="59"/>
      <c r="EMZ18" s="59"/>
      <c r="ENA18" s="59"/>
      <c r="ENB18" s="59"/>
      <c r="ENC18" s="59"/>
      <c r="END18" s="59"/>
      <c r="ENE18" s="59"/>
      <c r="ENF18" s="59"/>
      <c r="ENG18" s="59"/>
      <c r="ENH18" s="59"/>
      <c r="ENI18" s="59"/>
      <c r="ENJ18" s="59"/>
      <c r="ENK18" s="59"/>
      <c r="ENL18" s="59"/>
      <c r="ENM18" s="59"/>
      <c r="ENN18" s="59"/>
      <c r="ENO18" s="59"/>
      <c r="ENP18" s="59"/>
      <c r="ENQ18" s="59"/>
      <c r="ENR18" s="59"/>
      <c r="ENS18" s="59"/>
      <c r="ENT18" s="59"/>
      <c r="ENU18" s="59"/>
      <c r="ENV18" s="59"/>
      <c r="ENW18" s="59"/>
      <c r="ENX18" s="59"/>
      <c r="ENY18" s="59"/>
      <c r="ENZ18" s="59"/>
      <c r="EOA18" s="59"/>
      <c r="EOB18" s="59"/>
      <c r="EOC18" s="59"/>
      <c r="EOD18" s="59"/>
      <c r="EOE18" s="59"/>
      <c r="EOF18" s="59"/>
      <c r="EOG18" s="59"/>
      <c r="EOH18" s="59"/>
      <c r="EOI18" s="59"/>
      <c r="EOJ18" s="59"/>
      <c r="EOK18" s="59"/>
      <c r="EOL18" s="59"/>
      <c r="EOM18" s="59"/>
      <c r="EON18" s="59"/>
      <c r="EOO18" s="59"/>
      <c r="EOP18" s="59"/>
      <c r="EOQ18" s="59"/>
      <c r="EOR18" s="59"/>
      <c r="EOS18" s="59"/>
      <c r="EOT18" s="59"/>
      <c r="EOU18" s="59"/>
      <c r="EOV18" s="59"/>
      <c r="EOW18" s="59"/>
      <c r="EOX18" s="59"/>
      <c r="EOY18" s="59"/>
      <c r="EOZ18" s="59"/>
      <c r="EPA18" s="59"/>
      <c r="EPB18" s="59"/>
      <c r="EPC18" s="59"/>
      <c r="EPD18" s="59"/>
      <c r="EPE18" s="59"/>
      <c r="EPF18" s="59"/>
      <c r="EPG18" s="59"/>
      <c r="EPH18" s="59"/>
      <c r="EPI18" s="59"/>
      <c r="EPJ18" s="59"/>
      <c r="EPK18" s="59"/>
      <c r="EPL18" s="59"/>
      <c r="EPM18" s="59"/>
      <c r="EPN18" s="59"/>
      <c r="EPO18" s="59"/>
      <c r="EPP18" s="59"/>
      <c r="EPQ18" s="59"/>
      <c r="EPR18" s="59"/>
      <c r="EPS18" s="59"/>
      <c r="EPT18" s="59"/>
      <c r="EPU18" s="59"/>
      <c r="EPV18" s="59"/>
      <c r="EPW18" s="59"/>
      <c r="EPX18" s="59"/>
      <c r="EPY18" s="59"/>
      <c r="EPZ18" s="59"/>
      <c r="EQA18" s="59"/>
      <c r="EQB18" s="59"/>
      <c r="EQC18" s="59"/>
      <c r="EQD18" s="59"/>
      <c r="EQE18" s="59"/>
      <c r="EQF18" s="59"/>
      <c r="EQG18" s="59"/>
      <c r="EQH18" s="59"/>
      <c r="EQI18" s="59"/>
      <c r="EQJ18" s="59"/>
      <c r="EQK18" s="59"/>
      <c r="EQL18" s="59"/>
      <c r="EQM18" s="59"/>
      <c r="EQN18" s="59"/>
      <c r="EQO18" s="59"/>
      <c r="EQP18" s="59"/>
      <c r="EQQ18" s="59"/>
      <c r="EQR18" s="59"/>
      <c r="EQS18" s="59"/>
      <c r="EQT18" s="59"/>
      <c r="EQU18" s="59"/>
      <c r="EQV18" s="59"/>
      <c r="EQW18" s="59"/>
      <c r="EQX18" s="59"/>
      <c r="EQY18" s="59"/>
      <c r="EQZ18" s="59"/>
      <c r="ERA18" s="59"/>
      <c r="ERB18" s="59"/>
      <c r="ERC18" s="59"/>
      <c r="ERD18" s="59"/>
      <c r="ERE18" s="59"/>
      <c r="ERF18" s="59"/>
      <c r="ERG18" s="59"/>
      <c r="ERH18" s="59"/>
      <c r="ERI18" s="59"/>
      <c r="ERJ18" s="59"/>
      <c r="ERK18" s="59"/>
      <c r="ERL18" s="59"/>
      <c r="ERM18" s="59"/>
      <c r="ERN18" s="59"/>
      <c r="ERO18" s="59"/>
      <c r="ERP18" s="59"/>
      <c r="ERQ18" s="59"/>
      <c r="ERR18" s="59"/>
      <c r="ERS18" s="59"/>
      <c r="ERT18" s="59"/>
      <c r="ERU18" s="59"/>
      <c r="ERV18" s="59"/>
      <c r="ERW18" s="59"/>
      <c r="ERX18" s="59"/>
      <c r="ERY18" s="59"/>
      <c r="ERZ18" s="59"/>
      <c r="ESA18" s="59"/>
      <c r="ESB18" s="59"/>
      <c r="ESC18" s="59"/>
      <c r="ESD18" s="59"/>
      <c r="ESE18" s="59"/>
      <c r="ESF18" s="59"/>
      <c r="ESG18" s="59"/>
      <c r="ESH18" s="59"/>
      <c r="ESI18" s="59"/>
      <c r="ESJ18" s="59"/>
      <c r="ESK18" s="59"/>
      <c r="ESL18" s="59"/>
      <c r="ESM18" s="59"/>
      <c r="ESN18" s="59"/>
      <c r="ESO18" s="59"/>
      <c r="ESP18" s="59"/>
      <c r="ESQ18" s="59"/>
      <c r="ESR18" s="59"/>
      <c r="ESS18" s="59"/>
      <c r="EST18" s="59"/>
      <c r="ESU18" s="59"/>
      <c r="ESV18" s="59"/>
      <c r="ESW18" s="59"/>
      <c r="ESX18" s="59"/>
      <c r="ESY18" s="59"/>
      <c r="ESZ18" s="59"/>
      <c r="ETA18" s="59"/>
      <c r="ETB18" s="59"/>
      <c r="ETC18" s="59"/>
      <c r="ETD18" s="59"/>
      <c r="ETE18" s="59"/>
      <c r="ETF18" s="59"/>
      <c r="ETG18" s="59"/>
      <c r="ETH18" s="59"/>
      <c r="ETI18" s="59"/>
      <c r="ETJ18" s="59"/>
      <c r="ETK18" s="59"/>
      <c r="ETL18" s="59"/>
      <c r="ETM18" s="59"/>
      <c r="ETN18" s="59"/>
      <c r="ETO18" s="59"/>
      <c r="ETP18" s="59"/>
      <c r="ETQ18" s="59"/>
      <c r="ETR18" s="59"/>
      <c r="ETS18" s="59"/>
      <c r="ETT18" s="59"/>
      <c r="ETU18" s="59"/>
      <c r="ETV18" s="59"/>
      <c r="ETW18" s="59"/>
      <c r="ETX18" s="59"/>
      <c r="ETY18" s="59"/>
      <c r="ETZ18" s="59"/>
      <c r="EUA18" s="59"/>
      <c r="EUB18" s="59"/>
      <c r="EUC18" s="59"/>
      <c r="EUD18" s="59"/>
      <c r="EUE18" s="59"/>
      <c r="EUF18" s="59"/>
      <c r="EUG18" s="59"/>
      <c r="EUH18" s="59"/>
      <c r="EUI18" s="59"/>
      <c r="EUJ18" s="59"/>
      <c r="EUK18" s="59"/>
      <c r="EUL18" s="59"/>
      <c r="EUM18" s="59"/>
      <c r="EUN18" s="59"/>
      <c r="EUO18" s="59"/>
      <c r="EUP18" s="59"/>
      <c r="EUQ18" s="59"/>
      <c r="EUR18" s="59"/>
      <c r="EUS18" s="59"/>
      <c r="EUT18" s="59"/>
      <c r="EUU18" s="59"/>
      <c r="EUV18" s="59"/>
      <c r="EUW18" s="59"/>
      <c r="EUX18" s="59"/>
      <c r="EUY18" s="59"/>
      <c r="EUZ18" s="59"/>
      <c r="EVA18" s="59"/>
      <c r="EVB18" s="59"/>
      <c r="EVC18" s="59"/>
      <c r="EVD18" s="59"/>
      <c r="EVE18" s="59"/>
      <c r="EVF18" s="59"/>
      <c r="EVG18" s="59"/>
      <c r="EVH18" s="59"/>
      <c r="EVI18" s="59"/>
      <c r="EVJ18" s="59"/>
      <c r="EVK18" s="59"/>
      <c r="EVL18" s="59"/>
      <c r="EVM18" s="59"/>
      <c r="EVN18" s="59"/>
      <c r="EVO18" s="59"/>
      <c r="EVP18" s="59"/>
      <c r="EVQ18" s="59"/>
      <c r="EVR18" s="59"/>
      <c r="EVS18" s="59"/>
      <c r="EVT18" s="59"/>
      <c r="EVU18" s="59"/>
      <c r="EVV18" s="59"/>
      <c r="EVW18" s="59"/>
      <c r="EVX18" s="59"/>
      <c r="EVY18" s="59"/>
      <c r="EVZ18" s="59"/>
      <c r="EWA18" s="59"/>
      <c r="EWB18" s="59"/>
      <c r="EWC18" s="59"/>
      <c r="EWD18" s="59"/>
      <c r="EWE18" s="59"/>
      <c r="EWF18" s="59"/>
      <c r="EWG18" s="59"/>
      <c r="EWH18" s="59"/>
      <c r="EWI18" s="59"/>
      <c r="EWJ18" s="59"/>
      <c r="EWK18" s="59"/>
      <c r="EWL18" s="59"/>
      <c r="EWM18" s="59"/>
      <c r="EWN18" s="59"/>
      <c r="EWO18" s="59"/>
      <c r="EWP18" s="59"/>
      <c r="EWQ18" s="59"/>
      <c r="EWR18" s="59"/>
      <c r="EWS18" s="59"/>
      <c r="EWT18" s="59"/>
      <c r="EWU18" s="59"/>
      <c r="EWV18" s="59"/>
      <c r="EWW18" s="59"/>
      <c r="EWX18" s="59"/>
      <c r="EWY18" s="59"/>
      <c r="EWZ18" s="59"/>
      <c r="EXA18" s="59"/>
      <c r="EXB18" s="59"/>
      <c r="EXC18" s="59"/>
      <c r="EXD18" s="59"/>
      <c r="EXE18" s="59"/>
      <c r="EXF18" s="59"/>
      <c r="EXG18" s="59"/>
      <c r="EXH18" s="59"/>
      <c r="EXI18" s="59"/>
      <c r="EXJ18" s="59"/>
      <c r="EXK18" s="59"/>
      <c r="EXL18" s="59"/>
      <c r="EXM18" s="59"/>
      <c r="EXN18" s="59"/>
      <c r="EXO18" s="59"/>
      <c r="EXP18" s="59"/>
      <c r="EXQ18" s="59"/>
      <c r="EXR18" s="59"/>
      <c r="EXS18" s="59"/>
      <c r="EXT18" s="59"/>
      <c r="EXU18" s="59"/>
      <c r="EXV18" s="59"/>
      <c r="EXW18" s="59"/>
      <c r="EXX18" s="59"/>
      <c r="EXY18" s="59"/>
      <c r="EXZ18" s="59"/>
      <c r="EYA18" s="59"/>
      <c r="EYB18" s="59"/>
      <c r="EYC18" s="59"/>
      <c r="EYD18" s="59"/>
      <c r="EYE18" s="59"/>
      <c r="EYF18" s="59"/>
      <c r="EYG18" s="59"/>
      <c r="EYH18" s="59"/>
      <c r="EYI18" s="59"/>
      <c r="EYJ18" s="59"/>
      <c r="EYK18" s="59"/>
      <c r="EYL18" s="59"/>
      <c r="EYM18" s="59"/>
      <c r="EYN18" s="59"/>
      <c r="EYO18" s="59"/>
      <c r="EYP18" s="59"/>
      <c r="EYQ18" s="59"/>
      <c r="EYR18" s="59"/>
      <c r="EYS18" s="59"/>
      <c r="EYT18" s="59"/>
      <c r="EYU18" s="59"/>
      <c r="EYV18" s="59"/>
      <c r="EYW18" s="59"/>
      <c r="EYX18" s="59"/>
      <c r="EYY18" s="59"/>
      <c r="EYZ18" s="59"/>
      <c r="EZA18" s="59"/>
      <c r="EZB18" s="59"/>
      <c r="EZC18" s="59"/>
      <c r="EZD18" s="59"/>
      <c r="EZE18" s="59"/>
      <c r="EZF18" s="59"/>
      <c r="EZG18" s="59"/>
      <c r="EZH18" s="59"/>
      <c r="EZI18" s="59"/>
      <c r="EZJ18" s="59"/>
      <c r="EZK18" s="59"/>
      <c r="EZL18" s="59"/>
      <c r="EZM18" s="59"/>
      <c r="EZN18" s="59"/>
      <c r="EZO18" s="59"/>
      <c r="EZP18" s="59"/>
      <c r="EZQ18" s="59"/>
      <c r="EZR18" s="59"/>
      <c r="EZS18" s="59"/>
      <c r="EZT18" s="59"/>
      <c r="EZU18" s="59"/>
      <c r="EZV18" s="59"/>
      <c r="EZW18" s="59"/>
      <c r="EZX18" s="59"/>
      <c r="EZY18" s="59"/>
      <c r="EZZ18" s="59"/>
      <c r="FAA18" s="59"/>
      <c r="FAB18" s="59"/>
      <c r="FAC18" s="59"/>
      <c r="FAD18" s="59"/>
      <c r="FAE18" s="59"/>
      <c r="FAF18" s="59"/>
      <c r="FAG18" s="59"/>
      <c r="FAH18" s="59"/>
      <c r="FAI18" s="59"/>
      <c r="FAJ18" s="59"/>
      <c r="FAK18" s="59"/>
      <c r="FAL18" s="59"/>
      <c r="FAM18" s="59"/>
      <c r="FAN18" s="59"/>
      <c r="FAO18" s="59"/>
      <c r="FAP18" s="59"/>
      <c r="FAQ18" s="59"/>
      <c r="FAR18" s="59"/>
      <c r="FAS18" s="59"/>
      <c r="FAT18" s="59"/>
      <c r="FAU18" s="59"/>
      <c r="FAV18" s="59"/>
      <c r="FAW18" s="59"/>
      <c r="FAX18" s="59"/>
      <c r="FAY18" s="59"/>
      <c r="FAZ18" s="59"/>
      <c r="FBA18" s="59"/>
      <c r="FBB18" s="59"/>
      <c r="FBC18" s="59"/>
      <c r="FBD18" s="59"/>
      <c r="FBE18" s="59"/>
      <c r="FBF18" s="59"/>
      <c r="FBG18" s="59"/>
      <c r="FBH18" s="59"/>
      <c r="FBI18" s="59"/>
      <c r="FBJ18" s="59"/>
      <c r="FBK18" s="59"/>
      <c r="FBL18" s="59"/>
      <c r="FBM18" s="59"/>
      <c r="FBN18" s="59"/>
      <c r="FBO18" s="59"/>
      <c r="FBP18" s="59"/>
      <c r="FBQ18" s="59"/>
      <c r="FBR18" s="59"/>
      <c r="FBS18" s="59"/>
      <c r="FBT18" s="59"/>
      <c r="FBU18" s="59"/>
      <c r="FBV18" s="59"/>
      <c r="FBW18" s="59"/>
      <c r="FBX18" s="59"/>
      <c r="FBY18" s="59"/>
      <c r="FBZ18" s="59"/>
      <c r="FCA18" s="59"/>
      <c r="FCB18" s="59"/>
      <c r="FCC18" s="59"/>
      <c r="FCD18" s="59"/>
      <c r="FCE18" s="59"/>
      <c r="FCF18" s="59"/>
      <c r="FCG18" s="59"/>
      <c r="FCH18" s="59"/>
      <c r="FCI18" s="59"/>
      <c r="FCJ18" s="59"/>
      <c r="FCK18" s="59"/>
      <c r="FCL18" s="59"/>
      <c r="FCM18" s="59"/>
      <c r="FCN18" s="59"/>
      <c r="FCO18" s="59"/>
      <c r="FCP18" s="59"/>
      <c r="FCQ18" s="59"/>
      <c r="FCR18" s="59"/>
      <c r="FCS18" s="59"/>
      <c r="FCT18" s="59"/>
      <c r="FCU18" s="59"/>
      <c r="FCV18" s="59"/>
      <c r="FCW18" s="59"/>
      <c r="FCX18" s="59"/>
      <c r="FCY18" s="59"/>
      <c r="FCZ18" s="59"/>
      <c r="FDA18" s="59"/>
      <c r="FDB18" s="59"/>
      <c r="FDC18" s="59"/>
      <c r="FDD18" s="59"/>
      <c r="FDE18" s="59"/>
      <c r="FDF18" s="59"/>
      <c r="FDG18" s="59"/>
      <c r="FDH18" s="59"/>
      <c r="FDI18" s="59"/>
      <c r="FDJ18" s="59"/>
      <c r="FDK18" s="59"/>
      <c r="FDL18" s="59"/>
      <c r="FDM18" s="59"/>
      <c r="FDN18" s="59"/>
      <c r="FDO18" s="59"/>
      <c r="FDP18" s="59"/>
      <c r="FDQ18" s="59"/>
      <c r="FDR18" s="59"/>
      <c r="FDS18" s="59"/>
      <c r="FDT18" s="59"/>
      <c r="FDU18" s="59"/>
      <c r="FDV18" s="59"/>
      <c r="FDW18" s="59"/>
      <c r="FDX18" s="59"/>
      <c r="FDY18" s="59"/>
      <c r="FDZ18" s="59"/>
      <c r="FEA18" s="59"/>
      <c r="FEB18" s="59"/>
      <c r="FEC18" s="59"/>
      <c r="FED18" s="59"/>
      <c r="FEE18" s="59"/>
      <c r="FEF18" s="59"/>
      <c r="FEG18" s="59"/>
      <c r="FEH18" s="59"/>
      <c r="FEI18" s="59"/>
      <c r="FEJ18" s="59"/>
      <c r="FEK18" s="59"/>
      <c r="FEL18" s="59"/>
      <c r="FEM18" s="59"/>
      <c r="FEN18" s="59"/>
      <c r="FEO18" s="59"/>
      <c r="FEP18" s="59"/>
      <c r="FEQ18" s="59"/>
      <c r="FER18" s="59"/>
      <c r="FES18" s="59"/>
      <c r="FET18" s="59"/>
      <c r="FEU18" s="59"/>
      <c r="FEV18" s="59"/>
      <c r="FEW18" s="59"/>
      <c r="FEX18" s="59"/>
      <c r="FEY18" s="59"/>
      <c r="FEZ18" s="59"/>
      <c r="FFA18" s="59"/>
      <c r="FFB18" s="59"/>
      <c r="FFC18" s="59"/>
      <c r="FFD18" s="59"/>
      <c r="FFE18" s="59"/>
      <c r="FFF18" s="59"/>
      <c r="FFG18" s="59"/>
      <c r="FFH18" s="59"/>
      <c r="FFI18" s="59"/>
      <c r="FFJ18" s="59"/>
      <c r="FFK18" s="59"/>
      <c r="FFL18" s="59"/>
      <c r="FFM18" s="59"/>
      <c r="FFN18" s="59"/>
      <c r="FFO18" s="59"/>
      <c r="FFP18" s="59"/>
      <c r="FFQ18" s="59"/>
      <c r="FFR18" s="59"/>
      <c r="FFS18" s="59"/>
      <c r="FFT18" s="59"/>
      <c r="FFU18" s="59"/>
      <c r="FFV18" s="59"/>
      <c r="FFW18" s="59"/>
      <c r="FFX18" s="59"/>
      <c r="FFY18" s="59"/>
      <c r="FFZ18" s="59"/>
      <c r="FGA18" s="59"/>
      <c r="FGB18" s="59"/>
      <c r="FGC18" s="59"/>
      <c r="FGD18" s="59"/>
      <c r="FGE18" s="59"/>
      <c r="FGF18" s="59"/>
      <c r="FGG18" s="59"/>
      <c r="FGH18" s="59"/>
      <c r="FGI18" s="59"/>
      <c r="FGJ18" s="59"/>
      <c r="FGK18" s="59"/>
      <c r="FGL18" s="59"/>
      <c r="FGM18" s="59"/>
      <c r="FGN18" s="59"/>
      <c r="FGO18" s="59"/>
      <c r="FGP18" s="59"/>
      <c r="FGQ18" s="59"/>
      <c r="FGR18" s="59"/>
      <c r="FGS18" s="59"/>
      <c r="FGT18" s="59"/>
      <c r="FGU18" s="59"/>
      <c r="FGV18" s="59"/>
      <c r="FGW18" s="59"/>
      <c r="FGX18" s="59"/>
      <c r="FGY18" s="59"/>
      <c r="FGZ18" s="59"/>
      <c r="FHA18" s="59"/>
      <c r="FHB18" s="59"/>
      <c r="FHC18" s="59"/>
      <c r="FHD18" s="59"/>
      <c r="FHE18" s="59"/>
      <c r="FHF18" s="59"/>
      <c r="FHG18" s="59"/>
      <c r="FHH18" s="59"/>
      <c r="FHI18" s="59"/>
      <c r="FHJ18" s="59"/>
      <c r="FHK18" s="59"/>
      <c r="FHL18" s="59"/>
      <c r="FHM18" s="59"/>
      <c r="FHN18" s="59"/>
      <c r="FHO18" s="59"/>
      <c r="FHP18" s="59"/>
      <c r="FHQ18" s="59"/>
      <c r="FHR18" s="59"/>
      <c r="FHS18" s="59"/>
      <c r="FHT18" s="59"/>
      <c r="FHU18" s="59"/>
      <c r="FHV18" s="59"/>
      <c r="FHW18" s="59"/>
      <c r="FHX18" s="59"/>
      <c r="FHY18" s="59"/>
      <c r="FHZ18" s="59"/>
      <c r="FIA18" s="59"/>
      <c r="FIB18" s="59"/>
      <c r="FIC18" s="59"/>
      <c r="FID18" s="59"/>
      <c r="FIE18" s="59"/>
      <c r="FIF18" s="59"/>
      <c r="FIG18" s="59"/>
      <c r="FIH18" s="59"/>
      <c r="FII18" s="59"/>
      <c r="FIJ18" s="59"/>
      <c r="FIK18" s="59"/>
      <c r="FIL18" s="59"/>
      <c r="FIM18" s="59"/>
      <c r="FIN18" s="59"/>
      <c r="FIO18" s="59"/>
      <c r="FIP18" s="59"/>
      <c r="FIQ18" s="59"/>
      <c r="FIR18" s="59"/>
      <c r="FIS18" s="59"/>
      <c r="FIT18" s="59"/>
      <c r="FIU18" s="59"/>
      <c r="FIV18" s="59"/>
      <c r="FIW18" s="59"/>
      <c r="FIX18" s="59"/>
      <c r="FIY18" s="59"/>
      <c r="FIZ18" s="59"/>
      <c r="FJA18" s="59"/>
      <c r="FJB18" s="59"/>
      <c r="FJC18" s="59"/>
      <c r="FJD18" s="59"/>
      <c r="FJE18" s="59"/>
      <c r="FJF18" s="59"/>
      <c r="FJG18" s="59"/>
      <c r="FJH18" s="59"/>
      <c r="FJI18" s="59"/>
      <c r="FJJ18" s="59"/>
      <c r="FJK18" s="59"/>
      <c r="FJL18" s="59"/>
      <c r="FJM18" s="59"/>
      <c r="FJN18" s="59"/>
      <c r="FJO18" s="59"/>
      <c r="FJP18" s="59"/>
      <c r="FJQ18" s="59"/>
      <c r="FJR18" s="59"/>
      <c r="FJS18" s="59"/>
      <c r="FJT18" s="59"/>
      <c r="FJU18" s="59"/>
      <c r="FJV18" s="59"/>
      <c r="FJW18" s="59"/>
      <c r="FJX18" s="59"/>
      <c r="FJY18" s="59"/>
      <c r="FJZ18" s="59"/>
      <c r="FKA18" s="59"/>
      <c r="FKB18" s="59"/>
      <c r="FKC18" s="59"/>
      <c r="FKD18" s="59"/>
      <c r="FKE18" s="59"/>
      <c r="FKF18" s="59"/>
      <c r="FKG18" s="59"/>
      <c r="FKH18" s="59"/>
      <c r="FKI18" s="59"/>
      <c r="FKJ18" s="59"/>
      <c r="FKK18" s="59"/>
      <c r="FKL18" s="59"/>
      <c r="FKM18" s="59"/>
      <c r="FKN18" s="59"/>
      <c r="FKO18" s="59"/>
      <c r="FKP18" s="59"/>
      <c r="FKQ18" s="59"/>
      <c r="FKR18" s="59"/>
      <c r="FKS18" s="59"/>
      <c r="FKT18" s="59"/>
      <c r="FKU18" s="59"/>
      <c r="FKV18" s="59"/>
      <c r="FKW18" s="59"/>
      <c r="FKX18" s="59"/>
      <c r="FKY18" s="59"/>
      <c r="FKZ18" s="59"/>
      <c r="FLA18" s="59"/>
      <c r="FLB18" s="59"/>
      <c r="FLC18" s="59"/>
      <c r="FLD18" s="59"/>
      <c r="FLE18" s="59"/>
      <c r="FLF18" s="59"/>
      <c r="FLG18" s="59"/>
      <c r="FLH18" s="59"/>
      <c r="FLI18" s="59"/>
      <c r="FLJ18" s="59"/>
      <c r="FLK18" s="59"/>
      <c r="FLL18" s="59"/>
      <c r="FLM18" s="59"/>
      <c r="FLN18" s="59"/>
      <c r="FLO18" s="59"/>
      <c r="FLP18" s="59"/>
      <c r="FLQ18" s="59"/>
      <c r="FLR18" s="59"/>
      <c r="FLS18" s="59"/>
      <c r="FLT18" s="59"/>
      <c r="FLU18" s="59"/>
      <c r="FLV18" s="59"/>
      <c r="FLW18" s="59"/>
      <c r="FLX18" s="59"/>
      <c r="FLY18" s="59"/>
      <c r="FLZ18" s="59"/>
      <c r="FMA18" s="59"/>
      <c r="FMB18" s="59"/>
      <c r="FMC18" s="59"/>
      <c r="FMD18" s="59"/>
      <c r="FME18" s="59"/>
      <c r="FMF18" s="59"/>
      <c r="FMG18" s="59"/>
      <c r="FMH18" s="59"/>
      <c r="FMI18" s="59"/>
      <c r="FMJ18" s="59"/>
      <c r="FMK18" s="59"/>
      <c r="FML18" s="59"/>
      <c r="FMM18" s="59"/>
      <c r="FMN18" s="59"/>
      <c r="FMO18" s="59"/>
      <c r="FMP18" s="59"/>
      <c r="FMQ18" s="59"/>
      <c r="FMR18" s="59"/>
      <c r="FMS18" s="59"/>
      <c r="FMT18" s="59"/>
      <c r="FMU18" s="59"/>
      <c r="FMV18" s="59"/>
      <c r="FMW18" s="59"/>
      <c r="FMX18" s="59"/>
      <c r="FMY18" s="59"/>
      <c r="FMZ18" s="59"/>
      <c r="FNA18" s="59"/>
      <c r="FNB18" s="59"/>
      <c r="FNC18" s="59"/>
      <c r="FND18" s="59"/>
      <c r="FNE18" s="59"/>
      <c r="FNF18" s="59"/>
      <c r="FNG18" s="59"/>
      <c r="FNH18" s="59"/>
      <c r="FNI18" s="59"/>
      <c r="FNJ18" s="59"/>
      <c r="FNK18" s="59"/>
      <c r="FNL18" s="59"/>
      <c r="FNM18" s="59"/>
      <c r="FNN18" s="59"/>
      <c r="FNO18" s="59"/>
      <c r="FNP18" s="59"/>
      <c r="FNQ18" s="59"/>
      <c r="FNR18" s="59"/>
      <c r="FNS18" s="59"/>
      <c r="FNT18" s="59"/>
      <c r="FNU18" s="59"/>
      <c r="FNV18" s="59"/>
      <c r="FNW18" s="59"/>
      <c r="FNX18" s="59"/>
      <c r="FNY18" s="59"/>
      <c r="FNZ18" s="59"/>
      <c r="FOA18" s="59"/>
      <c r="FOB18" s="59"/>
      <c r="FOC18" s="59"/>
      <c r="FOD18" s="59"/>
      <c r="FOE18" s="59"/>
      <c r="FOF18" s="59"/>
      <c r="FOG18" s="59"/>
      <c r="FOH18" s="59"/>
      <c r="FOI18" s="59"/>
      <c r="FOJ18" s="59"/>
      <c r="FOK18" s="59"/>
      <c r="FOL18" s="59"/>
      <c r="FOM18" s="59"/>
      <c r="FON18" s="59"/>
      <c r="FOO18" s="59"/>
      <c r="FOP18" s="59"/>
      <c r="FOQ18" s="59"/>
      <c r="FOR18" s="59"/>
      <c r="FOS18" s="59"/>
      <c r="FOT18" s="59"/>
      <c r="FOU18" s="59"/>
      <c r="FOV18" s="59"/>
      <c r="FOW18" s="59"/>
      <c r="FOX18" s="59"/>
      <c r="FOY18" s="59"/>
      <c r="FOZ18" s="59"/>
      <c r="FPA18" s="59"/>
      <c r="FPB18" s="59"/>
      <c r="FPC18" s="59"/>
      <c r="FPD18" s="59"/>
      <c r="FPE18" s="59"/>
      <c r="FPF18" s="59"/>
      <c r="FPG18" s="59"/>
      <c r="FPH18" s="59"/>
      <c r="FPI18" s="59"/>
      <c r="FPJ18" s="59"/>
      <c r="FPK18" s="59"/>
      <c r="FPL18" s="59"/>
      <c r="FPM18" s="59"/>
      <c r="FPN18" s="59"/>
      <c r="FPO18" s="59"/>
      <c r="FPP18" s="59"/>
      <c r="FPQ18" s="59"/>
      <c r="FPR18" s="59"/>
      <c r="FPS18" s="59"/>
      <c r="FPT18" s="59"/>
      <c r="FPU18" s="59"/>
      <c r="FPV18" s="59"/>
      <c r="FPW18" s="59"/>
      <c r="FPX18" s="59"/>
      <c r="FPY18" s="59"/>
      <c r="FPZ18" s="59"/>
      <c r="FQA18" s="59"/>
      <c r="FQB18" s="59"/>
      <c r="FQC18" s="59"/>
      <c r="FQD18" s="59"/>
      <c r="FQE18" s="59"/>
      <c r="FQF18" s="59"/>
      <c r="FQG18" s="59"/>
      <c r="FQH18" s="59"/>
      <c r="FQI18" s="59"/>
      <c r="FQJ18" s="59"/>
      <c r="FQK18" s="59"/>
      <c r="FQL18" s="59"/>
      <c r="FQM18" s="59"/>
      <c r="FQN18" s="59"/>
      <c r="FQO18" s="59"/>
      <c r="FQP18" s="59"/>
      <c r="FQQ18" s="59"/>
      <c r="FQR18" s="59"/>
      <c r="FQS18" s="59"/>
      <c r="FQT18" s="59"/>
      <c r="FQU18" s="59"/>
      <c r="FQV18" s="59"/>
      <c r="FQW18" s="59"/>
      <c r="FQX18" s="59"/>
      <c r="FQY18" s="59"/>
      <c r="FQZ18" s="59"/>
      <c r="FRA18" s="59"/>
      <c r="FRB18" s="59"/>
      <c r="FRC18" s="59"/>
      <c r="FRD18" s="59"/>
      <c r="FRE18" s="59"/>
      <c r="FRF18" s="59"/>
      <c r="FRG18" s="59"/>
      <c r="FRH18" s="59"/>
      <c r="FRI18" s="59"/>
      <c r="FRJ18" s="59"/>
      <c r="FRK18" s="59"/>
      <c r="FRL18" s="59"/>
      <c r="FRM18" s="59"/>
      <c r="FRN18" s="59"/>
      <c r="FRO18" s="59"/>
      <c r="FRP18" s="59"/>
      <c r="FRQ18" s="59"/>
      <c r="FRR18" s="59"/>
      <c r="FRS18" s="59"/>
      <c r="FRT18" s="59"/>
      <c r="FRU18" s="59"/>
      <c r="FRV18" s="59"/>
      <c r="FRW18" s="59"/>
      <c r="FRX18" s="59"/>
      <c r="FRY18" s="59"/>
      <c r="FRZ18" s="59"/>
      <c r="FSA18" s="59"/>
      <c r="FSB18" s="59"/>
      <c r="FSC18" s="59"/>
      <c r="FSD18" s="59"/>
      <c r="FSE18" s="59"/>
      <c r="FSF18" s="59"/>
      <c r="FSG18" s="59"/>
      <c r="FSH18" s="59"/>
      <c r="FSI18" s="59"/>
      <c r="FSJ18" s="59"/>
      <c r="FSK18" s="59"/>
      <c r="FSL18" s="59"/>
      <c r="FSM18" s="59"/>
      <c r="FSN18" s="59"/>
      <c r="FSO18" s="59"/>
      <c r="FSP18" s="59"/>
      <c r="FSQ18" s="59"/>
      <c r="FSR18" s="59"/>
      <c r="FSS18" s="59"/>
      <c r="FST18" s="59"/>
      <c r="FSU18" s="59"/>
      <c r="FSV18" s="59"/>
      <c r="FSW18" s="59"/>
      <c r="FSX18" s="59"/>
      <c r="FSY18" s="59"/>
      <c r="FSZ18" s="59"/>
      <c r="FTA18" s="59"/>
      <c r="FTB18" s="59"/>
      <c r="FTC18" s="59"/>
      <c r="FTD18" s="59"/>
      <c r="FTE18" s="59"/>
      <c r="FTF18" s="59"/>
      <c r="FTG18" s="59"/>
      <c r="FTH18" s="59"/>
      <c r="FTI18" s="59"/>
      <c r="FTJ18" s="59"/>
      <c r="FTK18" s="59"/>
      <c r="FTL18" s="59"/>
      <c r="FTM18" s="59"/>
      <c r="FTN18" s="59"/>
      <c r="FTO18" s="59"/>
      <c r="FTP18" s="59"/>
      <c r="FTQ18" s="59"/>
      <c r="FTR18" s="59"/>
      <c r="FTS18" s="59"/>
      <c r="FTT18" s="59"/>
      <c r="FTU18" s="59"/>
      <c r="FTV18" s="59"/>
      <c r="FTW18" s="59"/>
      <c r="FTX18" s="59"/>
      <c r="FTY18" s="59"/>
      <c r="FTZ18" s="59"/>
      <c r="FUA18" s="59"/>
      <c r="FUB18" s="59"/>
      <c r="FUC18" s="59"/>
      <c r="FUD18" s="59"/>
      <c r="FUE18" s="59"/>
      <c r="FUF18" s="59"/>
      <c r="FUG18" s="59"/>
      <c r="FUH18" s="59"/>
      <c r="FUI18" s="59"/>
      <c r="FUJ18" s="59"/>
      <c r="FUK18" s="59"/>
      <c r="FUL18" s="59"/>
      <c r="FUM18" s="59"/>
      <c r="FUN18" s="59"/>
      <c r="FUO18" s="59"/>
      <c r="FUP18" s="59"/>
      <c r="FUQ18" s="59"/>
      <c r="FUR18" s="59"/>
      <c r="FUS18" s="59"/>
      <c r="FUT18" s="59"/>
      <c r="FUU18" s="59"/>
      <c r="FUV18" s="59"/>
      <c r="FUW18" s="59"/>
      <c r="FUX18" s="59"/>
      <c r="FUY18" s="59"/>
      <c r="FUZ18" s="59"/>
      <c r="FVA18" s="59"/>
      <c r="FVB18" s="59"/>
      <c r="FVC18" s="59"/>
      <c r="FVD18" s="59"/>
      <c r="FVE18" s="59"/>
      <c r="FVF18" s="59"/>
      <c r="FVG18" s="59"/>
      <c r="FVH18" s="59"/>
      <c r="FVI18" s="59"/>
      <c r="FVJ18" s="59"/>
      <c r="FVK18" s="59"/>
      <c r="FVL18" s="59"/>
      <c r="FVM18" s="59"/>
      <c r="FVN18" s="59"/>
      <c r="FVO18" s="59"/>
      <c r="FVP18" s="59"/>
      <c r="FVQ18" s="59"/>
      <c r="FVR18" s="59"/>
      <c r="FVS18" s="59"/>
      <c r="FVT18" s="59"/>
      <c r="FVU18" s="59"/>
      <c r="FVV18" s="59"/>
      <c r="FVW18" s="59"/>
      <c r="FVX18" s="59"/>
      <c r="FVY18" s="59"/>
      <c r="FVZ18" s="59"/>
      <c r="FWA18" s="59"/>
      <c r="FWB18" s="59"/>
      <c r="FWC18" s="59"/>
      <c r="FWD18" s="59"/>
      <c r="FWE18" s="59"/>
      <c r="FWF18" s="59"/>
      <c r="FWG18" s="59"/>
      <c r="FWH18" s="59"/>
      <c r="FWI18" s="59"/>
      <c r="FWJ18" s="59"/>
      <c r="FWK18" s="59"/>
      <c r="FWL18" s="59"/>
      <c r="FWM18" s="59"/>
      <c r="FWN18" s="59"/>
      <c r="FWO18" s="59"/>
      <c r="FWP18" s="59"/>
      <c r="FWQ18" s="59"/>
      <c r="FWR18" s="59"/>
      <c r="FWS18" s="59"/>
      <c r="FWT18" s="59"/>
      <c r="FWU18" s="59"/>
      <c r="FWV18" s="59"/>
      <c r="FWW18" s="59"/>
      <c r="FWX18" s="59"/>
      <c r="FWY18" s="59"/>
      <c r="FWZ18" s="59"/>
      <c r="FXA18" s="59"/>
      <c r="FXB18" s="59"/>
      <c r="FXC18" s="59"/>
      <c r="FXD18" s="59"/>
      <c r="FXE18" s="59"/>
      <c r="FXF18" s="59"/>
      <c r="FXG18" s="59"/>
      <c r="FXH18" s="59"/>
      <c r="FXI18" s="59"/>
      <c r="FXJ18" s="59"/>
      <c r="FXK18" s="59"/>
      <c r="FXL18" s="59"/>
      <c r="FXM18" s="59"/>
      <c r="FXN18" s="59"/>
      <c r="FXO18" s="59"/>
      <c r="FXP18" s="59"/>
      <c r="FXQ18" s="59"/>
      <c r="FXR18" s="59"/>
      <c r="FXS18" s="59"/>
      <c r="FXT18" s="59"/>
      <c r="FXU18" s="59"/>
      <c r="FXV18" s="59"/>
      <c r="FXW18" s="59"/>
      <c r="FXX18" s="59"/>
      <c r="FXY18" s="59"/>
      <c r="FXZ18" s="59"/>
      <c r="FYA18" s="59"/>
      <c r="FYB18" s="59"/>
      <c r="FYC18" s="59"/>
      <c r="FYD18" s="59"/>
      <c r="FYE18" s="59"/>
      <c r="FYF18" s="59"/>
      <c r="FYG18" s="59"/>
      <c r="FYH18" s="59"/>
      <c r="FYI18" s="59"/>
      <c r="FYJ18" s="59"/>
      <c r="FYK18" s="59"/>
      <c r="FYL18" s="59"/>
      <c r="FYM18" s="59"/>
      <c r="FYN18" s="59"/>
      <c r="FYO18" s="59"/>
      <c r="FYP18" s="59"/>
      <c r="FYQ18" s="59"/>
      <c r="FYR18" s="59"/>
      <c r="FYS18" s="59"/>
      <c r="FYT18" s="59"/>
      <c r="FYU18" s="59"/>
      <c r="FYV18" s="59"/>
      <c r="FYW18" s="59"/>
      <c r="FYX18" s="59"/>
      <c r="FYY18" s="59"/>
      <c r="FYZ18" s="59"/>
      <c r="FZA18" s="59"/>
      <c r="FZB18" s="59"/>
      <c r="FZC18" s="59"/>
      <c r="FZD18" s="59"/>
      <c r="FZE18" s="59"/>
      <c r="FZF18" s="59"/>
      <c r="FZG18" s="59"/>
      <c r="FZH18" s="59"/>
      <c r="FZI18" s="59"/>
      <c r="FZJ18" s="59"/>
      <c r="FZK18" s="59"/>
      <c r="FZL18" s="59"/>
      <c r="FZM18" s="59"/>
      <c r="FZN18" s="59"/>
      <c r="FZO18" s="59"/>
      <c r="FZP18" s="59"/>
      <c r="FZQ18" s="59"/>
      <c r="FZR18" s="59"/>
      <c r="FZS18" s="59"/>
      <c r="FZT18" s="59"/>
      <c r="FZU18" s="59"/>
      <c r="FZV18" s="59"/>
      <c r="FZW18" s="59"/>
      <c r="FZX18" s="59"/>
      <c r="FZY18" s="59"/>
      <c r="FZZ18" s="59"/>
      <c r="GAA18" s="59"/>
      <c r="GAB18" s="59"/>
      <c r="GAC18" s="59"/>
      <c r="GAD18" s="59"/>
      <c r="GAE18" s="59"/>
      <c r="GAF18" s="59"/>
      <c r="GAG18" s="59"/>
      <c r="GAH18" s="59"/>
      <c r="GAI18" s="59"/>
      <c r="GAJ18" s="59"/>
      <c r="GAK18" s="59"/>
      <c r="GAL18" s="59"/>
      <c r="GAM18" s="59"/>
      <c r="GAN18" s="59"/>
      <c r="GAO18" s="59"/>
      <c r="GAP18" s="59"/>
      <c r="GAQ18" s="59"/>
      <c r="GAR18" s="59"/>
      <c r="GAS18" s="59"/>
      <c r="GAT18" s="59"/>
      <c r="GAU18" s="59"/>
      <c r="GAV18" s="59"/>
      <c r="GAW18" s="59"/>
      <c r="GAX18" s="59"/>
      <c r="GAY18" s="59"/>
      <c r="GAZ18" s="59"/>
      <c r="GBA18" s="59"/>
      <c r="GBB18" s="59"/>
      <c r="GBC18" s="59"/>
      <c r="GBD18" s="59"/>
      <c r="GBE18" s="59"/>
      <c r="GBF18" s="59"/>
      <c r="GBG18" s="59"/>
      <c r="GBH18" s="59"/>
      <c r="GBI18" s="59"/>
      <c r="GBJ18" s="59"/>
      <c r="GBK18" s="59"/>
      <c r="GBL18" s="59"/>
      <c r="GBM18" s="59"/>
      <c r="GBN18" s="59"/>
      <c r="GBO18" s="59"/>
      <c r="GBP18" s="59"/>
      <c r="GBQ18" s="59"/>
      <c r="GBR18" s="59"/>
      <c r="GBS18" s="59"/>
      <c r="GBT18" s="59"/>
      <c r="GBU18" s="59"/>
      <c r="GBV18" s="59"/>
      <c r="GBW18" s="59"/>
      <c r="GBX18" s="59"/>
      <c r="GBY18" s="59"/>
      <c r="GBZ18" s="59"/>
      <c r="GCA18" s="59"/>
      <c r="GCB18" s="59"/>
      <c r="GCC18" s="59"/>
      <c r="GCD18" s="59"/>
      <c r="GCE18" s="59"/>
      <c r="GCF18" s="59"/>
      <c r="GCG18" s="59"/>
      <c r="GCH18" s="59"/>
      <c r="GCI18" s="59"/>
      <c r="GCJ18" s="59"/>
      <c r="GCK18" s="59"/>
      <c r="GCL18" s="59"/>
      <c r="GCM18" s="59"/>
      <c r="GCN18" s="59"/>
      <c r="GCO18" s="59"/>
      <c r="GCP18" s="59"/>
      <c r="GCQ18" s="59"/>
      <c r="GCR18" s="59"/>
      <c r="GCS18" s="59"/>
      <c r="GCT18" s="59"/>
      <c r="GCU18" s="59"/>
      <c r="GCV18" s="59"/>
      <c r="GCW18" s="59"/>
      <c r="GCX18" s="59"/>
      <c r="GCY18" s="59"/>
      <c r="GCZ18" s="59"/>
      <c r="GDA18" s="59"/>
      <c r="GDB18" s="59"/>
      <c r="GDC18" s="59"/>
      <c r="GDD18" s="59"/>
      <c r="GDE18" s="59"/>
      <c r="GDF18" s="59"/>
      <c r="GDG18" s="59"/>
      <c r="GDH18" s="59"/>
      <c r="GDI18" s="59"/>
      <c r="GDJ18" s="59"/>
      <c r="GDK18" s="59"/>
      <c r="GDL18" s="59"/>
      <c r="GDM18" s="59"/>
      <c r="GDN18" s="59"/>
      <c r="GDO18" s="59"/>
      <c r="GDP18" s="59"/>
      <c r="GDQ18" s="59"/>
      <c r="GDR18" s="59"/>
      <c r="GDS18" s="59"/>
      <c r="GDT18" s="59"/>
      <c r="GDU18" s="59"/>
      <c r="GDV18" s="59"/>
      <c r="GDW18" s="59"/>
      <c r="GDX18" s="59"/>
      <c r="GDY18" s="59"/>
      <c r="GDZ18" s="59"/>
      <c r="GEA18" s="59"/>
      <c r="GEB18" s="59"/>
      <c r="GEC18" s="59"/>
      <c r="GED18" s="59"/>
      <c r="GEE18" s="59"/>
      <c r="GEF18" s="59"/>
      <c r="GEG18" s="59"/>
      <c r="GEH18" s="59"/>
      <c r="GEI18" s="59"/>
      <c r="GEJ18" s="59"/>
      <c r="GEK18" s="59"/>
      <c r="GEL18" s="59"/>
      <c r="GEM18" s="59"/>
      <c r="GEN18" s="59"/>
      <c r="GEO18" s="59"/>
      <c r="GEP18" s="59"/>
      <c r="GEQ18" s="59"/>
      <c r="GER18" s="59"/>
      <c r="GES18" s="59"/>
      <c r="GET18" s="59"/>
      <c r="GEU18" s="59"/>
      <c r="GEV18" s="59"/>
      <c r="GEW18" s="59"/>
      <c r="GEX18" s="59"/>
      <c r="GEY18" s="59"/>
      <c r="GEZ18" s="59"/>
      <c r="GFA18" s="59"/>
      <c r="GFB18" s="59"/>
      <c r="GFC18" s="59"/>
      <c r="GFD18" s="59"/>
      <c r="GFE18" s="59"/>
      <c r="GFF18" s="59"/>
      <c r="GFG18" s="59"/>
      <c r="GFH18" s="59"/>
      <c r="GFI18" s="59"/>
      <c r="GFJ18" s="59"/>
      <c r="GFK18" s="59"/>
      <c r="GFL18" s="59"/>
      <c r="GFM18" s="59"/>
      <c r="GFN18" s="59"/>
      <c r="GFO18" s="59"/>
      <c r="GFP18" s="59"/>
      <c r="GFQ18" s="59"/>
      <c r="GFR18" s="59"/>
      <c r="GFS18" s="59"/>
      <c r="GFT18" s="59"/>
      <c r="GFU18" s="59"/>
      <c r="GFV18" s="59"/>
      <c r="GFW18" s="59"/>
      <c r="GFX18" s="59"/>
      <c r="GFY18" s="59"/>
      <c r="GFZ18" s="59"/>
      <c r="GGA18" s="59"/>
      <c r="GGB18" s="59"/>
      <c r="GGC18" s="59"/>
      <c r="GGD18" s="59"/>
      <c r="GGE18" s="59"/>
      <c r="GGF18" s="59"/>
      <c r="GGG18" s="59"/>
      <c r="GGH18" s="59"/>
      <c r="GGI18" s="59"/>
      <c r="GGJ18" s="59"/>
      <c r="GGK18" s="59"/>
      <c r="GGL18" s="59"/>
      <c r="GGM18" s="59"/>
      <c r="GGN18" s="59"/>
      <c r="GGO18" s="59"/>
      <c r="GGP18" s="59"/>
      <c r="GGQ18" s="59"/>
      <c r="GGR18" s="59"/>
      <c r="GGS18" s="59"/>
      <c r="GGT18" s="59"/>
      <c r="GGU18" s="59"/>
      <c r="GGV18" s="59"/>
      <c r="GGW18" s="59"/>
      <c r="GGX18" s="59"/>
      <c r="GGY18" s="59"/>
      <c r="GGZ18" s="59"/>
      <c r="GHA18" s="59"/>
      <c r="GHB18" s="59"/>
      <c r="GHC18" s="59"/>
      <c r="GHD18" s="59"/>
      <c r="GHE18" s="59"/>
      <c r="GHF18" s="59"/>
      <c r="GHG18" s="59"/>
      <c r="GHH18" s="59"/>
      <c r="GHI18" s="59"/>
      <c r="GHJ18" s="59"/>
      <c r="GHK18" s="59"/>
      <c r="GHL18" s="59"/>
      <c r="GHM18" s="59"/>
      <c r="GHN18" s="59"/>
      <c r="GHO18" s="59"/>
      <c r="GHP18" s="59"/>
      <c r="GHQ18" s="59"/>
      <c r="GHR18" s="59"/>
      <c r="GHS18" s="59"/>
      <c r="GHT18" s="59"/>
      <c r="GHU18" s="59"/>
      <c r="GHV18" s="59"/>
      <c r="GHW18" s="59"/>
      <c r="GHX18" s="59"/>
      <c r="GHY18" s="59"/>
      <c r="GHZ18" s="59"/>
      <c r="GIA18" s="59"/>
      <c r="GIB18" s="59"/>
      <c r="GIC18" s="59"/>
      <c r="GID18" s="59"/>
      <c r="GIE18" s="59"/>
      <c r="GIF18" s="59"/>
      <c r="GIG18" s="59"/>
      <c r="GIH18" s="59"/>
      <c r="GII18" s="59"/>
      <c r="GIJ18" s="59"/>
      <c r="GIK18" s="59"/>
      <c r="GIL18" s="59"/>
      <c r="GIM18" s="59"/>
      <c r="GIN18" s="59"/>
      <c r="GIO18" s="59"/>
      <c r="GIP18" s="59"/>
      <c r="GIQ18" s="59"/>
      <c r="GIR18" s="59"/>
      <c r="GIS18" s="59"/>
      <c r="GIT18" s="59"/>
      <c r="GIU18" s="59"/>
      <c r="GIV18" s="59"/>
      <c r="GIW18" s="59"/>
      <c r="GIX18" s="59"/>
      <c r="GIY18" s="59"/>
      <c r="GIZ18" s="59"/>
      <c r="GJA18" s="59"/>
      <c r="GJB18" s="59"/>
      <c r="GJC18" s="59"/>
      <c r="GJD18" s="59"/>
      <c r="GJE18" s="59"/>
      <c r="GJF18" s="59"/>
      <c r="GJG18" s="59"/>
      <c r="GJH18" s="59"/>
      <c r="GJI18" s="59"/>
      <c r="GJJ18" s="59"/>
      <c r="GJK18" s="59"/>
      <c r="GJL18" s="59"/>
      <c r="GJM18" s="59"/>
      <c r="GJN18" s="59"/>
      <c r="GJO18" s="59"/>
      <c r="GJP18" s="59"/>
      <c r="GJQ18" s="59"/>
      <c r="GJR18" s="59"/>
      <c r="GJS18" s="59"/>
      <c r="GJT18" s="59"/>
      <c r="GJU18" s="59"/>
      <c r="GJV18" s="59"/>
      <c r="GJW18" s="59"/>
      <c r="GJX18" s="59"/>
      <c r="GJY18" s="59"/>
      <c r="GJZ18" s="59"/>
      <c r="GKA18" s="59"/>
      <c r="GKB18" s="59"/>
      <c r="GKC18" s="59"/>
      <c r="GKD18" s="59"/>
      <c r="GKE18" s="59"/>
      <c r="GKF18" s="59"/>
      <c r="GKG18" s="59"/>
      <c r="GKH18" s="59"/>
      <c r="GKI18" s="59"/>
      <c r="GKJ18" s="59"/>
      <c r="GKK18" s="59"/>
      <c r="GKL18" s="59"/>
      <c r="GKM18" s="59"/>
      <c r="GKN18" s="59"/>
      <c r="GKO18" s="59"/>
      <c r="GKP18" s="59"/>
      <c r="GKQ18" s="59"/>
      <c r="GKR18" s="59"/>
      <c r="GKS18" s="59"/>
      <c r="GKT18" s="59"/>
      <c r="GKU18" s="59"/>
      <c r="GKV18" s="59"/>
      <c r="GKW18" s="59"/>
      <c r="GKX18" s="59"/>
      <c r="GKY18" s="59"/>
      <c r="GKZ18" s="59"/>
      <c r="GLA18" s="59"/>
      <c r="GLB18" s="59"/>
      <c r="GLC18" s="59"/>
      <c r="GLD18" s="59"/>
      <c r="GLE18" s="59"/>
      <c r="GLF18" s="59"/>
      <c r="GLG18" s="59"/>
      <c r="GLH18" s="59"/>
      <c r="GLI18" s="59"/>
      <c r="GLJ18" s="59"/>
      <c r="GLK18" s="59"/>
      <c r="GLL18" s="59"/>
      <c r="GLM18" s="59"/>
      <c r="GLN18" s="59"/>
      <c r="GLO18" s="59"/>
      <c r="GLP18" s="59"/>
      <c r="GLQ18" s="59"/>
      <c r="GLR18" s="59"/>
      <c r="GLS18" s="59"/>
      <c r="GLT18" s="59"/>
      <c r="GLU18" s="59"/>
      <c r="GLV18" s="59"/>
      <c r="GLW18" s="59"/>
      <c r="GLX18" s="59"/>
      <c r="GLY18" s="59"/>
      <c r="GLZ18" s="59"/>
      <c r="GMA18" s="59"/>
      <c r="GMB18" s="59"/>
      <c r="GMC18" s="59"/>
      <c r="GMD18" s="59"/>
      <c r="GME18" s="59"/>
      <c r="GMF18" s="59"/>
      <c r="GMG18" s="59"/>
      <c r="GMH18" s="59"/>
      <c r="GMI18" s="59"/>
      <c r="GMJ18" s="59"/>
      <c r="GMK18" s="59"/>
      <c r="GML18" s="59"/>
      <c r="GMM18" s="59"/>
      <c r="GMN18" s="59"/>
      <c r="GMO18" s="59"/>
      <c r="GMP18" s="59"/>
      <c r="GMQ18" s="59"/>
      <c r="GMR18" s="59"/>
      <c r="GMS18" s="59"/>
      <c r="GMT18" s="59"/>
      <c r="GMU18" s="59"/>
      <c r="GMV18" s="59"/>
      <c r="GMW18" s="59"/>
      <c r="GMX18" s="59"/>
      <c r="GMY18" s="59"/>
      <c r="GMZ18" s="59"/>
      <c r="GNA18" s="59"/>
      <c r="GNB18" s="59"/>
      <c r="GNC18" s="59"/>
      <c r="GND18" s="59"/>
      <c r="GNE18" s="59"/>
      <c r="GNF18" s="59"/>
      <c r="GNG18" s="59"/>
      <c r="GNH18" s="59"/>
      <c r="GNI18" s="59"/>
      <c r="GNJ18" s="59"/>
      <c r="GNK18" s="59"/>
      <c r="GNL18" s="59"/>
      <c r="GNM18" s="59"/>
      <c r="GNN18" s="59"/>
      <c r="GNO18" s="59"/>
      <c r="GNP18" s="59"/>
      <c r="GNQ18" s="59"/>
      <c r="GNR18" s="59"/>
      <c r="GNS18" s="59"/>
      <c r="GNT18" s="59"/>
      <c r="GNU18" s="59"/>
      <c r="GNV18" s="59"/>
      <c r="GNW18" s="59"/>
      <c r="GNX18" s="59"/>
      <c r="GNY18" s="59"/>
      <c r="GNZ18" s="59"/>
      <c r="GOA18" s="59"/>
      <c r="GOB18" s="59"/>
      <c r="GOC18" s="59"/>
      <c r="GOD18" s="59"/>
      <c r="GOE18" s="59"/>
      <c r="GOF18" s="59"/>
      <c r="GOG18" s="59"/>
      <c r="GOH18" s="59"/>
      <c r="GOI18" s="59"/>
      <c r="GOJ18" s="59"/>
      <c r="GOK18" s="59"/>
      <c r="GOL18" s="59"/>
      <c r="GOM18" s="59"/>
      <c r="GON18" s="59"/>
      <c r="GOO18" s="59"/>
      <c r="GOP18" s="59"/>
      <c r="GOQ18" s="59"/>
      <c r="GOR18" s="59"/>
      <c r="GOS18" s="59"/>
      <c r="GOT18" s="59"/>
      <c r="GOU18" s="59"/>
      <c r="GOV18" s="59"/>
      <c r="GOW18" s="59"/>
      <c r="GOX18" s="59"/>
      <c r="GOY18" s="59"/>
      <c r="GOZ18" s="59"/>
      <c r="GPA18" s="59"/>
      <c r="GPB18" s="59"/>
      <c r="GPC18" s="59"/>
      <c r="GPD18" s="59"/>
      <c r="GPE18" s="59"/>
      <c r="GPF18" s="59"/>
      <c r="GPG18" s="59"/>
      <c r="GPH18" s="59"/>
      <c r="GPI18" s="59"/>
      <c r="GPJ18" s="59"/>
      <c r="GPK18" s="59"/>
      <c r="GPL18" s="59"/>
      <c r="GPM18" s="59"/>
      <c r="GPN18" s="59"/>
      <c r="GPO18" s="59"/>
      <c r="GPP18" s="59"/>
      <c r="GPQ18" s="59"/>
      <c r="GPR18" s="59"/>
      <c r="GPS18" s="59"/>
      <c r="GPT18" s="59"/>
      <c r="GPU18" s="59"/>
      <c r="GPV18" s="59"/>
      <c r="GPW18" s="59"/>
      <c r="GPX18" s="59"/>
      <c r="GPY18" s="59"/>
      <c r="GPZ18" s="59"/>
      <c r="GQA18" s="59"/>
      <c r="GQB18" s="59"/>
      <c r="GQC18" s="59"/>
      <c r="GQD18" s="59"/>
      <c r="GQE18" s="59"/>
      <c r="GQF18" s="59"/>
      <c r="GQG18" s="59"/>
      <c r="GQH18" s="59"/>
      <c r="GQI18" s="59"/>
      <c r="GQJ18" s="59"/>
      <c r="GQK18" s="59"/>
      <c r="GQL18" s="59"/>
      <c r="GQM18" s="59"/>
      <c r="GQN18" s="59"/>
      <c r="GQO18" s="59"/>
      <c r="GQP18" s="59"/>
      <c r="GQQ18" s="59"/>
      <c r="GQR18" s="59"/>
      <c r="GQS18" s="59"/>
      <c r="GQT18" s="59"/>
      <c r="GQU18" s="59"/>
      <c r="GQV18" s="59"/>
      <c r="GQW18" s="59"/>
      <c r="GQX18" s="59"/>
      <c r="GQY18" s="59"/>
      <c r="GQZ18" s="59"/>
      <c r="GRA18" s="59"/>
      <c r="GRB18" s="59"/>
      <c r="GRC18" s="59"/>
      <c r="GRD18" s="59"/>
      <c r="GRE18" s="59"/>
      <c r="GRF18" s="59"/>
      <c r="GRG18" s="59"/>
      <c r="GRH18" s="59"/>
      <c r="GRI18" s="59"/>
      <c r="GRJ18" s="59"/>
      <c r="GRK18" s="59"/>
      <c r="GRL18" s="59"/>
      <c r="GRM18" s="59"/>
      <c r="GRN18" s="59"/>
      <c r="GRO18" s="59"/>
      <c r="GRP18" s="59"/>
      <c r="GRQ18" s="59"/>
      <c r="GRR18" s="59"/>
      <c r="GRS18" s="59"/>
      <c r="GRT18" s="59"/>
      <c r="GRU18" s="59"/>
      <c r="GRV18" s="59"/>
      <c r="GRW18" s="59"/>
      <c r="GRX18" s="59"/>
      <c r="GRY18" s="59"/>
      <c r="GRZ18" s="59"/>
      <c r="GSA18" s="59"/>
      <c r="GSB18" s="59"/>
      <c r="GSC18" s="59"/>
      <c r="GSD18" s="59"/>
      <c r="GSE18" s="59"/>
      <c r="GSF18" s="59"/>
      <c r="GSG18" s="59"/>
      <c r="GSH18" s="59"/>
      <c r="GSI18" s="59"/>
      <c r="GSJ18" s="59"/>
      <c r="GSK18" s="59"/>
      <c r="GSL18" s="59"/>
      <c r="GSM18" s="59"/>
      <c r="GSN18" s="59"/>
      <c r="GSO18" s="59"/>
      <c r="GSP18" s="59"/>
      <c r="GSQ18" s="59"/>
      <c r="GSR18" s="59"/>
      <c r="GSS18" s="59"/>
      <c r="GST18" s="59"/>
      <c r="GSU18" s="59"/>
      <c r="GSV18" s="59"/>
      <c r="GSW18" s="59"/>
      <c r="GSX18" s="59"/>
      <c r="GSY18" s="59"/>
      <c r="GSZ18" s="59"/>
      <c r="GTA18" s="59"/>
      <c r="GTB18" s="59"/>
      <c r="GTC18" s="59"/>
      <c r="GTD18" s="59"/>
      <c r="GTE18" s="59"/>
      <c r="GTF18" s="59"/>
      <c r="GTG18" s="59"/>
      <c r="GTH18" s="59"/>
      <c r="GTI18" s="59"/>
      <c r="GTJ18" s="59"/>
      <c r="GTK18" s="59"/>
      <c r="GTL18" s="59"/>
      <c r="GTM18" s="59"/>
      <c r="GTN18" s="59"/>
      <c r="GTO18" s="59"/>
      <c r="GTP18" s="59"/>
      <c r="GTQ18" s="59"/>
      <c r="GTR18" s="59"/>
      <c r="GTS18" s="59"/>
      <c r="GTT18" s="59"/>
      <c r="GTU18" s="59"/>
      <c r="GTV18" s="59"/>
      <c r="GTW18" s="59"/>
      <c r="GTX18" s="59"/>
      <c r="GTY18" s="59"/>
      <c r="GTZ18" s="59"/>
      <c r="GUA18" s="59"/>
      <c r="GUB18" s="59"/>
      <c r="GUC18" s="59"/>
      <c r="GUD18" s="59"/>
      <c r="GUE18" s="59"/>
      <c r="GUF18" s="59"/>
      <c r="GUG18" s="59"/>
      <c r="GUH18" s="59"/>
      <c r="GUI18" s="59"/>
      <c r="GUJ18" s="59"/>
      <c r="GUK18" s="59"/>
      <c r="GUL18" s="59"/>
      <c r="GUM18" s="59"/>
      <c r="GUN18" s="59"/>
      <c r="GUO18" s="59"/>
      <c r="GUP18" s="59"/>
      <c r="GUQ18" s="59"/>
      <c r="GUR18" s="59"/>
      <c r="GUS18" s="59"/>
      <c r="GUT18" s="59"/>
      <c r="GUU18" s="59"/>
      <c r="GUV18" s="59"/>
      <c r="GUW18" s="59"/>
      <c r="GUX18" s="59"/>
      <c r="GUY18" s="59"/>
      <c r="GUZ18" s="59"/>
      <c r="GVA18" s="59"/>
      <c r="GVB18" s="59"/>
      <c r="GVC18" s="59"/>
      <c r="GVD18" s="59"/>
      <c r="GVE18" s="59"/>
      <c r="GVF18" s="59"/>
      <c r="GVG18" s="59"/>
      <c r="GVH18" s="59"/>
      <c r="GVI18" s="59"/>
      <c r="GVJ18" s="59"/>
      <c r="GVK18" s="59"/>
      <c r="GVL18" s="59"/>
      <c r="GVM18" s="59"/>
      <c r="GVN18" s="59"/>
      <c r="GVO18" s="59"/>
      <c r="GVP18" s="59"/>
      <c r="GVQ18" s="59"/>
      <c r="GVR18" s="59"/>
      <c r="GVS18" s="59"/>
      <c r="GVT18" s="59"/>
      <c r="GVU18" s="59"/>
      <c r="GVV18" s="59"/>
      <c r="GVW18" s="59"/>
      <c r="GVX18" s="59"/>
      <c r="GVY18" s="59"/>
      <c r="GVZ18" s="59"/>
      <c r="GWA18" s="59"/>
      <c r="GWB18" s="59"/>
      <c r="GWC18" s="59"/>
      <c r="GWD18" s="59"/>
      <c r="GWE18" s="59"/>
      <c r="GWF18" s="59"/>
      <c r="GWG18" s="59"/>
      <c r="GWH18" s="59"/>
      <c r="GWI18" s="59"/>
      <c r="GWJ18" s="59"/>
      <c r="GWK18" s="59"/>
      <c r="GWL18" s="59"/>
      <c r="GWM18" s="59"/>
      <c r="GWN18" s="59"/>
      <c r="GWO18" s="59"/>
      <c r="GWP18" s="59"/>
      <c r="GWQ18" s="59"/>
      <c r="GWR18" s="59"/>
      <c r="GWS18" s="59"/>
      <c r="GWT18" s="59"/>
      <c r="GWU18" s="59"/>
      <c r="GWV18" s="59"/>
      <c r="GWW18" s="59"/>
      <c r="GWX18" s="59"/>
      <c r="GWY18" s="59"/>
      <c r="GWZ18" s="59"/>
      <c r="GXA18" s="59"/>
      <c r="GXB18" s="59"/>
      <c r="GXC18" s="59"/>
      <c r="GXD18" s="59"/>
      <c r="GXE18" s="59"/>
      <c r="GXF18" s="59"/>
      <c r="GXG18" s="59"/>
      <c r="GXH18" s="59"/>
      <c r="GXI18" s="59"/>
      <c r="GXJ18" s="59"/>
      <c r="GXK18" s="59"/>
      <c r="GXL18" s="59"/>
      <c r="GXM18" s="59"/>
      <c r="GXN18" s="59"/>
      <c r="GXO18" s="59"/>
      <c r="GXP18" s="59"/>
      <c r="GXQ18" s="59"/>
      <c r="GXR18" s="59"/>
      <c r="GXS18" s="59"/>
      <c r="GXT18" s="59"/>
      <c r="GXU18" s="59"/>
      <c r="GXV18" s="59"/>
      <c r="GXW18" s="59"/>
      <c r="GXX18" s="59"/>
      <c r="GXY18" s="59"/>
      <c r="GXZ18" s="59"/>
      <c r="GYA18" s="59"/>
      <c r="GYB18" s="59"/>
      <c r="GYC18" s="59"/>
      <c r="GYD18" s="59"/>
      <c r="GYE18" s="59"/>
      <c r="GYF18" s="59"/>
      <c r="GYG18" s="59"/>
      <c r="GYH18" s="59"/>
      <c r="GYI18" s="59"/>
      <c r="GYJ18" s="59"/>
      <c r="GYK18" s="59"/>
      <c r="GYL18" s="59"/>
      <c r="GYM18" s="59"/>
      <c r="GYN18" s="59"/>
      <c r="GYO18" s="59"/>
      <c r="GYP18" s="59"/>
      <c r="GYQ18" s="59"/>
      <c r="GYR18" s="59"/>
      <c r="GYS18" s="59"/>
      <c r="GYT18" s="59"/>
      <c r="GYU18" s="59"/>
      <c r="GYV18" s="59"/>
      <c r="GYW18" s="59"/>
      <c r="GYX18" s="59"/>
      <c r="GYY18" s="59"/>
      <c r="GYZ18" s="59"/>
      <c r="GZA18" s="59"/>
      <c r="GZB18" s="59"/>
      <c r="GZC18" s="59"/>
      <c r="GZD18" s="59"/>
      <c r="GZE18" s="59"/>
      <c r="GZF18" s="59"/>
      <c r="GZG18" s="59"/>
      <c r="GZH18" s="59"/>
      <c r="GZI18" s="59"/>
      <c r="GZJ18" s="59"/>
      <c r="GZK18" s="59"/>
      <c r="GZL18" s="59"/>
      <c r="GZM18" s="59"/>
      <c r="GZN18" s="59"/>
      <c r="GZO18" s="59"/>
      <c r="GZP18" s="59"/>
      <c r="GZQ18" s="59"/>
      <c r="GZR18" s="59"/>
      <c r="GZS18" s="59"/>
      <c r="GZT18" s="59"/>
      <c r="GZU18" s="59"/>
      <c r="GZV18" s="59"/>
      <c r="GZW18" s="59"/>
      <c r="GZX18" s="59"/>
      <c r="GZY18" s="59"/>
      <c r="GZZ18" s="59"/>
      <c r="HAA18" s="59"/>
      <c r="HAB18" s="59"/>
      <c r="HAC18" s="59"/>
      <c r="HAD18" s="59"/>
      <c r="HAE18" s="59"/>
      <c r="HAF18" s="59"/>
      <c r="HAG18" s="59"/>
      <c r="HAH18" s="59"/>
      <c r="HAI18" s="59"/>
      <c r="HAJ18" s="59"/>
      <c r="HAK18" s="59"/>
      <c r="HAL18" s="59"/>
      <c r="HAM18" s="59"/>
      <c r="HAN18" s="59"/>
      <c r="HAO18" s="59"/>
      <c r="HAP18" s="59"/>
      <c r="HAQ18" s="59"/>
      <c r="HAR18" s="59"/>
      <c r="HAS18" s="59"/>
      <c r="HAT18" s="59"/>
      <c r="HAU18" s="59"/>
      <c r="HAV18" s="59"/>
      <c r="HAW18" s="59"/>
      <c r="HAX18" s="59"/>
      <c r="HAY18" s="59"/>
      <c r="HAZ18" s="59"/>
      <c r="HBA18" s="59"/>
      <c r="HBB18" s="59"/>
      <c r="HBC18" s="59"/>
      <c r="HBD18" s="59"/>
      <c r="HBE18" s="59"/>
      <c r="HBF18" s="59"/>
      <c r="HBG18" s="59"/>
      <c r="HBH18" s="59"/>
      <c r="HBI18" s="59"/>
      <c r="HBJ18" s="59"/>
      <c r="HBK18" s="59"/>
      <c r="HBL18" s="59"/>
      <c r="HBM18" s="59"/>
      <c r="HBN18" s="59"/>
      <c r="HBO18" s="59"/>
      <c r="HBP18" s="59"/>
      <c r="HBQ18" s="59"/>
      <c r="HBR18" s="59"/>
      <c r="HBS18" s="59"/>
      <c r="HBT18" s="59"/>
      <c r="HBU18" s="59"/>
      <c r="HBV18" s="59"/>
      <c r="HBW18" s="59"/>
      <c r="HBX18" s="59"/>
      <c r="HBY18" s="59"/>
      <c r="HBZ18" s="59"/>
      <c r="HCA18" s="59"/>
      <c r="HCB18" s="59"/>
      <c r="HCC18" s="59"/>
      <c r="HCD18" s="59"/>
      <c r="HCE18" s="59"/>
      <c r="HCF18" s="59"/>
      <c r="HCG18" s="59"/>
      <c r="HCH18" s="59"/>
      <c r="HCI18" s="59"/>
      <c r="HCJ18" s="59"/>
      <c r="HCK18" s="59"/>
      <c r="HCL18" s="59"/>
      <c r="HCM18" s="59"/>
      <c r="HCN18" s="59"/>
      <c r="HCO18" s="59"/>
      <c r="HCP18" s="59"/>
      <c r="HCQ18" s="59"/>
      <c r="HCR18" s="59"/>
      <c r="HCS18" s="59"/>
      <c r="HCT18" s="59"/>
      <c r="HCU18" s="59"/>
      <c r="HCV18" s="59"/>
      <c r="HCW18" s="59"/>
      <c r="HCX18" s="59"/>
      <c r="HCY18" s="59"/>
      <c r="HCZ18" s="59"/>
      <c r="HDA18" s="59"/>
      <c r="HDB18" s="59"/>
      <c r="HDC18" s="59"/>
      <c r="HDD18" s="59"/>
      <c r="HDE18" s="59"/>
      <c r="HDF18" s="59"/>
      <c r="HDG18" s="59"/>
      <c r="HDH18" s="59"/>
      <c r="HDI18" s="59"/>
      <c r="HDJ18" s="59"/>
      <c r="HDK18" s="59"/>
      <c r="HDL18" s="59"/>
      <c r="HDM18" s="59"/>
      <c r="HDN18" s="59"/>
      <c r="HDO18" s="59"/>
      <c r="HDP18" s="59"/>
      <c r="HDQ18" s="59"/>
      <c r="HDR18" s="59"/>
      <c r="HDS18" s="59"/>
      <c r="HDT18" s="59"/>
      <c r="HDU18" s="59"/>
      <c r="HDV18" s="59"/>
      <c r="HDW18" s="59"/>
      <c r="HDX18" s="59"/>
      <c r="HDY18" s="59"/>
      <c r="HDZ18" s="59"/>
      <c r="HEA18" s="59"/>
      <c r="HEB18" s="59"/>
      <c r="HEC18" s="59"/>
      <c r="HED18" s="59"/>
      <c r="HEE18" s="59"/>
      <c r="HEF18" s="59"/>
      <c r="HEG18" s="59"/>
      <c r="HEH18" s="59"/>
      <c r="HEI18" s="59"/>
      <c r="HEJ18" s="59"/>
      <c r="HEK18" s="59"/>
      <c r="HEL18" s="59"/>
      <c r="HEM18" s="59"/>
      <c r="HEN18" s="59"/>
      <c r="HEO18" s="59"/>
      <c r="HEP18" s="59"/>
      <c r="HEQ18" s="59"/>
      <c r="HER18" s="59"/>
      <c r="HES18" s="59"/>
      <c r="HET18" s="59"/>
      <c r="HEU18" s="59"/>
      <c r="HEV18" s="59"/>
      <c r="HEW18" s="59"/>
      <c r="HEX18" s="59"/>
      <c r="HEY18" s="59"/>
      <c r="HEZ18" s="59"/>
      <c r="HFA18" s="59"/>
      <c r="HFB18" s="59"/>
      <c r="HFC18" s="59"/>
      <c r="HFD18" s="59"/>
      <c r="HFE18" s="59"/>
      <c r="HFF18" s="59"/>
      <c r="HFG18" s="59"/>
      <c r="HFH18" s="59"/>
      <c r="HFI18" s="59"/>
      <c r="HFJ18" s="59"/>
      <c r="HFK18" s="59"/>
      <c r="HFL18" s="59"/>
      <c r="HFM18" s="59"/>
      <c r="HFN18" s="59"/>
      <c r="HFO18" s="59"/>
      <c r="HFP18" s="59"/>
      <c r="HFQ18" s="59"/>
      <c r="HFR18" s="59"/>
      <c r="HFS18" s="59"/>
      <c r="HFT18" s="59"/>
      <c r="HFU18" s="59"/>
      <c r="HFV18" s="59"/>
      <c r="HFW18" s="59"/>
      <c r="HFX18" s="59"/>
      <c r="HFY18" s="59"/>
      <c r="HFZ18" s="59"/>
      <c r="HGA18" s="59"/>
      <c r="HGB18" s="59"/>
      <c r="HGC18" s="59"/>
      <c r="HGD18" s="59"/>
      <c r="HGE18" s="59"/>
      <c r="HGF18" s="59"/>
      <c r="HGG18" s="59"/>
      <c r="HGH18" s="59"/>
      <c r="HGI18" s="59"/>
      <c r="HGJ18" s="59"/>
      <c r="HGK18" s="59"/>
      <c r="HGL18" s="59"/>
      <c r="HGM18" s="59"/>
      <c r="HGN18" s="59"/>
      <c r="HGO18" s="59"/>
      <c r="HGP18" s="59"/>
      <c r="HGQ18" s="59"/>
      <c r="HGR18" s="59"/>
      <c r="HGS18" s="59"/>
      <c r="HGT18" s="59"/>
      <c r="HGU18" s="59"/>
      <c r="HGV18" s="59"/>
      <c r="HGW18" s="59"/>
      <c r="HGX18" s="59"/>
      <c r="HGY18" s="59"/>
      <c r="HGZ18" s="59"/>
      <c r="HHA18" s="59"/>
      <c r="HHB18" s="59"/>
      <c r="HHC18" s="59"/>
      <c r="HHD18" s="59"/>
      <c r="HHE18" s="59"/>
      <c r="HHF18" s="59"/>
      <c r="HHG18" s="59"/>
      <c r="HHH18" s="59"/>
      <c r="HHI18" s="59"/>
      <c r="HHJ18" s="59"/>
      <c r="HHK18" s="59"/>
      <c r="HHL18" s="59"/>
      <c r="HHM18" s="59"/>
      <c r="HHN18" s="59"/>
      <c r="HHO18" s="59"/>
      <c r="HHP18" s="59"/>
      <c r="HHQ18" s="59"/>
      <c r="HHR18" s="59"/>
      <c r="HHS18" s="59"/>
      <c r="HHT18" s="59"/>
      <c r="HHU18" s="59"/>
      <c r="HHV18" s="59"/>
      <c r="HHW18" s="59"/>
      <c r="HHX18" s="59"/>
      <c r="HHY18" s="59"/>
      <c r="HHZ18" s="59"/>
      <c r="HIA18" s="59"/>
      <c r="HIB18" s="59"/>
      <c r="HIC18" s="59"/>
      <c r="HID18" s="59"/>
      <c r="HIE18" s="59"/>
      <c r="HIF18" s="59"/>
      <c r="HIG18" s="59"/>
      <c r="HIH18" s="59"/>
      <c r="HII18" s="59"/>
      <c r="HIJ18" s="59"/>
      <c r="HIK18" s="59"/>
      <c r="HIL18" s="59"/>
      <c r="HIM18" s="59"/>
      <c r="HIN18" s="59"/>
      <c r="HIO18" s="59"/>
      <c r="HIP18" s="59"/>
      <c r="HIQ18" s="59"/>
      <c r="HIR18" s="59"/>
      <c r="HIS18" s="59"/>
      <c r="HIT18" s="59"/>
      <c r="HIU18" s="59"/>
      <c r="HIV18" s="59"/>
      <c r="HIW18" s="59"/>
      <c r="HIX18" s="59"/>
      <c r="HIY18" s="59"/>
      <c r="HIZ18" s="59"/>
      <c r="HJA18" s="59"/>
      <c r="HJB18" s="59"/>
      <c r="HJC18" s="59"/>
      <c r="HJD18" s="59"/>
      <c r="HJE18" s="59"/>
      <c r="HJF18" s="59"/>
      <c r="HJG18" s="59"/>
      <c r="HJH18" s="59"/>
      <c r="HJI18" s="59"/>
      <c r="HJJ18" s="59"/>
      <c r="HJK18" s="59"/>
      <c r="HJL18" s="59"/>
      <c r="HJM18" s="59"/>
      <c r="HJN18" s="59"/>
      <c r="HJO18" s="59"/>
      <c r="HJP18" s="59"/>
      <c r="HJQ18" s="59"/>
      <c r="HJR18" s="59"/>
      <c r="HJS18" s="59"/>
      <c r="HJT18" s="59"/>
      <c r="HJU18" s="59"/>
      <c r="HJV18" s="59"/>
      <c r="HJW18" s="59"/>
      <c r="HJX18" s="59"/>
      <c r="HJY18" s="59"/>
      <c r="HJZ18" s="59"/>
      <c r="HKA18" s="59"/>
      <c r="HKB18" s="59"/>
      <c r="HKC18" s="59"/>
      <c r="HKD18" s="59"/>
      <c r="HKE18" s="59"/>
      <c r="HKF18" s="59"/>
      <c r="HKG18" s="59"/>
      <c r="HKH18" s="59"/>
      <c r="HKI18" s="59"/>
      <c r="HKJ18" s="59"/>
      <c r="HKK18" s="59"/>
      <c r="HKL18" s="59"/>
      <c r="HKM18" s="59"/>
      <c r="HKN18" s="59"/>
      <c r="HKO18" s="59"/>
      <c r="HKP18" s="59"/>
      <c r="HKQ18" s="59"/>
      <c r="HKR18" s="59"/>
      <c r="HKS18" s="59"/>
      <c r="HKT18" s="59"/>
      <c r="HKU18" s="59"/>
      <c r="HKV18" s="59"/>
      <c r="HKW18" s="59"/>
      <c r="HKX18" s="59"/>
      <c r="HKY18" s="59"/>
      <c r="HKZ18" s="59"/>
      <c r="HLA18" s="59"/>
      <c r="HLB18" s="59"/>
      <c r="HLC18" s="59"/>
      <c r="HLD18" s="59"/>
      <c r="HLE18" s="59"/>
      <c r="HLF18" s="59"/>
      <c r="HLG18" s="59"/>
      <c r="HLH18" s="59"/>
      <c r="HLI18" s="59"/>
      <c r="HLJ18" s="59"/>
      <c r="HLK18" s="59"/>
      <c r="HLL18" s="59"/>
      <c r="HLM18" s="59"/>
      <c r="HLN18" s="59"/>
      <c r="HLO18" s="59"/>
      <c r="HLP18" s="59"/>
      <c r="HLQ18" s="59"/>
      <c r="HLR18" s="59"/>
      <c r="HLS18" s="59"/>
      <c r="HLT18" s="59"/>
      <c r="HLU18" s="59"/>
      <c r="HLV18" s="59"/>
      <c r="HLW18" s="59"/>
      <c r="HLX18" s="59"/>
      <c r="HLY18" s="59"/>
      <c r="HLZ18" s="59"/>
      <c r="HMA18" s="59"/>
      <c r="HMB18" s="59"/>
      <c r="HMC18" s="59"/>
      <c r="HMD18" s="59"/>
      <c r="HME18" s="59"/>
      <c r="HMF18" s="59"/>
      <c r="HMG18" s="59"/>
      <c r="HMH18" s="59"/>
      <c r="HMI18" s="59"/>
      <c r="HMJ18" s="59"/>
      <c r="HMK18" s="59"/>
      <c r="HML18" s="59"/>
      <c r="HMM18" s="59"/>
      <c r="HMN18" s="59"/>
      <c r="HMO18" s="59"/>
      <c r="HMP18" s="59"/>
      <c r="HMQ18" s="59"/>
      <c r="HMR18" s="59"/>
      <c r="HMS18" s="59"/>
      <c r="HMT18" s="59"/>
      <c r="HMU18" s="59"/>
      <c r="HMV18" s="59"/>
      <c r="HMW18" s="59"/>
      <c r="HMX18" s="59"/>
      <c r="HMY18" s="59"/>
      <c r="HMZ18" s="59"/>
      <c r="HNA18" s="59"/>
      <c r="HNB18" s="59"/>
      <c r="HNC18" s="59"/>
      <c r="HND18" s="59"/>
      <c r="HNE18" s="59"/>
      <c r="HNF18" s="59"/>
      <c r="HNG18" s="59"/>
      <c r="HNH18" s="59"/>
      <c r="HNI18" s="59"/>
      <c r="HNJ18" s="59"/>
      <c r="HNK18" s="59"/>
      <c r="HNL18" s="59"/>
      <c r="HNM18" s="59"/>
      <c r="HNN18" s="59"/>
      <c r="HNO18" s="59"/>
      <c r="HNP18" s="59"/>
      <c r="HNQ18" s="59"/>
      <c r="HNR18" s="59"/>
      <c r="HNS18" s="59"/>
      <c r="HNT18" s="59"/>
      <c r="HNU18" s="59"/>
      <c r="HNV18" s="59"/>
      <c r="HNW18" s="59"/>
      <c r="HNX18" s="59"/>
      <c r="HNY18" s="59"/>
      <c r="HNZ18" s="59"/>
      <c r="HOA18" s="59"/>
      <c r="HOB18" s="59"/>
      <c r="HOC18" s="59"/>
      <c r="HOD18" s="59"/>
      <c r="HOE18" s="59"/>
      <c r="HOF18" s="59"/>
      <c r="HOG18" s="59"/>
      <c r="HOH18" s="59"/>
      <c r="HOI18" s="59"/>
      <c r="HOJ18" s="59"/>
      <c r="HOK18" s="59"/>
      <c r="HOL18" s="59"/>
      <c r="HOM18" s="59"/>
      <c r="HON18" s="59"/>
      <c r="HOO18" s="59"/>
      <c r="HOP18" s="59"/>
      <c r="HOQ18" s="59"/>
      <c r="HOR18" s="59"/>
      <c r="HOS18" s="59"/>
      <c r="HOT18" s="59"/>
      <c r="HOU18" s="59"/>
      <c r="HOV18" s="59"/>
      <c r="HOW18" s="59"/>
      <c r="HOX18" s="59"/>
      <c r="HOY18" s="59"/>
      <c r="HOZ18" s="59"/>
      <c r="HPA18" s="59"/>
      <c r="HPB18" s="59"/>
      <c r="HPC18" s="59"/>
      <c r="HPD18" s="59"/>
      <c r="HPE18" s="59"/>
      <c r="HPF18" s="59"/>
      <c r="HPG18" s="59"/>
      <c r="HPH18" s="59"/>
      <c r="HPI18" s="59"/>
      <c r="HPJ18" s="59"/>
      <c r="HPK18" s="59"/>
      <c r="HPL18" s="59"/>
      <c r="HPM18" s="59"/>
      <c r="HPN18" s="59"/>
      <c r="HPO18" s="59"/>
      <c r="HPP18" s="59"/>
      <c r="HPQ18" s="59"/>
      <c r="HPR18" s="59"/>
      <c r="HPS18" s="59"/>
      <c r="HPT18" s="59"/>
      <c r="HPU18" s="59"/>
      <c r="HPV18" s="59"/>
      <c r="HPW18" s="59"/>
      <c r="HPX18" s="59"/>
      <c r="HPY18" s="59"/>
      <c r="HPZ18" s="59"/>
      <c r="HQA18" s="59"/>
      <c r="HQB18" s="59"/>
      <c r="HQC18" s="59"/>
      <c r="HQD18" s="59"/>
      <c r="HQE18" s="59"/>
      <c r="HQF18" s="59"/>
      <c r="HQG18" s="59"/>
      <c r="HQH18" s="59"/>
      <c r="HQI18" s="59"/>
      <c r="HQJ18" s="59"/>
      <c r="HQK18" s="59"/>
      <c r="HQL18" s="59"/>
      <c r="HQM18" s="59"/>
      <c r="HQN18" s="59"/>
      <c r="HQO18" s="59"/>
      <c r="HQP18" s="59"/>
      <c r="HQQ18" s="59"/>
      <c r="HQR18" s="59"/>
      <c r="HQS18" s="59"/>
      <c r="HQT18" s="59"/>
      <c r="HQU18" s="59"/>
      <c r="HQV18" s="59"/>
      <c r="HQW18" s="59"/>
      <c r="HQX18" s="59"/>
      <c r="HQY18" s="59"/>
      <c r="HQZ18" s="59"/>
      <c r="HRA18" s="59"/>
      <c r="HRB18" s="59"/>
      <c r="HRC18" s="59"/>
      <c r="HRD18" s="59"/>
      <c r="HRE18" s="59"/>
      <c r="HRF18" s="59"/>
      <c r="HRG18" s="59"/>
      <c r="HRH18" s="59"/>
      <c r="HRI18" s="59"/>
      <c r="HRJ18" s="59"/>
      <c r="HRK18" s="59"/>
      <c r="HRL18" s="59"/>
      <c r="HRM18" s="59"/>
      <c r="HRN18" s="59"/>
      <c r="HRO18" s="59"/>
      <c r="HRP18" s="59"/>
      <c r="HRQ18" s="59"/>
      <c r="HRR18" s="59"/>
      <c r="HRS18" s="59"/>
      <c r="HRT18" s="59"/>
      <c r="HRU18" s="59"/>
      <c r="HRV18" s="59"/>
      <c r="HRW18" s="59"/>
      <c r="HRX18" s="59"/>
      <c r="HRY18" s="59"/>
      <c r="HRZ18" s="59"/>
      <c r="HSA18" s="59"/>
      <c r="HSB18" s="59"/>
      <c r="HSC18" s="59"/>
      <c r="HSD18" s="59"/>
      <c r="HSE18" s="59"/>
      <c r="HSF18" s="59"/>
      <c r="HSG18" s="59"/>
      <c r="HSH18" s="59"/>
      <c r="HSI18" s="59"/>
      <c r="HSJ18" s="59"/>
      <c r="HSK18" s="59"/>
      <c r="HSL18" s="59"/>
      <c r="HSM18" s="59"/>
      <c r="HSN18" s="59"/>
      <c r="HSO18" s="59"/>
      <c r="HSP18" s="59"/>
      <c r="HSQ18" s="59"/>
      <c r="HSR18" s="59"/>
      <c r="HSS18" s="59"/>
      <c r="HST18" s="59"/>
      <c r="HSU18" s="59"/>
      <c r="HSV18" s="59"/>
      <c r="HSW18" s="59"/>
      <c r="HSX18" s="59"/>
      <c r="HSY18" s="59"/>
      <c r="HSZ18" s="59"/>
      <c r="HTA18" s="59"/>
      <c r="HTB18" s="59"/>
      <c r="HTC18" s="59"/>
      <c r="HTD18" s="59"/>
      <c r="HTE18" s="59"/>
      <c r="HTF18" s="59"/>
      <c r="HTG18" s="59"/>
      <c r="HTH18" s="59"/>
      <c r="HTI18" s="59"/>
      <c r="HTJ18" s="59"/>
      <c r="HTK18" s="59"/>
      <c r="HTL18" s="59"/>
      <c r="HTM18" s="59"/>
      <c r="HTN18" s="59"/>
      <c r="HTO18" s="59"/>
      <c r="HTP18" s="59"/>
      <c r="HTQ18" s="59"/>
      <c r="HTR18" s="59"/>
      <c r="HTS18" s="59"/>
      <c r="HTT18" s="59"/>
      <c r="HTU18" s="59"/>
      <c r="HTV18" s="59"/>
      <c r="HTW18" s="59"/>
      <c r="HTX18" s="59"/>
      <c r="HTY18" s="59"/>
      <c r="HTZ18" s="59"/>
      <c r="HUA18" s="59"/>
      <c r="HUB18" s="59"/>
      <c r="HUC18" s="59"/>
      <c r="HUD18" s="59"/>
      <c r="HUE18" s="59"/>
      <c r="HUF18" s="59"/>
      <c r="HUG18" s="59"/>
      <c r="HUH18" s="59"/>
      <c r="HUI18" s="59"/>
      <c r="HUJ18" s="59"/>
      <c r="HUK18" s="59"/>
      <c r="HUL18" s="59"/>
      <c r="HUM18" s="59"/>
      <c r="HUN18" s="59"/>
      <c r="HUO18" s="59"/>
      <c r="HUP18" s="59"/>
      <c r="HUQ18" s="59"/>
      <c r="HUR18" s="59"/>
      <c r="HUS18" s="59"/>
      <c r="HUT18" s="59"/>
      <c r="HUU18" s="59"/>
      <c r="HUV18" s="59"/>
      <c r="HUW18" s="59"/>
      <c r="HUX18" s="59"/>
      <c r="HUY18" s="59"/>
      <c r="HUZ18" s="59"/>
      <c r="HVA18" s="59"/>
      <c r="HVB18" s="59"/>
      <c r="HVC18" s="59"/>
      <c r="HVD18" s="59"/>
      <c r="HVE18" s="59"/>
      <c r="HVF18" s="59"/>
      <c r="HVG18" s="59"/>
      <c r="HVH18" s="59"/>
      <c r="HVI18" s="59"/>
      <c r="HVJ18" s="59"/>
      <c r="HVK18" s="59"/>
      <c r="HVL18" s="59"/>
      <c r="HVM18" s="59"/>
      <c r="HVN18" s="59"/>
      <c r="HVO18" s="59"/>
      <c r="HVP18" s="59"/>
      <c r="HVQ18" s="59"/>
      <c r="HVR18" s="59"/>
      <c r="HVS18" s="59"/>
      <c r="HVT18" s="59"/>
      <c r="HVU18" s="59"/>
      <c r="HVV18" s="59"/>
      <c r="HVW18" s="59"/>
      <c r="HVX18" s="59"/>
      <c r="HVY18" s="59"/>
      <c r="HVZ18" s="59"/>
      <c r="HWA18" s="59"/>
      <c r="HWB18" s="59"/>
      <c r="HWC18" s="59"/>
      <c r="HWD18" s="59"/>
      <c r="HWE18" s="59"/>
      <c r="HWF18" s="59"/>
      <c r="HWG18" s="59"/>
      <c r="HWH18" s="59"/>
      <c r="HWI18" s="59"/>
      <c r="HWJ18" s="59"/>
      <c r="HWK18" s="59"/>
      <c r="HWL18" s="59"/>
      <c r="HWM18" s="59"/>
      <c r="HWN18" s="59"/>
      <c r="HWO18" s="59"/>
      <c r="HWP18" s="59"/>
      <c r="HWQ18" s="59"/>
      <c r="HWR18" s="59"/>
      <c r="HWS18" s="59"/>
      <c r="HWT18" s="59"/>
      <c r="HWU18" s="59"/>
      <c r="HWV18" s="59"/>
      <c r="HWW18" s="59"/>
      <c r="HWX18" s="59"/>
      <c r="HWY18" s="59"/>
      <c r="HWZ18" s="59"/>
      <c r="HXA18" s="59"/>
      <c r="HXB18" s="59"/>
      <c r="HXC18" s="59"/>
      <c r="HXD18" s="59"/>
      <c r="HXE18" s="59"/>
      <c r="HXF18" s="59"/>
      <c r="HXG18" s="59"/>
      <c r="HXH18" s="59"/>
      <c r="HXI18" s="59"/>
      <c r="HXJ18" s="59"/>
      <c r="HXK18" s="59"/>
      <c r="HXL18" s="59"/>
      <c r="HXM18" s="59"/>
      <c r="HXN18" s="59"/>
      <c r="HXO18" s="59"/>
      <c r="HXP18" s="59"/>
      <c r="HXQ18" s="59"/>
      <c r="HXR18" s="59"/>
      <c r="HXS18" s="59"/>
      <c r="HXT18" s="59"/>
      <c r="HXU18" s="59"/>
      <c r="HXV18" s="59"/>
      <c r="HXW18" s="59"/>
      <c r="HXX18" s="59"/>
      <c r="HXY18" s="59"/>
      <c r="HXZ18" s="59"/>
      <c r="HYA18" s="59"/>
      <c r="HYB18" s="59"/>
      <c r="HYC18" s="59"/>
      <c r="HYD18" s="59"/>
      <c r="HYE18" s="59"/>
      <c r="HYF18" s="59"/>
      <c r="HYG18" s="59"/>
      <c r="HYH18" s="59"/>
      <c r="HYI18" s="59"/>
      <c r="HYJ18" s="59"/>
      <c r="HYK18" s="59"/>
      <c r="HYL18" s="59"/>
      <c r="HYM18" s="59"/>
      <c r="HYN18" s="59"/>
      <c r="HYO18" s="59"/>
      <c r="HYP18" s="59"/>
      <c r="HYQ18" s="59"/>
      <c r="HYR18" s="59"/>
      <c r="HYS18" s="59"/>
      <c r="HYT18" s="59"/>
      <c r="HYU18" s="59"/>
      <c r="HYV18" s="59"/>
      <c r="HYW18" s="59"/>
      <c r="HYX18" s="59"/>
      <c r="HYY18" s="59"/>
      <c r="HYZ18" s="59"/>
      <c r="HZA18" s="59"/>
      <c r="HZB18" s="59"/>
      <c r="HZC18" s="59"/>
      <c r="HZD18" s="59"/>
      <c r="HZE18" s="59"/>
      <c r="HZF18" s="59"/>
      <c r="HZG18" s="59"/>
      <c r="HZH18" s="59"/>
      <c r="HZI18" s="59"/>
      <c r="HZJ18" s="59"/>
      <c r="HZK18" s="59"/>
      <c r="HZL18" s="59"/>
      <c r="HZM18" s="59"/>
      <c r="HZN18" s="59"/>
      <c r="HZO18" s="59"/>
      <c r="HZP18" s="59"/>
      <c r="HZQ18" s="59"/>
      <c r="HZR18" s="59"/>
      <c r="HZS18" s="59"/>
      <c r="HZT18" s="59"/>
      <c r="HZU18" s="59"/>
      <c r="HZV18" s="59"/>
      <c r="HZW18" s="59"/>
      <c r="HZX18" s="59"/>
      <c r="HZY18" s="59"/>
      <c r="HZZ18" s="59"/>
      <c r="IAA18" s="59"/>
      <c r="IAB18" s="59"/>
      <c r="IAC18" s="59"/>
      <c r="IAD18" s="59"/>
      <c r="IAE18" s="59"/>
      <c r="IAF18" s="59"/>
      <c r="IAG18" s="59"/>
      <c r="IAH18" s="59"/>
      <c r="IAI18" s="59"/>
      <c r="IAJ18" s="59"/>
      <c r="IAK18" s="59"/>
      <c r="IAL18" s="59"/>
      <c r="IAM18" s="59"/>
      <c r="IAN18" s="59"/>
      <c r="IAO18" s="59"/>
      <c r="IAP18" s="59"/>
      <c r="IAQ18" s="59"/>
      <c r="IAR18" s="59"/>
      <c r="IAS18" s="59"/>
      <c r="IAT18" s="59"/>
      <c r="IAU18" s="59"/>
      <c r="IAV18" s="59"/>
      <c r="IAW18" s="59"/>
      <c r="IAX18" s="59"/>
      <c r="IAY18" s="59"/>
      <c r="IAZ18" s="59"/>
      <c r="IBA18" s="59"/>
      <c r="IBB18" s="59"/>
      <c r="IBC18" s="59"/>
      <c r="IBD18" s="59"/>
      <c r="IBE18" s="59"/>
      <c r="IBF18" s="59"/>
      <c r="IBG18" s="59"/>
      <c r="IBH18" s="59"/>
      <c r="IBI18" s="59"/>
      <c r="IBJ18" s="59"/>
      <c r="IBK18" s="59"/>
      <c r="IBL18" s="59"/>
      <c r="IBM18" s="59"/>
      <c r="IBN18" s="59"/>
      <c r="IBO18" s="59"/>
      <c r="IBP18" s="59"/>
      <c r="IBQ18" s="59"/>
      <c r="IBR18" s="59"/>
      <c r="IBS18" s="59"/>
      <c r="IBT18" s="59"/>
      <c r="IBU18" s="59"/>
      <c r="IBV18" s="59"/>
      <c r="IBW18" s="59"/>
      <c r="IBX18" s="59"/>
      <c r="IBY18" s="59"/>
      <c r="IBZ18" s="59"/>
      <c r="ICA18" s="59"/>
      <c r="ICB18" s="59"/>
      <c r="ICC18" s="59"/>
      <c r="ICD18" s="59"/>
      <c r="ICE18" s="59"/>
      <c r="ICF18" s="59"/>
      <c r="ICG18" s="59"/>
      <c r="ICH18" s="59"/>
      <c r="ICI18" s="59"/>
      <c r="ICJ18" s="59"/>
      <c r="ICK18" s="59"/>
      <c r="ICL18" s="59"/>
      <c r="ICM18" s="59"/>
      <c r="ICN18" s="59"/>
      <c r="ICO18" s="59"/>
      <c r="ICP18" s="59"/>
      <c r="ICQ18" s="59"/>
      <c r="ICR18" s="59"/>
      <c r="ICS18" s="59"/>
      <c r="ICT18" s="59"/>
      <c r="ICU18" s="59"/>
      <c r="ICV18" s="59"/>
      <c r="ICW18" s="59"/>
      <c r="ICX18" s="59"/>
      <c r="ICY18" s="59"/>
      <c r="ICZ18" s="59"/>
      <c r="IDA18" s="59"/>
      <c r="IDB18" s="59"/>
      <c r="IDC18" s="59"/>
      <c r="IDD18" s="59"/>
      <c r="IDE18" s="59"/>
      <c r="IDF18" s="59"/>
      <c r="IDG18" s="59"/>
      <c r="IDH18" s="59"/>
      <c r="IDI18" s="59"/>
      <c r="IDJ18" s="59"/>
      <c r="IDK18" s="59"/>
      <c r="IDL18" s="59"/>
      <c r="IDM18" s="59"/>
      <c r="IDN18" s="59"/>
      <c r="IDO18" s="59"/>
      <c r="IDP18" s="59"/>
      <c r="IDQ18" s="59"/>
      <c r="IDR18" s="59"/>
      <c r="IDS18" s="59"/>
      <c r="IDT18" s="59"/>
      <c r="IDU18" s="59"/>
      <c r="IDV18" s="59"/>
      <c r="IDW18" s="59"/>
      <c r="IDX18" s="59"/>
      <c r="IDY18" s="59"/>
      <c r="IDZ18" s="59"/>
      <c r="IEA18" s="59"/>
      <c r="IEB18" s="59"/>
      <c r="IEC18" s="59"/>
      <c r="IED18" s="59"/>
      <c r="IEE18" s="59"/>
      <c r="IEF18" s="59"/>
      <c r="IEG18" s="59"/>
      <c r="IEH18" s="59"/>
      <c r="IEI18" s="59"/>
      <c r="IEJ18" s="59"/>
      <c r="IEK18" s="59"/>
      <c r="IEL18" s="59"/>
      <c r="IEM18" s="59"/>
      <c r="IEN18" s="59"/>
      <c r="IEO18" s="59"/>
      <c r="IEP18" s="59"/>
      <c r="IEQ18" s="59"/>
      <c r="IER18" s="59"/>
      <c r="IES18" s="59"/>
      <c r="IET18" s="59"/>
      <c r="IEU18" s="59"/>
      <c r="IEV18" s="59"/>
      <c r="IEW18" s="59"/>
      <c r="IEX18" s="59"/>
      <c r="IEY18" s="59"/>
      <c r="IEZ18" s="59"/>
      <c r="IFA18" s="59"/>
      <c r="IFB18" s="59"/>
      <c r="IFC18" s="59"/>
      <c r="IFD18" s="59"/>
      <c r="IFE18" s="59"/>
      <c r="IFF18" s="59"/>
      <c r="IFG18" s="59"/>
      <c r="IFH18" s="59"/>
      <c r="IFI18" s="59"/>
      <c r="IFJ18" s="59"/>
      <c r="IFK18" s="59"/>
      <c r="IFL18" s="59"/>
      <c r="IFM18" s="59"/>
      <c r="IFN18" s="59"/>
      <c r="IFO18" s="59"/>
      <c r="IFP18" s="59"/>
      <c r="IFQ18" s="59"/>
      <c r="IFR18" s="59"/>
      <c r="IFS18" s="59"/>
      <c r="IFT18" s="59"/>
      <c r="IFU18" s="59"/>
      <c r="IFV18" s="59"/>
      <c r="IFW18" s="59"/>
      <c r="IFX18" s="59"/>
      <c r="IFY18" s="59"/>
      <c r="IFZ18" s="59"/>
      <c r="IGA18" s="59"/>
      <c r="IGB18" s="59"/>
      <c r="IGC18" s="59"/>
      <c r="IGD18" s="59"/>
      <c r="IGE18" s="59"/>
      <c r="IGF18" s="59"/>
      <c r="IGG18" s="59"/>
      <c r="IGH18" s="59"/>
      <c r="IGI18" s="59"/>
      <c r="IGJ18" s="59"/>
      <c r="IGK18" s="59"/>
      <c r="IGL18" s="59"/>
      <c r="IGM18" s="59"/>
      <c r="IGN18" s="59"/>
      <c r="IGO18" s="59"/>
      <c r="IGP18" s="59"/>
      <c r="IGQ18" s="59"/>
      <c r="IGR18" s="59"/>
      <c r="IGS18" s="59"/>
      <c r="IGT18" s="59"/>
      <c r="IGU18" s="59"/>
      <c r="IGV18" s="59"/>
      <c r="IGW18" s="59"/>
      <c r="IGX18" s="59"/>
      <c r="IGY18" s="59"/>
      <c r="IGZ18" s="59"/>
      <c r="IHA18" s="59"/>
      <c r="IHB18" s="59"/>
      <c r="IHC18" s="59"/>
      <c r="IHD18" s="59"/>
      <c r="IHE18" s="59"/>
      <c r="IHF18" s="59"/>
      <c r="IHG18" s="59"/>
      <c r="IHH18" s="59"/>
      <c r="IHI18" s="59"/>
      <c r="IHJ18" s="59"/>
      <c r="IHK18" s="59"/>
      <c r="IHL18" s="59"/>
      <c r="IHM18" s="59"/>
      <c r="IHN18" s="59"/>
      <c r="IHO18" s="59"/>
      <c r="IHP18" s="59"/>
      <c r="IHQ18" s="59"/>
      <c r="IHR18" s="59"/>
      <c r="IHS18" s="59"/>
      <c r="IHT18" s="59"/>
      <c r="IHU18" s="59"/>
      <c r="IHV18" s="59"/>
      <c r="IHW18" s="59"/>
      <c r="IHX18" s="59"/>
      <c r="IHY18" s="59"/>
      <c r="IHZ18" s="59"/>
      <c r="IIA18" s="59"/>
      <c r="IIB18" s="59"/>
      <c r="IIC18" s="59"/>
      <c r="IID18" s="59"/>
      <c r="IIE18" s="59"/>
      <c r="IIF18" s="59"/>
      <c r="IIG18" s="59"/>
      <c r="IIH18" s="59"/>
      <c r="III18" s="59"/>
      <c r="IIJ18" s="59"/>
      <c r="IIK18" s="59"/>
      <c r="IIL18" s="59"/>
      <c r="IIM18" s="59"/>
      <c r="IIN18" s="59"/>
      <c r="IIO18" s="59"/>
      <c r="IIP18" s="59"/>
      <c r="IIQ18" s="59"/>
      <c r="IIR18" s="59"/>
      <c r="IIS18" s="59"/>
      <c r="IIT18" s="59"/>
      <c r="IIU18" s="59"/>
      <c r="IIV18" s="59"/>
      <c r="IIW18" s="59"/>
      <c r="IIX18" s="59"/>
      <c r="IIY18" s="59"/>
      <c r="IIZ18" s="59"/>
      <c r="IJA18" s="59"/>
      <c r="IJB18" s="59"/>
      <c r="IJC18" s="59"/>
      <c r="IJD18" s="59"/>
      <c r="IJE18" s="59"/>
      <c r="IJF18" s="59"/>
      <c r="IJG18" s="59"/>
      <c r="IJH18" s="59"/>
      <c r="IJI18" s="59"/>
      <c r="IJJ18" s="59"/>
      <c r="IJK18" s="59"/>
      <c r="IJL18" s="59"/>
      <c r="IJM18" s="59"/>
      <c r="IJN18" s="59"/>
      <c r="IJO18" s="59"/>
      <c r="IJP18" s="59"/>
      <c r="IJQ18" s="59"/>
      <c r="IJR18" s="59"/>
      <c r="IJS18" s="59"/>
      <c r="IJT18" s="59"/>
      <c r="IJU18" s="59"/>
      <c r="IJV18" s="59"/>
      <c r="IJW18" s="59"/>
      <c r="IJX18" s="59"/>
      <c r="IJY18" s="59"/>
      <c r="IJZ18" s="59"/>
      <c r="IKA18" s="59"/>
      <c r="IKB18" s="59"/>
      <c r="IKC18" s="59"/>
      <c r="IKD18" s="59"/>
      <c r="IKE18" s="59"/>
      <c r="IKF18" s="59"/>
      <c r="IKG18" s="59"/>
      <c r="IKH18" s="59"/>
      <c r="IKI18" s="59"/>
      <c r="IKJ18" s="59"/>
      <c r="IKK18" s="59"/>
      <c r="IKL18" s="59"/>
      <c r="IKM18" s="59"/>
      <c r="IKN18" s="59"/>
      <c r="IKO18" s="59"/>
      <c r="IKP18" s="59"/>
      <c r="IKQ18" s="59"/>
      <c r="IKR18" s="59"/>
      <c r="IKS18" s="59"/>
      <c r="IKT18" s="59"/>
      <c r="IKU18" s="59"/>
      <c r="IKV18" s="59"/>
      <c r="IKW18" s="59"/>
      <c r="IKX18" s="59"/>
      <c r="IKY18" s="59"/>
      <c r="IKZ18" s="59"/>
      <c r="ILA18" s="59"/>
      <c r="ILB18" s="59"/>
      <c r="ILC18" s="59"/>
      <c r="ILD18" s="59"/>
      <c r="ILE18" s="59"/>
      <c r="ILF18" s="59"/>
      <c r="ILG18" s="59"/>
      <c r="ILH18" s="59"/>
      <c r="ILI18" s="59"/>
      <c r="ILJ18" s="59"/>
      <c r="ILK18" s="59"/>
      <c r="ILL18" s="59"/>
      <c r="ILM18" s="59"/>
      <c r="ILN18" s="59"/>
      <c r="ILO18" s="59"/>
      <c r="ILP18" s="59"/>
      <c r="ILQ18" s="59"/>
      <c r="ILR18" s="59"/>
      <c r="ILS18" s="59"/>
      <c r="ILT18" s="59"/>
      <c r="ILU18" s="59"/>
      <c r="ILV18" s="59"/>
      <c r="ILW18" s="59"/>
      <c r="ILX18" s="59"/>
      <c r="ILY18" s="59"/>
      <c r="ILZ18" s="59"/>
      <c r="IMA18" s="59"/>
      <c r="IMB18" s="59"/>
      <c r="IMC18" s="59"/>
      <c r="IMD18" s="59"/>
      <c r="IME18" s="59"/>
      <c r="IMF18" s="59"/>
      <c r="IMG18" s="59"/>
      <c r="IMH18" s="59"/>
      <c r="IMI18" s="59"/>
      <c r="IMJ18" s="59"/>
      <c r="IMK18" s="59"/>
      <c r="IML18" s="59"/>
      <c r="IMM18" s="59"/>
      <c r="IMN18" s="59"/>
      <c r="IMO18" s="59"/>
      <c r="IMP18" s="59"/>
      <c r="IMQ18" s="59"/>
      <c r="IMR18" s="59"/>
      <c r="IMS18" s="59"/>
      <c r="IMT18" s="59"/>
      <c r="IMU18" s="59"/>
      <c r="IMV18" s="59"/>
      <c r="IMW18" s="59"/>
      <c r="IMX18" s="59"/>
      <c r="IMY18" s="59"/>
      <c r="IMZ18" s="59"/>
      <c r="INA18" s="59"/>
      <c r="INB18" s="59"/>
      <c r="INC18" s="59"/>
      <c r="IND18" s="59"/>
      <c r="INE18" s="59"/>
      <c r="INF18" s="59"/>
      <c r="ING18" s="59"/>
      <c r="INH18" s="59"/>
      <c r="INI18" s="59"/>
      <c r="INJ18" s="59"/>
      <c r="INK18" s="59"/>
      <c r="INL18" s="59"/>
      <c r="INM18" s="59"/>
      <c r="INN18" s="59"/>
      <c r="INO18" s="59"/>
      <c r="INP18" s="59"/>
      <c r="INQ18" s="59"/>
      <c r="INR18" s="59"/>
      <c r="INS18" s="59"/>
      <c r="INT18" s="59"/>
      <c r="INU18" s="59"/>
      <c r="INV18" s="59"/>
      <c r="INW18" s="59"/>
      <c r="INX18" s="59"/>
      <c r="INY18" s="59"/>
      <c r="INZ18" s="59"/>
      <c r="IOA18" s="59"/>
      <c r="IOB18" s="59"/>
      <c r="IOC18" s="59"/>
      <c r="IOD18" s="59"/>
      <c r="IOE18" s="59"/>
      <c r="IOF18" s="59"/>
      <c r="IOG18" s="59"/>
      <c r="IOH18" s="59"/>
      <c r="IOI18" s="59"/>
      <c r="IOJ18" s="59"/>
      <c r="IOK18" s="59"/>
      <c r="IOL18" s="59"/>
      <c r="IOM18" s="59"/>
      <c r="ION18" s="59"/>
      <c r="IOO18" s="59"/>
      <c r="IOP18" s="59"/>
      <c r="IOQ18" s="59"/>
      <c r="IOR18" s="59"/>
      <c r="IOS18" s="59"/>
      <c r="IOT18" s="59"/>
      <c r="IOU18" s="59"/>
      <c r="IOV18" s="59"/>
      <c r="IOW18" s="59"/>
      <c r="IOX18" s="59"/>
      <c r="IOY18" s="59"/>
      <c r="IOZ18" s="59"/>
      <c r="IPA18" s="59"/>
      <c r="IPB18" s="59"/>
      <c r="IPC18" s="59"/>
      <c r="IPD18" s="59"/>
      <c r="IPE18" s="59"/>
      <c r="IPF18" s="59"/>
      <c r="IPG18" s="59"/>
      <c r="IPH18" s="59"/>
      <c r="IPI18" s="59"/>
      <c r="IPJ18" s="59"/>
      <c r="IPK18" s="59"/>
      <c r="IPL18" s="59"/>
      <c r="IPM18" s="59"/>
      <c r="IPN18" s="59"/>
      <c r="IPO18" s="59"/>
      <c r="IPP18" s="59"/>
      <c r="IPQ18" s="59"/>
      <c r="IPR18" s="59"/>
      <c r="IPS18" s="59"/>
      <c r="IPT18" s="59"/>
      <c r="IPU18" s="59"/>
      <c r="IPV18" s="59"/>
      <c r="IPW18" s="59"/>
      <c r="IPX18" s="59"/>
      <c r="IPY18" s="59"/>
      <c r="IPZ18" s="59"/>
      <c r="IQA18" s="59"/>
      <c r="IQB18" s="59"/>
      <c r="IQC18" s="59"/>
      <c r="IQD18" s="59"/>
      <c r="IQE18" s="59"/>
      <c r="IQF18" s="59"/>
      <c r="IQG18" s="59"/>
      <c r="IQH18" s="59"/>
      <c r="IQI18" s="59"/>
      <c r="IQJ18" s="59"/>
      <c r="IQK18" s="59"/>
      <c r="IQL18" s="59"/>
      <c r="IQM18" s="59"/>
      <c r="IQN18" s="59"/>
      <c r="IQO18" s="59"/>
      <c r="IQP18" s="59"/>
      <c r="IQQ18" s="59"/>
      <c r="IQR18" s="59"/>
      <c r="IQS18" s="59"/>
      <c r="IQT18" s="59"/>
      <c r="IQU18" s="59"/>
      <c r="IQV18" s="59"/>
      <c r="IQW18" s="59"/>
      <c r="IQX18" s="59"/>
      <c r="IQY18" s="59"/>
      <c r="IQZ18" s="59"/>
      <c r="IRA18" s="59"/>
      <c r="IRB18" s="59"/>
      <c r="IRC18" s="59"/>
      <c r="IRD18" s="59"/>
      <c r="IRE18" s="59"/>
      <c r="IRF18" s="59"/>
      <c r="IRG18" s="59"/>
      <c r="IRH18" s="59"/>
      <c r="IRI18" s="59"/>
      <c r="IRJ18" s="59"/>
      <c r="IRK18" s="59"/>
      <c r="IRL18" s="59"/>
      <c r="IRM18" s="59"/>
      <c r="IRN18" s="59"/>
      <c r="IRO18" s="59"/>
      <c r="IRP18" s="59"/>
      <c r="IRQ18" s="59"/>
      <c r="IRR18" s="59"/>
      <c r="IRS18" s="59"/>
      <c r="IRT18" s="59"/>
      <c r="IRU18" s="59"/>
      <c r="IRV18" s="59"/>
      <c r="IRW18" s="59"/>
      <c r="IRX18" s="59"/>
      <c r="IRY18" s="59"/>
      <c r="IRZ18" s="59"/>
      <c r="ISA18" s="59"/>
      <c r="ISB18" s="59"/>
      <c r="ISC18" s="59"/>
      <c r="ISD18" s="59"/>
      <c r="ISE18" s="59"/>
      <c r="ISF18" s="59"/>
      <c r="ISG18" s="59"/>
      <c r="ISH18" s="59"/>
      <c r="ISI18" s="59"/>
      <c r="ISJ18" s="59"/>
      <c r="ISK18" s="59"/>
      <c r="ISL18" s="59"/>
      <c r="ISM18" s="59"/>
      <c r="ISN18" s="59"/>
      <c r="ISO18" s="59"/>
      <c r="ISP18" s="59"/>
      <c r="ISQ18" s="59"/>
      <c r="ISR18" s="59"/>
      <c r="ISS18" s="59"/>
      <c r="IST18" s="59"/>
      <c r="ISU18" s="59"/>
      <c r="ISV18" s="59"/>
      <c r="ISW18" s="59"/>
      <c r="ISX18" s="59"/>
      <c r="ISY18" s="59"/>
      <c r="ISZ18" s="59"/>
      <c r="ITA18" s="59"/>
      <c r="ITB18" s="59"/>
      <c r="ITC18" s="59"/>
      <c r="ITD18" s="59"/>
      <c r="ITE18" s="59"/>
      <c r="ITF18" s="59"/>
      <c r="ITG18" s="59"/>
      <c r="ITH18" s="59"/>
      <c r="ITI18" s="59"/>
      <c r="ITJ18" s="59"/>
      <c r="ITK18" s="59"/>
      <c r="ITL18" s="59"/>
      <c r="ITM18" s="59"/>
      <c r="ITN18" s="59"/>
      <c r="ITO18" s="59"/>
      <c r="ITP18" s="59"/>
      <c r="ITQ18" s="59"/>
      <c r="ITR18" s="59"/>
      <c r="ITS18" s="59"/>
      <c r="ITT18" s="59"/>
      <c r="ITU18" s="59"/>
      <c r="ITV18" s="59"/>
      <c r="ITW18" s="59"/>
      <c r="ITX18" s="59"/>
      <c r="ITY18" s="59"/>
      <c r="ITZ18" s="59"/>
      <c r="IUA18" s="59"/>
      <c r="IUB18" s="59"/>
      <c r="IUC18" s="59"/>
      <c r="IUD18" s="59"/>
      <c r="IUE18" s="59"/>
      <c r="IUF18" s="59"/>
      <c r="IUG18" s="59"/>
      <c r="IUH18" s="59"/>
      <c r="IUI18" s="59"/>
      <c r="IUJ18" s="59"/>
      <c r="IUK18" s="59"/>
      <c r="IUL18" s="59"/>
      <c r="IUM18" s="59"/>
      <c r="IUN18" s="59"/>
      <c r="IUO18" s="59"/>
      <c r="IUP18" s="59"/>
      <c r="IUQ18" s="59"/>
      <c r="IUR18" s="59"/>
      <c r="IUS18" s="59"/>
      <c r="IUT18" s="59"/>
      <c r="IUU18" s="59"/>
      <c r="IUV18" s="59"/>
      <c r="IUW18" s="59"/>
      <c r="IUX18" s="59"/>
      <c r="IUY18" s="59"/>
      <c r="IUZ18" s="59"/>
      <c r="IVA18" s="59"/>
      <c r="IVB18" s="59"/>
      <c r="IVC18" s="59"/>
      <c r="IVD18" s="59"/>
      <c r="IVE18" s="59"/>
      <c r="IVF18" s="59"/>
      <c r="IVG18" s="59"/>
      <c r="IVH18" s="59"/>
      <c r="IVI18" s="59"/>
      <c r="IVJ18" s="59"/>
      <c r="IVK18" s="59"/>
      <c r="IVL18" s="59"/>
      <c r="IVM18" s="59"/>
      <c r="IVN18" s="59"/>
      <c r="IVO18" s="59"/>
      <c r="IVP18" s="59"/>
      <c r="IVQ18" s="59"/>
      <c r="IVR18" s="59"/>
      <c r="IVS18" s="59"/>
      <c r="IVT18" s="59"/>
      <c r="IVU18" s="59"/>
      <c r="IVV18" s="59"/>
      <c r="IVW18" s="59"/>
      <c r="IVX18" s="59"/>
      <c r="IVY18" s="59"/>
      <c r="IVZ18" s="59"/>
      <c r="IWA18" s="59"/>
      <c r="IWB18" s="59"/>
      <c r="IWC18" s="59"/>
      <c r="IWD18" s="59"/>
      <c r="IWE18" s="59"/>
      <c r="IWF18" s="59"/>
      <c r="IWG18" s="59"/>
      <c r="IWH18" s="59"/>
      <c r="IWI18" s="59"/>
      <c r="IWJ18" s="59"/>
      <c r="IWK18" s="59"/>
      <c r="IWL18" s="59"/>
      <c r="IWM18" s="59"/>
      <c r="IWN18" s="59"/>
      <c r="IWO18" s="59"/>
      <c r="IWP18" s="59"/>
      <c r="IWQ18" s="59"/>
      <c r="IWR18" s="59"/>
      <c r="IWS18" s="59"/>
      <c r="IWT18" s="59"/>
      <c r="IWU18" s="59"/>
      <c r="IWV18" s="59"/>
      <c r="IWW18" s="59"/>
      <c r="IWX18" s="59"/>
      <c r="IWY18" s="59"/>
      <c r="IWZ18" s="59"/>
      <c r="IXA18" s="59"/>
      <c r="IXB18" s="59"/>
      <c r="IXC18" s="59"/>
      <c r="IXD18" s="59"/>
      <c r="IXE18" s="59"/>
      <c r="IXF18" s="59"/>
      <c r="IXG18" s="59"/>
      <c r="IXH18" s="59"/>
      <c r="IXI18" s="59"/>
      <c r="IXJ18" s="59"/>
      <c r="IXK18" s="59"/>
      <c r="IXL18" s="59"/>
      <c r="IXM18" s="59"/>
      <c r="IXN18" s="59"/>
      <c r="IXO18" s="59"/>
      <c r="IXP18" s="59"/>
      <c r="IXQ18" s="59"/>
      <c r="IXR18" s="59"/>
      <c r="IXS18" s="59"/>
      <c r="IXT18" s="59"/>
      <c r="IXU18" s="59"/>
      <c r="IXV18" s="59"/>
      <c r="IXW18" s="59"/>
      <c r="IXX18" s="59"/>
      <c r="IXY18" s="59"/>
      <c r="IXZ18" s="59"/>
      <c r="IYA18" s="59"/>
      <c r="IYB18" s="59"/>
      <c r="IYC18" s="59"/>
      <c r="IYD18" s="59"/>
      <c r="IYE18" s="59"/>
      <c r="IYF18" s="59"/>
      <c r="IYG18" s="59"/>
      <c r="IYH18" s="59"/>
      <c r="IYI18" s="59"/>
      <c r="IYJ18" s="59"/>
      <c r="IYK18" s="59"/>
      <c r="IYL18" s="59"/>
      <c r="IYM18" s="59"/>
      <c r="IYN18" s="59"/>
      <c r="IYO18" s="59"/>
      <c r="IYP18" s="59"/>
      <c r="IYQ18" s="59"/>
      <c r="IYR18" s="59"/>
      <c r="IYS18" s="59"/>
      <c r="IYT18" s="59"/>
      <c r="IYU18" s="59"/>
      <c r="IYV18" s="59"/>
      <c r="IYW18" s="59"/>
      <c r="IYX18" s="59"/>
      <c r="IYY18" s="59"/>
      <c r="IYZ18" s="59"/>
      <c r="IZA18" s="59"/>
      <c r="IZB18" s="59"/>
      <c r="IZC18" s="59"/>
      <c r="IZD18" s="59"/>
      <c r="IZE18" s="59"/>
      <c r="IZF18" s="59"/>
      <c r="IZG18" s="59"/>
      <c r="IZH18" s="59"/>
      <c r="IZI18" s="59"/>
      <c r="IZJ18" s="59"/>
      <c r="IZK18" s="59"/>
      <c r="IZL18" s="59"/>
      <c r="IZM18" s="59"/>
      <c r="IZN18" s="59"/>
      <c r="IZO18" s="59"/>
      <c r="IZP18" s="59"/>
      <c r="IZQ18" s="59"/>
      <c r="IZR18" s="59"/>
      <c r="IZS18" s="59"/>
      <c r="IZT18" s="59"/>
      <c r="IZU18" s="59"/>
      <c r="IZV18" s="59"/>
      <c r="IZW18" s="59"/>
      <c r="IZX18" s="59"/>
      <c r="IZY18" s="59"/>
      <c r="IZZ18" s="59"/>
      <c r="JAA18" s="59"/>
      <c r="JAB18" s="59"/>
      <c r="JAC18" s="59"/>
      <c r="JAD18" s="59"/>
      <c r="JAE18" s="59"/>
      <c r="JAF18" s="59"/>
      <c r="JAG18" s="59"/>
      <c r="JAH18" s="59"/>
      <c r="JAI18" s="59"/>
      <c r="JAJ18" s="59"/>
      <c r="JAK18" s="59"/>
      <c r="JAL18" s="59"/>
      <c r="JAM18" s="59"/>
      <c r="JAN18" s="59"/>
      <c r="JAO18" s="59"/>
      <c r="JAP18" s="59"/>
      <c r="JAQ18" s="59"/>
      <c r="JAR18" s="59"/>
      <c r="JAS18" s="59"/>
      <c r="JAT18" s="59"/>
      <c r="JAU18" s="59"/>
      <c r="JAV18" s="59"/>
      <c r="JAW18" s="59"/>
      <c r="JAX18" s="59"/>
      <c r="JAY18" s="59"/>
      <c r="JAZ18" s="59"/>
      <c r="JBA18" s="59"/>
      <c r="JBB18" s="59"/>
      <c r="JBC18" s="59"/>
      <c r="JBD18" s="59"/>
      <c r="JBE18" s="59"/>
      <c r="JBF18" s="59"/>
      <c r="JBG18" s="59"/>
      <c r="JBH18" s="59"/>
      <c r="JBI18" s="59"/>
      <c r="JBJ18" s="59"/>
      <c r="JBK18" s="59"/>
      <c r="JBL18" s="59"/>
      <c r="JBM18" s="59"/>
      <c r="JBN18" s="59"/>
      <c r="JBO18" s="59"/>
      <c r="JBP18" s="59"/>
      <c r="JBQ18" s="59"/>
      <c r="JBR18" s="59"/>
      <c r="JBS18" s="59"/>
      <c r="JBT18" s="59"/>
      <c r="JBU18" s="59"/>
      <c r="JBV18" s="59"/>
      <c r="JBW18" s="59"/>
      <c r="JBX18" s="59"/>
      <c r="JBY18" s="59"/>
      <c r="JBZ18" s="59"/>
      <c r="JCA18" s="59"/>
      <c r="JCB18" s="59"/>
      <c r="JCC18" s="59"/>
      <c r="JCD18" s="59"/>
      <c r="JCE18" s="59"/>
      <c r="JCF18" s="59"/>
      <c r="JCG18" s="59"/>
      <c r="JCH18" s="59"/>
      <c r="JCI18" s="59"/>
      <c r="JCJ18" s="59"/>
      <c r="JCK18" s="59"/>
      <c r="JCL18" s="59"/>
      <c r="JCM18" s="59"/>
      <c r="JCN18" s="59"/>
      <c r="JCO18" s="59"/>
      <c r="JCP18" s="59"/>
      <c r="JCQ18" s="59"/>
      <c r="JCR18" s="59"/>
      <c r="JCS18" s="59"/>
      <c r="JCT18" s="59"/>
      <c r="JCU18" s="59"/>
      <c r="JCV18" s="59"/>
      <c r="JCW18" s="59"/>
      <c r="JCX18" s="59"/>
      <c r="JCY18" s="59"/>
      <c r="JCZ18" s="59"/>
      <c r="JDA18" s="59"/>
      <c r="JDB18" s="59"/>
      <c r="JDC18" s="59"/>
      <c r="JDD18" s="59"/>
      <c r="JDE18" s="59"/>
      <c r="JDF18" s="59"/>
      <c r="JDG18" s="59"/>
      <c r="JDH18" s="59"/>
      <c r="JDI18" s="59"/>
      <c r="JDJ18" s="59"/>
      <c r="JDK18" s="59"/>
      <c r="JDL18" s="59"/>
      <c r="JDM18" s="59"/>
      <c r="JDN18" s="59"/>
      <c r="JDO18" s="59"/>
      <c r="JDP18" s="59"/>
      <c r="JDQ18" s="59"/>
      <c r="JDR18" s="59"/>
      <c r="JDS18" s="59"/>
      <c r="JDT18" s="59"/>
      <c r="JDU18" s="59"/>
      <c r="JDV18" s="59"/>
      <c r="JDW18" s="59"/>
      <c r="JDX18" s="59"/>
      <c r="JDY18" s="59"/>
      <c r="JDZ18" s="59"/>
      <c r="JEA18" s="59"/>
      <c r="JEB18" s="59"/>
      <c r="JEC18" s="59"/>
      <c r="JED18" s="59"/>
      <c r="JEE18" s="59"/>
      <c r="JEF18" s="59"/>
      <c r="JEG18" s="59"/>
      <c r="JEH18" s="59"/>
      <c r="JEI18" s="59"/>
      <c r="JEJ18" s="59"/>
      <c r="JEK18" s="59"/>
      <c r="JEL18" s="59"/>
      <c r="JEM18" s="59"/>
      <c r="JEN18" s="59"/>
      <c r="JEO18" s="59"/>
      <c r="JEP18" s="59"/>
      <c r="JEQ18" s="59"/>
      <c r="JER18" s="59"/>
      <c r="JES18" s="59"/>
      <c r="JET18" s="59"/>
      <c r="JEU18" s="59"/>
      <c r="JEV18" s="59"/>
      <c r="JEW18" s="59"/>
      <c r="JEX18" s="59"/>
      <c r="JEY18" s="59"/>
      <c r="JEZ18" s="59"/>
      <c r="JFA18" s="59"/>
      <c r="JFB18" s="59"/>
      <c r="JFC18" s="59"/>
      <c r="JFD18" s="59"/>
      <c r="JFE18" s="59"/>
      <c r="JFF18" s="59"/>
      <c r="JFG18" s="59"/>
      <c r="JFH18" s="59"/>
      <c r="JFI18" s="59"/>
      <c r="JFJ18" s="59"/>
      <c r="JFK18" s="59"/>
      <c r="JFL18" s="59"/>
      <c r="JFM18" s="59"/>
      <c r="JFN18" s="59"/>
      <c r="JFO18" s="59"/>
      <c r="JFP18" s="59"/>
      <c r="JFQ18" s="59"/>
      <c r="JFR18" s="59"/>
      <c r="JFS18" s="59"/>
      <c r="JFT18" s="59"/>
      <c r="JFU18" s="59"/>
      <c r="JFV18" s="59"/>
      <c r="JFW18" s="59"/>
      <c r="JFX18" s="59"/>
      <c r="JFY18" s="59"/>
      <c r="JFZ18" s="59"/>
      <c r="JGA18" s="59"/>
      <c r="JGB18" s="59"/>
      <c r="JGC18" s="59"/>
      <c r="JGD18" s="59"/>
      <c r="JGE18" s="59"/>
      <c r="JGF18" s="59"/>
      <c r="JGG18" s="59"/>
      <c r="JGH18" s="59"/>
      <c r="JGI18" s="59"/>
      <c r="JGJ18" s="59"/>
      <c r="JGK18" s="59"/>
      <c r="JGL18" s="59"/>
      <c r="JGM18" s="59"/>
      <c r="JGN18" s="59"/>
      <c r="JGO18" s="59"/>
      <c r="JGP18" s="59"/>
      <c r="JGQ18" s="59"/>
      <c r="JGR18" s="59"/>
      <c r="JGS18" s="59"/>
      <c r="JGT18" s="59"/>
      <c r="JGU18" s="59"/>
      <c r="JGV18" s="59"/>
      <c r="JGW18" s="59"/>
      <c r="JGX18" s="59"/>
      <c r="JGY18" s="59"/>
      <c r="JGZ18" s="59"/>
      <c r="JHA18" s="59"/>
      <c r="JHB18" s="59"/>
      <c r="JHC18" s="59"/>
      <c r="JHD18" s="59"/>
      <c r="JHE18" s="59"/>
      <c r="JHF18" s="59"/>
      <c r="JHG18" s="59"/>
      <c r="JHH18" s="59"/>
      <c r="JHI18" s="59"/>
      <c r="JHJ18" s="59"/>
      <c r="JHK18" s="59"/>
      <c r="JHL18" s="59"/>
      <c r="JHM18" s="59"/>
      <c r="JHN18" s="59"/>
      <c r="JHO18" s="59"/>
      <c r="JHP18" s="59"/>
      <c r="JHQ18" s="59"/>
      <c r="JHR18" s="59"/>
      <c r="JHS18" s="59"/>
      <c r="JHT18" s="59"/>
      <c r="JHU18" s="59"/>
      <c r="JHV18" s="59"/>
      <c r="JHW18" s="59"/>
      <c r="JHX18" s="59"/>
      <c r="JHY18" s="59"/>
      <c r="JHZ18" s="59"/>
      <c r="JIA18" s="59"/>
      <c r="JIB18" s="59"/>
      <c r="JIC18" s="59"/>
      <c r="JID18" s="59"/>
      <c r="JIE18" s="59"/>
      <c r="JIF18" s="59"/>
      <c r="JIG18" s="59"/>
      <c r="JIH18" s="59"/>
      <c r="JII18" s="59"/>
      <c r="JIJ18" s="59"/>
      <c r="JIK18" s="59"/>
      <c r="JIL18" s="59"/>
      <c r="JIM18" s="59"/>
      <c r="JIN18" s="59"/>
      <c r="JIO18" s="59"/>
      <c r="JIP18" s="59"/>
      <c r="JIQ18" s="59"/>
      <c r="JIR18" s="59"/>
      <c r="JIS18" s="59"/>
      <c r="JIT18" s="59"/>
      <c r="JIU18" s="59"/>
      <c r="JIV18" s="59"/>
      <c r="JIW18" s="59"/>
      <c r="JIX18" s="59"/>
      <c r="JIY18" s="59"/>
      <c r="JIZ18" s="59"/>
      <c r="JJA18" s="59"/>
      <c r="JJB18" s="59"/>
      <c r="JJC18" s="59"/>
      <c r="JJD18" s="59"/>
      <c r="JJE18" s="59"/>
      <c r="JJF18" s="59"/>
      <c r="JJG18" s="59"/>
      <c r="JJH18" s="59"/>
      <c r="JJI18" s="59"/>
      <c r="JJJ18" s="59"/>
      <c r="JJK18" s="59"/>
      <c r="JJL18" s="59"/>
      <c r="JJM18" s="59"/>
      <c r="JJN18" s="59"/>
      <c r="JJO18" s="59"/>
      <c r="JJP18" s="59"/>
      <c r="JJQ18" s="59"/>
      <c r="JJR18" s="59"/>
      <c r="JJS18" s="59"/>
      <c r="JJT18" s="59"/>
      <c r="JJU18" s="59"/>
      <c r="JJV18" s="59"/>
      <c r="JJW18" s="59"/>
      <c r="JJX18" s="59"/>
      <c r="JJY18" s="59"/>
      <c r="JJZ18" s="59"/>
      <c r="JKA18" s="59"/>
      <c r="JKB18" s="59"/>
      <c r="JKC18" s="59"/>
      <c r="JKD18" s="59"/>
      <c r="JKE18" s="59"/>
      <c r="JKF18" s="59"/>
      <c r="JKG18" s="59"/>
      <c r="JKH18" s="59"/>
      <c r="JKI18" s="59"/>
      <c r="JKJ18" s="59"/>
      <c r="JKK18" s="59"/>
      <c r="JKL18" s="59"/>
      <c r="JKM18" s="59"/>
      <c r="JKN18" s="59"/>
      <c r="JKO18" s="59"/>
      <c r="JKP18" s="59"/>
      <c r="JKQ18" s="59"/>
      <c r="JKR18" s="59"/>
      <c r="JKS18" s="59"/>
      <c r="JKT18" s="59"/>
      <c r="JKU18" s="59"/>
      <c r="JKV18" s="59"/>
      <c r="JKW18" s="59"/>
      <c r="JKX18" s="59"/>
      <c r="JKY18" s="59"/>
      <c r="JKZ18" s="59"/>
      <c r="JLA18" s="59"/>
      <c r="JLB18" s="59"/>
      <c r="JLC18" s="59"/>
      <c r="JLD18" s="59"/>
      <c r="JLE18" s="59"/>
      <c r="JLF18" s="59"/>
      <c r="JLG18" s="59"/>
      <c r="JLH18" s="59"/>
      <c r="JLI18" s="59"/>
      <c r="JLJ18" s="59"/>
      <c r="JLK18" s="59"/>
      <c r="JLL18" s="59"/>
      <c r="JLM18" s="59"/>
      <c r="JLN18" s="59"/>
      <c r="JLO18" s="59"/>
      <c r="JLP18" s="59"/>
      <c r="JLQ18" s="59"/>
      <c r="JLR18" s="59"/>
      <c r="JLS18" s="59"/>
      <c r="JLT18" s="59"/>
      <c r="JLU18" s="59"/>
      <c r="JLV18" s="59"/>
      <c r="JLW18" s="59"/>
      <c r="JLX18" s="59"/>
      <c r="JLY18" s="59"/>
      <c r="JLZ18" s="59"/>
      <c r="JMA18" s="59"/>
      <c r="JMB18" s="59"/>
      <c r="JMC18" s="59"/>
      <c r="JMD18" s="59"/>
      <c r="JME18" s="59"/>
      <c r="JMF18" s="59"/>
      <c r="JMG18" s="59"/>
      <c r="JMH18" s="59"/>
      <c r="JMI18" s="59"/>
      <c r="JMJ18" s="59"/>
      <c r="JMK18" s="59"/>
      <c r="JML18" s="59"/>
      <c r="JMM18" s="59"/>
      <c r="JMN18" s="59"/>
      <c r="JMO18" s="59"/>
      <c r="JMP18" s="59"/>
      <c r="JMQ18" s="59"/>
      <c r="JMR18" s="59"/>
      <c r="JMS18" s="59"/>
      <c r="JMT18" s="59"/>
      <c r="JMU18" s="59"/>
      <c r="JMV18" s="59"/>
      <c r="JMW18" s="59"/>
      <c r="JMX18" s="59"/>
      <c r="JMY18" s="59"/>
      <c r="JMZ18" s="59"/>
      <c r="JNA18" s="59"/>
      <c r="JNB18" s="59"/>
      <c r="JNC18" s="59"/>
      <c r="JND18" s="59"/>
      <c r="JNE18" s="59"/>
      <c r="JNF18" s="59"/>
      <c r="JNG18" s="59"/>
      <c r="JNH18" s="59"/>
      <c r="JNI18" s="59"/>
      <c r="JNJ18" s="59"/>
      <c r="JNK18" s="59"/>
      <c r="JNL18" s="59"/>
      <c r="JNM18" s="59"/>
      <c r="JNN18" s="59"/>
      <c r="JNO18" s="59"/>
      <c r="JNP18" s="59"/>
      <c r="JNQ18" s="59"/>
      <c r="JNR18" s="59"/>
      <c r="JNS18" s="59"/>
      <c r="JNT18" s="59"/>
      <c r="JNU18" s="59"/>
      <c r="JNV18" s="59"/>
      <c r="JNW18" s="59"/>
      <c r="JNX18" s="59"/>
      <c r="JNY18" s="59"/>
      <c r="JNZ18" s="59"/>
      <c r="JOA18" s="59"/>
      <c r="JOB18" s="59"/>
      <c r="JOC18" s="59"/>
      <c r="JOD18" s="59"/>
      <c r="JOE18" s="59"/>
      <c r="JOF18" s="59"/>
      <c r="JOG18" s="59"/>
      <c r="JOH18" s="59"/>
      <c r="JOI18" s="59"/>
      <c r="JOJ18" s="59"/>
      <c r="JOK18" s="59"/>
      <c r="JOL18" s="59"/>
      <c r="JOM18" s="59"/>
      <c r="JON18" s="59"/>
      <c r="JOO18" s="59"/>
      <c r="JOP18" s="59"/>
      <c r="JOQ18" s="59"/>
      <c r="JOR18" s="59"/>
      <c r="JOS18" s="59"/>
      <c r="JOT18" s="59"/>
      <c r="JOU18" s="59"/>
      <c r="JOV18" s="59"/>
      <c r="JOW18" s="59"/>
      <c r="JOX18" s="59"/>
      <c r="JOY18" s="59"/>
      <c r="JOZ18" s="59"/>
      <c r="JPA18" s="59"/>
      <c r="JPB18" s="59"/>
      <c r="JPC18" s="59"/>
      <c r="JPD18" s="59"/>
      <c r="JPE18" s="59"/>
      <c r="JPF18" s="59"/>
      <c r="JPG18" s="59"/>
      <c r="JPH18" s="59"/>
      <c r="JPI18" s="59"/>
      <c r="JPJ18" s="59"/>
      <c r="JPK18" s="59"/>
      <c r="JPL18" s="59"/>
      <c r="JPM18" s="59"/>
      <c r="JPN18" s="59"/>
      <c r="JPO18" s="59"/>
      <c r="JPP18" s="59"/>
      <c r="JPQ18" s="59"/>
      <c r="JPR18" s="59"/>
      <c r="JPS18" s="59"/>
      <c r="JPT18" s="59"/>
      <c r="JPU18" s="59"/>
      <c r="JPV18" s="59"/>
      <c r="JPW18" s="59"/>
      <c r="JPX18" s="59"/>
      <c r="JPY18" s="59"/>
      <c r="JPZ18" s="59"/>
      <c r="JQA18" s="59"/>
      <c r="JQB18" s="59"/>
      <c r="JQC18" s="59"/>
      <c r="JQD18" s="59"/>
      <c r="JQE18" s="59"/>
      <c r="JQF18" s="59"/>
      <c r="JQG18" s="59"/>
      <c r="JQH18" s="59"/>
      <c r="JQI18" s="59"/>
      <c r="JQJ18" s="59"/>
      <c r="JQK18" s="59"/>
      <c r="JQL18" s="59"/>
      <c r="JQM18" s="59"/>
      <c r="JQN18" s="59"/>
      <c r="JQO18" s="59"/>
      <c r="JQP18" s="59"/>
      <c r="JQQ18" s="59"/>
      <c r="JQR18" s="59"/>
      <c r="JQS18" s="59"/>
      <c r="JQT18" s="59"/>
      <c r="JQU18" s="59"/>
      <c r="JQV18" s="59"/>
      <c r="JQW18" s="59"/>
      <c r="JQX18" s="59"/>
      <c r="JQY18" s="59"/>
      <c r="JQZ18" s="59"/>
      <c r="JRA18" s="59"/>
      <c r="JRB18" s="59"/>
      <c r="JRC18" s="59"/>
      <c r="JRD18" s="59"/>
      <c r="JRE18" s="59"/>
      <c r="JRF18" s="59"/>
      <c r="JRG18" s="59"/>
      <c r="JRH18" s="59"/>
      <c r="JRI18" s="59"/>
      <c r="JRJ18" s="59"/>
      <c r="JRK18" s="59"/>
      <c r="JRL18" s="59"/>
      <c r="JRM18" s="59"/>
      <c r="JRN18" s="59"/>
      <c r="JRO18" s="59"/>
      <c r="JRP18" s="59"/>
      <c r="JRQ18" s="59"/>
      <c r="JRR18" s="59"/>
      <c r="JRS18" s="59"/>
      <c r="JRT18" s="59"/>
      <c r="JRU18" s="59"/>
      <c r="JRV18" s="59"/>
      <c r="JRW18" s="59"/>
      <c r="JRX18" s="59"/>
      <c r="JRY18" s="59"/>
      <c r="JRZ18" s="59"/>
      <c r="JSA18" s="59"/>
      <c r="JSB18" s="59"/>
      <c r="JSC18" s="59"/>
      <c r="JSD18" s="59"/>
      <c r="JSE18" s="59"/>
      <c r="JSF18" s="59"/>
      <c r="JSG18" s="59"/>
      <c r="JSH18" s="59"/>
      <c r="JSI18" s="59"/>
      <c r="JSJ18" s="59"/>
      <c r="JSK18" s="59"/>
      <c r="JSL18" s="59"/>
      <c r="JSM18" s="59"/>
      <c r="JSN18" s="59"/>
      <c r="JSO18" s="59"/>
      <c r="JSP18" s="59"/>
      <c r="JSQ18" s="59"/>
      <c r="JSR18" s="59"/>
      <c r="JSS18" s="59"/>
      <c r="JST18" s="59"/>
      <c r="JSU18" s="59"/>
      <c r="JSV18" s="59"/>
      <c r="JSW18" s="59"/>
      <c r="JSX18" s="59"/>
      <c r="JSY18" s="59"/>
      <c r="JSZ18" s="59"/>
      <c r="JTA18" s="59"/>
      <c r="JTB18" s="59"/>
      <c r="JTC18" s="59"/>
      <c r="JTD18" s="59"/>
      <c r="JTE18" s="59"/>
      <c r="JTF18" s="59"/>
      <c r="JTG18" s="59"/>
      <c r="JTH18" s="59"/>
      <c r="JTI18" s="59"/>
      <c r="JTJ18" s="59"/>
      <c r="JTK18" s="59"/>
      <c r="JTL18" s="59"/>
      <c r="JTM18" s="59"/>
      <c r="JTN18" s="59"/>
      <c r="JTO18" s="59"/>
      <c r="JTP18" s="59"/>
      <c r="JTQ18" s="59"/>
      <c r="JTR18" s="59"/>
      <c r="JTS18" s="59"/>
      <c r="JTT18" s="59"/>
      <c r="JTU18" s="59"/>
      <c r="JTV18" s="59"/>
      <c r="JTW18" s="59"/>
      <c r="JTX18" s="59"/>
      <c r="JTY18" s="59"/>
      <c r="JTZ18" s="59"/>
      <c r="JUA18" s="59"/>
      <c r="JUB18" s="59"/>
      <c r="JUC18" s="59"/>
      <c r="JUD18" s="59"/>
      <c r="JUE18" s="59"/>
      <c r="JUF18" s="59"/>
      <c r="JUG18" s="59"/>
      <c r="JUH18" s="59"/>
      <c r="JUI18" s="59"/>
      <c r="JUJ18" s="59"/>
      <c r="JUK18" s="59"/>
      <c r="JUL18" s="59"/>
      <c r="JUM18" s="59"/>
      <c r="JUN18" s="59"/>
      <c r="JUO18" s="59"/>
      <c r="JUP18" s="59"/>
      <c r="JUQ18" s="59"/>
      <c r="JUR18" s="59"/>
      <c r="JUS18" s="59"/>
      <c r="JUT18" s="59"/>
      <c r="JUU18" s="59"/>
      <c r="JUV18" s="59"/>
      <c r="JUW18" s="59"/>
      <c r="JUX18" s="59"/>
      <c r="JUY18" s="59"/>
      <c r="JUZ18" s="59"/>
      <c r="JVA18" s="59"/>
      <c r="JVB18" s="59"/>
      <c r="JVC18" s="59"/>
      <c r="JVD18" s="59"/>
      <c r="JVE18" s="59"/>
      <c r="JVF18" s="59"/>
      <c r="JVG18" s="59"/>
      <c r="JVH18" s="59"/>
      <c r="JVI18" s="59"/>
      <c r="JVJ18" s="59"/>
      <c r="JVK18" s="59"/>
      <c r="JVL18" s="59"/>
      <c r="JVM18" s="59"/>
      <c r="JVN18" s="59"/>
      <c r="JVO18" s="59"/>
      <c r="JVP18" s="59"/>
      <c r="JVQ18" s="59"/>
      <c r="JVR18" s="59"/>
      <c r="JVS18" s="59"/>
      <c r="JVT18" s="59"/>
      <c r="JVU18" s="59"/>
      <c r="JVV18" s="59"/>
      <c r="JVW18" s="59"/>
      <c r="JVX18" s="59"/>
      <c r="JVY18" s="59"/>
      <c r="JVZ18" s="59"/>
      <c r="JWA18" s="59"/>
      <c r="JWB18" s="59"/>
      <c r="JWC18" s="59"/>
      <c r="JWD18" s="59"/>
      <c r="JWE18" s="59"/>
      <c r="JWF18" s="59"/>
      <c r="JWG18" s="59"/>
      <c r="JWH18" s="59"/>
      <c r="JWI18" s="59"/>
      <c r="JWJ18" s="59"/>
      <c r="JWK18" s="59"/>
      <c r="JWL18" s="59"/>
      <c r="JWM18" s="59"/>
      <c r="JWN18" s="59"/>
      <c r="JWO18" s="59"/>
      <c r="JWP18" s="59"/>
      <c r="JWQ18" s="59"/>
      <c r="JWR18" s="59"/>
      <c r="JWS18" s="59"/>
      <c r="JWT18" s="59"/>
      <c r="JWU18" s="59"/>
      <c r="JWV18" s="59"/>
      <c r="JWW18" s="59"/>
      <c r="JWX18" s="59"/>
      <c r="JWY18" s="59"/>
      <c r="JWZ18" s="59"/>
      <c r="JXA18" s="59"/>
      <c r="JXB18" s="59"/>
      <c r="JXC18" s="59"/>
      <c r="JXD18" s="59"/>
      <c r="JXE18" s="59"/>
      <c r="JXF18" s="59"/>
      <c r="JXG18" s="59"/>
      <c r="JXH18" s="59"/>
      <c r="JXI18" s="59"/>
      <c r="JXJ18" s="59"/>
      <c r="JXK18" s="59"/>
      <c r="JXL18" s="59"/>
      <c r="JXM18" s="59"/>
      <c r="JXN18" s="59"/>
      <c r="JXO18" s="59"/>
      <c r="JXP18" s="59"/>
      <c r="JXQ18" s="59"/>
      <c r="JXR18" s="59"/>
      <c r="JXS18" s="59"/>
      <c r="JXT18" s="59"/>
      <c r="JXU18" s="59"/>
      <c r="JXV18" s="59"/>
      <c r="JXW18" s="59"/>
      <c r="JXX18" s="59"/>
      <c r="JXY18" s="59"/>
      <c r="JXZ18" s="59"/>
      <c r="JYA18" s="59"/>
      <c r="JYB18" s="59"/>
      <c r="JYC18" s="59"/>
      <c r="JYD18" s="59"/>
      <c r="JYE18" s="59"/>
      <c r="JYF18" s="59"/>
      <c r="JYG18" s="59"/>
      <c r="JYH18" s="59"/>
      <c r="JYI18" s="59"/>
      <c r="JYJ18" s="59"/>
      <c r="JYK18" s="59"/>
      <c r="JYL18" s="59"/>
      <c r="JYM18" s="59"/>
      <c r="JYN18" s="59"/>
      <c r="JYO18" s="59"/>
      <c r="JYP18" s="59"/>
      <c r="JYQ18" s="59"/>
      <c r="JYR18" s="59"/>
      <c r="JYS18" s="59"/>
      <c r="JYT18" s="59"/>
      <c r="JYU18" s="59"/>
      <c r="JYV18" s="59"/>
      <c r="JYW18" s="59"/>
      <c r="JYX18" s="59"/>
      <c r="JYY18" s="59"/>
      <c r="JYZ18" s="59"/>
      <c r="JZA18" s="59"/>
      <c r="JZB18" s="59"/>
      <c r="JZC18" s="59"/>
      <c r="JZD18" s="59"/>
      <c r="JZE18" s="59"/>
      <c r="JZF18" s="59"/>
      <c r="JZG18" s="59"/>
      <c r="JZH18" s="59"/>
      <c r="JZI18" s="59"/>
      <c r="JZJ18" s="59"/>
      <c r="JZK18" s="59"/>
      <c r="JZL18" s="59"/>
      <c r="JZM18" s="59"/>
      <c r="JZN18" s="59"/>
      <c r="JZO18" s="59"/>
      <c r="JZP18" s="59"/>
      <c r="JZQ18" s="59"/>
      <c r="JZR18" s="59"/>
      <c r="JZS18" s="59"/>
      <c r="JZT18" s="59"/>
      <c r="JZU18" s="59"/>
      <c r="JZV18" s="59"/>
      <c r="JZW18" s="59"/>
      <c r="JZX18" s="59"/>
      <c r="JZY18" s="59"/>
      <c r="JZZ18" s="59"/>
      <c r="KAA18" s="59"/>
      <c r="KAB18" s="59"/>
      <c r="KAC18" s="59"/>
      <c r="KAD18" s="59"/>
      <c r="KAE18" s="59"/>
      <c r="KAF18" s="59"/>
      <c r="KAG18" s="59"/>
      <c r="KAH18" s="59"/>
      <c r="KAI18" s="59"/>
      <c r="KAJ18" s="59"/>
      <c r="KAK18" s="59"/>
      <c r="KAL18" s="59"/>
      <c r="KAM18" s="59"/>
      <c r="KAN18" s="59"/>
      <c r="KAO18" s="59"/>
      <c r="KAP18" s="59"/>
      <c r="KAQ18" s="59"/>
      <c r="KAR18" s="59"/>
      <c r="KAS18" s="59"/>
      <c r="KAT18" s="59"/>
      <c r="KAU18" s="59"/>
      <c r="KAV18" s="59"/>
      <c r="KAW18" s="59"/>
      <c r="KAX18" s="59"/>
      <c r="KAY18" s="59"/>
      <c r="KAZ18" s="59"/>
      <c r="KBA18" s="59"/>
      <c r="KBB18" s="59"/>
      <c r="KBC18" s="59"/>
      <c r="KBD18" s="59"/>
      <c r="KBE18" s="59"/>
      <c r="KBF18" s="59"/>
      <c r="KBG18" s="59"/>
      <c r="KBH18" s="59"/>
      <c r="KBI18" s="59"/>
      <c r="KBJ18" s="59"/>
      <c r="KBK18" s="59"/>
      <c r="KBL18" s="59"/>
      <c r="KBM18" s="59"/>
      <c r="KBN18" s="59"/>
      <c r="KBO18" s="59"/>
      <c r="KBP18" s="59"/>
      <c r="KBQ18" s="59"/>
      <c r="KBR18" s="59"/>
      <c r="KBS18" s="59"/>
      <c r="KBT18" s="59"/>
      <c r="KBU18" s="59"/>
      <c r="KBV18" s="59"/>
      <c r="KBW18" s="59"/>
      <c r="KBX18" s="59"/>
      <c r="KBY18" s="59"/>
      <c r="KBZ18" s="59"/>
      <c r="KCA18" s="59"/>
      <c r="KCB18" s="59"/>
      <c r="KCC18" s="59"/>
      <c r="KCD18" s="59"/>
      <c r="KCE18" s="59"/>
      <c r="KCF18" s="59"/>
      <c r="KCG18" s="59"/>
      <c r="KCH18" s="59"/>
      <c r="KCI18" s="59"/>
      <c r="KCJ18" s="59"/>
      <c r="KCK18" s="59"/>
      <c r="KCL18" s="59"/>
      <c r="KCM18" s="59"/>
      <c r="KCN18" s="59"/>
      <c r="KCO18" s="59"/>
      <c r="KCP18" s="59"/>
      <c r="KCQ18" s="59"/>
      <c r="KCR18" s="59"/>
      <c r="KCS18" s="59"/>
      <c r="KCT18" s="59"/>
      <c r="KCU18" s="59"/>
      <c r="KCV18" s="59"/>
      <c r="KCW18" s="59"/>
      <c r="KCX18" s="59"/>
      <c r="KCY18" s="59"/>
      <c r="KCZ18" s="59"/>
      <c r="KDA18" s="59"/>
      <c r="KDB18" s="59"/>
      <c r="KDC18" s="59"/>
      <c r="KDD18" s="59"/>
      <c r="KDE18" s="59"/>
      <c r="KDF18" s="59"/>
      <c r="KDG18" s="59"/>
      <c r="KDH18" s="59"/>
      <c r="KDI18" s="59"/>
      <c r="KDJ18" s="59"/>
      <c r="KDK18" s="59"/>
      <c r="KDL18" s="59"/>
      <c r="KDM18" s="59"/>
      <c r="KDN18" s="59"/>
      <c r="KDO18" s="59"/>
      <c r="KDP18" s="59"/>
      <c r="KDQ18" s="59"/>
      <c r="KDR18" s="59"/>
      <c r="KDS18" s="59"/>
      <c r="KDT18" s="59"/>
      <c r="KDU18" s="59"/>
      <c r="KDV18" s="59"/>
      <c r="KDW18" s="59"/>
      <c r="KDX18" s="59"/>
      <c r="KDY18" s="59"/>
      <c r="KDZ18" s="59"/>
      <c r="KEA18" s="59"/>
      <c r="KEB18" s="59"/>
      <c r="KEC18" s="59"/>
      <c r="KED18" s="59"/>
      <c r="KEE18" s="59"/>
      <c r="KEF18" s="59"/>
      <c r="KEG18" s="59"/>
      <c r="KEH18" s="59"/>
      <c r="KEI18" s="59"/>
      <c r="KEJ18" s="59"/>
      <c r="KEK18" s="59"/>
      <c r="KEL18" s="59"/>
      <c r="KEM18" s="59"/>
      <c r="KEN18" s="59"/>
      <c r="KEO18" s="59"/>
      <c r="KEP18" s="59"/>
      <c r="KEQ18" s="59"/>
      <c r="KER18" s="59"/>
      <c r="KES18" s="59"/>
      <c r="KET18" s="59"/>
      <c r="KEU18" s="59"/>
      <c r="KEV18" s="59"/>
      <c r="KEW18" s="59"/>
      <c r="KEX18" s="59"/>
      <c r="KEY18" s="59"/>
      <c r="KEZ18" s="59"/>
      <c r="KFA18" s="59"/>
      <c r="KFB18" s="59"/>
      <c r="KFC18" s="59"/>
      <c r="KFD18" s="59"/>
      <c r="KFE18" s="59"/>
      <c r="KFF18" s="59"/>
      <c r="KFG18" s="59"/>
      <c r="KFH18" s="59"/>
      <c r="KFI18" s="59"/>
      <c r="KFJ18" s="59"/>
      <c r="KFK18" s="59"/>
      <c r="KFL18" s="59"/>
      <c r="KFM18" s="59"/>
      <c r="KFN18" s="59"/>
      <c r="KFO18" s="59"/>
      <c r="KFP18" s="59"/>
      <c r="KFQ18" s="59"/>
      <c r="KFR18" s="59"/>
      <c r="KFS18" s="59"/>
      <c r="KFT18" s="59"/>
      <c r="KFU18" s="59"/>
      <c r="KFV18" s="59"/>
      <c r="KFW18" s="59"/>
      <c r="KFX18" s="59"/>
      <c r="KFY18" s="59"/>
      <c r="KFZ18" s="59"/>
      <c r="KGA18" s="59"/>
      <c r="KGB18" s="59"/>
      <c r="KGC18" s="59"/>
      <c r="KGD18" s="59"/>
      <c r="KGE18" s="59"/>
      <c r="KGF18" s="59"/>
      <c r="KGG18" s="59"/>
      <c r="KGH18" s="59"/>
      <c r="KGI18" s="59"/>
      <c r="KGJ18" s="59"/>
      <c r="KGK18" s="59"/>
      <c r="KGL18" s="59"/>
      <c r="KGM18" s="59"/>
      <c r="KGN18" s="59"/>
      <c r="KGO18" s="59"/>
      <c r="KGP18" s="59"/>
      <c r="KGQ18" s="59"/>
      <c r="KGR18" s="59"/>
      <c r="KGS18" s="59"/>
      <c r="KGT18" s="59"/>
      <c r="KGU18" s="59"/>
      <c r="KGV18" s="59"/>
      <c r="KGW18" s="59"/>
      <c r="KGX18" s="59"/>
      <c r="KGY18" s="59"/>
      <c r="KGZ18" s="59"/>
      <c r="KHA18" s="59"/>
      <c r="KHB18" s="59"/>
      <c r="KHC18" s="59"/>
      <c r="KHD18" s="59"/>
      <c r="KHE18" s="59"/>
      <c r="KHF18" s="59"/>
      <c r="KHG18" s="59"/>
      <c r="KHH18" s="59"/>
      <c r="KHI18" s="59"/>
      <c r="KHJ18" s="59"/>
      <c r="KHK18" s="59"/>
      <c r="KHL18" s="59"/>
      <c r="KHM18" s="59"/>
      <c r="KHN18" s="59"/>
      <c r="KHO18" s="59"/>
      <c r="KHP18" s="59"/>
      <c r="KHQ18" s="59"/>
      <c r="KHR18" s="59"/>
      <c r="KHS18" s="59"/>
      <c r="KHT18" s="59"/>
      <c r="KHU18" s="59"/>
      <c r="KHV18" s="59"/>
      <c r="KHW18" s="59"/>
      <c r="KHX18" s="59"/>
      <c r="KHY18" s="59"/>
      <c r="KHZ18" s="59"/>
      <c r="KIA18" s="59"/>
      <c r="KIB18" s="59"/>
      <c r="KIC18" s="59"/>
      <c r="KID18" s="59"/>
      <c r="KIE18" s="59"/>
      <c r="KIF18" s="59"/>
      <c r="KIG18" s="59"/>
      <c r="KIH18" s="59"/>
      <c r="KII18" s="59"/>
      <c r="KIJ18" s="59"/>
      <c r="KIK18" s="59"/>
      <c r="KIL18" s="59"/>
      <c r="KIM18" s="59"/>
      <c r="KIN18" s="59"/>
      <c r="KIO18" s="59"/>
      <c r="KIP18" s="59"/>
      <c r="KIQ18" s="59"/>
      <c r="KIR18" s="59"/>
      <c r="KIS18" s="59"/>
      <c r="KIT18" s="59"/>
      <c r="KIU18" s="59"/>
      <c r="KIV18" s="59"/>
      <c r="KIW18" s="59"/>
      <c r="KIX18" s="59"/>
      <c r="KIY18" s="59"/>
      <c r="KIZ18" s="59"/>
      <c r="KJA18" s="59"/>
      <c r="KJB18" s="59"/>
      <c r="KJC18" s="59"/>
      <c r="KJD18" s="59"/>
      <c r="KJE18" s="59"/>
      <c r="KJF18" s="59"/>
      <c r="KJG18" s="59"/>
      <c r="KJH18" s="59"/>
      <c r="KJI18" s="59"/>
      <c r="KJJ18" s="59"/>
      <c r="KJK18" s="59"/>
      <c r="KJL18" s="59"/>
      <c r="KJM18" s="59"/>
      <c r="KJN18" s="59"/>
      <c r="KJO18" s="59"/>
      <c r="KJP18" s="59"/>
      <c r="KJQ18" s="59"/>
      <c r="KJR18" s="59"/>
      <c r="KJS18" s="59"/>
      <c r="KJT18" s="59"/>
      <c r="KJU18" s="59"/>
      <c r="KJV18" s="59"/>
      <c r="KJW18" s="59"/>
      <c r="KJX18" s="59"/>
      <c r="KJY18" s="59"/>
      <c r="KJZ18" s="59"/>
      <c r="KKA18" s="59"/>
      <c r="KKB18" s="59"/>
      <c r="KKC18" s="59"/>
      <c r="KKD18" s="59"/>
      <c r="KKE18" s="59"/>
      <c r="KKF18" s="59"/>
      <c r="KKG18" s="59"/>
      <c r="KKH18" s="59"/>
      <c r="KKI18" s="59"/>
      <c r="KKJ18" s="59"/>
      <c r="KKK18" s="59"/>
      <c r="KKL18" s="59"/>
      <c r="KKM18" s="59"/>
      <c r="KKN18" s="59"/>
      <c r="KKO18" s="59"/>
      <c r="KKP18" s="59"/>
      <c r="KKQ18" s="59"/>
      <c r="KKR18" s="59"/>
      <c r="KKS18" s="59"/>
      <c r="KKT18" s="59"/>
      <c r="KKU18" s="59"/>
      <c r="KKV18" s="59"/>
      <c r="KKW18" s="59"/>
      <c r="KKX18" s="59"/>
      <c r="KKY18" s="59"/>
      <c r="KKZ18" s="59"/>
      <c r="KLA18" s="59"/>
      <c r="KLB18" s="59"/>
      <c r="KLC18" s="59"/>
      <c r="KLD18" s="59"/>
      <c r="KLE18" s="59"/>
      <c r="KLF18" s="59"/>
      <c r="KLG18" s="59"/>
      <c r="KLH18" s="59"/>
      <c r="KLI18" s="59"/>
      <c r="KLJ18" s="59"/>
      <c r="KLK18" s="59"/>
      <c r="KLL18" s="59"/>
      <c r="KLM18" s="59"/>
      <c r="KLN18" s="59"/>
      <c r="KLO18" s="59"/>
      <c r="KLP18" s="59"/>
      <c r="KLQ18" s="59"/>
      <c r="KLR18" s="59"/>
      <c r="KLS18" s="59"/>
      <c r="KLT18" s="59"/>
      <c r="KLU18" s="59"/>
      <c r="KLV18" s="59"/>
      <c r="KLW18" s="59"/>
      <c r="KLX18" s="59"/>
      <c r="KLY18" s="59"/>
      <c r="KLZ18" s="59"/>
      <c r="KMA18" s="59"/>
      <c r="KMB18" s="59"/>
      <c r="KMC18" s="59"/>
      <c r="KMD18" s="59"/>
      <c r="KME18" s="59"/>
      <c r="KMF18" s="59"/>
      <c r="KMG18" s="59"/>
      <c r="KMH18" s="59"/>
      <c r="KMI18" s="59"/>
      <c r="KMJ18" s="59"/>
      <c r="KMK18" s="59"/>
      <c r="KML18" s="59"/>
      <c r="KMM18" s="59"/>
      <c r="KMN18" s="59"/>
      <c r="KMO18" s="59"/>
      <c r="KMP18" s="59"/>
      <c r="KMQ18" s="59"/>
      <c r="KMR18" s="59"/>
      <c r="KMS18" s="59"/>
      <c r="KMT18" s="59"/>
      <c r="KMU18" s="59"/>
      <c r="KMV18" s="59"/>
      <c r="KMW18" s="59"/>
      <c r="KMX18" s="59"/>
      <c r="KMY18" s="59"/>
      <c r="KMZ18" s="59"/>
      <c r="KNA18" s="59"/>
      <c r="KNB18" s="59"/>
      <c r="KNC18" s="59"/>
      <c r="KND18" s="59"/>
      <c r="KNE18" s="59"/>
      <c r="KNF18" s="59"/>
      <c r="KNG18" s="59"/>
      <c r="KNH18" s="59"/>
      <c r="KNI18" s="59"/>
      <c r="KNJ18" s="59"/>
      <c r="KNK18" s="59"/>
      <c r="KNL18" s="59"/>
      <c r="KNM18" s="59"/>
      <c r="KNN18" s="59"/>
      <c r="KNO18" s="59"/>
      <c r="KNP18" s="59"/>
      <c r="KNQ18" s="59"/>
      <c r="KNR18" s="59"/>
      <c r="KNS18" s="59"/>
      <c r="KNT18" s="59"/>
      <c r="KNU18" s="59"/>
      <c r="KNV18" s="59"/>
      <c r="KNW18" s="59"/>
      <c r="KNX18" s="59"/>
      <c r="KNY18" s="59"/>
      <c r="KNZ18" s="59"/>
      <c r="KOA18" s="59"/>
      <c r="KOB18" s="59"/>
      <c r="KOC18" s="59"/>
      <c r="KOD18" s="59"/>
      <c r="KOE18" s="59"/>
      <c r="KOF18" s="59"/>
      <c r="KOG18" s="59"/>
      <c r="KOH18" s="59"/>
      <c r="KOI18" s="59"/>
      <c r="KOJ18" s="59"/>
      <c r="KOK18" s="59"/>
      <c r="KOL18" s="59"/>
      <c r="KOM18" s="59"/>
      <c r="KON18" s="59"/>
      <c r="KOO18" s="59"/>
      <c r="KOP18" s="59"/>
      <c r="KOQ18" s="59"/>
      <c r="KOR18" s="59"/>
      <c r="KOS18" s="59"/>
      <c r="KOT18" s="59"/>
      <c r="KOU18" s="59"/>
      <c r="KOV18" s="59"/>
      <c r="KOW18" s="59"/>
      <c r="KOX18" s="59"/>
      <c r="KOY18" s="59"/>
      <c r="KOZ18" s="59"/>
      <c r="KPA18" s="59"/>
      <c r="KPB18" s="59"/>
      <c r="KPC18" s="59"/>
      <c r="KPD18" s="59"/>
      <c r="KPE18" s="59"/>
      <c r="KPF18" s="59"/>
      <c r="KPG18" s="59"/>
      <c r="KPH18" s="59"/>
      <c r="KPI18" s="59"/>
      <c r="KPJ18" s="59"/>
      <c r="KPK18" s="59"/>
      <c r="KPL18" s="59"/>
      <c r="KPM18" s="59"/>
      <c r="KPN18" s="59"/>
      <c r="KPO18" s="59"/>
      <c r="KPP18" s="59"/>
      <c r="KPQ18" s="59"/>
      <c r="KPR18" s="59"/>
      <c r="KPS18" s="59"/>
      <c r="KPT18" s="59"/>
      <c r="KPU18" s="59"/>
      <c r="KPV18" s="59"/>
      <c r="KPW18" s="59"/>
      <c r="KPX18" s="59"/>
      <c r="KPY18" s="59"/>
      <c r="KPZ18" s="59"/>
      <c r="KQA18" s="59"/>
      <c r="KQB18" s="59"/>
      <c r="KQC18" s="59"/>
      <c r="KQD18" s="59"/>
      <c r="KQE18" s="59"/>
      <c r="KQF18" s="59"/>
      <c r="KQG18" s="59"/>
      <c r="KQH18" s="59"/>
      <c r="KQI18" s="59"/>
      <c r="KQJ18" s="59"/>
      <c r="KQK18" s="59"/>
      <c r="KQL18" s="59"/>
      <c r="KQM18" s="59"/>
      <c r="KQN18" s="59"/>
      <c r="KQO18" s="59"/>
      <c r="KQP18" s="59"/>
      <c r="KQQ18" s="59"/>
      <c r="KQR18" s="59"/>
      <c r="KQS18" s="59"/>
      <c r="KQT18" s="59"/>
      <c r="KQU18" s="59"/>
      <c r="KQV18" s="59"/>
      <c r="KQW18" s="59"/>
      <c r="KQX18" s="59"/>
      <c r="KQY18" s="59"/>
      <c r="KQZ18" s="59"/>
      <c r="KRA18" s="59"/>
      <c r="KRB18" s="59"/>
      <c r="KRC18" s="59"/>
      <c r="KRD18" s="59"/>
      <c r="KRE18" s="59"/>
      <c r="KRF18" s="59"/>
      <c r="KRG18" s="59"/>
      <c r="KRH18" s="59"/>
      <c r="KRI18" s="59"/>
      <c r="KRJ18" s="59"/>
      <c r="KRK18" s="59"/>
      <c r="KRL18" s="59"/>
      <c r="KRM18" s="59"/>
      <c r="KRN18" s="59"/>
      <c r="KRO18" s="59"/>
      <c r="KRP18" s="59"/>
      <c r="KRQ18" s="59"/>
      <c r="KRR18" s="59"/>
      <c r="KRS18" s="59"/>
      <c r="KRT18" s="59"/>
      <c r="KRU18" s="59"/>
      <c r="KRV18" s="59"/>
      <c r="KRW18" s="59"/>
      <c r="KRX18" s="59"/>
      <c r="KRY18" s="59"/>
      <c r="KRZ18" s="59"/>
      <c r="KSA18" s="59"/>
      <c r="KSB18" s="59"/>
      <c r="KSC18" s="59"/>
      <c r="KSD18" s="59"/>
      <c r="KSE18" s="59"/>
      <c r="KSF18" s="59"/>
      <c r="KSG18" s="59"/>
      <c r="KSH18" s="59"/>
      <c r="KSI18" s="59"/>
      <c r="KSJ18" s="59"/>
      <c r="KSK18" s="59"/>
      <c r="KSL18" s="59"/>
      <c r="KSM18" s="59"/>
      <c r="KSN18" s="59"/>
      <c r="KSO18" s="59"/>
      <c r="KSP18" s="59"/>
      <c r="KSQ18" s="59"/>
      <c r="KSR18" s="59"/>
      <c r="KSS18" s="59"/>
      <c r="KST18" s="59"/>
      <c r="KSU18" s="59"/>
      <c r="KSV18" s="59"/>
      <c r="KSW18" s="59"/>
      <c r="KSX18" s="59"/>
      <c r="KSY18" s="59"/>
      <c r="KSZ18" s="59"/>
      <c r="KTA18" s="59"/>
      <c r="KTB18" s="59"/>
      <c r="KTC18" s="59"/>
      <c r="KTD18" s="59"/>
      <c r="KTE18" s="59"/>
      <c r="KTF18" s="59"/>
      <c r="KTG18" s="59"/>
      <c r="KTH18" s="59"/>
      <c r="KTI18" s="59"/>
      <c r="KTJ18" s="59"/>
      <c r="KTK18" s="59"/>
      <c r="KTL18" s="59"/>
      <c r="KTM18" s="59"/>
      <c r="KTN18" s="59"/>
      <c r="KTO18" s="59"/>
      <c r="KTP18" s="59"/>
      <c r="KTQ18" s="59"/>
      <c r="KTR18" s="59"/>
      <c r="KTS18" s="59"/>
      <c r="KTT18" s="59"/>
      <c r="KTU18" s="59"/>
      <c r="KTV18" s="59"/>
      <c r="KTW18" s="59"/>
      <c r="KTX18" s="59"/>
      <c r="KTY18" s="59"/>
      <c r="KTZ18" s="59"/>
      <c r="KUA18" s="59"/>
      <c r="KUB18" s="59"/>
      <c r="KUC18" s="59"/>
      <c r="KUD18" s="59"/>
      <c r="KUE18" s="59"/>
      <c r="KUF18" s="59"/>
      <c r="KUG18" s="59"/>
      <c r="KUH18" s="59"/>
      <c r="KUI18" s="59"/>
      <c r="KUJ18" s="59"/>
      <c r="KUK18" s="59"/>
      <c r="KUL18" s="59"/>
      <c r="KUM18" s="59"/>
      <c r="KUN18" s="59"/>
      <c r="KUO18" s="59"/>
      <c r="KUP18" s="59"/>
      <c r="KUQ18" s="59"/>
      <c r="KUR18" s="59"/>
      <c r="KUS18" s="59"/>
      <c r="KUT18" s="59"/>
      <c r="KUU18" s="59"/>
      <c r="KUV18" s="59"/>
      <c r="KUW18" s="59"/>
      <c r="KUX18" s="59"/>
      <c r="KUY18" s="59"/>
      <c r="KUZ18" s="59"/>
      <c r="KVA18" s="59"/>
      <c r="KVB18" s="59"/>
      <c r="KVC18" s="59"/>
      <c r="KVD18" s="59"/>
      <c r="KVE18" s="59"/>
      <c r="KVF18" s="59"/>
      <c r="KVG18" s="59"/>
      <c r="KVH18" s="59"/>
      <c r="KVI18" s="59"/>
      <c r="KVJ18" s="59"/>
      <c r="KVK18" s="59"/>
      <c r="KVL18" s="59"/>
      <c r="KVM18" s="59"/>
      <c r="KVN18" s="59"/>
      <c r="KVO18" s="59"/>
      <c r="KVP18" s="59"/>
      <c r="KVQ18" s="59"/>
      <c r="KVR18" s="59"/>
      <c r="KVS18" s="59"/>
      <c r="KVT18" s="59"/>
      <c r="KVU18" s="59"/>
      <c r="KVV18" s="59"/>
      <c r="KVW18" s="59"/>
      <c r="KVX18" s="59"/>
      <c r="KVY18" s="59"/>
      <c r="KVZ18" s="59"/>
      <c r="KWA18" s="59"/>
      <c r="KWB18" s="59"/>
      <c r="KWC18" s="59"/>
      <c r="KWD18" s="59"/>
      <c r="KWE18" s="59"/>
      <c r="KWF18" s="59"/>
      <c r="KWG18" s="59"/>
      <c r="KWH18" s="59"/>
      <c r="KWI18" s="59"/>
      <c r="KWJ18" s="59"/>
      <c r="KWK18" s="59"/>
      <c r="KWL18" s="59"/>
      <c r="KWM18" s="59"/>
      <c r="KWN18" s="59"/>
      <c r="KWO18" s="59"/>
      <c r="KWP18" s="59"/>
      <c r="KWQ18" s="59"/>
      <c r="KWR18" s="59"/>
      <c r="KWS18" s="59"/>
      <c r="KWT18" s="59"/>
      <c r="KWU18" s="59"/>
      <c r="KWV18" s="59"/>
      <c r="KWW18" s="59"/>
      <c r="KWX18" s="59"/>
      <c r="KWY18" s="59"/>
      <c r="KWZ18" s="59"/>
      <c r="KXA18" s="59"/>
      <c r="KXB18" s="59"/>
      <c r="KXC18" s="59"/>
      <c r="KXD18" s="59"/>
      <c r="KXE18" s="59"/>
      <c r="KXF18" s="59"/>
      <c r="KXG18" s="59"/>
      <c r="KXH18" s="59"/>
      <c r="KXI18" s="59"/>
      <c r="KXJ18" s="59"/>
      <c r="KXK18" s="59"/>
      <c r="KXL18" s="59"/>
      <c r="KXM18" s="59"/>
      <c r="KXN18" s="59"/>
      <c r="KXO18" s="59"/>
      <c r="KXP18" s="59"/>
      <c r="KXQ18" s="59"/>
      <c r="KXR18" s="59"/>
      <c r="KXS18" s="59"/>
      <c r="KXT18" s="59"/>
      <c r="KXU18" s="59"/>
      <c r="KXV18" s="59"/>
      <c r="KXW18" s="59"/>
      <c r="KXX18" s="59"/>
      <c r="KXY18" s="59"/>
      <c r="KXZ18" s="59"/>
      <c r="KYA18" s="59"/>
      <c r="KYB18" s="59"/>
      <c r="KYC18" s="59"/>
      <c r="KYD18" s="59"/>
      <c r="KYE18" s="59"/>
      <c r="KYF18" s="59"/>
      <c r="KYG18" s="59"/>
      <c r="KYH18" s="59"/>
      <c r="KYI18" s="59"/>
      <c r="KYJ18" s="59"/>
      <c r="KYK18" s="59"/>
      <c r="KYL18" s="59"/>
      <c r="KYM18" s="59"/>
      <c r="KYN18" s="59"/>
      <c r="KYO18" s="59"/>
      <c r="KYP18" s="59"/>
      <c r="KYQ18" s="59"/>
      <c r="KYR18" s="59"/>
      <c r="KYS18" s="59"/>
      <c r="KYT18" s="59"/>
      <c r="KYU18" s="59"/>
      <c r="KYV18" s="59"/>
      <c r="KYW18" s="59"/>
      <c r="KYX18" s="59"/>
      <c r="KYY18" s="59"/>
      <c r="KYZ18" s="59"/>
      <c r="KZA18" s="59"/>
      <c r="KZB18" s="59"/>
      <c r="KZC18" s="59"/>
      <c r="KZD18" s="59"/>
      <c r="KZE18" s="59"/>
      <c r="KZF18" s="59"/>
      <c r="KZG18" s="59"/>
      <c r="KZH18" s="59"/>
      <c r="KZI18" s="59"/>
      <c r="KZJ18" s="59"/>
      <c r="KZK18" s="59"/>
      <c r="KZL18" s="59"/>
      <c r="KZM18" s="59"/>
      <c r="KZN18" s="59"/>
      <c r="KZO18" s="59"/>
      <c r="KZP18" s="59"/>
      <c r="KZQ18" s="59"/>
      <c r="KZR18" s="59"/>
      <c r="KZS18" s="59"/>
      <c r="KZT18" s="59"/>
      <c r="KZU18" s="59"/>
      <c r="KZV18" s="59"/>
      <c r="KZW18" s="59"/>
      <c r="KZX18" s="59"/>
      <c r="KZY18" s="59"/>
      <c r="KZZ18" s="59"/>
      <c r="LAA18" s="59"/>
      <c r="LAB18" s="59"/>
      <c r="LAC18" s="59"/>
      <c r="LAD18" s="59"/>
      <c r="LAE18" s="59"/>
      <c r="LAF18" s="59"/>
      <c r="LAG18" s="59"/>
      <c r="LAH18" s="59"/>
      <c r="LAI18" s="59"/>
      <c r="LAJ18" s="59"/>
      <c r="LAK18" s="59"/>
      <c r="LAL18" s="59"/>
      <c r="LAM18" s="59"/>
      <c r="LAN18" s="59"/>
      <c r="LAO18" s="59"/>
      <c r="LAP18" s="59"/>
      <c r="LAQ18" s="59"/>
      <c r="LAR18" s="59"/>
      <c r="LAS18" s="59"/>
      <c r="LAT18" s="59"/>
      <c r="LAU18" s="59"/>
      <c r="LAV18" s="59"/>
      <c r="LAW18" s="59"/>
      <c r="LAX18" s="59"/>
      <c r="LAY18" s="59"/>
      <c r="LAZ18" s="59"/>
      <c r="LBA18" s="59"/>
      <c r="LBB18" s="59"/>
      <c r="LBC18" s="59"/>
      <c r="LBD18" s="59"/>
      <c r="LBE18" s="59"/>
      <c r="LBF18" s="59"/>
      <c r="LBG18" s="59"/>
      <c r="LBH18" s="59"/>
      <c r="LBI18" s="59"/>
      <c r="LBJ18" s="59"/>
      <c r="LBK18" s="59"/>
      <c r="LBL18" s="59"/>
      <c r="LBM18" s="59"/>
      <c r="LBN18" s="59"/>
      <c r="LBO18" s="59"/>
      <c r="LBP18" s="59"/>
      <c r="LBQ18" s="59"/>
      <c r="LBR18" s="59"/>
      <c r="LBS18" s="59"/>
      <c r="LBT18" s="59"/>
      <c r="LBU18" s="59"/>
      <c r="LBV18" s="59"/>
      <c r="LBW18" s="59"/>
      <c r="LBX18" s="59"/>
      <c r="LBY18" s="59"/>
      <c r="LBZ18" s="59"/>
      <c r="LCA18" s="59"/>
      <c r="LCB18" s="59"/>
      <c r="LCC18" s="59"/>
      <c r="LCD18" s="59"/>
      <c r="LCE18" s="59"/>
      <c r="LCF18" s="59"/>
      <c r="LCG18" s="59"/>
      <c r="LCH18" s="59"/>
      <c r="LCI18" s="59"/>
      <c r="LCJ18" s="59"/>
      <c r="LCK18" s="59"/>
      <c r="LCL18" s="59"/>
      <c r="LCM18" s="59"/>
      <c r="LCN18" s="59"/>
      <c r="LCO18" s="59"/>
      <c r="LCP18" s="59"/>
      <c r="LCQ18" s="59"/>
      <c r="LCR18" s="59"/>
      <c r="LCS18" s="59"/>
      <c r="LCT18" s="59"/>
      <c r="LCU18" s="59"/>
      <c r="LCV18" s="59"/>
      <c r="LCW18" s="59"/>
      <c r="LCX18" s="59"/>
      <c r="LCY18" s="59"/>
      <c r="LCZ18" s="59"/>
      <c r="LDA18" s="59"/>
      <c r="LDB18" s="59"/>
      <c r="LDC18" s="59"/>
      <c r="LDD18" s="59"/>
      <c r="LDE18" s="59"/>
      <c r="LDF18" s="59"/>
      <c r="LDG18" s="59"/>
      <c r="LDH18" s="59"/>
      <c r="LDI18" s="59"/>
      <c r="LDJ18" s="59"/>
      <c r="LDK18" s="59"/>
      <c r="LDL18" s="59"/>
      <c r="LDM18" s="59"/>
      <c r="LDN18" s="59"/>
      <c r="LDO18" s="59"/>
      <c r="LDP18" s="59"/>
      <c r="LDQ18" s="59"/>
      <c r="LDR18" s="59"/>
      <c r="LDS18" s="59"/>
      <c r="LDT18" s="59"/>
      <c r="LDU18" s="59"/>
      <c r="LDV18" s="59"/>
      <c r="LDW18" s="59"/>
      <c r="LDX18" s="59"/>
      <c r="LDY18" s="59"/>
      <c r="LDZ18" s="59"/>
      <c r="LEA18" s="59"/>
      <c r="LEB18" s="59"/>
      <c r="LEC18" s="59"/>
      <c r="LED18" s="59"/>
      <c r="LEE18" s="59"/>
      <c r="LEF18" s="59"/>
      <c r="LEG18" s="59"/>
      <c r="LEH18" s="59"/>
      <c r="LEI18" s="59"/>
      <c r="LEJ18" s="59"/>
      <c r="LEK18" s="59"/>
      <c r="LEL18" s="59"/>
      <c r="LEM18" s="59"/>
      <c r="LEN18" s="59"/>
      <c r="LEO18" s="59"/>
      <c r="LEP18" s="59"/>
      <c r="LEQ18" s="59"/>
      <c r="LER18" s="59"/>
      <c r="LES18" s="59"/>
      <c r="LET18" s="59"/>
      <c r="LEU18" s="59"/>
      <c r="LEV18" s="59"/>
      <c r="LEW18" s="59"/>
      <c r="LEX18" s="59"/>
      <c r="LEY18" s="59"/>
      <c r="LEZ18" s="59"/>
      <c r="LFA18" s="59"/>
      <c r="LFB18" s="59"/>
      <c r="LFC18" s="59"/>
      <c r="LFD18" s="59"/>
      <c r="LFE18" s="59"/>
      <c r="LFF18" s="59"/>
      <c r="LFG18" s="59"/>
      <c r="LFH18" s="59"/>
      <c r="LFI18" s="59"/>
      <c r="LFJ18" s="59"/>
      <c r="LFK18" s="59"/>
      <c r="LFL18" s="59"/>
      <c r="LFM18" s="59"/>
      <c r="LFN18" s="59"/>
      <c r="LFO18" s="59"/>
      <c r="LFP18" s="59"/>
      <c r="LFQ18" s="59"/>
      <c r="LFR18" s="59"/>
      <c r="LFS18" s="59"/>
      <c r="LFT18" s="59"/>
      <c r="LFU18" s="59"/>
      <c r="LFV18" s="59"/>
      <c r="LFW18" s="59"/>
      <c r="LFX18" s="59"/>
      <c r="LFY18" s="59"/>
      <c r="LFZ18" s="59"/>
      <c r="LGA18" s="59"/>
      <c r="LGB18" s="59"/>
      <c r="LGC18" s="59"/>
      <c r="LGD18" s="59"/>
      <c r="LGE18" s="59"/>
      <c r="LGF18" s="59"/>
      <c r="LGG18" s="59"/>
      <c r="LGH18" s="59"/>
      <c r="LGI18" s="59"/>
      <c r="LGJ18" s="59"/>
      <c r="LGK18" s="59"/>
      <c r="LGL18" s="59"/>
      <c r="LGM18" s="59"/>
      <c r="LGN18" s="59"/>
      <c r="LGO18" s="59"/>
      <c r="LGP18" s="59"/>
      <c r="LGQ18" s="59"/>
      <c r="LGR18" s="59"/>
      <c r="LGS18" s="59"/>
      <c r="LGT18" s="59"/>
      <c r="LGU18" s="59"/>
      <c r="LGV18" s="59"/>
      <c r="LGW18" s="59"/>
      <c r="LGX18" s="59"/>
      <c r="LGY18" s="59"/>
      <c r="LGZ18" s="59"/>
      <c r="LHA18" s="59"/>
      <c r="LHB18" s="59"/>
      <c r="LHC18" s="59"/>
      <c r="LHD18" s="59"/>
      <c r="LHE18" s="59"/>
      <c r="LHF18" s="59"/>
      <c r="LHG18" s="59"/>
      <c r="LHH18" s="59"/>
      <c r="LHI18" s="59"/>
      <c r="LHJ18" s="59"/>
      <c r="LHK18" s="59"/>
      <c r="LHL18" s="59"/>
      <c r="LHM18" s="59"/>
      <c r="LHN18" s="59"/>
      <c r="LHO18" s="59"/>
      <c r="LHP18" s="59"/>
      <c r="LHQ18" s="59"/>
      <c r="LHR18" s="59"/>
      <c r="LHS18" s="59"/>
      <c r="LHT18" s="59"/>
      <c r="LHU18" s="59"/>
      <c r="LHV18" s="59"/>
      <c r="LHW18" s="59"/>
      <c r="LHX18" s="59"/>
      <c r="LHY18" s="59"/>
      <c r="LHZ18" s="59"/>
      <c r="LIA18" s="59"/>
      <c r="LIB18" s="59"/>
      <c r="LIC18" s="59"/>
      <c r="LID18" s="59"/>
      <c r="LIE18" s="59"/>
      <c r="LIF18" s="59"/>
      <c r="LIG18" s="59"/>
      <c r="LIH18" s="59"/>
      <c r="LII18" s="59"/>
      <c r="LIJ18" s="59"/>
      <c r="LIK18" s="59"/>
      <c r="LIL18" s="59"/>
      <c r="LIM18" s="59"/>
      <c r="LIN18" s="59"/>
      <c r="LIO18" s="59"/>
      <c r="LIP18" s="59"/>
      <c r="LIQ18" s="59"/>
      <c r="LIR18" s="59"/>
      <c r="LIS18" s="59"/>
      <c r="LIT18" s="59"/>
      <c r="LIU18" s="59"/>
      <c r="LIV18" s="59"/>
      <c r="LIW18" s="59"/>
      <c r="LIX18" s="59"/>
      <c r="LIY18" s="59"/>
      <c r="LIZ18" s="59"/>
      <c r="LJA18" s="59"/>
      <c r="LJB18" s="59"/>
      <c r="LJC18" s="59"/>
      <c r="LJD18" s="59"/>
      <c r="LJE18" s="59"/>
      <c r="LJF18" s="59"/>
      <c r="LJG18" s="59"/>
      <c r="LJH18" s="59"/>
      <c r="LJI18" s="59"/>
      <c r="LJJ18" s="59"/>
      <c r="LJK18" s="59"/>
      <c r="LJL18" s="59"/>
      <c r="LJM18" s="59"/>
      <c r="LJN18" s="59"/>
      <c r="LJO18" s="59"/>
      <c r="LJP18" s="59"/>
      <c r="LJQ18" s="59"/>
      <c r="LJR18" s="59"/>
      <c r="LJS18" s="59"/>
      <c r="LJT18" s="59"/>
      <c r="LJU18" s="59"/>
      <c r="LJV18" s="59"/>
      <c r="LJW18" s="59"/>
      <c r="LJX18" s="59"/>
      <c r="LJY18" s="59"/>
      <c r="LJZ18" s="59"/>
      <c r="LKA18" s="59"/>
      <c r="LKB18" s="59"/>
      <c r="LKC18" s="59"/>
      <c r="LKD18" s="59"/>
      <c r="LKE18" s="59"/>
      <c r="LKF18" s="59"/>
      <c r="LKG18" s="59"/>
      <c r="LKH18" s="59"/>
      <c r="LKI18" s="59"/>
      <c r="LKJ18" s="59"/>
      <c r="LKK18" s="59"/>
      <c r="LKL18" s="59"/>
      <c r="LKM18" s="59"/>
      <c r="LKN18" s="59"/>
      <c r="LKO18" s="59"/>
      <c r="LKP18" s="59"/>
      <c r="LKQ18" s="59"/>
      <c r="LKR18" s="59"/>
      <c r="LKS18" s="59"/>
      <c r="LKT18" s="59"/>
      <c r="LKU18" s="59"/>
      <c r="LKV18" s="59"/>
      <c r="LKW18" s="59"/>
      <c r="LKX18" s="59"/>
      <c r="LKY18" s="59"/>
      <c r="LKZ18" s="59"/>
      <c r="LLA18" s="59"/>
      <c r="LLB18" s="59"/>
      <c r="LLC18" s="59"/>
      <c r="LLD18" s="59"/>
      <c r="LLE18" s="59"/>
      <c r="LLF18" s="59"/>
      <c r="LLG18" s="59"/>
      <c r="LLH18" s="59"/>
      <c r="LLI18" s="59"/>
      <c r="LLJ18" s="59"/>
      <c r="LLK18" s="59"/>
      <c r="LLL18" s="59"/>
      <c r="LLM18" s="59"/>
      <c r="LLN18" s="59"/>
      <c r="LLO18" s="59"/>
      <c r="LLP18" s="59"/>
      <c r="LLQ18" s="59"/>
      <c r="LLR18" s="59"/>
      <c r="LLS18" s="59"/>
      <c r="LLT18" s="59"/>
      <c r="LLU18" s="59"/>
      <c r="LLV18" s="59"/>
      <c r="LLW18" s="59"/>
      <c r="LLX18" s="59"/>
      <c r="LLY18" s="59"/>
      <c r="LLZ18" s="59"/>
      <c r="LMA18" s="59"/>
      <c r="LMB18" s="59"/>
      <c r="LMC18" s="59"/>
      <c r="LMD18" s="59"/>
      <c r="LME18" s="59"/>
      <c r="LMF18" s="59"/>
      <c r="LMG18" s="59"/>
      <c r="LMH18" s="59"/>
      <c r="LMI18" s="59"/>
      <c r="LMJ18" s="59"/>
      <c r="LMK18" s="59"/>
      <c r="LML18" s="59"/>
      <c r="LMM18" s="59"/>
      <c r="LMN18" s="59"/>
      <c r="LMO18" s="59"/>
      <c r="LMP18" s="59"/>
      <c r="LMQ18" s="59"/>
      <c r="LMR18" s="59"/>
      <c r="LMS18" s="59"/>
      <c r="LMT18" s="59"/>
      <c r="LMU18" s="59"/>
      <c r="LMV18" s="59"/>
      <c r="LMW18" s="59"/>
      <c r="LMX18" s="59"/>
      <c r="LMY18" s="59"/>
      <c r="LMZ18" s="59"/>
      <c r="LNA18" s="59"/>
      <c r="LNB18" s="59"/>
      <c r="LNC18" s="59"/>
      <c r="LND18" s="59"/>
      <c r="LNE18" s="59"/>
      <c r="LNF18" s="59"/>
      <c r="LNG18" s="59"/>
      <c r="LNH18" s="59"/>
      <c r="LNI18" s="59"/>
      <c r="LNJ18" s="59"/>
      <c r="LNK18" s="59"/>
      <c r="LNL18" s="59"/>
      <c r="LNM18" s="59"/>
      <c r="LNN18" s="59"/>
      <c r="LNO18" s="59"/>
      <c r="LNP18" s="59"/>
      <c r="LNQ18" s="59"/>
      <c r="LNR18" s="59"/>
      <c r="LNS18" s="59"/>
      <c r="LNT18" s="59"/>
      <c r="LNU18" s="59"/>
      <c r="LNV18" s="59"/>
      <c r="LNW18" s="59"/>
      <c r="LNX18" s="59"/>
      <c r="LNY18" s="59"/>
      <c r="LNZ18" s="59"/>
      <c r="LOA18" s="59"/>
      <c r="LOB18" s="59"/>
      <c r="LOC18" s="59"/>
      <c r="LOD18" s="59"/>
      <c r="LOE18" s="59"/>
      <c r="LOF18" s="59"/>
      <c r="LOG18" s="59"/>
      <c r="LOH18" s="59"/>
      <c r="LOI18" s="59"/>
      <c r="LOJ18" s="59"/>
      <c r="LOK18" s="59"/>
      <c r="LOL18" s="59"/>
      <c r="LOM18" s="59"/>
      <c r="LON18" s="59"/>
      <c r="LOO18" s="59"/>
      <c r="LOP18" s="59"/>
      <c r="LOQ18" s="59"/>
      <c r="LOR18" s="59"/>
      <c r="LOS18" s="59"/>
      <c r="LOT18" s="59"/>
      <c r="LOU18" s="59"/>
      <c r="LOV18" s="59"/>
      <c r="LOW18" s="59"/>
      <c r="LOX18" s="59"/>
      <c r="LOY18" s="59"/>
      <c r="LOZ18" s="59"/>
      <c r="LPA18" s="59"/>
      <c r="LPB18" s="59"/>
      <c r="LPC18" s="59"/>
      <c r="LPD18" s="59"/>
      <c r="LPE18" s="59"/>
      <c r="LPF18" s="59"/>
      <c r="LPG18" s="59"/>
      <c r="LPH18" s="59"/>
      <c r="LPI18" s="59"/>
      <c r="LPJ18" s="59"/>
      <c r="LPK18" s="59"/>
      <c r="LPL18" s="59"/>
      <c r="LPM18" s="59"/>
      <c r="LPN18" s="59"/>
      <c r="LPO18" s="59"/>
      <c r="LPP18" s="59"/>
      <c r="LPQ18" s="59"/>
      <c r="LPR18" s="59"/>
      <c r="LPS18" s="59"/>
      <c r="LPT18" s="59"/>
      <c r="LPU18" s="59"/>
      <c r="LPV18" s="59"/>
      <c r="LPW18" s="59"/>
      <c r="LPX18" s="59"/>
      <c r="LPY18" s="59"/>
      <c r="LPZ18" s="59"/>
      <c r="LQA18" s="59"/>
      <c r="LQB18" s="59"/>
      <c r="LQC18" s="59"/>
      <c r="LQD18" s="59"/>
      <c r="LQE18" s="59"/>
      <c r="LQF18" s="59"/>
      <c r="LQG18" s="59"/>
      <c r="LQH18" s="59"/>
      <c r="LQI18" s="59"/>
      <c r="LQJ18" s="59"/>
      <c r="LQK18" s="59"/>
      <c r="LQL18" s="59"/>
      <c r="LQM18" s="59"/>
      <c r="LQN18" s="59"/>
      <c r="LQO18" s="59"/>
      <c r="LQP18" s="59"/>
      <c r="LQQ18" s="59"/>
      <c r="LQR18" s="59"/>
      <c r="LQS18" s="59"/>
      <c r="LQT18" s="59"/>
      <c r="LQU18" s="59"/>
      <c r="LQV18" s="59"/>
      <c r="LQW18" s="59"/>
      <c r="LQX18" s="59"/>
      <c r="LQY18" s="59"/>
      <c r="LQZ18" s="59"/>
      <c r="LRA18" s="59"/>
      <c r="LRB18" s="59"/>
      <c r="LRC18" s="59"/>
      <c r="LRD18" s="59"/>
      <c r="LRE18" s="59"/>
      <c r="LRF18" s="59"/>
      <c r="LRG18" s="59"/>
      <c r="LRH18" s="59"/>
      <c r="LRI18" s="59"/>
      <c r="LRJ18" s="59"/>
      <c r="LRK18" s="59"/>
      <c r="LRL18" s="59"/>
      <c r="LRM18" s="59"/>
      <c r="LRN18" s="59"/>
      <c r="LRO18" s="59"/>
      <c r="LRP18" s="59"/>
      <c r="LRQ18" s="59"/>
      <c r="LRR18" s="59"/>
      <c r="LRS18" s="59"/>
      <c r="LRT18" s="59"/>
      <c r="LRU18" s="59"/>
      <c r="LRV18" s="59"/>
      <c r="LRW18" s="59"/>
      <c r="LRX18" s="59"/>
      <c r="LRY18" s="59"/>
      <c r="LRZ18" s="59"/>
      <c r="LSA18" s="59"/>
      <c r="LSB18" s="59"/>
      <c r="LSC18" s="59"/>
      <c r="LSD18" s="59"/>
      <c r="LSE18" s="59"/>
      <c r="LSF18" s="59"/>
      <c r="LSG18" s="59"/>
      <c r="LSH18" s="59"/>
      <c r="LSI18" s="59"/>
      <c r="LSJ18" s="59"/>
      <c r="LSK18" s="59"/>
      <c r="LSL18" s="59"/>
      <c r="LSM18" s="59"/>
      <c r="LSN18" s="59"/>
      <c r="LSO18" s="59"/>
      <c r="LSP18" s="59"/>
      <c r="LSQ18" s="59"/>
      <c r="LSR18" s="59"/>
      <c r="LSS18" s="59"/>
      <c r="LST18" s="59"/>
      <c r="LSU18" s="59"/>
      <c r="LSV18" s="59"/>
      <c r="LSW18" s="59"/>
      <c r="LSX18" s="59"/>
      <c r="LSY18" s="59"/>
      <c r="LSZ18" s="59"/>
      <c r="LTA18" s="59"/>
      <c r="LTB18" s="59"/>
      <c r="LTC18" s="59"/>
      <c r="LTD18" s="59"/>
      <c r="LTE18" s="59"/>
      <c r="LTF18" s="59"/>
      <c r="LTG18" s="59"/>
      <c r="LTH18" s="59"/>
      <c r="LTI18" s="59"/>
      <c r="LTJ18" s="59"/>
      <c r="LTK18" s="59"/>
      <c r="LTL18" s="59"/>
      <c r="LTM18" s="59"/>
      <c r="LTN18" s="59"/>
      <c r="LTO18" s="59"/>
      <c r="LTP18" s="59"/>
      <c r="LTQ18" s="59"/>
      <c r="LTR18" s="59"/>
      <c r="LTS18" s="59"/>
      <c r="LTT18" s="59"/>
      <c r="LTU18" s="59"/>
      <c r="LTV18" s="59"/>
      <c r="LTW18" s="59"/>
      <c r="LTX18" s="59"/>
      <c r="LTY18" s="59"/>
      <c r="LTZ18" s="59"/>
      <c r="LUA18" s="59"/>
      <c r="LUB18" s="59"/>
      <c r="LUC18" s="59"/>
      <c r="LUD18" s="59"/>
      <c r="LUE18" s="59"/>
      <c r="LUF18" s="59"/>
      <c r="LUG18" s="59"/>
      <c r="LUH18" s="59"/>
      <c r="LUI18" s="59"/>
      <c r="LUJ18" s="59"/>
      <c r="LUK18" s="59"/>
      <c r="LUL18" s="59"/>
      <c r="LUM18" s="59"/>
      <c r="LUN18" s="59"/>
      <c r="LUO18" s="59"/>
      <c r="LUP18" s="59"/>
      <c r="LUQ18" s="59"/>
      <c r="LUR18" s="59"/>
      <c r="LUS18" s="59"/>
      <c r="LUT18" s="59"/>
      <c r="LUU18" s="59"/>
      <c r="LUV18" s="59"/>
      <c r="LUW18" s="59"/>
      <c r="LUX18" s="59"/>
      <c r="LUY18" s="59"/>
      <c r="LUZ18" s="59"/>
      <c r="LVA18" s="59"/>
      <c r="LVB18" s="59"/>
      <c r="LVC18" s="59"/>
      <c r="LVD18" s="59"/>
      <c r="LVE18" s="59"/>
      <c r="LVF18" s="59"/>
      <c r="LVG18" s="59"/>
      <c r="LVH18" s="59"/>
      <c r="LVI18" s="59"/>
      <c r="LVJ18" s="59"/>
      <c r="LVK18" s="59"/>
      <c r="LVL18" s="59"/>
      <c r="LVM18" s="59"/>
      <c r="LVN18" s="59"/>
      <c r="LVO18" s="59"/>
      <c r="LVP18" s="59"/>
      <c r="LVQ18" s="59"/>
      <c r="LVR18" s="59"/>
      <c r="LVS18" s="59"/>
      <c r="LVT18" s="59"/>
      <c r="LVU18" s="59"/>
      <c r="LVV18" s="59"/>
      <c r="LVW18" s="59"/>
      <c r="LVX18" s="59"/>
      <c r="LVY18" s="59"/>
      <c r="LVZ18" s="59"/>
      <c r="LWA18" s="59"/>
      <c r="LWB18" s="59"/>
      <c r="LWC18" s="59"/>
      <c r="LWD18" s="59"/>
      <c r="LWE18" s="59"/>
      <c r="LWF18" s="59"/>
      <c r="LWG18" s="59"/>
      <c r="LWH18" s="59"/>
      <c r="LWI18" s="59"/>
      <c r="LWJ18" s="59"/>
      <c r="LWK18" s="59"/>
      <c r="LWL18" s="59"/>
      <c r="LWM18" s="59"/>
      <c r="LWN18" s="59"/>
      <c r="LWO18" s="59"/>
      <c r="LWP18" s="59"/>
      <c r="LWQ18" s="59"/>
      <c r="LWR18" s="59"/>
      <c r="LWS18" s="59"/>
      <c r="LWT18" s="59"/>
      <c r="LWU18" s="59"/>
      <c r="LWV18" s="59"/>
      <c r="LWW18" s="59"/>
      <c r="LWX18" s="59"/>
      <c r="LWY18" s="59"/>
      <c r="LWZ18" s="59"/>
      <c r="LXA18" s="59"/>
      <c r="LXB18" s="59"/>
      <c r="LXC18" s="59"/>
      <c r="LXD18" s="59"/>
      <c r="LXE18" s="59"/>
      <c r="LXF18" s="59"/>
      <c r="LXG18" s="59"/>
      <c r="LXH18" s="59"/>
      <c r="LXI18" s="59"/>
      <c r="LXJ18" s="59"/>
      <c r="LXK18" s="59"/>
      <c r="LXL18" s="59"/>
      <c r="LXM18" s="59"/>
      <c r="LXN18" s="59"/>
      <c r="LXO18" s="59"/>
      <c r="LXP18" s="59"/>
      <c r="LXQ18" s="59"/>
      <c r="LXR18" s="59"/>
      <c r="LXS18" s="59"/>
      <c r="LXT18" s="59"/>
      <c r="LXU18" s="59"/>
      <c r="LXV18" s="59"/>
      <c r="LXW18" s="59"/>
      <c r="LXX18" s="59"/>
      <c r="LXY18" s="59"/>
      <c r="LXZ18" s="59"/>
      <c r="LYA18" s="59"/>
      <c r="LYB18" s="59"/>
      <c r="LYC18" s="59"/>
      <c r="LYD18" s="59"/>
      <c r="LYE18" s="59"/>
      <c r="LYF18" s="59"/>
      <c r="LYG18" s="59"/>
      <c r="LYH18" s="59"/>
      <c r="LYI18" s="59"/>
      <c r="LYJ18" s="59"/>
      <c r="LYK18" s="59"/>
      <c r="LYL18" s="59"/>
      <c r="LYM18" s="59"/>
      <c r="LYN18" s="59"/>
      <c r="LYO18" s="59"/>
      <c r="LYP18" s="59"/>
      <c r="LYQ18" s="59"/>
      <c r="LYR18" s="59"/>
      <c r="LYS18" s="59"/>
      <c r="LYT18" s="59"/>
      <c r="LYU18" s="59"/>
      <c r="LYV18" s="59"/>
      <c r="LYW18" s="59"/>
      <c r="LYX18" s="59"/>
      <c r="LYY18" s="59"/>
      <c r="LYZ18" s="59"/>
      <c r="LZA18" s="59"/>
      <c r="LZB18" s="59"/>
      <c r="LZC18" s="59"/>
      <c r="LZD18" s="59"/>
      <c r="LZE18" s="59"/>
      <c r="LZF18" s="59"/>
      <c r="LZG18" s="59"/>
      <c r="LZH18" s="59"/>
      <c r="LZI18" s="59"/>
      <c r="LZJ18" s="59"/>
      <c r="LZK18" s="59"/>
      <c r="LZL18" s="59"/>
      <c r="LZM18" s="59"/>
      <c r="LZN18" s="59"/>
      <c r="LZO18" s="59"/>
      <c r="LZP18" s="59"/>
      <c r="LZQ18" s="59"/>
      <c r="LZR18" s="59"/>
      <c r="LZS18" s="59"/>
      <c r="LZT18" s="59"/>
      <c r="LZU18" s="59"/>
      <c r="LZV18" s="59"/>
      <c r="LZW18" s="59"/>
      <c r="LZX18" s="59"/>
      <c r="LZY18" s="59"/>
      <c r="LZZ18" s="59"/>
      <c r="MAA18" s="59"/>
      <c r="MAB18" s="59"/>
      <c r="MAC18" s="59"/>
      <c r="MAD18" s="59"/>
      <c r="MAE18" s="59"/>
      <c r="MAF18" s="59"/>
      <c r="MAG18" s="59"/>
      <c r="MAH18" s="59"/>
      <c r="MAI18" s="59"/>
      <c r="MAJ18" s="59"/>
      <c r="MAK18" s="59"/>
      <c r="MAL18" s="59"/>
      <c r="MAM18" s="59"/>
      <c r="MAN18" s="59"/>
      <c r="MAO18" s="59"/>
      <c r="MAP18" s="59"/>
      <c r="MAQ18" s="59"/>
      <c r="MAR18" s="59"/>
      <c r="MAS18" s="59"/>
      <c r="MAT18" s="59"/>
      <c r="MAU18" s="59"/>
      <c r="MAV18" s="59"/>
      <c r="MAW18" s="59"/>
      <c r="MAX18" s="59"/>
      <c r="MAY18" s="59"/>
      <c r="MAZ18" s="59"/>
      <c r="MBA18" s="59"/>
      <c r="MBB18" s="59"/>
      <c r="MBC18" s="59"/>
      <c r="MBD18" s="59"/>
      <c r="MBE18" s="59"/>
      <c r="MBF18" s="59"/>
      <c r="MBG18" s="59"/>
      <c r="MBH18" s="59"/>
      <c r="MBI18" s="59"/>
      <c r="MBJ18" s="59"/>
      <c r="MBK18" s="59"/>
      <c r="MBL18" s="59"/>
      <c r="MBM18" s="59"/>
      <c r="MBN18" s="59"/>
      <c r="MBO18" s="59"/>
      <c r="MBP18" s="59"/>
      <c r="MBQ18" s="59"/>
      <c r="MBR18" s="59"/>
      <c r="MBS18" s="59"/>
      <c r="MBT18" s="59"/>
      <c r="MBU18" s="59"/>
      <c r="MBV18" s="59"/>
      <c r="MBW18" s="59"/>
      <c r="MBX18" s="59"/>
      <c r="MBY18" s="59"/>
      <c r="MBZ18" s="59"/>
      <c r="MCA18" s="59"/>
      <c r="MCB18" s="59"/>
      <c r="MCC18" s="59"/>
      <c r="MCD18" s="59"/>
      <c r="MCE18" s="59"/>
      <c r="MCF18" s="59"/>
      <c r="MCG18" s="59"/>
      <c r="MCH18" s="59"/>
      <c r="MCI18" s="59"/>
      <c r="MCJ18" s="59"/>
      <c r="MCK18" s="59"/>
      <c r="MCL18" s="59"/>
      <c r="MCM18" s="59"/>
      <c r="MCN18" s="59"/>
      <c r="MCO18" s="59"/>
      <c r="MCP18" s="59"/>
      <c r="MCQ18" s="59"/>
      <c r="MCR18" s="59"/>
      <c r="MCS18" s="59"/>
      <c r="MCT18" s="59"/>
      <c r="MCU18" s="59"/>
      <c r="MCV18" s="59"/>
      <c r="MCW18" s="59"/>
      <c r="MCX18" s="59"/>
      <c r="MCY18" s="59"/>
      <c r="MCZ18" s="59"/>
      <c r="MDA18" s="59"/>
      <c r="MDB18" s="59"/>
      <c r="MDC18" s="59"/>
      <c r="MDD18" s="59"/>
      <c r="MDE18" s="59"/>
      <c r="MDF18" s="59"/>
      <c r="MDG18" s="59"/>
      <c r="MDH18" s="59"/>
      <c r="MDI18" s="59"/>
      <c r="MDJ18" s="59"/>
      <c r="MDK18" s="59"/>
      <c r="MDL18" s="59"/>
      <c r="MDM18" s="59"/>
      <c r="MDN18" s="59"/>
      <c r="MDO18" s="59"/>
      <c r="MDP18" s="59"/>
      <c r="MDQ18" s="59"/>
      <c r="MDR18" s="59"/>
      <c r="MDS18" s="59"/>
      <c r="MDT18" s="59"/>
      <c r="MDU18" s="59"/>
      <c r="MDV18" s="59"/>
      <c r="MDW18" s="59"/>
      <c r="MDX18" s="59"/>
      <c r="MDY18" s="59"/>
      <c r="MDZ18" s="59"/>
      <c r="MEA18" s="59"/>
      <c r="MEB18" s="59"/>
      <c r="MEC18" s="59"/>
      <c r="MED18" s="59"/>
      <c r="MEE18" s="59"/>
      <c r="MEF18" s="59"/>
      <c r="MEG18" s="59"/>
      <c r="MEH18" s="59"/>
      <c r="MEI18" s="59"/>
      <c r="MEJ18" s="59"/>
      <c r="MEK18" s="59"/>
      <c r="MEL18" s="59"/>
      <c r="MEM18" s="59"/>
      <c r="MEN18" s="59"/>
      <c r="MEO18" s="59"/>
      <c r="MEP18" s="59"/>
      <c r="MEQ18" s="59"/>
      <c r="MER18" s="59"/>
      <c r="MES18" s="59"/>
      <c r="MET18" s="59"/>
      <c r="MEU18" s="59"/>
      <c r="MEV18" s="59"/>
      <c r="MEW18" s="59"/>
      <c r="MEX18" s="59"/>
      <c r="MEY18" s="59"/>
      <c r="MEZ18" s="59"/>
      <c r="MFA18" s="59"/>
      <c r="MFB18" s="59"/>
      <c r="MFC18" s="59"/>
      <c r="MFD18" s="59"/>
      <c r="MFE18" s="59"/>
      <c r="MFF18" s="59"/>
      <c r="MFG18" s="59"/>
      <c r="MFH18" s="59"/>
      <c r="MFI18" s="59"/>
      <c r="MFJ18" s="59"/>
      <c r="MFK18" s="59"/>
      <c r="MFL18" s="59"/>
      <c r="MFM18" s="59"/>
      <c r="MFN18" s="59"/>
      <c r="MFO18" s="59"/>
      <c r="MFP18" s="59"/>
      <c r="MFQ18" s="59"/>
      <c r="MFR18" s="59"/>
      <c r="MFS18" s="59"/>
      <c r="MFT18" s="59"/>
      <c r="MFU18" s="59"/>
      <c r="MFV18" s="59"/>
      <c r="MFW18" s="59"/>
      <c r="MFX18" s="59"/>
      <c r="MFY18" s="59"/>
      <c r="MFZ18" s="59"/>
      <c r="MGA18" s="59"/>
      <c r="MGB18" s="59"/>
      <c r="MGC18" s="59"/>
      <c r="MGD18" s="59"/>
      <c r="MGE18" s="59"/>
      <c r="MGF18" s="59"/>
      <c r="MGG18" s="59"/>
      <c r="MGH18" s="59"/>
      <c r="MGI18" s="59"/>
      <c r="MGJ18" s="59"/>
      <c r="MGK18" s="59"/>
      <c r="MGL18" s="59"/>
      <c r="MGM18" s="59"/>
      <c r="MGN18" s="59"/>
      <c r="MGO18" s="59"/>
      <c r="MGP18" s="59"/>
      <c r="MGQ18" s="59"/>
      <c r="MGR18" s="59"/>
      <c r="MGS18" s="59"/>
      <c r="MGT18" s="59"/>
      <c r="MGU18" s="59"/>
      <c r="MGV18" s="59"/>
      <c r="MGW18" s="59"/>
      <c r="MGX18" s="59"/>
      <c r="MGY18" s="59"/>
      <c r="MGZ18" s="59"/>
      <c r="MHA18" s="59"/>
      <c r="MHB18" s="59"/>
      <c r="MHC18" s="59"/>
      <c r="MHD18" s="59"/>
      <c r="MHE18" s="59"/>
      <c r="MHF18" s="59"/>
      <c r="MHG18" s="59"/>
      <c r="MHH18" s="59"/>
      <c r="MHI18" s="59"/>
      <c r="MHJ18" s="59"/>
      <c r="MHK18" s="59"/>
      <c r="MHL18" s="59"/>
      <c r="MHM18" s="59"/>
      <c r="MHN18" s="59"/>
      <c r="MHO18" s="59"/>
      <c r="MHP18" s="59"/>
      <c r="MHQ18" s="59"/>
      <c r="MHR18" s="59"/>
      <c r="MHS18" s="59"/>
      <c r="MHT18" s="59"/>
      <c r="MHU18" s="59"/>
      <c r="MHV18" s="59"/>
      <c r="MHW18" s="59"/>
      <c r="MHX18" s="59"/>
      <c r="MHY18" s="59"/>
      <c r="MHZ18" s="59"/>
      <c r="MIA18" s="59"/>
      <c r="MIB18" s="59"/>
      <c r="MIC18" s="59"/>
      <c r="MID18" s="59"/>
      <c r="MIE18" s="59"/>
      <c r="MIF18" s="59"/>
      <c r="MIG18" s="59"/>
      <c r="MIH18" s="59"/>
      <c r="MII18" s="59"/>
      <c r="MIJ18" s="59"/>
      <c r="MIK18" s="59"/>
      <c r="MIL18" s="59"/>
      <c r="MIM18" s="59"/>
      <c r="MIN18" s="59"/>
      <c r="MIO18" s="59"/>
      <c r="MIP18" s="59"/>
      <c r="MIQ18" s="59"/>
      <c r="MIR18" s="59"/>
      <c r="MIS18" s="59"/>
      <c r="MIT18" s="59"/>
      <c r="MIU18" s="59"/>
      <c r="MIV18" s="59"/>
      <c r="MIW18" s="59"/>
      <c r="MIX18" s="59"/>
      <c r="MIY18" s="59"/>
      <c r="MIZ18" s="59"/>
      <c r="MJA18" s="59"/>
      <c r="MJB18" s="59"/>
      <c r="MJC18" s="59"/>
      <c r="MJD18" s="59"/>
      <c r="MJE18" s="59"/>
      <c r="MJF18" s="59"/>
      <c r="MJG18" s="59"/>
      <c r="MJH18" s="59"/>
      <c r="MJI18" s="59"/>
      <c r="MJJ18" s="59"/>
      <c r="MJK18" s="59"/>
      <c r="MJL18" s="59"/>
      <c r="MJM18" s="59"/>
      <c r="MJN18" s="59"/>
      <c r="MJO18" s="59"/>
      <c r="MJP18" s="59"/>
      <c r="MJQ18" s="59"/>
      <c r="MJR18" s="59"/>
      <c r="MJS18" s="59"/>
      <c r="MJT18" s="59"/>
      <c r="MJU18" s="59"/>
      <c r="MJV18" s="59"/>
      <c r="MJW18" s="59"/>
      <c r="MJX18" s="59"/>
      <c r="MJY18" s="59"/>
      <c r="MJZ18" s="59"/>
      <c r="MKA18" s="59"/>
      <c r="MKB18" s="59"/>
      <c r="MKC18" s="59"/>
      <c r="MKD18" s="59"/>
      <c r="MKE18" s="59"/>
      <c r="MKF18" s="59"/>
      <c r="MKG18" s="59"/>
      <c r="MKH18" s="59"/>
      <c r="MKI18" s="59"/>
      <c r="MKJ18" s="59"/>
      <c r="MKK18" s="59"/>
      <c r="MKL18" s="59"/>
      <c r="MKM18" s="59"/>
      <c r="MKN18" s="59"/>
      <c r="MKO18" s="59"/>
      <c r="MKP18" s="59"/>
      <c r="MKQ18" s="59"/>
      <c r="MKR18" s="59"/>
      <c r="MKS18" s="59"/>
      <c r="MKT18" s="59"/>
      <c r="MKU18" s="59"/>
      <c r="MKV18" s="59"/>
      <c r="MKW18" s="59"/>
      <c r="MKX18" s="59"/>
      <c r="MKY18" s="59"/>
      <c r="MKZ18" s="59"/>
      <c r="MLA18" s="59"/>
      <c r="MLB18" s="59"/>
      <c r="MLC18" s="59"/>
      <c r="MLD18" s="59"/>
      <c r="MLE18" s="59"/>
      <c r="MLF18" s="59"/>
      <c r="MLG18" s="59"/>
      <c r="MLH18" s="59"/>
      <c r="MLI18" s="59"/>
      <c r="MLJ18" s="59"/>
      <c r="MLK18" s="59"/>
      <c r="MLL18" s="59"/>
      <c r="MLM18" s="59"/>
      <c r="MLN18" s="59"/>
      <c r="MLO18" s="59"/>
      <c r="MLP18" s="59"/>
      <c r="MLQ18" s="59"/>
      <c r="MLR18" s="59"/>
      <c r="MLS18" s="59"/>
      <c r="MLT18" s="59"/>
      <c r="MLU18" s="59"/>
      <c r="MLV18" s="59"/>
      <c r="MLW18" s="59"/>
      <c r="MLX18" s="59"/>
      <c r="MLY18" s="59"/>
      <c r="MLZ18" s="59"/>
      <c r="MMA18" s="59"/>
      <c r="MMB18" s="59"/>
      <c r="MMC18" s="59"/>
      <c r="MMD18" s="59"/>
      <c r="MME18" s="59"/>
      <c r="MMF18" s="59"/>
      <c r="MMG18" s="59"/>
      <c r="MMH18" s="59"/>
      <c r="MMI18" s="59"/>
      <c r="MMJ18" s="59"/>
      <c r="MMK18" s="59"/>
      <c r="MML18" s="59"/>
      <c r="MMM18" s="59"/>
      <c r="MMN18" s="59"/>
      <c r="MMO18" s="59"/>
      <c r="MMP18" s="59"/>
      <c r="MMQ18" s="59"/>
      <c r="MMR18" s="59"/>
      <c r="MMS18" s="59"/>
      <c r="MMT18" s="59"/>
      <c r="MMU18" s="59"/>
      <c r="MMV18" s="59"/>
      <c r="MMW18" s="59"/>
      <c r="MMX18" s="59"/>
      <c r="MMY18" s="59"/>
      <c r="MMZ18" s="59"/>
      <c r="MNA18" s="59"/>
      <c r="MNB18" s="59"/>
      <c r="MNC18" s="59"/>
      <c r="MND18" s="59"/>
      <c r="MNE18" s="59"/>
      <c r="MNF18" s="59"/>
      <c r="MNG18" s="59"/>
      <c r="MNH18" s="59"/>
      <c r="MNI18" s="59"/>
      <c r="MNJ18" s="59"/>
      <c r="MNK18" s="59"/>
      <c r="MNL18" s="59"/>
      <c r="MNM18" s="59"/>
      <c r="MNN18" s="59"/>
      <c r="MNO18" s="59"/>
      <c r="MNP18" s="59"/>
      <c r="MNQ18" s="59"/>
      <c r="MNR18" s="59"/>
      <c r="MNS18" s="59"/>
      <c r="MNT18" s="59"/>
      <c r="MNU18" s="59"/>
      <c r="MNV18" s="59"/>
      <c r="MNW18" s="59"/>
      <c r="MNX18" s="59"/>
      <c r="MNY18" s="59"/>
      <c r="MNZ18" s="59"/>
      <c r="MOA18" s="59"/>
      <c r="MOB18" s="59"/>
      <c r="MOC18" s="59"/>
      <c r="MOD18" s="59"/>
      <c r="MOE18" s="59"/>
      <c r="MOF18" s="59"/>
      <c r="MOG18" s="59"/>
      <c r="MOH18" s="59"/>
      <c r="MOI18" s="59"/>
      <c r="MOJ18" s="59"/>
      <c r="MOK18" s="59"/>
      <c r="MOL18" s="59"/>
      <c r="MOM18" s="59"/>
      <c r="MON18" s="59"/>
      <c r="MOO18" s="59"/>
      <c r="MOP18" s="59"/>
      <c r="MOQ18" s="59"/>
      <c r="MOR18" s="59"/>
      <c r="MOS18" s="59"/>
      <c r="MOT18" s="59"/>
      <c r="MOU18" s="59"/>
      <c r="MOV18" s="59"/>
      <c r="MOW18" s="59"/>
      <c r="MOX18" s="59"/>
      <c r="MOY18" s="59"/>
      <c r="MOZ18" s="59"/>
      <c r="MPA18" s="59"/>
      <c r="MPB18" s="59"/>
      <c r="MPC18" s="59"/>
      <c r="MPD18" s="59"/>
      <c r="MPE18" s="59"/>
      <c r="MPF18" s="59"/>
      <c r="MPG18" s="59"/>
      <c r="MPH18" s="59"/>
      <c r="MPI18" s="59"/>
      <c r="MPJ18" s="59"/>
      <c r="MPK18" s="59"/>
      <c r="MPL18" s="59"/>
      <c r="MPM18" s="59"/>
      <c r="MPN18" s="59"/>
      <c r="MPO18" s="59"/>
      <c r="MPP18" s="59"/>
      <c r="MPQ18" s="59"/>
      <c r="MPR18" s="59"/>
      <c r="MPS18" s="59"/>
      <c r="MPT18" s="59"/>
      <c r="MPU18" s="59"/>
      <c r="MPV18" s="59"/>
      <c r="MPW18" s="59"/>
      <c r="MPX18" s="59"/>
      <c r="MPY18" s="59"/>
      <c r="MPZ18" s="59"/>
      <c r="MQA18" s="59"/>
      <c r="MQB18" s="59"/>
      <c r="MQC18" s="59"/>
      <c r="MQD18" s="59"/>
      <c r="MQE18" s="59"/>
      <c r="MQF18" s="59"/>
      <c r="MQG18" s="59"/>
      <c r="MQH18" s="59"/>
      <c r="MQI18" s="59"/>
      <c r="MQJ18" s="59"/>
      <c r="MQK18" s="59"/>
      <c r="MQL18" s="59"/>
      <c r="MQM18" s="59"/>
      <c r="MQN18" s="59"/>
      <c r="MQO18" s="59"/>
      <c r="MQP18" s="59"/>
      <c r="MQQ18" s="59"/>
      <c r="MQR18" s="59"/>
      <c r="MQS18" s="59"/>
      <c r="MQT18" s="59"/>
      <c r="MQU18" s="59"/>
      <c r="MQV18" s="59"/>
      <c r="MQW18" s="59"/>
      <c r="MQX18" s="59"/>
      <c r="MQY18" s="59"/>
      <c r="MQZ18" s="59"/>
      <c r="MRA18" s="59"/>
      <c r="MRB18" s="59"/>
      <c r="MRC18" s="59"/>
      <c r="MRD18" s="59"/>
      <c r="MRE18" s="59"/>
      <c r="MRF18" s="59"/>
      <c r="MRG18" s="59"/>
      <c r="MRH18" s="59"/>
      <c r="MRI18" s="59"/>
      <c r="MRJ18" s="59"/>
      <c r="MRK18" s="59"/>
      <c r="MRL18" s="59"/>
      <c r="MRM18" s="59"/>
      <c r="MRN18" s="59"/>
      <c r="MRO18" s="59"/>
      <c r="MRP18" s="59"/>
      <c r="MRQ18" s="59"/>
      <c r="MRR18" s="59"/>
      <c r="MRS18" s="59"/>
      <c r="MRT18" s="59"/>
      <c r="MRU18" s="59"/>
      <c r="MRV18" s="59"/>
      <c r="MRW18" s="59"/>
      <c r="MRX18" s="59"/>
      <c r="MRY18" s="59"/>
      <c r="MRZ18" s="59"/>
      <c r="MSA18" s="59"/>
      <c r="MSB18" s="59"/>
      <c r="MSC18" s="59"/>
      <c r="MSD18" s="59"/>
      <c r="MSE18" s="59"/>
      <c r="MSF18" s="59"/>
      <c r="MSG18" s="59"/>
      <c r="MSH18" s="59"/>
      <c r="MSI18" s="59"/>
      <c r="MSJ18" s="59"/>
      <c r="MSK18" s="59"/>
      <c r="MSL18" s="59"/>
      <c r="MSM18" s="59"/>
      <c r="MSN18" s="59"/>
      <c r="MSO18" s="59"/>
      <c r="MSP18" s="59"/>
      <c r="MSQ18" s="59"/>
      <c r="MSR18" s="59"/>
      <c r="MSS18" s="59"/>
      <c r="MST18" s="59"/>
      <c r="MSU18" s="59"/>
      <c r="MSV18" s="59"/>
      <c r="MSW18" s="59"/>
      <c r="MSX18" s="59"/>
      <c r="MSY18" s="59"/>
      <c r="MSZ18" s="59"/>
      <c r="MTA18" s="59"/>
      <c r="MTB18" s="59"/>
      <c r="MTC18" s="59"/>
      <c r="MTD18" s="59"/>
      <c r="MTE18" s="59"/>
      <c r="MTF18" s="59"/>
      <c r="MTG18" s="59"/>
      <c r="MTH18" s="59"/>
      <c r="MTI18" s="59"/>
      <c r="MTJ18" s="59"/>
      <c r="MTK18" s="59"/>
      <c r="MTL18" s="59"/>
      <c r="MTM18" s="59"/>
      <c r="MTN18" s="59"/>
      <c r="MTO18" s="59"/>
      <c r="MTP18" s="59"/>
      <c r="MTQ18" s="59"/>
      <c r="MTR18" s="59"/>
      <c r="MTS18" s="59"/>
      <c r="MTT18" s="59"/>
      <c r="MTU18" s="59"/>
      <c r="MTV18" s="59"/>
      <c r="MTW18" s="59"/>
      <c r="MTX18" s="59"/>
      <c r="MTY18" s="59"/>
      <c r="MTZ18" s="59"/>
      <c r="MUA18" s="59"/>
      <c r="MUB18" s="59"/>
      <c r="MUC18" s="59"/>
      <c r="MUD18" s="59"/>
      <c r="MUE18" s="59"/>
      <c r="MUF18" s="59"/>
      <c r="MUG18" s="59"/>
      <c r="MUH18" s="59"/>
      <c r="MUI18" s="59"/>
      <c r="MUJ18" s="59"/>
      <c r="MUK18" s="59"/>
      <c r="MUL18" s="59"/>
      <c r="MUM18" s="59"/>
      <c r="MUN18" s="59"/>
      <c r="MUO18" s="59"/>
      <c r="MUP18" s="59"/>
      <c r="MUQ18" s="59"/>
      <c r="MUR18" s="59"/>
      <c r="MUS18" s="59"/>
      <c r="MUT18" s="59"/>
      <c r="MUU18" s="59"/>
      <c r="MUV18" s="59"/>
      <c r="MUW18" s="59"/>
      <c r="MUX18" s="59"/>
      <c r="MUY18" s="59"/>
      <c r="MUZ18" s="59"/>
      <c r="MVA18" s="59"/>
      <c r="MVB18" s="59"/>
      <c r="MVC18" s="59"/>
      <c r="MVD18" s="59"/>
      <c r="MVE18" s="59"/>
      <c r="MVF18" s="59"/>
      <c r="MVG18" s="59"/>
      <c r="MVH18" s="59"/>
      <c r="MVI18" s="59"/>
      <c r="MVJ18" s="59"/>
      <c r="MVK18" s="59"/>
      <c r="MVL18" s="59"/>
      <c r="MVM18" s="59"/>
      <c r="MVN18" s="59"/>
      <c r="MVO18" s="59"/>
      <c r="MVP18" s="59"/>
      <c r="MVQ18" s="59"/>
      <c r="MVR18" s="59"/>
      <c r="MVS18" s="59"/>
      <c r="MVT18" s="59"/>
      <c r="MVU18" s="59"/>
      <c r="MVV18" s="59"/>
      <c r="MVW18" s="59"/>
      <c r="MVX18" s="59"/>
      <c r="MVY18" s="59"/>
      <c r="MVZ18" s="59"/>
      <c r="MWA18" s="59"/>
      <c r="MWB18" s="59"/>
      <c r="MWC18" s="59"/>
      <c r="MWD18" s="59"/>
      <c r="MWE18" s="59"/>
      <c r="MWF18" s="59"/>
      <c r="MWG18" s="59"/>
      <c r="MWH18" s="59"/>
      <c r="MWI18" s="59"/>
      <c r="MWJ18" s="59"/>
      <c r="MWK18" s="59"/>
      <c r="MWL18" s="59"/>
      <c r="MWM18" s="59"/>
      <c r="MWN18" s="59"/>
      <c r="MWO18" s="59"/>
      <c r="MWP18" s="59"/>
      <c r="MWQ18" s="59"/>
      <c r="MWR18" s="59"/>
      <c r="MWS18" s="59"/>
      <c r="MWT18" s="59"/>
      <c r="MWU18" s="59"/>
      <c r="MWV18" s="59"/>
      <c r="MWW18" s="59"/>
      <c r="MWX18" s="59"/>
      <c r="MWY18" s="59"/>
      <c r="MWZ18" s="59"/>
      <c r="MXA18" s="59"/>
      <c r="MXB18" s="59"/>
      <c r="MXC18" s="59"/>
      <c r="MXD18" s="59"/>
      <c r="MXE18" s="59"/>
      <c r="MXF18" s="59"/>
      <c r="MXG18" s="59"/>
      <c r="MXH18" s="59"/>
      <c r="MXI18" s="59"/>
      <c r="MXJ18" s="59"/>
      <c r="MXK18" s="59"/>
      <c r="MXL18" s="59"/>
      <c r="MXM18" s="59"/>
      <c r="MXN18" s="59"/>
      <c r="MXO18" s="59"/>
      <c r="MXP18" s="59"/>
      <c r="MXQ18" s="59"/>
      <c r="MXR18" s="59"/>
      <c r="MXS18" s="59"/>
      <c r="MXT18" s="59"/>
      <c r="MXU18" s="59"/>
      <c r="MXV18" s="59"/>
      <c r="MXW18" s="59"/>
      <c r="MXX18" s="59"/>
      <c r="MXY18" s="59"/>
      <c r="MXZ18" s="59"/>
      <c r="MYA18" s="59"/>
      <c r="MYB18" s="59"/>
      <c r="MYC18" s="59"/>
      <c r="MYD18" s="59"/>
      <c r="MYE18" s="59"/>
      <c r="MYF18" s="59"/>
      <c r="MYG18" s="59"/>
      <c r="MYH18" s="59"/>
      <c r="MYI18" s="59"/>
      <c r="MYJ18" s="59"/>
      <c r="MYK18" s="59"/>
      <c r="MYL18" s="59"/>
      <c r="MYM18" s="59"/>
      <c r="MYN18" s="59"/>
      <c r="MYO18" s="59"/>
      <c r="MYP18" s="59"/>
      <c r="MYQ18" s="59"/>
      <c r="MYR18" s="59"/>
      <c r="MYS18" s="59"/>
      <c r="MYT18" s="59"/>
      <c r="MYU18" s="59"/>
      <c r="MYV18" s="59"/>
      <c r="MYW18" s="59"/>
      <c r="MYX18" s="59"/>
      <c r="MYY18" s="59"/>
      <c r="MYZ18" s="59"/>
      <c r="MZA18" s="59"/>
      <c r="MZB18" s="59"/>
      <c r="MZC18" s="59"/>
      <c r="MZD18" s="59"/>
      <c r="MZE18" s="59"/>
      <c r="MZF18" s="59"/>
      <c r="MZG18" s="59"/>
      <c r="MZH18" s="59"/>
      <c r="MZI18" s="59"/>
      <c r="MZJ18" s="59"/>
      <c r="MZK18" s="59"/>
      <c r="MZL18" s="59"/>
      <c r="MZM18" s="59"/>
      <c r="MZN18" s="59"/>
      <c r="MZO18" s="59"/>
      <c r="MZP18" s="59"/>
      <c r="MZQ18" s="59"/>
      <c r="MZR18" s="59"/>
      <c r="MZS18" s="59"/>
      <c r="MZT18" s="59"/>
      <c r="MZU18" s="59"/>
      <c r="MZV18" s="59"/>
      <c r="MZW18" s="59"/>
      <c r="MZX18" s="59"/>
      <c r="MZY18" s="59"/>
      <c r="MZZ18" s="59"/>
      <c r="NAA18" s="59"/>
      <c r="NAB18" s="59"/>
      <c r="NAC18" s="59"/>
      <c r="NAD18" s="59"/>
      <c r="NAE18" s="59"/>
      <c r="NAF18" s="59"/>
      <c r="NAG18" s="59"/>
      <c r="NAH18" s="59"/>
      <c r="NAI18" s="59"/>
      <c r="NAJ18" s="59"/>
      <c r="NAK18" s="59"/>
      <c r="NAL18" s="59"/>
      <c r="NAM18" s="59"/>
      <c r="NAN18" s="59"/>
      <c r="NAO18" s="59"/>
      <c r="NAP18" s="59"/>
      <c r="NAQ18" s="59"/>
      <c r="NAR18" s="59"/>
      <c r="NAS18" s="59"/>
      <c r="NAT18" s="59"/>
      <c r="NAU18" s="59"/>
      <c r="NAV18" s="59"/>
      <c r="NAW18" s="59"/>
      <c r="NAX18" s="59"/>
      <c r="NAY18" s="59"/>
      <c r="NAZ18" s="59"/>
      <c r="NBA18" s="59"/>
      <c r="NBB18" s="59"/>
      <c r="NBC18" s="59"/>
      <c r="NBD18" s="59"/>
      <c r="NBE18" s="59"/>
      <c r="NBF18" s="59"/>
      <c r="NBG18" s="59"/>
      <c r="NBH18" s="59"/>
      <c r="NBI18" s="59"/>
      <c r="NBJ18" s="59"/>
      <c r="NBK18" s="59"/>
      <c r="NBL18" s="59"/>
      <c r="NBM18" s="59"/>
      <c r="NBN18" s="59"/>
      <c r="NBO18" s="59"/>
      <c r="NBP18" s="59"/>
      <c r="NBQ18" s="59"/>
      <c r="NBR18" s="59"/>
      <c r="NBS18" s="59"/>
      <c r="NBT18" s="59"/>
      <c r="NBU18" s="59"/>
      <c r="NBV18" s="59"/>
      <c r="NBW18" s="59"/>
      <c r="NBX18" s="59"/>
      <c r="NBY18" s="59"/>
      <c r="NBZ18" s="59"/>
      <c r="NCA18" s="59"/>
      <c r="NCB18" s="59"/>
      <c r="NCC18" s="59"/>
      <c r="NCD18" s="59"/>
      <c r="NCE18" s="59"/>
      <c r="NCF18" s="59"/>
      <c r="NCG18" s="59"/>
      <c r="NCH18" s="59"/>
      <c r="NCI18" s="59"/>
      <c r="NCJ18" s="59"/>
      <c r="NCK18" s="59"/>
      <c r="NCL18" s="59"/>
      <c r="NCM18" s="59"/>
      <c r="NCN18" s="59"/>
      <c r="NCO18" s="59"/>
      <c r="NCP18" s="59"/>
      <c r="NCQ18" s="59"/>
      <c r="NCR18" s="59"/>
      <c r="NCS18" s="59"/>
      <c r="NCT18" s="59"/>
      <c r="NCU18" s="59"/>
      <c r="NCV18" s="59"/>
      <c r="NCW18" s="59"/>
      <c r="NCX18" s="59"/>
      <c r="NCY18" s="59"/>
      <c r="NCZ18" s="59"/>
      <c r="NDA18" s="59"/>
      <c r="NDB18" s="59"/>
      <c r="NDC18" s="59"/>
      <c r="NDD18" s="59"/>
      <c r="NDE18" s="59"/>
      <c r="NDF18" s="59"/>
      <c r="NDG18" s="59"/>
      <c r="NDH18" s="59"/>
      <c r="NDI18" s="59"/>
      <c r="NDJ18" s="59"/>
      <c r="NDK18" s="59"/>
      <c r="NDL18" s="59"/>
      <c r="NDM18" s="59"/>
      <c r="NDN18" s="59"/>
      <c r="NDO18" s="59"/>
      <c r="NDP18" s="59"/>
      <c r="NDQ18" s="59"/>
      <c r="NDR18" s="59"/>
      <c r="NDS18" s="59"/>
      <c r="NDT18" s="59"/>
      <c r="NDU18" s="59"/>
      <c r="NDV18" s="59"/>
      <c r="NDW18" s="59"/>
      <c r="NDX18" s="59"/>
      <c r="NDY18" s="59"/>
      <c r="NDZ18" s="59"/>
      <c r="NEA18" s="59"/>
      <c r="NEB18" s="59"/>
      <c r="NEC18" s="59"/>
      <c r="NED18" s="59"/>
      <c r="NEE18" s="59"/>
      <c r="NEF18" s="59"/>
      <c r="NEG18" s="59"/>
      <c r="NEH18" s="59"/>
      <c r="NEI18" s="59"/>
      <c r="NEJ18" s="59"/>
      <c r="NEK18" s="59"/>
      <c r="NEL18" s="59"/>
      <c r="NEM18" s="59"/>
      <c r="NEN18" s="59"/>
      <c r="NEO18" s="59"/>
      <c r="NEP18" s="59"/>
      <c r="NEQ18" s="59"/>
      <c r="NER18" s="59"/>
      <c r="NES18" s="59"/>
      <c r="NET18" s="59"/>
      <c r="NEU18" s="59"/>
      <c r="NEV18" s="59"/>
      <c r="NEW18" s="59"/>
      <c r="NEX18" s="59"/>
      <c r="NEY18" s="59"/>
      <c r="NEZ18" s="59"/>
      <c r="NFA18" s="59"/>
      <c r="NFB18" s="59"/>
      <c r="NFC18" s="59"/>
      <c r="NFD18" s="59"/>
      <c r="NFE18" s="59"/>
      <c r="NFF18" s="59"/>
      <c r="NFG18" s="59"/>
      <c r="NFH18" s="59"/>
      <c r="NFI18" s="59"/>
      <c r="NFJ18" s="59"/>
      <c r="NFK18" s="59"/>
      <c r="NFL18" s="59"/>
      <c r="NFM18" s="59"/>
      <c r="NFN18" s="59"/>
      <c r="NFO18" s="59"/>
      <c r="NFP18" s="59"/>
      <c r="NFQ18" s="59"/>
      <c r="NFR18" s="59"/>
      <c r="NFS18" s="59"/>
      <c r="NFT18" s="59"/>
      <c r="NFU18" s="59"/>
      <c r="NFV18" s="59"/>
      <c r="NFW18" s="59"/>
      <c r="NFX18" s="59"/>
      <c r="NFY18" s="59"/>
      <c r="NFZ18" s="59"/>
      <c r="NGA18" s="59"/>
      <c r="NGB18" s="59"/>
      <c r="NGC18" s="59"/>
      <c r="NGD18" s="59"/>
      <c r="NGE18" s="59"/>
      <c r="NGF18" s="59"/>
      <c r="NGG18" s="59"/>
      <c r="NGH18" s="59"/>
      <c r="NGI18" s="59"/>
      <c r="NGJ18" s="59"/>
      <c r="NGK18" s="59"/>
      <c r="NGL18" s="59"/>
      <c r="NGM18" s="59"/>
      <c r="NGN18" s="59"/>
      <c r="NGO18" s="59"/>
      <c r="NGP18" s="59"/>
      <c r="NGQ18" s="59"/>
      <c r="NGR18" s="59"/>
      <c r="NGS18" s="59"/>
      <c r="NGT18" s="59"/>
      <c r="NGU18" s="59"/>
      <c r="NGV18" s="59"/>
      <c r="NGW18" s="59"/>
      <c r="NGX18" s="59"/>
      <c r="NGY18" s="59"/>
      <c r="NGZ18" s="59"/>
      <c r="NHA18" s="59"/>
      <c r="NHB18" s="59"/>
      <c r="NHC18" s="59"/>
      <c r="NHD18" s="59"/>
      <c r="NHE18" s="59"/>
      <c r="NHF18" s="59"/>
      <c r="NHG18" s="59"/>
      <c r="NHH18" s="59"/>
      <c r="NHI18" s="59"/>
      <c r="NHJ18" s="59"/>
      <c r="NHK18" s="59"/>
      <c r="NHL18" s="59"/>
      <c r="NHM18" s="59"/>
      <c r="NHN18" s="59"/>
      <c r="NHO18" s="59"/>
      <c r="NHP18" s="59"/>
      <c r="NHQ18" s="59"/>
      <c r="NHR18" s="59"/>
      <c r="NHS18" s="59"/>
      <c r="NHT18" s="59"/>
      <c r="NHU18" s="59"/>
      <c r="NHV18" s="59"/>
      <c r="NHW18" s="59"/>
      <c r="NHX18" s="59"/>
      <c r="NHY18" s="59"/>
      <c r="NHZ18" s="59"/>
      <c r="NIA18" s="59"/>
      <c r="NIB18" s="59"/>
      <c r="NIC18" s="59"/>
      <c r="NID18" s="59"/>
      <c r="NIE18" s="59"/>
      <c r="NIF18" s="59"/>
      <c r="NIG18" s="59"/>
      <c r="NIH18" s="59"/>
      <c r="NII18" s="59"/>
      <c r="NIJ18" s="59"/>
      <c r="NIK18" s="59"/>
      <c r="NIL18" s="59"/>
      <c r="NIM18" s="59"/>
      <c r="NIN18" s="59"/>
      <c r="NIO18" s="59"/>
      <c r="NIP18" s="59"/>
      <c r="NIQ18" s="59"/>
      <c r="NIR18" s="59"/>
      <c r="NIS18" s="59"/>
      <c r="NIT18" s="59"/>
      <c r="NIU18" s="59"/>
      <c r="NIV18" s="59"/>
      <c r="NIW18" s="59"/>
      <c r="NIX18" s="59"/>
      <c r="NIY18" s="59"/>
      <c r="NIZ18" s="59"/>
      <c r="NJA18" s="59"/>
      <c r="NJB18" s="59"/>
      <c r="NJC18" s="59"/>
      <c r="NJD18" s="59"/>
      <c r="NJE18" s="59"/>
      <c r="NJF18" s="59"/>
      <c r="NJG18" s="59"/>
      <c r="NJH18" s="59"/>
      <c r="NJI18" s="59"/>
      <c r="NJJ18" s="59"/>
      <c r="NJK18" s="59"/>
      <c r="NJL18" s="59"/>
      <c r="NJM18" s="59"/>
      <c r="NJN18" s="59"/>
      <c r="NJO18" s="59"/>
      <c r="NJP18" s="59"/>
      <c r="NJQ18" s="59"/>
      <c r="NJR18" s="59"/>
      <c r="NJS18" s="59"/>
      <c r="NJT18" s="59"/>
      <c r="NJU18" s="59"/>
      <c r="NJV18" s="59"/>
      <c r="NJW18" s="59"/>
      <c r="NJX18" s="59"/>
      <c r="NJY18" s="59"/>
      <c r="NJZ18" s="59"/>
      <c r="NKA18" s="59"/>
      <c r="NKB18" s="59"/>
      <c r="NKC18" s="59"/>
      <c r="NKD18" s="59"/>
      <c r="NKE18" s="59"/>
      <c r="NKF18" s="59"/>
      <c r="NKG18" s="59"/>
      <c r="NKH18" s="59"/>
      <c r="NKI18" s="59"/>
      <c r="NKJ18" s="59"/>
      <c r="NKK18" s="59"/>
      <c r="NKL18" s="59"/>
      <c r="NKM18" s="59"/>
      <c r="NKN18" s="59"/>
      <c r="NKO18" s="59"/>
      <c r="NKP18" s="59"/>
      <c r="NKQ18" s="59"/>
      <c r="NKR18" s="59"/>
      <c r="NKS18" s="59"/>
      <c r="NKT18" s="59"/>
      <c r="NKU18" s="59"/>
      <c r="NKV18" s="59"/>
      <c r="NKW18" s="59"/>
      <c r="NKX18" s="59"/>
      <c r="NKY18" s="59"/>
      <c r="NKZ18" s="59"/>
      <c r="NLA18" s="59"/>
      <c r="NLB18" s="59"/>
      <c r="NLC18" s="59"/>
      <c r="NLD18" s="59"/>
      <c r="NLE18" s="59"/>
      <c r="NLF18" s="59"/>
      <c r="NLG18" s="59"/>
      <c r="NLH18" s="59"/>
      <c r="NLI18" s="59"/>
      <c r="NLJ18" s="59"/>
      <c r="NLK18" s="59"/>
      <c r="NLL18" s="59"/>
      <c r="NLM18" s="59"/>
      <c r="NLN18" s="59"/>
      <c r="NLO18" s="59"/>
      <c r="NLP18" s="59"/>
      <c r="NLQ18" s="59"/>
      <c r="NLR18" s="59"/>
      <c r="NLS18" s="59"/>
      <c r="NLT18" s="59"/>
      <c r="NLU18" s="59"/>
      <c r="NLV18" s="59"/>
      <c r="NLW18" s="59"/>
      <c r="NLX18" s="59"/>
      <c r="NLY18" s="59"/>
      <c r="NLZ18" s="59"/>
      <c r="NMA18" s="59"/>
      <c r="NMB18" s="59"/>
      <c r="NMC18" s="59"/>
      <c r="NMD18" s="59"/>
      <c r="NME18" s="59"/>
      <c r="NMF18" s="59"/>
      <c r="NMG18" s="59"/>
      <c r="NMH18" s="59"/>
      <c r="NMI18" s="59"/>
      <c r="NMJ18" s="59"/>
      <c r="NMK18" s="59"/>
      <c r="NML18" s="59"/>
      <c r="NMM18" s="59"/>
      <c r="NMN18" s="59"/>
      <c r="NMO18" s="59"/>
      <c r="NMP18" s="59"/>
      <c r="NMQ18" s="59"/>
      <c r="NMR18" s="59"/>
      <c r="NMS18" s="59"/>
      <c r="NMT18" s="59"/>
      <c r="NMU18" s="59"/>
      <c r="NMV18" s="59"/>
      <c r="NMW18" s="59"/>
      <c r="NMX18" s="59"/>
      <c r="NMY18" s="59"/>
      <c r="NMZ18" s="59"/>
      <c r="NNA18" s="59"/>
      <c r="NNB18" s="59"/>
      <c r="NNC18" s="59"/>
      <c r="NND18" s="59"/>
      <c r="NNE18" s="59"/>
      <c r="NNF18" s="59"/>
      <c r="NNG18" s="59"/>
      <c r="NNH18" s="59"/>
      <c r="NNI18" s="59"/>
      <c r="NNJ18" s="59"/>
      <c r="NNK18" s="59"/>
      <c r="NNL18" s="59"/>
      <c r="NNM18" s="59"/>
      <c r="NNN18" s="59"/>
      <c r="NNO18" s="59"/>
      <c r="NNP18" s="59"/>
      <c r="NNQ18" s="59"/>
      <c r="NNR18" s="59"/>
      <c r="NNS18" s="59"/>
      <c r="NNT18" s="59"/>
      <c r="NNU18" s="59"/>
      <c r="NNV18" s="59"/>
      <c r="NNW18" s="59"/>
      <c r="NNX18" s="59"/>
      <c r="NNY18" s="59"/>
      <c r="NNZ18" s="59"/>
      <c r="NOA18" s="59"/>
      <c r="NOB18" s="59"/>
      <c r="NOC18" s="59"/>
      <c r="NOD18" s="59"/>
      <c r="NOE18" s="59"/>
      <c r="NOF18" s="59"/>
      <c r="NOG18" s="59"/>
      <c r="NOH18" s="59"/>
      <c r="NOI18" s="59"/>
      <c r="NOJ18" s="59"/>
      <c r="NOK18" s="59"/>
      <c r="NOL18" s="59"/>
      <c r="NOM18" s="59"/>
      <c r="NON18" s="59"/>
      <c r="NOO18" s="59"/>
      <c r="NOP18" s="59"/>
      <c r="NOQ18" s="59"/>
      <c r="NOR18" s="59"/>
      <c r="NOS18" s="59"/>
      <c r="NOT18" s="59"/>
      <c r="NOU18" s="59"/>
      <c r="NOV18" s="59"/>
      <c r="NOW18" s="59"/>
      <c r="NOX18" s="59"/>
      <c r="NOY18" s="59"/>
      <c r="NOZ18" s="59"/>
      <c r="NPA18" s="59"/>
      <c r="NPB18" s="59"/>
      <c r="NPC18" s="59"/>
      <c r="NPD18" s="59"/>
      <c r="NPE18" s="59"/>
      <c r="NPF18" s="59"/>
      <c r="NPG18" s="59"/>
      <c r="NPH18" s="59"/>
      <c r="NPI18" s="59"/>
      <c r="NPJ18" s="59"/>
      <c r="NPK18" s="59"/>
      <c r="NPL18" s="59"/>
      <c r="NPM18" s="59"/>
      <c r="NPN18" s="59"/>
      <c r="NPO18" s="59"/>
      <c r="NPP18" s="59"/>
      <c r="NPQ18" s="59"/>
      <c r="NPR18" s="59"/>
      <c r="NPS18" s="59"/>
      <c r="NPT18" s="59"/>
      <c r="NPU18" s="59"/>
      <c r="NPV18" s="59"/>
      <c r="NPW18" s="59"/>
      <c r="NPX18" s="59"/>
      <c r="NPY18" s="59"/>
      <c r="NPZ18" s="59"/>
      <c r="NQA18" s="59"/>
      <c r="NQB18" s="59"/>
      <c r="NQC18" s="59"/>
      <c r="NQD18" s="59"/>
      <c r="NQE18" s="59"/>
      <c r="NQF18" s="59"/>
      <c r="NQG18" s="59"/>
      <c r="NQH18" s="59"/>
      <c r="NQI18" s="59"/>
      <c r="NQJ18" s="59"/>
      <c r="NQK18" s="59"/>
      <c r="NQL18" s="59"/>
      <c r="NQM18" s="59"/>
      <c r="NQN18" s="59"/>
      <c r="NQO18" s="59"/>
      <c r="NQP18" s="59"/>
      <c r="NQQ18" s="59"/>
      <c r="NQR18" s="59"/>
      <c r="NQS18" s="59"/>
      <c r="NQT18" s="59"/>
      <c r="NQU18" s="59"/>
      <c r="NQV18" s="59"/>
      <c r="NQW18" s="59"/>
      <c r="NQX18" s="59"/>
      <c r="NQY18" s="59"/>
      <c r="NQZ18" s="59"/>
      <c r="NRA18" s="59"/>
      <c r="NRB18" s="59"/>
      <c r="NRC18" s="59"/>
      <c r="NRD18" s="59"/>
      <c r="NRE18" s="59"/>
      <c r="NRF18" s="59"/>
      <c r="NRG18" s="59"/>
      <c r="NRH18" s="59"/>
      <c r="NRI18" s="59"/>
      <c r="NRJ18" s="59"/>
      <c r="NRK18" s="59"/>
      <c r="NRL18" s="59"/>
      <c r="NRM18" s="59"/>
      <c r="NRN18" s="59"/>
      <c r="NRO18" s="59"/>
      <c r="NRP18" s="59"/>
      <c r="NRQ18" s="59"/>
      <c r="NRR18" s="59"/>
      <c r="NRS18" s="59"/>
      <c r="NRT18" s="59"/>
      <c r="NRU18" s="59"/>
      <c r="NRV18" s="59"/>
      <c r="NRW18" s="59"/>
      <c r="NRX18" s="59"/>
      <c r="NRY18" s="59"/>
      <c r="NRZ18" s="59"/>
      <c r="NSA18" s="59"/>
      <c r="NSB18" s="59"/>
      <c r="NSC18" s="59"/>
      <c r="NSD18" s="59"/>
      <c r="NSE18" s="59"/>
      <c r="NSF18" s="59"/>
      <c r="NSG18" s="59"/>
      <c r="NSH18" s="59"/>
      <c r="NSI18" s="59"/>
      <c r="NSJ18" s="59"/>
      <c r="NSK18" s="59"/>
      <c r="NSL18" s="59"/>
      <c r="NSM18" s="59"/>
      <c r="NSN18" s="59"/>
      <c r="NSO18" s="59"/>
      <c r="NSP18" s="59"/>
      <c r="NSQ18" s="59"/>
      <c r="NSR18" s="59"/>
      <c r="NSS18" s="59"/>
      <c r="NST18" s="59"/>
      <c r="NSU18" s="59"/>
      <c r="NSV18" s="59"/>
      <c r="NSW18" s="59"/>
      <c r="NSX18" s="59"/>
      <c r="NSY18" s="59"/>
      <c r="NSZ18" s="59"/>
      <c r="NTA18" s="59"/>
      <c r="NTB18" s="59"/>
      <c r="NTC18" s="59"/>
      <c r="NTD18" s="59"/>
      <c r="NTE18" s="59"/>
      <c r="NTF18" s="59"/>
      <c r="NTG18" s="59"/>
      <c r="NTH18" s="59"/>
      <c r="NTI18" s="59"/>
      <c r="NTJ18" s="59"/>
      <c r="NTK18" s="59"/>
      <c r="NTL18" s="59"/>
      <c r="NTM18" s="59"/>
      <c r="NTN18" s="59"/>
      <c r="NTO18" s="59"/>
      <c r="NTP18" s="59"/>
      <c r="NTQ18" s="59"/>
      <c r="NTR18" s="59"/>
      <c r="NTS18" s="59"/>
      <c r="NTT18" s="59"/>
      <c r="NTU18" s="59"/>
      <c r="NTV18" s="59"/>
      <c r="NTW18" s="59"/>
      <c r="NTX18" s="59"/>
      <c r="NTY18" s="59"/>
      <c r="NTZ18" s="59"/>
      <c r="NUA18" s="59"/>
      <c r="NUB18" s="59"/>
      <c r="NUC18" s="59"/>
      <c r="NUD18" s="59"/>
      <c r="NUE18" s="59"/>
      <c r="NUF18" s="59"/>
      <c r="NUG18" s="59"/>
      <c r="NUH18" s="59"/>
      <c r="NUI18" s="59"/>
      <c r="NUJ18" s="59"/>
      <c r="NUK18" s="59"/>
      <c r="NUL18" s="59"/>
      <c r="NUM18" s="59"/>
      <c r="NUN18" s="59"/>
      <c r="NUO18" s="59"/>
      <c r="NUP18" s="59"/>
      <c r="NUQ18" s="59"/>
      <c r="NUR18" s="59"/>
      <c r="NUS18" s="59"/>
      <c r="NUT18" s="59"/>
      <c r="NUU18" s="59"/>
      <c r="NUV18" s="59"/>
      <c r="NUW18" s="59"/>
      <c r="NUX18" s="59"/>
      <c r="NUY18" s="59"/>
      <c r="NUZ18" s="59"/>
      <c r="NVA18" s="59"/>
      <c r="NVB18" s="59"/>
      <c r="NVC18" s="59"/>
      <c r="NVD18" s="59"/>
      <c r="NVE18" s="59"/>
      <c r="NVF18" s="59"/>
      <c r="NVG18" s="59"/>
      <c r="NVH18" s="59"/>
      <c r="NVI18" s="59"/>
      <c r="NVJ18" s="59"/>
      <c r="NVK18" s="59"/>
      <c r="NVL18" s="59"/>
      <c r="NVM18" s="59"/>
      <c r="NVN18" s="59"/>
      <c r="NVO18" s="59"/>
      <c r="NVP18" s="59"/>
      <c r="NVQ18" s="59"/>
      <c r="NVR18" s="59"/>
      <c r="NVS18" s="59"/>
      <c r="NVT18" s="59"/>
      <c r="NVU18" s="59"/>
      <c r="NVV18" s="59"/>
      <c r="NVW18" s="59"/>
      <c r="NVX18" s="59"/>
      <c r="NVY18" s="59"/>
      <c r="NVZ18" s="59"/>
      <c r="NWA18" s="59"/>
      <c r="NWB18" s="59"/>
      <c r="NWC18" s="59"/>
      <c r="NWD18" s="59"/>
      <c r="NWE18" s="59"/>
      <c r="NWF18" s="59"/>
      <c r="NWG18" s="59"/>
      <c r="NWH18" s="59"/>
      <c r="NWI18" s="59"/>
      <c r="NWJ18" s="59"/>
      <c r="NWK18" s="59"/>
      <c r="NWL18" s="59"/>
      <c r="NWM18" s="59"/>
      <c r="NWN18" s="59"/>
      <c r="NWO18" s="59"/>
      <c r="NWP18" s="59"/>
      <c r="NWQ18" s="59"/>
      <c r="NWR18" s="59"/>
      <c r="NWS18" s="59"/>
      <c r="NWT18" s="59"/>
      <c r="NWU18" s="59"/>
      <c r="NWV18" s="59"/>
      <c r="NWW18" s="59"/>
      <c r="NWX18" s="59"/>
      <c r="NWY18" s="59"/>
      <c r="NWZ18" s="59"/>
      <c r="NXA18" s="59"/>
      <c r="NXB18" s="59"/>
      <c r="NXC18" s="59"/>
      <c r="NXD18" s="59"/>
      <c r="NXE18" s="59"/>
      <c r="NXF18" s="59"/>
      <c r="NXG18" s="59"/>
      <c r="NXH18" s="59"/>
      <c r="NXI18" s="59"/>
      <c r="NXJ18" s="59"/>
      <c r="NXK18" s="59"/>
      <c r="NXL18" s="59"/>
      <c r="NXM18" s="59"/>
      <c r="NXN18" s="59"/>
      <c r="NXO18" s="59"/>
      <c r="NXP18" s="59"/>
      <c r="NXQ18" s="59"/>
      <c r="NXR18" s="59"/>
      <c r="NXS18" s="59"/>
      <c r="NXT18" s="59"/>
      <c r="NXU18" s="59"/>
      <c r="NXV18" s="59"/>
      <c r="NXW18" s="59"/>
      <c r="NXX18" s="59"/>
      <c r="NXY18" s="59"/>
      <c r="NXZ18" s="59"/>
      <c r="NYA18" s="59"/>
      <c r="NYB18" s="59"/>
      <c r="NYC18" s="59"/>
      <c r="NYD18" s="59"/>
      <c r="NYE18" s="59"/>
      <c r="NYF18" s="59"/>
      <c r="NYG18" s="59"/>
      <c r="NYH18" s="59"/>
      <c r="NYI18" s="59"/>
      <c r="NYJ18" s="59"/>
      <c r="NYK18" s="59"/>
      <c r="NYL18" s="59"/>
      <c r="NYM18" s="59"/>
      <c r="NYN18" s="59"/>
      <c r="NYO18" s="59"/>
      <c r="NYP18" s="59"/>
      <c r="NYQ18" s="59"/>
      <c r="NYR18" s="59"/>
      <c r="NYS18" s="59"/>
      <c r="NYT18" s="59"/>
      <c r="NYU18" s="59"/>
      <c r="NYV18" s="59"/>
      <c r="NYW18" s="59"/>
      <c r="NYX18" s="59"/>
      <c r="NYY18" s="59"/>
      <c r="NYZ18" s="59"/>
      <c r="NZA18" s="59"/>
      <c r="NZB18" s="59"/>
      <c r="NZC18" s="59"/>
      <c r="NZD18" s="59"/>
      <c r="NZE18" s="59"/>
      <c r="NZF18" s="59"/>
      <c r="NZG18" s="59"/>
      <c r="NZH18" s="59"/>
      <c r="NZI18" s="59"/>
      <c r="NZJ18" s="59"/>
      <c r="NZK18" s="59"/>
      <c r="NZL18" s="59"/>
      <c r="NZM18" s="59"/>
      <c r="NZN18" s="59"/>
      <c r="NZO18" s="59"/>
      <c r="NZP18" s="59"/>
      <c r="NZQ18" s="59"/>
      <c r="NZR18" s="59"/>
      <c r="NZS18" s="59"/>
      <c r="NZT18" s="59"/>
      <c r="NZU18" s="59"/>
      <c r="NZV18" s="59"/>
      <c r="NZW18" s="59"/>
      <c r="NZX18" s="59"/>
      <c r="NZY18" s="59"/>
      <c r="NZZ18" s="59"/>
      <c r="OAA18" s="59"/>
      <c r="OAB18" s="59"/>
      <c r="OAC18" s="59"/>
      <c r="OAD18" s="59"/>
      <c r="OAE18" s="59"/>
      <c r="OAF18" s="59"/>
      <c r="OAG18" s="59"/>
      <c r="OAH18" s="59"/>
      <c r="OAI18" s="59"/>
      <c r="OAJ18" s="59"/>
      <c r="OAK18" s="59"/>
      <c r="OAL18" s="59"/>
      <c r="OAM18" s="59"/>
      <c r="OAN18" s="59"/>
      <c r="OAO18" s="59"/>
      <c r="OAP18" s="59"/>
      <c r="OAQ18" s="59"/>
      <c r="OAR18" s="59"/>
      <c r="OAS18" s="59"/>
      <c r="OAT18" s="59"/>
      <c r="OAU18" s="59"/>
      <c r="OAV18" s="59"/>
      <c r="OAW18" s="59"/>
      <c r="OAX18" s="59"/>
      <c r="OAY18" s="59"/>
      <c r="OAZ18" s="59"/>
      <c r="OBA18" s="59"/>
      <c r="OBB18" s="59"/>
      <c r="OBC18" s="59"/>
      <c r="OBD18" s="59"/>
      <c r="OBE18" s="59"/>
      <c r="OBF18" s="59"/>
      <c r="OBG18" s="59"/>
      <c r="OBH18" s="59"/>
      <c r="OBI18" s="59"/>
      <c r="OBJ18" s="59"/>
      <c r="OBK18" s="59"/>
      <c r="OBL18" s="59"/>
      <c r="OBM18" s="59"/>
      <c r="OBN18" s="59"/>
      <c r="OBO18" s="59"/>
      <c r="OBP18" s="59"/>
      <c r="OBQ18" s="59"/>
      <c r="OBR18" s="59"/>
      <c r="OBS18" s="59"/>
      <c r="OBT18" s="59"/>
      <c r="OBU18" s="59"/>
      <c r="OBV18" s="59"/>
      <c r="OBW18" s="59"/>
      <c r="OBX18" s="59"/>
      <c r="OBY18" s="59"/>
      <c r="OBZ18" s="59"/>
      <c r="OCA18" s="59"/>
      <c r="OCB18" s="59"/>
      <c r="OCC18" s="59"/>
      <c r="OCD18" s="59"/>
      <c r="OCE18" s="59"/>
      <c r="OCF18" s="59"/>
      <c r="OCG18" s="59"/>
      <c r="OCH18" s="59"/>
      <c r="OCI18" s="59"/>
      <c r="OCJ18" s="59"/>
      <c r="OCK18" s="59"/>
      <c r="OCL18" s="59"/>
      <c r="OCM18" s="59"/>
      <c r="OCN18" s="59"/>
      <c r="OCO18" s="59"/>
      <c r="OCP18" s="59"/>
      <c r="OCQ18" s="59"/>
      <c r="OCR18" s="59"/>
      <c r="OCS18" s="59"/>
      <c r="OCT18" s="59"/>
      <c r="OCU18" s="59"/>
      <c r="OCV18" s="59"/>
      <c r="OCW18" s="59"/>
      <c r="OCX18" s="59"/>
      <c r="OCY18" s="59"/>
      <c r="OCZ18" s="59"/>
      <c r="ODA18" s="59"/>
      <c r="ODB18" s="59"/>
      <c r="ODC18" s="59"/>
      <c r="ODD18" s="59"/>
      <c r="ODE18" s="59"/>
      <c r="ODF18" s="59"/>
      <c r="ODG18" s="59"/>
      <c r="ODH18" s="59"/>
      <c r="ODI18" s="59"/>
      <c r="ODJ18" s="59"/>
      <c r="ODK18" s="59"/>
      <c r="ODL18" s="59"/>
      <c r="ODM18" s="59"/>
      <c r="ODN18" s="59"/>
      <c r="ODO18" s="59"/>
      <c r="ODP18" s="59"/>
      <c r="ODQ18" s="59"/>
      <c r="ODR18" s="59"/>
      <c r="ODS18" s="59"/>
      <c r="ODT18" s="59"/>
      <c r="ODU18" s="59"/>
      <c r="ODV18" s="59"/>
      <c r="ODW18" s="59"/>
      <c r="ODX18" s="59"/>
      <c r="ODY18" s="59"/>
      <c r="ODZ18" s="59"/>
      <c r="OEA18" s="59"/>
      <c r="OEB18" s="59"/>
      <c r="OEC18" s="59"/>
      <c r="OED18" s="59"/>
      <c r="OEE18" s="59"/>
      <c r="OEF18" s="59"/>
      <c r="OEG18" s="59"/>
      <c r="OEH18" s="59"/>
      <c r="OEI18" s="59"/>
      <c r="OEJ18" s="59"/>
      <c r="OEK18" s="59"/>
      <c r="OEL18" s="59"/>
      <c r="OEM18" s="59"/>
      <c r="OEN18" s="59"/>
      <c r="OEO18" s="59"/>
      <c r="OEP18" s="59"/>
      <c r="OEQ18" s="59"/>
      <c r="OER18" s="59"/>
      <c r="OES18" s="59"/>
      <c r="OET18" s="59"/>
      <c r="OEU18" s="59"/>
      <c r="OEV18" s="59"/>
      <c r="OEW18" s="59"/>
      <c r="OEX18" s="59"/>
      <c r="OEY18" s="59"/>
      <c r="OEZ18" s="59"/>
      <c r="OFA18" s="59"/>
      <c r="OFB18" s="59"/>
      <c r="OFC18" s="59"/>
      <c r="OFD18" s="59"/>
      <c r="OFE18" s="59"/>
      <c r="OFF18" s="59"/>
      <c r="OFG18" s="59"/>
      <c r="OFH18" s="59"/>
      <c r="OFI18" s="59"/>
      <c r="OFJ18" s="59"/>
      <c r="OFK18" s="59"/>
      <c r="OFL18" s="59"/>
      <c r="OFM18" s="59"/>
      <c r="OFN18" s="59"/>
      <c r="OFO18" s="59"/>
      <c r="OFP18" s="59"/>
      <c r="OFQ18" s="59"/>
      <c r="OFR18" s="59"/>
      <c r="OFS18" s="59"/>
      <c r="OFT18" s="59"/>
      <c r="OFU18" s="59"/>
      <c r="OFV18" s="59"/>
      <c r="OFW18" s="59"/>
      <c r="OFX18" s="59"/>
      <c r="OFY18" s="59"/>
      <c r="OFZ18" s="59"/>
      <c r="OGA18" s="59"/>
      <c r="OGB18" s="59"/>
      <c r="OGC18" s="59"/>
      <c r="OGD18" s="59"/>
      <c r="OGE18" s="59"/>
      <c r="OGF18" s="59"/>
      <c r="OGG18" s="59"/>
      <c r="OGH18" s="59"/>
      <c r="OGI18" s="59"/>
      <c r="OGJ18" s="59"/>
      <c r="OGK18" s="59"/>
      <c r="OGL18" s="59"/>
      <c r="OGM18" s="59"/>
      <c r="OGN18" s="59"/>
      <c r="OGO18" s="59"/>
      <c r="OGP18" s="59"/>
      <c r="OGQ18" s="59"/>
      <c r="OGR18" s="59"/>
      <c r="OGS18" s="59"/>
      <c r="OGT18" s="59"/>
      <c r="OGU18" s="59"/>
      <c r="OGV18" s="59"/>
      <c r="OGW18" s="59"/>
      <c r="OGX18" s="59"/>
      <c r="OGY18" s="59"/>
      <c r="OGZ18" s="59"/>
      <c r="OHA18" s="59"/>
      <c r="OHB18" s="59"/>
      <c r="OHC18" s="59"/>
      <c r="OHD18" s="59"/>
      <c r="OHE18" s="59"/>
      <c r="OHF18" s="59"/>
      <c r="OHG18" s="59"/>
      <c r="OHH18" s="59"/>
      <c r="OHI18" s="59"/>
      <c r="OHJ18" s="59"/>
      <c r="OHK18" s="59"/>
      <c r="OHL18" s="59"/>
      <c r="OHM18" s="59"/>
      <c r="OHN18" s="59"/>
      <c r="OHO18" s="59"/>
      <c r="OHP18" s="59"/>
      <c r="OHQ18" s="59"/>
      <c r="OHR18" s="59"/>
      <c r="OHS18" s="59"/>
      <c r="OHT18" s="59"/>
      <c r="OHU18" s="59"/>
      <c r="OHV18" s="59"/>
      <c r="OHW18" s="59"/>
      <c r="OHX18" s="59"/>
      <c r="OHY18" s="59"/>
      <c r="OHZ18" s="59"/>
      <c r="OIA18" s="59"/>
      <c r="OIB18" s="59"/>
      <c r="OIC18" s="59"/>
      <c r="OID18" s="59"/>
      <c r="OIE18" s="59"/>
      <c r="OIF18" s="59"/>
      <c r="OIG18" s="59"/>
      <c r="OIH18" s="59"/>
      <c r="OII18" s="59"/>
      <c r="OIJ18" s="59"/>
      <c r="OIK18" s="59"/>
      <c r="OIL18" s="59"/>
      <c r="OIM18" s="59"/>
      <c r="OIN18" s="59"/>
      <c r="OIO18" s="59"/>
      <c r="OIP18" s="59"/>
      <c r="OIQ18" s="59"/>
      <c r="OIR18" s="59"/>
      <c r="OIS18" s="59"/>
      <c r="OIT18" s="59"/>
      <c r="OIU18" s="59"/>
      <c r="OIV18" s="59"/>
      <c r="OIW18" s="59"/>
      <c r="OIX18" s="59"/>
      <c r="OIY18" s="59"/>
      <c r="OIZ18" s="59"/>
      <c r="OJA18" s="59"/>
      <c r="OJB18" s="59"/>
      <c r="OJC18" s="59"/>
      <c r="OJD18" s="59"/>
      <c r="OJE18" s="59"/>
      <c r="OJF18" s="59"/>
      <c r="OJG18" s="59"/>
      <c r="OJH18" s="59"/>
      <c r="OJI18" s="59"/>
      <c r="OJJ18" s="59"/>
      <c r="OJK18" s="59"/>
      <c r="OJL18" s="59"/>
      <c r="OJM18" s="59"/>
      <c r="OJN18" s="59"/>
      <c r="OJO18" s="59"/>
      <c r="OJP18" s="59"/>
      <c r="OJQ18" s="59"/>
      <c r="OJR18" s="59"/>
      <c r="OJS18" s="59"/>
      <c r="OJT18" s="59"/>
      <c r="OJU18" s="59"/>
      <c r="OJV18" s="59"/>
      <c r="OJW18" s="59"/>
      <c r="OJX18" s="59"/>
      <c r="OJY18" s="59"/>
      <c r="OJZ18" s="59"/>
      <c r="OKA18" s="59"/>
      <c r="OKB18" s="59"/>
      <c r="OKC18" s="59"/>
      <c r="OKD18" s="59"/>
      <c r="OKE18" s="59"/>
      <c r="OKF18" s="59"/>
      <c r="OKG18" s="59"/>
      <c r="OKH18" s="59"/>
      <c r="OKI18" s="59"/>
      <c r="OKJ18" s="59"/>
      <c r="OKK18" s="59"/>
      <c r="OKL18" s="59"/>
      <c r="OKM18" s="59"/>
      <c r="OKN18" s="59"/>
      <c r="OKO18" s="59"/>
      <c r="OKP18" s="59"/>
      <c r="OKQ18" s="59"/>
      <c r="OKR18" s="59"/>
      <c r="OKS18" s="59"/>
      <c r="OKT18" s="59"/>
      <c r="OKU18" s="59"/>
      <c r="OKV18" s="59"/>
      <c r="OKW18" s="59"/>
      <c r="OKX18" s="59"/>
      <c r="OKY18" s="59"/>
      <c r="OKZ18" s="59"/>
      <c r="OLA18" s="59"/>
      <c r="OLB18" s="59"/>
      <c r="OLC18" s="59"/>
      <c r="OLD18" s="59"/>
      <c r="OLE18" s="59"/>
      <c r="OLF18" s="59"/>
      <c r="OLG18" s="59"/>
      <c r="OLH18" s="59"/>
      <c r="OLI18" s="59"/>
      <c r="OLJ18" s="59"/>
      <c r="OLK18" s="59"/>
      <c r="OLL18" s="59"/>
      <c r="OLM18" s="59"/>
      <c r="OLN18" s="59"/>
      <c r="OLO18" s="59"/>
      <c r="OLP18" s="59"/>
      <c r="OLQ18" s="59"/>
      <c r="OLR18" s="59"/>
      <c r="OLS18" s="59"/>
      <c r="OLT18" s="59"/>
      <c r="OLU18" s="59"/>
      <c r="OLV18" s="59"/>
      <c r="OLW18" s="59"/>
      <c r="OLX18" s="59"/>
      <c r="OLY18" s="59"/>
      <c r="OLZ18" s="59"/>
      <c r="OMA18" s="59"/>
      <c r="OMB18" s="59"/>
      <c r="OMC18" s="59"/>
      <c r="OMD18" s="59"/>
      <c r="OME18" s="59"/>
      <c r="OMF18" s="59"/>
      <c r="OMG18" s="59"/>
      <c r="OMH18" s="59"/>
      <c r="OMI18" s="59"/>
      <c r="OMJ18" s="59"/>
      <c r="OMK18" s="59"/>
      <c r="OML18" s="59"/>
      <c r="OMM18" s="59"/>
      <c r="OMN18" s="59"/>
      <c r="OMO18" s="59"/>
      <c r="OMP18" s="59"/>
      <c r="OMQ18" s="59"/>
      <c r="OMR18" s="59"/>
      <c r="OMS18" s="59"/>
      <c r="OMT18" s="59"/>
      <c r="OMU18" s="59"/>
      <c r="OMV18" s="59"/>
      <c r="OMW18" s="59"/>
      <c r="OMX18" s="59"/>
      <c r="OMY18" s="59"/>
      <c r="OMZ18" s="59"/>
      <c r="ONA18" s="59"/>
      <c r="ONB18" s="59"/>
      <c r="ONC18" s="59"/>
      <c r="OND18" s="59"/>
      <c r="ONE18" s="59"/>
      <c r="ONF18" s="59"/>
      <c r="ONG18" s="59"/>
      <c r="ONH18" s="59"/>
      <c r="ONI18" s="59"/>
      <c r="ONJ18" s="59"/>
      <c r="ONK18" s="59"/>
      <c r="ONL18" s="59"/>
      <c r="ONM18" s="59"/>
      <c r="ONN18" s="59"/>
      <c r="ONO18" s="59"/>
      <c r="ONP18" s="59"/>
      <c r="ONQ18" s="59"/>
      <c r="ONR18" s="59"/>
      <c r="ONS18" s="59"/>
      <c r="ONT18" s="59"/>
      <c r="ONU18" s="59"/>
      <c r="ONV18" s="59"/>
      <c r="ONW18" s="59"/>
      <c r="ONX18" s="59"/>
      <c r="ONY18" s="59"/>
      <c r="ONZ18" s="59"/>
      <c r="OOA18" s="59"/>
      <c r="OOB18" s="59"/>
      <c r="OOC18" s="59"/>
      <c r="OOD18" s="59"/>
      <c r="OOE18" s="59"/>
      <c r="OOF18" s="59"/>
      <c r="OOG18" s="59"/>
      <c r="OOH18" s="59"/>
      <c r="OOI18" s="59"/>
      <c r="OOJ18" s="59"/>
      <c r="OOK18" s="59"/>
      <c r="OOL18" s="59"/>
      <c r="OOM18" s="59"/>
      <c r="OON18" s="59"/>
      <c r="OOO18" s="59"/>
      <c r="OOP18" s="59"/>
      <c r="OOQ18" s="59"/>
      <c r="OOR18" s="59"/>
      <c r="OOS18" s="59"/>
      <c r="OOT18" s="59"/>
      <c r="OOU18" s="59"/>
      <c r="OOV18" s="59"/>
      <c r="OOW18" s="59"/>
      <c r="OOX18" s="59"/>
      <c r="OOY18" s="59"/>
      <c r="OOZ18" s="59"/>
      <c r="OPA18" s="59"/>
      <c r="OPB18" s="59"/>
      <c r="OPC18" s="59"/>
      <c r="OPD18" s="59"/>
      <c r="OPE18" s="59"/>
      <c r="OPF18" s="59"/>
      <c r="OPG18" s="59"/>
      <c r="OPH18" s="59"/>
      <c r="OPI18" s="59"/>
      <c r="OPJ18" s="59"/>
      <c r="OPK18" s="59"/>
      <c r="OPL18" s="59"/>
      <c r="OPM18" s="59"/>
      <c r="OPN18" s="59"/>
      <c r="OPO18" s="59"/>
      <c r="OPP18" s="59"/>
      <c r="OPQ18" s="59"/>
      <c r="OPR18" s="59"/>
      <c r="OPS18" s="59"/>
      <c r="OPT18" s="59"/>
      <c r="OPU18" s="59"/>
      <c r="OPV18" s="59"/>
      <c r="OPW18" s="59"/>
      <c r="OPX18" s="59"/>
      <c r="OPY18" s="59"/>
      <c r="OPZ18" s="59"/>
      <c r="OQA18" s="59"/>
      <c r="OQB18" s="59"/>
      <c r="OQC18" s="59"/>
      <c r="OQD18" s="59"/>
      <c r="OQE18" s="59"/>
      <c r="OQF18" s="59"/>
      <c r="OQG18" s="59"/>
      <c r="OQH18" s="59"/>
      <c r="OQI18" s="59"/>
      <c r="OQJ18" s="59"/>
      <c r="OQK18" s="59"/>
      <c r="OQL18" s="59"/>
      <c r="OQM18" s="59"/>
      <c r="OQN18" s="59"/>
      <c r="OQO18" s="59"/>
      <c r="OQP18" s="59"/>
      <c r="OQQ18" s="59"/>
      <c r="OQR18" s="59"/>
      <c r="OQS18" s="59"/>
      <c r="OQT18" s="59"/>
      <c r="OQU18" s="59"/>
      <c r="OQV18" s="59"/>
      <c r="OQW18" s="59"/>
      <c r="OQX18" s="59"/>
      <c r="OQY18" s="59"/>
      <c r="OQZ18" s="59"/>
      <c r="ORA18" s="59"/>
      <c r="ORB18" s="59"/>
      <c r="ORC18" s="59"/>
      <c r="ORD18" s="59"/>
      <c r="ORE18" s="59"/>
      <c r="ORF18" s="59"/>
      <c r="ORG18" s="59"/>
      <c r="ORH18" s="59"/>
      <c r="ORI18" s="59"/>
      <c r="ORJ18" s="59"/>
      <c r="ORK18" s="59"/>
      <c r="ORL18" s="59"/>
      <c r="ORM18" s="59"/>
      <c r="ORN18" s="59"/>
      <c r="ORO18" s="59"/>
      <c r="ORP18" s="59"/>
      <c r="ORQ18" s="59"/>
      <c r="ORR18" s="59"/>
      <c r="ORS18" s="59"/>
      <c r="ORT18" s="59"/>
      <c r="ORU18" s="59"/>
      <c r="ORV18" s="59"/>
      <c r="ORW18" s="59"/>
      <c r="ORX18" s="59"/>
      <c r="ORY18" s="59"/>
      <c r="ORZ18" s="59"/>
      <c r="OSA18" s="59"/>
      <c r="OSB18" s="59"/>
      <c r="OSC18" s="59"/>
      <c r="OSD18" s="59"/>
      <c r="OSE18" s="59"/>
      <c r="OSF18" s="59"/>
      <c r="OSG18" s="59"/>
      <c r="OSH18" s="59"/>
      <c r="OSI18" s="59"/>
      <c r="OSJ18" s="59"/>
      <c r="OSK18" s="59"/>
      <c r="OSL18" s="59"/>
      <c r="OSM18" s="59"/>
      <c r="OSN18" s="59"/>
      <c r="OSO18" s="59"/>
      <c r="OSP18" s="59"/>
      <c r="OSQ18" s="59"/>
      <c r="OSR18" s="59"/>
      <c r="OSS18" s="59"/>
      <c r="OST18" s="59"/>
      <c r="OSU18" s="59"/>
      <c r="OSV18" s="59"/>
      <c r="OSW18" s="59"/>
      <c r="OSX18" s="59"/>
      <c r="OSY18" s="59"/>
      <c r="OSZ18" s="59"/>
      <c r="OTA18" s="59"/>
      <c r="OTB18" s="59"/>
      <c r="OTC18" s="59"/>
      <c r="OTD18" s="59"/>
      <c r="OTE18" s="59"/>
      <c r="OTF18" s="59"/>
      <c r="OTG18" s="59"/>
      <c r="OTH18" s="59"/>
      <c r="OTI18" s="59"/>
      <c r="OTJ18" s="59"/>
      <c r="OTK18" s="59"/>
      <c r="OTL18" s="59"/>
      <c r="OTM18" s="59"/>
      <c r="OTN18" s="59"/>
      <c r="OTO18" s="59"/>
      <c r="OTP18" s="59"/>
      <c r="OTQ18" s="59"/>
      <c r="OTR18" s="59"/>
      <c r="OTS18" s="59"/>
      <c r="OTT18" s="59"/>
      <c r="OTU18" s="59"/>
      <c r="OTV18" s="59"/>
      <c r="OTW18" s="59"/>
      <c r="OTX18" s="59"/>
      <c r="OTY18" s="59"/>
      <c r="OTZ18" s="59"/>
      <c r="OUA18" s="59"/>
      <c r="OUB18" s="59"/>
      <c r="OUC18" s="59"/>
      <c r="OUD18" s="59"/>
      <c r="OUE18" s="59"/>
      <c r="OUF18" s="59"/>
      <c r="OUG18" s="59"/>
      <c r="OUH18" s="59"/>
      <c r="OUI18" s="59"/>
      <c r="OUJ18" s="59"/>
      <c r="OUK18" s="59"/>
      <c r="OUL18" s="59"/>
      <c r="OUM18" s="59"/>
      <c r="OUN18" s="59"/>
      <c r="OUO18" s="59"/>
      <c r="OUP18" s="59"/>
      <c r="OUQ18" s="59"/>
      <c r="OUR18" s="59"/>
      <c r="OUS18" s="59"/>
      <c r="OUT18" s="59"/>
      <c r="OUU18" s="59"/>
      <c r="OUV18" s="59"/>
      <c r="OUW18" s="59"/>
      <c r="OUX18" s="59"/>
      <c r="OUY18" s="59"/>
      <c r="OUZ18" s="59"/>
      <c r="OVA18" s="59"/>
      <c r="OVB18" s="59"/>
      <c r="OVC18" s="59"/>
      <c r="OVD18" s="59"/>
      <c r="OVE18" s="59"/>
      <c r="OVF18" s="59"/>
      <c r="OVG18" s="59"/>
      <c r="OVH18" s="59"/>
      <c r="OVI18" s="59"/>
      <c r="OVJ18" s="59"/>
      <c r="OVK18" s="59"/>
      <c r="OVL18" s="59"/>
      <c r="OVM18" s="59"/>
      <c r="OVN18" s="59"/>
      <c r="OVO18" s="59"/>
      <c r="OVP18" s="59"/>
      <c r="OVQ18" s="59"/>
      <c r="OVR18" s="59"/>
      <c r="OVS18" s="59"/>
      <c r="OVT18" s="59"/>
      <c r="OVU18" s="59"/>
      <c r="OVV18" s="59"/>
      <c r="OVW18" s="59"/>
      <c r="OVX18" s="59"/>
      <c r="OVY18" s="59"/>
      <c r="OVZ18" s="59"/>
      <c r="OWA18" s="59"/>
      <c r="OWB18" s="59"/>
      <c r="OWC18" s="59"/>
      <c r="OWD18" s="59"/>
      <c r="OWE18" s="59"/>
      <c r="OWF18" s="59"/>
      <c r="OWG18" s="59"/>
      <c r="OWH18" s="59"/>
      <c r="OWI18" s="59"/>
      <c r="OWJ18" s="59"/>
      <c r="OWK18" s="59"/>
      <c r="OWL18" s="59"/>
      <c r="OWM18" s="59"/>
      <c r="OWN18" s="59"/>
      <c r="OWO18" s="59"/>
      <c r="OWP18" s="59"/>
      <c r="OWQ18" s="59"/>
      <c r="OWR18" s="59"/>
      <c r="OWS18" s="59"/>
      <c r="OWT18" s="59"/>
      <c r="OWU18" s="59"/>
      <c r="OWV18" s="59"/>
      <c r="OWW18" s="59"/>
      <c r="OWX18" s="59"/>
      <c r="OWY18" s="59"/>
      <c r="OWZ18" s="59"/>
      <c r="OXA18" s="59"/>
      <c r="OXB18" s="59"/>
      <c r="OXC18" s="59"/>
      <c r="OXD18" s="59"/>
      <c r="OXE18" s="59"/>
      <c r="OXF18" s="59"/>
      <c r="OXG18" s="59"/>
      <c r="OXH18" s="59"/>
      <c r="OXI18" s="59"/>
      <c r="OXJ18" s="59"/>
      <c r="OXK18" s="59"/>
      <c r="OXL18" s="59"/>
      <c r="OXM18" s="59"/>
      <c r="OXN18" s="59"/>
      <c r="OXO18" s="59"/>
      <c r="OXP18" s="59"/>
      <c r="OXQ18" s="59"/>
      <c r="OXR18" s="59"/>
      <c r="OXS18" s="59"/>
      <c r="OXT18" s="59"/>
      <c r="OXU18" s="59"/>
      <c r="OXV18" s="59"/>
      <c r="OXW18" s="59"/>
      <c r="OXX18" s="59"/>
      <c r="OXY18" s="59"/>
      <c r="OXZ18" s="59"/>
      <c r="OYA18" s="59"/>
      <c r="OYB18" s="59"/>
      <c r="OYC18" s="59"/>
      <c r="OYD18" s="59"/>
      <c r="OYE18" s="59"/>
      <c r="OYF18" s="59"/>
      <c r="OYG18" s="59"/>
      <c r="OYH18" s="59"/>
      <c r="OYI18" s="59"/>
      <c r="OYJ18" s="59"/>
      <c r="OYK18" s="59"/>
      <c r="OYL18" s="59"/>
      <c r="OYM18" s="59"/>
      <c r="OYN18" s="59"/>
      <c r="OYO18" s="59"/>
      <c r="OYP18" s="59"/>
      <c r="OYQ18" s="59"/>
      <c r="OYR18" s="59"/>
      <c r="OYS18" s="59"/>
      <c r="OYT18" s="59"/>
      <c r="OYU18" s="59"/>
      <c r="OYV18" s="59"/>
      <c r="OYW18" s="59"/>
      <c r="OYX18" s="59"/>
      <c r="OYY18" s="59"/>
      <c r="OYZ18" s="59"/>
      <c r="OZA18" s="59"/>
      <c r="OZB18" s="59"/>
      <c r="OZC18" s="59"/>
      <c r="OZD18" s="59"/>
      <c r="OZE18" s="59"/>
      <c r="OZF18" s="59"/>
      <c r="OZG18" s="59"/>
      <c r="OZH18" s="59"/>
      <c r="OZI18" s="59"/>
      <c r="OZJ18" s="59"/>
      <c r="OZK18" s="59"/>
      <c r="OZL18" s="59"/>
      <c r="OZM18" s="59"/>
      <c r="OZN18" s="59"/>
      <c r="OZO18" s="59"/>
      <c r="OZP18" s="59"/>
      <c r="OZQ18" s="59"/>
      <c r="OZR18" s="59"/>
      <c r="OZS18" s="59"/>
      <c r="OZT18" s="59"/>
      <c r="OZU18" s="59"/>
      <c r="OZV18" s="59"/>
      <c r="OZW18" s="59"/>
      <c r="OZX18" s="59"/>
      <c r="OZY18" s="59"/>
      <c r="OZZ18" s="59"/>
      <c r="PAA18" s="59"/>
      <c r="PAB18" s="59"/>
      <c r="PAC18" s="59"/>
      <c r="PAD18" s="59"/>
      <c r="PAE18" s="59"/>
      <c r="PAF18" s="59"/>
      <c r="PAG18" s="59"/>
      <c r="PAH18" s="59"/>
      <c r="PAI18" s="59"/>
      <c r="PAJ18" s="59"/>
      <c r="PAK18" s="59"/>
      <c r="PAL18" s="59"/>
      <c r="PAM18" s="59"/>
      <c r="PAN18" s="59"/>
      <c r="PAO18" s="59"/>
      <c r="PAP18" s="59"/>
      <c r="PAQ18" s="59"/>
      <c r="PAR18" s="59"/>
      <c r="PAS18" s="59"/>
      <c r="PAT18" s="59"/>
      <c r="PAU18" s="59"/>
      <c r="PAV18" s="59"/>
      <c r="PAW18" s="59"/>
      <c r="PAX18" s="59"/>
      <c r="PAY18" s="59"/>
      <c r="PAZ18" s="59"/>
      <c r="PBA18" s="59"/>
      <c r="PBB18" s="59"/>
      <c r="PBC18" s="59"/>
      <c r="PBD18" s="59"/>
      <c r="PBE18" s="59"/>
      <c r="PBF18" s="59"/>
      <c r="PBG18" s="59"/>
      <c r="PBH18" s="59"/>
      <c r="PBI18" s="59"/>
      <c r="PBJ18" s="59"/>
      <c r="PBK18" s="59"/>
      <c r="PBL18" s="59"/>
      <c r="PBM18" s="59"/>
      <c r="PBN18" s="59"/>
      <c r="PBO18" s="59"/>
      <c r="PBP18" s="59"/>
      <c r="PBQ18" s="59"/>
      <c r="PBR18" s="59"/>
      <c r="PBS18" s="59"/>
      <c r="PBT18" s="59"/>
      <c r="PBU18" s="59"/>
      <c r="PBV18" s="59"/>
      <c r="PBW18" s="59"/>
      <c r="PBX18" s="59"/>
      <c r="PBY18" s="59"/>
      <c r="PBZ18" s="59"/>
      <c r="PCA18" s="59"/>
      <c r="PCB18" s="59"/>
      <c r="PCC18" s="59"/>
      <c r="PCD18" s="59"/>
      <c r="PCE18" s="59"/>
      <c r="PCF18" s="59"/>
      <c r="PCG18" s="59"/>
      <c r="PCH18" s="59"/>
      <c r="PCI18" s="59"/>
      <c r="PCJ18" s="59"/>
      <c r="PCK18" s="59"/>
      <c r="PCL18" s="59"/>
      <c r="PCM18" s="59"/>
      <c r="PCN18" s="59"/>
      <c r="PCO18" s="59"/>
      <c r="PCP18" s="59"/>
      <c r="PCQ18" s="59"/>
      <c r="PCR18" s="59"/>
      <c r="PCS18" s="59"/>
      <c r="PCT18" s="59"/>
      <c r="PCU18" s="59"/>
      <c r="PCV18" s="59"/>
      <c r="PCW18" s="59"/>
      <c r="PCX18" s="59"/>
      <c r="PCY18" s="59"/>
      <c r="PCZ18" s="59"/>
      <c r="PDA18" s="59"/>
      <c r="PDB18" s="59"/>
      <c r="PDC18" s="59"/>
      <c r="PDD18" s="59"/>
      <c r="PDE18" s="59"/>
      <c r="PDF18" s="59"/>
      <c r="PDG18" s="59"/>
      <c r="PDH18" s="59"/>
      <c r="PDI18" s="59"/>
      <c r="PDJ18" s="59"/>
      <c r="PDK18" s="59"/>
      <c r="PDL18" s="59"/>
      <c r="PDM18" s="59"/>
      <c r="PDN18" s="59"/>
      <c r="PDO18" s="59"/>
      <c r="PDP18" s="59"/>
      <c r="PDQ18" s="59"/>
      <c r="PDR18" s="59"/>
      <c r="PDS18" s="59"/>
      <c r="PDT18" s="59"/>
      <c r="PDU18" s="59"/>
      <c r="PDV18" s="59"/>
      <c r="PDW18" s="59"/>
      <c r="PDX18" s="59"/>
      <c r="PDY18" s="59"/>
      <c r="PDZ18" s="59"/>
      <c r="PEA18" s="59"/>
      <c r="PEB18" s="59"/>
      <c r="PEC18" s="59"/>
      <c r="PED18" s="59"/>
      <c r="PEE18" s="59"/>
      <c r="PEF18" s="59"/>
      <c r="PEG18" s="59"/>
      <c r="PEH18" s="59"/>
      <c r="PEI18" s="59"/>
      <c r="PEJ18" s="59"/>
      <c r="PEK18" s="59"/>
      <c r="PEL18" s="59"/>
      <c r="PEM18" s="59"/>
      <c r="PEN18" s="59"/>
      <c r="PEO18" s="59"/>
      <c r="PEP18" s="59"/>
      <c r="PEQ18" s="59"/>
      <c r="PER18" s="59"/>
      <c r="PES18" s="59"/>
      <c r="PET18" s="59"/>
      <c r="PEU18" s="59"/>
      <c r="PEV18" s="59"/>
      <c r="PEW18" s="59"/>
      <c r="PEX18" s="59"/>
      <c r="PEY18" s="59"/>
      <c r="PEZ18" s="59"/>
      <c r="PFA18" s="59"/>
      <c r="PFB18" s="59"/>
      <c r="PFC18" s="59"/>
      <c r="PFD18" s="59"/>
      <c r="PFE18" s="59"/>
      <c r="PFF18" s="59"/>
      <c r="PFG18" s="59"/>
      <c r="PFH18" s="59"/>
      <c r="PFI18" s="59"/>
      <c r="PFJ18" s="59"/>
      <c r="PFK18" s="59"/>
      <c r="PFL18" s="59"/>
      <c r="PFM18" s="59"/>
      <c r="PFN18" s="59"/>
      <c r="PFO18" s="59"/>
      <c r="PFP18" s="59"/>
      <c r="PFQ18" s="59"/>
      <c r="PFR18" s="59"/>
      <c r="PFS18" s="59"/>
      <c r="PFT18" s="59"/>
      <c r="PFU18" s="59"/>
      <c r="PFV18" s="59"/>
      <c r="PFW18" s="59"/>
      <c r="PFX18" s="59"/>
      <c r="PFY18" s="59"/>
      <c r="PFZ18" s="59"/>
      <c r="PGA18" s="59"/>
      <c r="PGB18" s="59"/>
      <c r="PGC18" s="59"/>
      <c r="PGD18" s="59"/>
      <c r="PGE18" s="59"/>
      <c r="PGF18" s="59"/>
      <c r="PGG18" s="59"/>
      <c r="PGH18" s="59"/>
      <c r="PGI18" s="59"/>
      <c r="PGJ18" s="59"/>
      <c r="PGK18" s="59"/>
      <c r="PGL18" s="59"/>
      <c r="PGM18" s="59"/>
      <c r="PGN18" s="59"/>
      <c r="PGO18" s="59"/>
      <c r="PGP18" s="59"/>
      <c r="PGQ18" s="59"/>
      <c r="PGR18" s="59"/>
      <c r="PGS18" s="59"/>
      <c r="PGT18" s="59"/>
      <c r="PGU18" s="59"/>
      <c r="PGV18" s="59"/>
      <c r="PGW18" s="59"/>
      <c r="PGX18" s="59"/>
      <c r="PGY18" s="59"/>
      <c r="PGZ18" s="59"/>
      <c r="PHA18" s="59"/>
      <c r="PHB18" s="59"/>
      <c r="PHC18" s="59"/>
      <c r="PHD18" s="59"/>
      <c r="PHE18" s="59"/>
      <c r="PHF18" s="59"/>
      <c r="PHG18" s="59"/>
      <c r="PHH18" s="59"/>
      <c r="PHI18" s="59"/>
      <c r="PHJ18" s="59"/>
      <c r="PHK18" s="59"/>
      <c r="PHL18" s="59"/>
      <c r="PHM18" s="59"/>
      <c r="PHN18" s="59"/>
      <c r="PHO18" s="59"/>
      <c r="PHP18" s="59"/>
      <c r="PHQ18" s="59"/>
      <c r="PHR18" s="59"/>
      <c r="PHS18" s="59"/>
      <c r="PHT18" s="59"/>
      <c r="PHU18" s="59"/>
      <c r="PHV18" s="59"/>
      <c r="PHW18" s="59"/>
      <c r="PHX18" s="59"/>
      <c r="PHY18" s="59"/>
      <c r="PHZ18" s="59"/>
      <c r="PIA18" s="59"/>
      <c r="PIB18" s="59"/>
      <c r="PIC18" s="59"/>
      <c r="PID18" s="59"/>
      <c r="PIE18" s="59"/>
      <c r="PIF18" s="59"/>
      <c r="PIG18" s="59"/>
      <c r="PIH18" s="59"/>
      <c r="PII18" s="59"/>
      <c r="PIJ18" s="59"/>
      <c r="PIK18" s="59"/>
      <c r="PIL18" s="59"/>
      <c r="PIM18" s="59"/>
      <c r="PIN18" s="59"/>
      <c r="PIO18" s="59"/>
      <c r="PIP18" s="59"/>
      <c r="PIQ18" s="59"/>
      <c r="PIR18" s="59"/>
      <c r="PIS18" s="59"/>
      <c r="PIT18" s="59"/>
      <c r="PIU18" s="59"/>
      <c r="PIV18" s="59"/>
      <c r="PIW18" s="59"/>
      <c r="PIX18" s="59"/>
      <c r="PIY18" s="59"/>
      <c r="PIZ18" s="59"/>
      <c r="PJA18" s="59"/>
      <c r="PJB18" s="59"/>
      <c r="PJC18" s="59"/>
      <c r="PJD18" s="59"/>
      <c r="PJE18" s="59"/>
      <c r="PJF18" s="59"/>
      <c r="PJG18" s="59"/>
      <c r="PJH18" s="59"/>
      <c r="PJI18" s="59"/>
      <c r="PJJ18" s="59"/>
      <c r="PJK18" s="59"/>
      <c r="PJL18" s="59"/>
      <c r="PJM18" s="59"/>
      <c r="PJN18" s="59"/>
      <c r="PJO18" s="59"/>
      <c r="PJP18" s="59"/>
      <c r="PJQ18" s="59"/>
      <c r="PJR18" s="59"/>
      <c r="PJS18" s="59"/>
      <c r="PJT18" s="59"/>
      <c r="PJU18" s="59"/>
      <c r="PJV18" s="59"/>
      <c r="PJW18" s="59"/>
      <c r="PJX18" s="59"/>
      <c r="PJY18" s="59"/>
      <c r="PJZ18" s="59"/>
      <c r="PKA18" s="59"/>
      <c r="PKB18" s="59"/>
      <c r="PKC18" s="59"/>
      <c r="PKD18" s="59"/>
      <c r="PKE18" s="59"/>
      <c r="PKF18" s="59"/>
      <c r="PKG18" s="59"/>
      <c r="PKH18" s="59"/>
      <c r="PKI18" s="59"/>
      <c r="PKJ18" s="59"/>
      <c r="PKK18" s="59"/>
      <c r="PKL18" s="59"/>
      <c r="PKM18" s="59"/>
      <c r="PKN18" s="59"/>
      <c r="PKO18" s="59"/>
      <c r="PKP18" s="59"/>
      <c r="PKQ18" s="59"/>
      <c r="PKR18" s="59"/>
      <c r="PKS18" s="59"/>
      <c r="PKT18" s="59"/>
      <c r="PKU18" s="59"/>
      <c r="PKV18" s="59"/>
      <c r="PKW18" s="59"/>
      <c r="PKX18" s="59"/>
      <c r="PKY18" s="59"/>
      <c r="PKZ18" s="59"/>
      <c r="PLA18" s="59"/>
      <c r="PLB18" s="59"/>
      <c r="PLC18" s="59"/>
      <c r="PLD18" s="59"/>
      <c r="PLE18" s="59"/>
      <c r="PLF18" s="59"/>
      <c r="PLG18" s="59"/>
      <c r="PLH18" s="59"/>
      <c r="PLI18" s="59"/>
      <c r="PLJ18" s="59"/>
      <c r="PLK18" s="59"/>
      <c r="PLL18" s="59"/>
      <c r="PLM18" s="59"/>
      <c r="PLN18" s="59"/>
      <c r="PLO18" s="59"/>
      <c r="PLP18" s="59"/>
      <c r="PLQ18" s="59"/>
      <c r="PLR18" s="59"/>
      <c r="PLS18" s="59"/>
      <c r="PLT18" s="59"/>
      <c r="PLU18" s="59"/>
      <c r="PLV18" s="59"/>
      <c r="PLW18" s="59"/>
      <c r="PLX18" s="59"/>
      <c r="PLY18" s="59"/>
      <c r="PLZ18" s="59"/>
      <c r="PMA18" s="59"/>
      <c r="PMB18" s="59"/>
      <c r="PMC18" s="59"/>
      <c r="PMD18" s="59"/>
      <c r="PME18" s="59"/>
      <c r="PMF18" s="59"/>
      <c r="PMG18" s="59"/>
      <c r="PMH18" s="59"/>
      <c r="PMI18" s="59"/>
      <c r="PMJ18" s="59"/>
      <c r="PMK18" s="59"/>
      <c r="PML18" s="59"/>
      <c r="PMM18" s="59"/>
      <c r="PMN18" s="59"/>
      <c r="PMO18" s="59"/>
      <c r="PMP18" s="59"/>
      <c r="PMQ18" s="59"/>
      <c r="PMR18" s="59"/>
      <c r="PMS18" s="59"/>
      <c r="PMT18" s="59"/>
      <c r="PMU18" s="59"/>
      <c r="PMV18" s="59"/>
      <c r="PMW18" s="59"/>
      <c r="PMX18" s="59"/>
      <c r="PMY18" s="59"/>
      <c r="PMZ18" s="59"/>
      <c r="PNA18" s="59"/>
      <c r="PNB18" s="59"/>
      <c r="PNC18" s="59"/>
      <c r="PND18" s="59"/>
      <c r="PNE18" s="59"/>
      <c r="PNF18" s="59"/>
      <c r="PNG18" s="59"/>
      <c r="PNH18" s="59"/>
      <c r="PNI18" s="59"/>
      <c r="PNJ18" s="59"/>
      <c r="PNK18" s="59"/>
      <c r="PNL18" s="59"/>
      <c r="PNM18" s="59"/>
      <c r="PNN18" s="59"/>
      <c r="PNO18" s="59"/>
      <c r="PNP18" s="59"/>
      <c r="PNQ18" s="59"/>
      <c r="PNR18" s="59"/>
      <c r="PNS18" s="59"/>
      <c r="PNT18" s="59"/>
      <c r="PNU18" s="59"/>
      <c r="PNV18" s="59"/>
      <c r="PNW18" s="59"/>
      <c r="PNX18" s="59"/>
      <c r="PNY18" s="59"/>
      <c r="PNZ18" s="59"/>
      <c r="POA18" s="59"/>
      <c r="POB18" s="59"/>
      <c r="POC18" s="59"/>
      <c r="POD18" s="59"/>
      <c r="POE18" s="59"/>
      <c r="POF18" s="59"/>
      <c r="POG18" s="59"/>
      <c r="POH18" s="59"/>
      <c r="POI18" s="59"/>
      <c r="POJ18" s="59"/>
      <c r="POK18" s="59"/>
      <c r="POL18" s="59"/>
      <c r="POM18" s="59"/>
      <c r="PON18" s="59"/>
      <c r="POO18" s="59"/>
      <c r="POP18" s="59"/>
      <c r="POQ18" s="59"/>
      <c r="POR18" s="59"/>
      <c r="POS18" s="59"/>
      <c r="POT18" s="59"/>
      <c r="POU18" s="59"/>
      <c r="POV18" s="59"/>
      <c r="POW18" s="59"/>
      <c r="POX18" s="59"/>
      <c r="POY18" s="59"/>
      <c r="POZ18" s="59"/>
      <c r="PPA18" s="59"/>
      <c r="PPB18" s="59"/>
      <c r="PPC18" s="59"/>
      <c r="PPD18" s="59"/>
      <c r="PPE18" s="59"/>
      <c r="PPF18" s="59"/>
      <c r="PPG18" s="59"/>
      <c r="PPH18" s="59"/>
      <c r="PPI18" s="59"/>
      <c r="PPJ18" s="59"/>
      <c r="PPK18" s="59"/>
      <c r="PPL18" s="59"/>
      <c r="PPM18" s="59"/>
      <c r="PPN18" s="59"/>
      <c r="PPO18" s="59"/>
      <c r="PPP18" s="59"/>
      <c r="PPQ18" s="59"/>
      <c r="PPR18" s="59"/>
      <c r="PPS18" s="59"/>
      <c r="PPT18" s="59"/>
      <c r="PPU18" s="59"/>
      <c r="PPV18" s="59"/>
      <c r="PPW18" s="59"/>
      <c r="PPX18" s="59"/>
      <c r="PPY18" s="59"/>
      <c r="PPZ18" s="59"/>
      <c r="PQA18" s="59"/>
      <c r="PQB18" s="59"/>
      <c r="PQC18" s="59"/>
      <c r="PQD18" s="59"/>
      <c r="PQE18" s="59"/>
      <c r="PQF18" s="59"/>
      <c r="PQG18" s="59"/>
      <c r="PQH18" s="59"/>
      <c r="PQI18" s="59"/>
      <c r="PQJ18" s="59"/>
      <c r="PQK18" s="59"/>
      <c r="PQL18" s="59"/>
      <c r="PQM18" s="59"/>
      <c r="PQN18" s="59"/>
      <c r="PQO18" s="59"/>
      <c r="PQP18" s="59"/>
      <c r="PQQ18" s="59"/>
      <c r="PQR18" s="59"/>
      <c r="PQS18" s="59"/>
      <c r="PQT18" s="59"/>
      <c r="PQU18" s="59"/>
      <c r="PQV18" s="59"/>
      <c r="PQW18" s="59"/>
      <c r="PQX18" s="59"/>
      <c r="PQY18" s="59"/>
      <c r="PQZ18" s="59"/>
      <c r="PRA18" s="59"/>
      <c r="PRB18" s="59"/>
      <c r="PRC18" s="59"/>
      <c r="PRD18" s="59"/>
      <c r="PRE18" s="59"/>
      <c r="PRF18" s="59"/>
      <c r="PRG18" s="59"/>
      <c r="PRH18" s="59"/>
      <c r="PRI18" s="59"/>
      <c r="PRJ18" s="59"/>
      <c r="PRK18" s="59"/>
      <c r="PRL18" s="59"/>
      <c r="PRM18" s="59"/>
      <c r="PRN18" s="59"/>
      <c r="PRO18" s="59"/>
      <c r="PRP18" s="59"/>
      <c r="PRQ18" s="59"/>
      <c r="PRR18" s="59"/>
      <c r="PRS18" s="59"/>
      <c r="PRT18" s="59"/>
      <c r="PRU18" s="59"/>
      <c r="PRV18" s="59"/>
      <c r="PRW18" s="59"/>
      <c r="PRX18" s="59"/>
      <c r="PRY18" s="59"/>
      <c r="PRZ18" s="59"/>
      <c r="PSA18" s="59"/>
      <c r="PSB18" s="59"/>
      <c r="PSC18" s="59"/>
      <c r="PSD18" s="59"/>
      <c r="PSE18" s="59"/>
      <c r="PSF18" s="59"/>
      <c r="PSG18" s="59"/>
      <c r="PSH18" s="59"/>
      <c r="PSI18" s="59"/>
      <c r="PSJ18" s="59"/>
      <c r="PSK18" s="59"/>
      <c r="PSL18" s="59"/>
      <c r="PSM18" s="59"/>
      <c r="PSN18" s="59"/>
      <c r="PSO18" s="59"/>
      <c r="PSP18" s="59"/>
      <c r="PSQ18" s="59"/>
      <c r="PSR18" s="59"/>
      <c r="PSS18" s="59"/>
      <c r="PST18" s="59"/>
      <c r="PSU18" s="59"/>
      <c r="PSV18" s="59"/>
      <c r="PSW18" s="59"/>
      <c r="PSX18" s="59"/>
      <c r="PSY18" s="59"/>
      <c r="PSZ18" s="59"/>
      <c r="PTA18" s="59"/>
      <c r="PTB18" s="59"/>
      <c r="PTC18" s="59"/>
      <c r="PTD18" s="59"/>
      <c r="PTE18" s="59"/>
      <c r="PTF18" s="59"/>
      <c r="PTG18" s="59"/>
      <c r="PTH18" s="59"/>
      <c r="PTI18" s="59"/>
      <c r="PTJ18" s="59"/>
      <c r="PTK18" s="59"/>
      <c r="PTL18" s="59"/>
      <c r="PTM18" s="59"/>
      <c r="PTN18" s="59"/>
      <c r="PTO18" s="59"/>
      <c r="PTP18" s="59"/>
      <c r="PTQ18" s="59"/>
      <c r="PTR18" s="59"/>
      <c r="PTS18" s="59"/>
      <c r="PTT18" s="59"/>
      <c r="PTU18" s="59"/>
      <c r="PTV18" s="59"/>
      <c r="PTW18" s="59"/>
      <c r="PTX18" s="59"/>
      <c r="PTY18" s="59"/>
      <c r="PTZ18" s="59"/>
      <c r="PUA18" s="59"/>
      <c r="PUB18" s="59"/>
      <c r="PUC18" s="59"/>
      <c r="PUD18" s="59"/>
      <c r="PUE18" s="59"/>
      <c r="PUF18" s="59"/>
      <c r="PUG18" s="59"/>
      <c r="PUH18" s="59"/>
      <c r="PUI18" s="59"/>
      <c r="PUJ18" s="59"/>
      <c r="PUK18" s="59"/>
      <c r="PUL18" s="59"/>
      <c r="PUM18" s="59"/>
      <c r="PUN18" s="59"/>
      <c r="PUO18" s="59"/>
      <c r="PUP18" s="59"/>
      <c r="PUQ18" s="59"/>
      <c r="PUR18" s="59"/>
      <c r="PUS18" s="59"/>
      <c r="PUT18" s="59"/>
      <c r="PUU18" s="59"/>
      <c r="PUV18" s="59"/>
      <c r="PUW18" s="59"/>
      <c r="PUX18" s="59"/>
      <c r="PUY18" s="59"/>
      <c r="PUZ18" s="59"/>
      <c r="PVA18" s="59"/>
      <c r="PVB18" s="59"/>
      <c r="PVC18" s="59"/>
      <c r="PVD18" s="59"/>
      <c r="PVE18" s="59"/>
      <c r="PVF18" s="59"/>
      <c r="PVG18" s="59"/>
      <c r="PVH18" s="59"/>
      <c r="PVI18" s="59"/>
      <c r="PVJ18" s="59"/>
      <c r="PVK18" s="59"/>
      <c r="PVL18" s="59"/>
      <c r="PVM18" s="59"/>
      <c r="PVN18" s="59"/>
      <c r="PVO18" s="59"/>
      <c r="PVP18" s="59"/>
      <c r="PVQ18" s="59"/>
      <c r="PVR18" s="59"/>
      <c r="PVS18" s="59"/>
      <c r="PVT18" s="59"/>
      <c r="PVU18" s="59"/>
      <c r="PVV18" s="59"/>
      <c r="PVW18" s="59"/>
      <c r="PVX18" s="59"/>
      <c r="PVY18" s="59"/>
      <c r="PVZ18" s="59"/>
      <c r="PWA18" s="59"/>
      <c r="PWB18" s="59"/>
      <c r="PWC18" s="59"/>
      <c r="PWD18" s="59"/>
      <c r="PWE18" s="59"/>
      <c r="PWF18" s="59"/>
      <c r="PWG18" s="59"/>
      <c r="PWH18" s="59"/>
      <c r="PWI18" s="59"/>
      <c r="PWJ18" s="59"/>
      <c r="PWK18" s="59"/>
      <c r="PWL18" s="59"/>
      <c r="PWM18" s="59"/>
      <c r="PWN18" s="59"/>
      <c r="PWO18" s="59"/>
      <c r="PWP18" s="59"/>
      <c r="PWQ18" s="59"/>
      <c r="PWR18" s="59"/>
      <c r="PWS18" s="59"/>
      <c r="PWT18" s="59"/>
      <c r="PWU18" s="59"/>
      <c r="PWV18" s="59"/>
      <c r="PWW18" s="59"/>
      <c r="PWX18" s="59"/>
      <c r="PWY18" s="59"/>
      <c r="PWZ18" s="59"/>
      <c r="PXA18" s="59"/>
      <c r="PXB18" s="59"/>
      <c r="PXC18" s="59"/>
      <c r="PXD18" s="59"/>
      <c r="PXE18" s="59"/>
      <c r="PXF18" s="59"/>
      <c r="PXG18" s="59"/>
      <c r="PXH18" s="59"/>
      <c r="PXI18" s="59"/>
      <c r="PXJ18" s="59"/>
      <c r="PXK18" s="59"/>
      <c r="PXL18" s="59"/>
      <c r="PXM18" s="59"/>
      <c r="PXN18" s="59"/>
      <c r="PXO18" s="59"/>
      <c r="PXP18" s="59"/>
      <c r="PXQ18" s="59"/>
      <c r="PXR18" s="59"/>
      <c r="PXS18" s="59"/>
      <c r="PXT18" s="59"/>
      <c r="PXU18" s="59"/>
      <c r="PXV18" s="59"/>
      <c r="PXW18" s="59"/>
      <c r="PXX18" s="59"/>
      <c r="PXY18" s="59"/>
      <c r="PXZ18" s="59"/>
      <c r="PYA18" s="59"/>
      <c r="PYB18" s="59"/>
      <c r="PYC18" s="59"/>
      <c r="PYD18" s="59"/>
      <c r="PYE18" s="59"/>
      <c r="PYF18" s="59"/>
      <c r="PYG18" s="59"/>
      <c r="PYH18" s="59"/>
      <c r="PYI18" s="59"/>
      <c r="PYJ18" s="59"/>
      <c r="PYK18" s="59"/>
      <c r="PYL18" s="59"/>
      <c r="PYM18" s="59"/>
      <c r="PYN18" s="59"/>
      <c r="PYO18" s="59"/>
      <c r="PYP18" s="59"/>
      <c r="PYQ18" s="59"/>
      <c r="PYR18" s="59"/>
      <c r="PYS18" s="59"/>
      <c r="PYT18" s="59"/>
      <c r="PYU18" s="59"/>
      <c r="PYV18" s="59"/>
      <c r="PYW18" s="59"/>
      <c r="PYX18" s="59"/>
      <c r="PYY18" s="59"/>
      <c r="PYZ18" s="59"/>
      <c r="PZA18" s="59"/>
      <c r="PZB18" s="59"/>
      <c r="PZC18" s="59"/>
      <c r="PZD18" s="59"/>
      <c r="PZE18" s="59"/>
      <c r="PZF18" s="59"/>
      <c r="PZG18" s="59"/>
      <c r="PZH18" s="59"/>
      <c r="PZI18" s="59"/>
      <c r="PZJ18" s="59"/>
      <c r="PZK18" s="59"/>
      <c r="PZL18" s="59"/>
      <c r="PZM18" s="59"/>
      <c r="PZN18" s="59"/>
      <c r="PZO18" s="59"/>
      <c r="PZP18" s="59"/>
      <c r="PZQ18" s="59"/>
      <c r="PZR18" s="59"/>
      <c r="PZS18" s="59"/>
      <c r="PZT18" s="59"/>
      <c r="PZU18" s="59"/>
      <c r="PZV18" s="59"/>
      <c r="PZW18" s="59"/>
      <c r="PZX18" s="59"/>
      <c r="PZY18" s="59"/>
      <c r="PZZ18" s="59"/>
      <c r="QAA18" s="59"/>
      <c r="QAB18" s="59"/>
      <c r="QAC18" s="59"/>
      <c r="QAD18" s="59"/>
      <c r="QAE18" s="59"/>
      <c r="QAF18" s="59"/>
      <c r="QAG18" s="59"/>
      <c r="QAH18" s="59"/>
      <c r="QAI18" s="59"/>
      <c r="QAJ18" s="59"/>
      <c r="QAK18" s="59"/>
      <c r="QAL18" s="59"/>
      <c r="QAM18" s="59"/>
      <c r="QAN18" s="59"/>
      <c r="QAO18" s="59"/>
      <c r="QAP18" s="59"/>
      <c r="QAQ18" s="59"/>
      <c r="QAR18" s="59"/>
      <c r="QAS18" s="59"/>
      <c r="QAT18" s="59"/>
      <c r="QAU18" s="59"/>
      <c r="QAV18" s="59"/>
      <c r="QAW18" s="59"/>
      <c r="QAX18" s="59"/>
      <c r="QAY18" s="59"/>
      <c r="QAZ18" s="59"/>
      <c r="QBA18" s="59"/>
      <c r="QBB18" s="59"/>
      <c r="QBC18" s="59"/>
      <c r="QBD18" s="59"/>
      <c r="QBE18" s="59"/>
      <c r="QBF18" s="59"/>
      <c r="QBG18" s="59"/>
      <c r="QBH18" s="59"/>
      <c r="QBI18" s="59"/>
      <c r="QBJ18" s="59"/>
      <c r="QBK18" s="59"/>
      <c r="QBL18" s="59"/>
      <c r="QBM18" s="59"/>
      <c r="QBN18" s="59"/>
      <c r="QBO18" s="59"/>
      <c r="QBP18" s="59"/>
      <c r="QBQ18" s="59"/>
      <c r="QBR18" s="59"/>
      <c r="QBS18" s="59"/>
      <c r="QBT18" s="59"/>
      <c r="QBU18" s="59"/>
      <c r="QBV18" s="59"/>
      <c r="QBW18" s="59"/>
      <c r="QBX18" s="59"/>
      <c r="QBY18" s="59"/>
      <c r="QBZ18" s="59"/>
      <c r="QCA18" s="59"/>
      <c r="QCB18" s="59"/>
      <c r="QCC18" s="59"/>
      <c r="QCD18" s="59"/>
      <c r="QCE18" s="59"/>
      <c r="QCF18" s="59"/>
      <c r="QCG18" s="59"/>
      <c r="QCH18" s="59"/>
      <c r="QCI18" s="59"/>
      <c r="QCJ18" s="59"/>
      <c r="QCK18" s="59"/>
      <c r="QCL18" s="59"/>
      <c r="QCM18" s="59"/>
      <c r="QCN18" s="59"/>
      <c r="QCO18" s="59"/>
      <c r="QCP18" s="59"/>
      <c r="QCQ18" s="59"/>
      <c r="QCR18" s="59"/>
      <c r="QCS18" s="59"/>
      <c r="QCT18" s="59"/>
      <c r="QCU18" s="59"/>
      <c r="QCV18" s="59"/>
      <c r="QCW18" s="59"/>
      <c r="QCX18" s="59"/>
      <c r="QCY18" s="59"/>
      <c r="QCZ18" s="59"/>
      <c r="QDA18" s="59"/>
      <c r="QDB18" s="59"/>
      <c r="QDC18" s="59"/>
      <c r="QDD18" s="59"/>
      <c r="QDE18" s="59"/>
      <c r="QDF18" s="59"/>
      <c r="QDG18" s="59"/>
      <c r="QDH18" s="59"/>
      <c r="QDI18" s="59"/>
      <c r="QDJ18" s="59"/>
      <c r="QDK18" s="59"/>
      <c r="QDL18" s="59"/>
      <c r="QDM18" s="59"/>
      <c r="QDN18" s="59"/>
      <c r="QDO18" s="59"/>
      <c r="QDP18" s="59"/>
      <c r="QDQ18" s="59"/>
      <c r="QDR18" s="59"/>
      <c r="QDS18" s="59"/>
      <c r="QDT18" s="59"/>
      <c r="QDU18" s="59"/>
      <c r="QDV18" s="59"/>
      <c r="QDW18" s="59"/>
      <c r="QDX18" s="59"/>
      <c r="QDY18" s="59"/>
      <c r="QDZ18" s="59"/>
      <c r="QEA18" s="59"/>
      <c r="QEB18" s="59"/>
      <c r="QEC18" s="59"/>
      <c r="QED18" s="59"/>
      <c r="QEE18" s="59"/>
      <c r="QEF18" s="59"/>
      <c r="QEG18" s="59"/>
      <c r="QEH18" s="59"/>
      <c r="QEI18" s="59"/>
      <c r="QEJ18" s="59"/>
      <c r="QEK18" s="59"/>
      <c r="QEL18" s="59"/>
      <c r="QEM18" s="59"/>
      <c r="QEN18" s="59"/>
      <c r="QEO18" s="59"/>
      <c r="QEP18" s="59"/>
      <c r="QEQ18" s="59"/>
      <c r="QER18" s="59"/>
      <c r="QES18" s="59"/>
      <c r="QET18" s="59"/>
      <c r="QEU18" s="59"/>
      <c r="QEV18" s="59"/>
      <c r="QEW18" s="59"/>
      <c r="QEX18" s="59"/>
      <c r="QEY18" s="59"/>
      <c r="QEZ18" s="59"/>
      <c r="QFA18" s="59"/>
      <c r="QFB18" s="59"/>
      <c r="QFC18" s="59"/>
      <c r="QFD18" s="59"/>
      <c r="QFE18" s="59"/>
      <c r="QFF18" s="59"/>
      <c r="QFG18" s="59"/>
      <c r="QFH18" s="59"/>
      <c r="QFI18" s="59"/>
      <c r="QFJ18" s="59"/>
      <c r="QFK18" s="59"/>
      <c r="QFL18" s="59"/>
      <c r="QFM18" s="59"/>
      <c r="QFN18" s="59"/>
      <c r="QFO18" s="59"/>
      <c r="QFP18" s="59"/>
      <c r="QFQ18" s="59"/>
      <c r="QFR18" s="59"/>
      <c r="QFS18" s="59"/>
      <c r="QFT18" s="59"/>
      <c r="QFU18" s="59"/>
      <c r="QFV18" s="59"/>
      <c r="QFW18" s="59"/>
      <c r="QFX18" s="59"/>
      <c r="QFY18" s="59"/>
      <c r="QFZ18" s="59"/>
      <c r="QGA18" s="59"/>
      <c r="QGB18" s="59"/>
      <c r="QGC18" s="59"/>
      <c r="QGD18" s="59"/>
      <c r="QGE18" s="59"/>
      <c r="QGF18" s="59"/>
      <c r="QGG18" s="59"/>
      <c r="QGH18" s="59"/>
      <c r="QGI18" s="59"/>
      <c r="QGJ18" s="59"/>
      <c r="QGK18" s="59"/>
      <c r="QGL18" s="59"/>
      <c r="QGM18" s="59"/>
      <c r="QGN18" s="59"/>
      <c r="QGO18" s="59"/>
      <c r="QGP18" s="59"/>
      <c r="QGQ18" s="59"/>
      <c r="QGR18" s="59"/>
      <c r="QGS18" s="59"/>
      <c r="QGT18" s="59"/>
      <c r="QGU18" s="59"/>
      <c r="QGV18" s="59"/>
      <c r="QGW18" s="59"/>
      <c r="QGX18" s="59"/>
      <c r="QGY18" s="59"/>
      <c r="QGZ18" s="59"/>
      <c r="QHA18" s="59"/>
      <c r="QHB18" s="59"/>
      <c r="QHC18" s="59"/>
      <c r="QHD18" s="59"/>
      <c r="QHE18" s="59"/>
      <c r="QHF18" s="59"/>
      <c r="QHG18" s="59"/>
      <c r="QHH18" s="59"/>
      <c r="QHI18" s="59"/>
      <c r="QHJ18" s="59"/>
      <c r="QHK18" s="59"/>
      <c r="QHL18" s="59"/>
      <c r="QHM18" s="59"/>
      <c r="QHN18" s="59"/>
      <c r="QHO18" s="59"/>
      <c r="QHP18" s="59"/>
      <c r="QHQ18" s="59"/>
      <c r="QHR18" s="59"/>
      <c r="QHS18" s="59"/>
      <c r="QHT18" s="59"/>
      <c r="QHU18" s="59"/>
      <c r="QHV18" s="59"/>
      <c r="QHW18" s="59"/>
      <c r="QHX18" s="59"/>
      <c r="QHY18" s="59"/>
      <c r="QHZ18" s="59"/>
      <c r="QIA18" s="59"/>
      <c r="QIB18" s="59"/>
      <c r="QIC18" s="59"/>
      <c r="QID18" s="59"/>
      <c r="QIE18" s="59"/>
      <c r="QIF18" s="59"/>
      <c r="QIG18" s="59"/>
      <c r="QIH18" s="59"/>
      <c r="QII18" s="59"/>
      <c r="QIJ18" s="59"/>
      <c r="QIK18" s="59"/>
      <c r="QIL18" s="59"/>
      <c r="QIM18" s="59"/>
      <c r="QIN18" s="59"/>
      <c r="QIO18" s="59"/>
      <c r="QIP18" s="59"/>
      <c r="QIQ18" s="59"/>
      <c r="QIR18" s="59"/>
      <c r="QIS18" s="59"/>
      <c r="QIT18" s="59"/>
      <c r="QIU18" s="59"/>
      <c r="QIV18" s="59"/>
      <c r="QIW18" s="59"/>
      <c r="QIX18" s="59"/>
      <c r="QIY18" s="59"/>
      <c r="QIZ18" s="59"/>
      <c r="QJA18" s="59"/>
      <c r="QJB18" s="59"/>
      <c r="QJC18" s="59"/>
      <c r="QJD18" s="59"/>
      <c r="QJE18" s="59"/>
      <c r="QJF18" s="59"/>
      <c r="QJG18" s="59"/>
      <c r="QJH18" s="59"/>
      <c r="QJI18" s="59"/>
      <c r="QJJ18" s="59"/>
      <c r="QJK18" s="59"/>
      <c r="QJL18" s="59"/>
      <c r="QJM18" s="59"/>
      <c r="QJN18" s="59"/>
      <c r="QJO18" s="59"/>
      <c r="QJP18" s="59"/>
      <c r="QJQ18" s="59"/>
      <c r="QJR18" s="59"/>
      <c r="QJS18" s="59"/>
      <c r="QJT18" s="59"/>
      <c r="QJU18" s="59"/>
      <c r="QJV18" s="59"/>
      <c r="QJW18" s="59"/>
      <c r="QJX18" s="59"/>
      <c r="QJY18" s="59"/>
      <c r="QJZ18" s="59"/>
      <c r="QKA18" s="59"/>
      <c r="QKB18" s="59"/>
      <c r="QKC18" s="59"/>
      <c r="QKD18" s="59"/>
      <c r="QKE18" s="59"/>
      <c r="QKF18" s="59"/>
      <c r="QKG18" s="59"/>
      <c r="QKH18" s="59"/>
      <c r="QKI18" s="59"/>
      <c r="QKJ18" s="59"/>
      <c r="QKK18" s="59"/>
      <c r="QKL18" s="59"/>
      <c r="QKM18" s="59"/>
      <c r="QKN18" s="59"/>
      <c r="QKO18" s="59"/>
      <c r="QKP18" s="59"/>
      <c r="QKQ18" s="59"/>
      <c r="QKR18" s="59"/>
      <c r="QKS18" s="59"/>
      <c r="QKT18" s="59"/>
      <c r="QKU18" s="59"/>
      <c r="QKV18" s="59"/>
      <c r="QKW18" s="59"/>
      <c r="QKX18" s="59"/>
      <c r="QKY18" s="59"/>
      <c r="QKZ18" s="59"/>
      <c r="QLA18" s="59"/>
      <c r="QLB18" s="59"/>
      <c r="QLC18" s="59"/>
      <c r="QLD18" s="59"/>
      <c r="QLE18" s="59"/>
      <c r="QLF18" s="59"/>
      <c r="QLG18" s="59"/>
      <c r="QLH18" s="59"/>
      <c r="QLI18" s="59"/>
      <c r="QLJ18" s="59"/>
      <c r="QLK18" s="59"/>
      <c r="QLL18" s="59"/>
      <c r="QLM18" s="59"/>
      <c r="QLN18" s="59"/>
      <c r="QLO18" s="59"/>
      <c r="QLP18" s="59"/>
      <c r="QLQ18" s="59"/>
      <c r="QLR18" s="59"/>
      <c r="QLS18" s="59"/>
      <c r="QLT18" s="59"/>
      <c r="QLU18" s="59"/>
      <c r="QLV18" s="59"/>
      <c r="QLW18" s="59"/>
      <c r="QLX18" s="59"/>
      <c r="QLY18" s="59"/>
      <c r="QLZ18" s="59"/>
      <c r="QMA18" s="59"/>
      <c r="QMB18" s="59"/>
      <c r="QMC18" s="59"/>
      <c r="QMD18" s="59"/>
      <c r="QME18" s="59"/>
      <c r="QMF18" s="59"/>
      <c r="QMG18" s="59"/>
      <c r="QMH18" s="59"/>
      <c r="QMI18" s="59"/>
      <c r="QMJ18" s="59"/>
      <c r="QMK18" s="59"/>
      <c r="QML18" s="59"/>
      <c r="QMM18" s="59"/>
      <c r="QMN18" s="59"/>
      <c r="QMO18" s="59"/>
      <c r="QMP18" s="59"/>
      <c r="QMQ18" s="59"/>
      <c r="QMR18" s="59"/>
      <c r="QMS18" s="59"/>
      <c r="QMT18" s="59"/>
      <c r="QMU18" s="59"/>
      <c r="QMV18" s="59"/>
      <c r="QMW18" s="59"/>
      <c r="QMX18" s="59"/>
      <c r="QMY18" s="59"/>
      <c r="QMZ18" s="59"/>
      <c r="QNA18" s="59"/>
      <c r="QNB18" s="59"/>
      <c r="QNC18" s="59"/>
      <c r="QND18" s="59"/>
      <c r="QNE18" s="59"/>
      <c r="QNF18" s="59"/>
      <c r="QNG18" s="59"/>
      <c r="QNH18" s="59"/>
      <c r="QNI18" s="59"/>
      <c r="QNJ18" s="59"/>
      <c r="QNK18" s="59"/>
      <c r="QNL18" s="59"/>
      <c r="QNM18" s="59"/>
      <c r="QNN18" s="59"/>
      <c r="QNO18" s="59"/>
      <c r="QNP18" s="59"/>
      <c r="QNQ18" s="59"/>
      <c r="QNR18" s="59"/>
      <c r="QNS18" s="59"/>
      <c r="QNT18" s="59"/>
      <c r="QNU18" s="59"/>
      <c r="QNV18" s="59"/>
      <c r="QNW18" s="59"/>
      <c r="QNX18" s="59"/>
      <c r="QNY18" s="59"/>
      <c r="QNZ18" s="59"/>
      <c r="QOA18" s="59"/>
      <c r="QOB18" s="59"/>
      <c r="QOC18" s="59"/>
      <c r="QOD18" s="59"/>
      <c r="QOE18" s="59"/>
      <c r="QOF18" s="59"/>
      <c r="QOG18" s="59"/>
      <c r="QOH18" s="59"/>
      <c r="QOI18" s="59"/>
      <c r="QOJ18" s="59"/>
      <c r="QOK18" s="59"/>
      <c r="QOL18" s="59"/>
      <c r="QOM18" s="59"/>
      <c r="QON18" s="59"/>
      <c r="QOO18" s="59"/>
      <c r="QOP18" s="59"/>
      <c r="QOQ18" s="59"/>
      <c r="QOR18" s="59"/>
      <c r="QOS18" s="59"/>
      <c r="QOT18" s="59"/>
      <c r="QOU18" s="59"/>
      <c r="QOV18" s="59"/>
      <c r="QOW18" s="59"/>
      <c r="QOX18" s="59"/>
      <c r="QOY18" s="59"/>
      <c r="QOZ18" s="59"/>
      <c r="QPA18" s="59"/>
      <c r="QPB18" s="59"/>
      <c r="QPC18" s="59"/>
      <c r="QPD18" s="59"/>
      <c r="QPE18" s="59"/>
      <c r="QPF18" s="59"/>
      <c r="QPG18" s="59"/>
      <c r="QPH18" s="59"/>
      <c r="QPI18" s="59"/>
      <c r="QPJ18" s="59"/>
      <c r="QPK18" s="59"/>
      <c r="QPL18" s="59"/>
      <c r="QPM18" s="59"/>
      <c r="QPN18" s="59"/>
      <c r="QPO18" s="59"/>
      <c r="QPP18" s="59"/>
      <c r="QPQ18" s="59"/>
      <c r="QPR18" s="59"/>
      <c r="QPS18" s="59"/>
      <c r="QPT18" s="59"/>
      <c r="QPU18" s="59"/>
      <c r="QPV18" s="59"/>
      <c r="QPW18" s="59"/>
      <c r="QPX18" s="59"/>
      <c r="QPY18" s="59"/>
      <c r="QPZ18" s="59"/>
      <c r="QQA18" s="59"/>
      <c r="QQB18" s="59"/>
      <c r="QQC18" s="59"/>
      <c r="QQD18" s="59"/>
      <c r="QQE18" s="59"/>
      <c r="QQF18" s="59"/>
      <c r="QQG18" s="59"/>
      <c r="QQH18" s="59"/>
      <c r="QQI18" s="59"/>
      <c r="QQJ18" s="59"/>
      <c r="QQK18" s="59"/>
      <c r="QQL18" s="59"/>
      <c r="QQM18" s="59"/>
      <c r="QQN18" s="59"/>
      <c r="QQO18" s="59"/>
      <c r="QQP18" s="59"/>
      <c r="QQQ18" s="59"/>
      <c r="QQR18" s="59"/>
      <c r="QQS18" s="59"/>
      <c r="QQT18" s="59"/>
      <c r="QQU18" s="59"/>
      <c r="QQV18" s="59"/>
      <c r="QQW18" s="59"/>
      <c r="QQX18" s="59"/>
      <c r="QQY18" s="59"/>
      <c r="QQZ18" s="59"/>
      <c r="QRA18" s="59"/>
      <c r="QRB18" s="59"/>
      <c r="QRC18" s="59"/>
      <c r="QRD18" s="59"/>
      <c r="QRE18" s="59"/>
      <c r="QRF18" s="59"/>
      <c r="QRG18" s="59"/>
      <c r="QRH18" s="59"/>
      <c r="QRI18" s="59"/>
      <c r="QRJ18" s="59"/>
      <c r="QRK18" s="59"/>
      <c r="QRL18" s="59"/>
      <c r="QRM18" s="59"/>
      <c r="QRN18" s="59"/>
      <c r="QRO18" s="59"/>
      <c r="QRP18" s="59"/>
      <c r="QRQ18" s="59"/>
      <c r="QRR18" s="59"/>
      <c r="QRS18" s="59"/>
      <c r="QRT18" s="59"/>
      <c r="QRU18" s="59"/>
      <c r="QRV18" s="59"/>
      <c r="QRW18" s="59"/>
      <c r="QRX18" s="59"/>
      <c r="QRY18" s="59"/>
      <c r="QRZ18" s="59"/>
      <c r="QSA18" s="59"/>
      <c r="QSB18" s="59"/>
      <c r="QSC18" s="59"/>
      <c r="QSD18" s="59"/>
      <c r="QSE18" s="59"/>
      <c r="QSF18" s="59"/>
      <c r="QSG18" s="59"/>
      <c r="QSH18" s="59"/>
      <c r="QSI18" s="59"/>
      <c r="QSJ18" s="59"/>
      <c r="QSK18" s="59"/>
      <c r="QSL18" s="59"/>
      <c r="QSM18" s="59"/>
      <c r="QSN18" s="59"/>
      <c r="QSO18" s="59"/>
      <c r="QSP18" s="59"/>
      <c r="QSQ18" s="59"/>
      <c r="QSR18" s="59"/>
      <c r="QSS18" s="59"/>
      <c r="QST18" s="59"/>
      <c r="QSU18" s="59"/>
      <c r="QSV18" s="59"/>
      <c r="QSW18" s="59"/>
      <c r="QSX18" s="59"/>
      <c r="QSY18" s="59"/>
      <c r="QSZ18" s="59"/>
      <c r="QTA18" s="59"/>
      <c r="QTB18" s="59"/>
      <c r="QTC18" s="59"/>
      <c r="QTD18" s="59"/>
      <c r="QTE18" s="59"/>
      <c r="QTF18" s="59"/>
      <c r="QTG18" s="59"/>
      <c r="QTH18" s="59"/>
      <c r="QTI18" s="59"/>
      <c r="QTJ18" s="59"/>
      <c r="QTK18" s="59"/>
      <c r="QTL18" s="59"/>
      <c r="QTM18" s="59"/>
      <c r="QTN18" s="59"/>
      <c r="QTO18" s="59"/>
      <c r="QTP18" s="59"/>
      <c r="QTQ18" s="59"/>
      <c r="QTR18" s="59"/>
      <c r="QTS18" s="59"/>
      <c r="QTT18" s="59"/>
      <c r="QTU18" s="59"/>
      <c r="QTV18" s="59"/>
      <c r="QTW18" s="59"/>
      <c r="QTX18" s="59"/>
      <c r="QTY18" s="59"/>
      <c r="QTZ18" s="59"/>
      <c r="QUA18" s="59"/>
      <c r="QUB18" s="59"/>
      <c r="QUC18" s="59"/>
      <c r="QUD18" s="59"/>
      <c r="QUE18" s="59"/>
      <c r="QUF18" s="59"/>
      <c r="QUG18" s="59"/>
      <c r="QUH18" s="59"/>
      <c r="QUI18" s="59"/>
      <c r="QUJ18" s="59"/>
      <c r="QUK18" s="59"/>
      <c r="QUL18" s="59"/>
      <c r="QUM18" s="59"/>
      <c r="QUN18" s="59"/>
      <c r="QUO18" s="59"/>
      <c r="QUP18" s="59"/>
      <c r="QUQ18" s="59"/>
      <c r="QUR18" s="59"/>
      <c r="QUS18" s="59"/>
      <c r="QUT18" s="59"/>
      <c r="QUU18" s="59"/>
      <c r="QUV18" s="59"/>
      <c r="QUW18" s="59"/>
      <c r="QUX18" s="59"/>
      <c r="QUY18" s="59"/>
      <c r="QUZ18" s="59"/>
      <c r="QVA18" s="59"/>
      <c r="QVB18" s="59"/>
      <c r="QVC18" s="59"/>
      <c r="QVD18" s="59"/>
      <c r="QVE18" s="59"/>
      <c r="QVF18" s="59"/>
      <c r="QVG18" s="59"/>
      <c r="QVH18" s="59"/>
      <c r="QVI18" s="59"/>
      <c r="QVJ18" s="59"/>
      <c r="QVK18" s="59"/>
      <c r="QVL18" s="59"/>
      <c r="QVM18" s="59"/>
      <c r="QVN18" s="59"/>
      <c r="QVO18" s="59"/>
      <c r="QVP18" s="59"/>
      <c r="QVQ18" s="59"/>
      <c r="QVR18" s="59"/>
      <c r="QVS18" s="59"/>
      <c r="QVT18" s="59"/>
      <c r="QVU18" s="59"/>
      <c r="QVV18" s="59"/>
      <c r="QVW18" s="59"/>
      <c r="QVX18" s="59"/>
      <c r="QVY18" s="59"/>
      <c r="QVZ18" s="59"/>
      <c r="QWA18" s="59"/>
      <c r="QWB18" s="59"/>
      <c r="QWC18" s="59"/>
      <c r="QWD18" s="59"/>
      <c r="QWE18" s="59"/>
      <c r="QWF18" s="59"/>
      <c r="QWG18" s="59"/>
      <c r="QWH18" s="59"/>
      <c r="QWI18" s="59"/>
      <c r="QWJ18" s="59"/>
      <c r="QWK18" s="59"/>
      <c r="QWL18" s="59"/>
      <c r="QWM18" s="59"/>
      <c r="QWN18" s="59"/>
      <c r="QWO18" s="59"/>
      <c r="QWP18" s="59"/>
      <c r="QWQ18" s="59"/>
      <c r="QWR18" s="59"/>
      <c r="QWS18" s="59"/>
      <c r="QWT18" s="59"/>
      <c r="QWU18" s="59"/>
      <c r="QWV18" s="59"/>
      <c r="QWW18" s="59"/>
      <c r="QWX18" s="59"/>
      <c r="QWY18" s="59"/>
      <c r="QWZ18" s="59"/>
      <c r="QXA18" s="59"/>
      <c r="QXB18" s="59"/>
      <c r="QXC18" s="59"/>
      <c r="QXD18" s="59"/>
      <c r="QXE18" s="59"/>
      <c r="QXF18" s="59"/>
      <c r="QXG18" s="59"/>
      <c r="QXH18" s="59"/>
      <c r="QXI18" s="59"/>
      <c r="QXJ18" s="59"/>
      <c r="QXK18" s="59"/>
      <c r="QXL18" s="59"/>
      <c r="QXM18" s="59"/>
      <c r="QXN18" s="59"/>
      <c r="QXO18" s="59"/>
      <c r="QXP18" s="59"/>
      <c r="QXQ18" s="59"/>
      <c r="QXR18" s="59"/>
      <c r="QXS18" s="59"/>
      <c r="QXT18" s="59"/>
      <c r="QXU18" s="59"/>
      <c r="QXV18" s="59"/>
      <c r="QXW18" s="59"/>
      <c r="QXX18" s="59"/>
      <c r="QXY18" s="59"/>
      <c r="QXZ18" s="59"/>
      <c r="QYA18" s="59"/>
      <c r="QYB18" s="59"/>
      <c r="QYC18" s="59"/>
      <c r="QYD18" s="59"/>
      <c r="QYE18" s="59"/>
      <c r="QYF18" s="59"/>
      <c r="QYG18" s="59"/>
      <c r="QYH18" s="59"/>
      <c r="QYI18" s="59"/>
      <c r="QYJ18" s="59"/>
      <c r="QYK18" s="59"/>
      <c r="QYL18" s="59"/>
      <c r="QYM18" s="59"/>
      <c r="QYN18" s="59"/>
      <c r="QYO18" s="59"/>
      <c r="QYP18" s="59"/>
      <c r="QYQ18" s="59"/>
      <c r="QYR18" s="59"/>
      <c r="QYS18" s="59"/>
      <c r="QYT18" s="59"/>
      <c r="QYU18" s="59"/>
      <c r="QYV18" s="59"/>
      <c r="QYW18" s="59"/>
      <c r="QYX18" s="59"/>
      <c r="QYY18" s="59"/>
      <c r="QYZ18" s="59"/>
      <c r="QZA18" s="59"/>
      <c r="QZB18" s="59"/>
      <c r="QZC18" s="59"/>
      <c r="QZD18" s="59"/>
      <c r="QZE18" s="59"/>
      <c r="QZF18" s="59"/>
      <c r="QZG18" s="59"/>
      <c r="QZH18" s="59"/>
      <c r="QZI18" s="59"/>
      <c r="QZJ18" s="59"/>
      <c r="QZK18" s="59"/>
      <c r="QZL18" s="59"/>
      <c r="QZM18" s="59"/>
      <c r="QZN18" s="59"/>
      <c r="QZO18" s="59"/>
      <c r="QZP18" s="59"/>
      <c r="QZQ18" s="59"/>
      <c r="QZR18" s="59"/>
      <c r="QZS18" s="59"/>
      <c r="QZT18" s="59"/>
      <c r="QZU18" s="59"/>
      <c r="QZV18" s="59"/>
      <c r="QZW18" s="59"/>
      <c r="QZX18" s="59"/>
      <c r="QZY18" s="59"/>
      <c r="QZZ18" s="59"/>
      <c r="RAA18" s="59"/>
      <c r="RAB18" s="59"/>
      <c r="RAC18" s="59"/>
      <c r="RAD18" s="59"/>
      <c r="RAE18" s="59"/>
      <c r="RAF18" s="59"/>
      <c r="RAG18" s="59"/>
      <c r="RAH18" s="59"/>
      <c r="RAI18" s="59"/>
      <c r="RAJ18" s="59"/>
      <c r="RAK18" s="59"/>
      <c r="RAL18" s="59"/>
      <c r="RAM18" s="59"/>
      <c r="RAN18" s="59"/>
      <c r="RAO18" s="59"/>
      <c r="RAP18" s="59"/>
      <c r="RAQ18" s="59"/>
      <c r="RAR18" s="59"/>
      <c r="RAS18" s="59"/>
      <c r="RAT18" s="59"/>
      <c r="RAU18" s="59"/>
      <c r="RAV18" s="59"/>
      <c r="RAW18" s="59"/>
      <c r="RAX18" s="59"/>
      <c r="RAY18" s="59"/>
      <c r="RAZ18" s="59"/>
      <c r="RBA18" s="59"/>
      <c r="RBB18" s="59"/>
      <c r="RBC18" s="59"/>
      <c r="RBD18" s="59"/>
      <c r="RBE18" s="59"/>
      <c r="RBF18" s="59"/>
      <c r="RBG18" s="59"/>
      <c r="RBH18" s="59"/>
      <c r="RBI18" s="59"/>
      <c r="RBJ18" s="59"/>
      <c r="RBK18" s="59"/>
      <c r="RBL18" s="59"/>
      <c r="RBM18" s="59"/>
      <c r="RBN18" s="59"/>
      <c r="RBO18" s="59"/>
      <c r="RBP18" s="59"/>
      <c r="RBQ18" s="59"/>
      <c r="RBR18" s="59"/>
      <c r="RBS18" s="59"/>
      <c r="RBT18" s="59"/>
      <c r="RBU18" s="59"/>
      <c r="RBV18" s="59"/>
      <c r="RBW18" s="59"/>
      <c r="RBX18" s="59"/>
      <c r="RBY18" s="59"/>
      <c r="RBZ18" s="59"/>
      <c r="RCA18" s="59"/>
      <c r="RCB18" s="59"/>
      <c r="RCC18" s="59"/>
      <c r="RCD18" s="59"/>
      <c r="RCE18" s="59"/>
      <c r="RCF18" s="59"/>
      <c r="RCG18" s="59"/>
      <c r="RCH18" s="59"/>
      <c r="RCI18" s="59"/>
      <c r="RCJ18" s="59"/>
      <c r="RCK18" s="59"/>
      <c r="RCL18" s="59"/>
      <c r="RCM18" s="59"/>
      <c r="RCN18" s="59"/>
      <c r="RCO18" s="59"/>
      <c r="RCP18" s="59"/>
      <c r="RCQ18" s="59"/>
      <c r="RCR18" s="59"/>
      <c r="RCS18" s="59"/>
      <c r="RCT18" s="59"/>
      <c r="RCU18" s="59"/>
      <c r="RCV18" s="59"/>
      <c r="RCW18" s="59"/>
      <c r="RCX18" s="59"/>
      <c r="RCY18" s="59"/>
      <c r="RCZ18" s="59"/>
      <c r="RDA18" s="59"/>
      <c r="RDB18" s="59"/>
      <c r="RDC18" s="59"/>
      <c r="RDD18" s="59"/>
      <c r="RDE18" s="59"/>
      <c r="RDF18" s="59"/>
      <c r="RDG18" s="59"/>
      <c r="RDH18" s="59"/>
      <c r="RDI18" s="59"/>
      <c r="RDJ18" s="59"/>
      <c r="RDK18" s="59"/>
      <c r="RDL18" s="59"/>
      <c r="RDM18" s="59"/>
      <c r="RDN18" s="59"/>
      <c r="RDO18" s="59"/>
      <c r="RDP18" s="59"/>
      <c r="RDQ18" s="59"/>
      <c r="RDR18" s="59"/>
      <c r="RDS18" s="59"/>
      <c r="RDT18" s="59"/>
      <c r="RDU18" s="59"/>
      <c r="RDV18" s="59"/>
      <c r="RDW18" s="59"/>
      <c r="RDX18" s="59"/>
      <c r="RDY18" s="59"/>
      <c r="RDZ18" s="59"/>
      <c r="REA18" s="59"/>
      <c r="REB18" s="59"/>
      <c r="REC18" s="59"/>
      <c r="RED18" s="59"/>
      <c r="REE18" s="59"/>
      <c r="REF18" s="59"/>
      <c r="REG18" s="59"/>
      <c r="REH18" s="59"/>
      <c r="REI18" s="59"/>
      <c r="REJ18" s="59"/>
      <c r="REK18" s="59"/>
      <c r="REL18" s="59"/>
      <c r="REM18" s="59"/>
      <c r="REN18" s="59"/>
      <c r="REO18" s="59"/>
      <c r="REP18" s="59"/>
      <c r="REQ18" s="59"/>
      <c r="RER18" s="59"/>
      <c r="RES18" s="59"/>
      <c r="RET18" s="59"/>
      <c r="REU18" s="59"/>
      <c r="REV18" s="59"/>
      <c r="REW18" s="59"/>
      <c r="REX18" s="59"/>
      <c r="REY18" s="59"/>
      <c r="REZ18" s="59"/>
      <c r="RFA18" s="59"/>
      <c r="RFB18" s="59"/>
      <c r="RFC18" s="59"/>
      <c r="RFD18" s="59"/>
      <c r="RFE18" s="59"/>
      <c r="RFF18" s="59"/>
      <c r="RFG18" s="59"/>
      <c r="RFH18" s="59"/>
      <c r="RFI18" s="59"/>
      <c r="RFJ18" s="59"/>
      <c r="RFK18" s="59"/>
      <c r="RFL18" s="59"/>
      <c r="RFM18" s="59"/>
      <c r="RFN18" s="59"/>
      <c r="RFO18" s="59"/>
      <c r="RFP18" s="59"/>
      <c r="RFQ18" s="59"/>
      <c r="RFR18" s="59"/>
      <c r="RFS18" s="59"/>
      <c r="RFT18" s="59"/>
      <c r="RFU18" s="59"/>
      <c r="RFV18" s="59"/>
      <c r="RFW18" s="59"/>
      <c r="RFX18" s="59"/>
      <c r="RFY18" s="59"/>
      <c r="RFZ18" s="59"/>
      <c r="RGA18" s="59"/>
      <c r="RGB18" s="59"/>
      <c r="RGC18" s="59"/>
      <c r="RGD18" s="59"/>
      <c r="RGE18" s="59"/>
      <c r="RGF18" s="59"/>
      <c r="RGG18" s="59"/>
      <c r="RGH18" s="59"/>
      <c r="RGI18" s="59"/>
      <c r="RGJ18" s="59"/>
      <c r="RGK18" s="59"/>
      <c r="RGL18" s="59"/>
      <c r="RGM18" s="59"/>
      <c r="RGN18" s="59"/>
      <c r="RGO18" s="59"/>
      <c r="RGP18" s="59"/>
      <c r="RGQ18" s="59"/>
      <c r="RGR18" s="59"/>
      <c r="RGS18" s="59"/>
      <c r="RGT18" s="59"/>
      <c r="RGU18" s="59"/>
      <c r="RGV18" s="59"/>
      <c r="RGW18" s="59"/>
      <c r="RGX18" s="59"/>
      <c r="RGY18" s="59"/>
      <c r="RGZ18" s="59"/>
      <c r="RHA18" s="59"/>
      <c r="RHB18" s="59"/>
      <c r="RHC18" s="59"/>
      <c r="RHD18" s="59"/>
      <c r="RHE18" s="59"/>
      <c r="RHF18" s="59"/>
      <c r="RHG18" s="59"/>
      <c r="RHH18" s="59"/>
      <c r="RHI18" s="59"/>
      <c r="RHJ18" s="59"/>
      <c r="RHK18" s="59"/>
      <c r="RHL18" s="59"/>
      <c r="RHM18" s="59"/>
      <c r="RHN18" s="59"/>
      <c r="RHO18" s="59"/>
      <c r="RHP18" s="59"/>
      <c r="RHQ18" s="59"/>
      <c r="RHR18" s="59"/>
      <c r="RHS18" s="59"/>
      <c r="RHT18" s="59"/>
      <c r="RHU18" s="59"/>
      <c r="RHV18" s="59"/>
      <c r="RHW18" s="59"/>
      <c r="RHX18" s="59"/>
      <c r="RHY18" s="59"/>
      <c r="RHZ18" s="59"/>
      <c r="RIA18" s="59"/>
      <c r="RIB18" s="59"/>
      <c r="RIC18" s="59"/>
      <c r="RID18" s="59"/>
      <c r="RIE18" s="59"/>
      <c r="RIF18" s="59"/>
      <c r="RIG18" s="59"/>
      <c r="RIH18" s="59"/>
      <c r="RII18" s="59"/>
      <c r="RIJ18" s="59"/>
      <c r="RIK18" s="59"/>
      <c r="RIL18" s="59"/>
      <c r="RIM18" s="59"/>
      <c r="RIN18" s="59"/>
      <c r="RIO18" s="59"/>
      <c r="RIP18" s="59"/>
      <c r="RIQ18" s="59"/>
      <c r="RIR18" s="59"/>
      <c r="RIS18" s="59"/>
      <c r="RIT18" s="59"/>
      <c r="RIU18" s="59"/>
      <c r="RIV18" s="59"/>
      <c r="RIW18" s="59"/>
      <c r="RIX18" s="59"/>
      <c r="RIY18" s="59"/>
      <c r="RIZ18" s="59"/>
      <c r="RJA18" s="59"/>
      <c r="RJB18" s="59"/>
      <c r="RJC18" s="59"/>
      <c r="RJD18" s="59"/>
      <c r="RJE18" s="59"/>
      <c r="RJF18" s="59"/>
      <c r="RJG18" s="59"/>
      <c r="RJH18" s="59"/>
      <c r="RJI18" s="59"/>
      <c r="RJJ18" s="59"/>
      <c r="RJK18" s="59"/>
      <c r="RJL18" s="59"/>
      <c r="RJM18" s="59"/>
      <c r="RJN18" s="59"/>
      <c r="RJO18" s="59"/>
      <c r="RJP18" s="59"/>
      <c r="RJQ18" s="59"/>
      <c r="RJR18" s="59"/>
      <c r="RJS18" s="59"/>
      <c r="RJT18" s="59"/>
      <c r="RJU18" s="59"/>
      <c r="RJV18" s="59"/>
      <c r="RJW18" s="59"/>
      <c r="RJX18" s="59"/>
      <c r="RJY18" s="59"/>
      <c r="RJZ18" s="59"/>
      <c r="RKA18" s="59"/>
      <c r="RKB18" s="59"/>
      <c r="RKC18" s="59"/>
      <c r="RKD18" s="59"/>
      <c r="RKE18" s="59"/>
      <c r="RKF18" s="59"/>
      <c r="RKG18" s="59"/>
      <c r="RKH18" s="59"/>
      <c r="RKI18" s="59"/>
      <c r="RKJ18" s="59"/>
      <c r="RKK18" s="59"/>
      <c r="RKL18" s="59"/>
      <c r="RKM18" s="59"/>
      <c r="RKN18" s="59"/>
      <c r="RKO18" s="59"/>
      <c r="RKP18" s="59"/>
      <c r="RKQ18" s="59"/>
      <c r="RKR18" s="59"/>
      <c r="RKS18" s="59"/>
      <c r="RKT18" s="59"/>
      <c r="RKU18" s="59"/>
      <c r="RKV18" s="59"/>
      <c r="RKW18" s="59"/>
      <c r="RKX18" s="59"/>
      <c r="RKY18" s="59"/>
      <c r="RKZ18" s="59"/>
      <c r="RLA18" s="59"/>
      <c r="RLB18" s="59"/>
      <c r="RLC18" s="59"/>
      <c r="RLD18" s="59"/>
      <c r="RLE18" s="59"/>
      <c r="RLF18" s="59"/>
      <c r="RLG18" s="59"/>
      <c r="RLH18" s="59"/>
      <c r="RLI18" s="59"/>
      <c r="RLJ18" s="59"/>
      <c r="RLK18" s="59"/>
      <c r="RLL18" s="59"/>
      <c r="RLM18" s="59"/>
      <c r="RLN18" s="59"/>
      <c r="RLO18" s="59"/>
      <c r="RLP18" s="59"/>
      <c r="RLQ18" s="59"/>
      <c r="RLR18" s="59"/>
      <c r="RLS18" s="59"/>
      <c r="RLT18" s="59"/>
      <c r="RLU18" s="59"/>
      <c r="RLV18" s="59"/>
      <c r="RLW18" s="59"/>
      <c r="RLX18" s="59"/>
      <c r="RLY18" s="59"/>
      <c r="RLZ18" s="59"/>
      <c r="RMA18" s="59"/>
      <c r="RMB18" s="59"/>
      <c r="RMC18" s="59"/>
      <c r="RMD18" s="59"/>
      <c r="RME18" s="59"/>
      <c r="RMF18" s="59"/>
      <c r="RMG18" s="59"/>
      <c r="RMH18" s="59"/>
      <c r="RMI18" s="59"/>
      <c r="RMJ18" s="59"/>
      <c r="RMK18" s="59"/>
      <c r="RML18" s="59"/>
      <c r="RMM18" s="59"/>
      <c r="RMN18" s="59"/>
      <c r="RMO18" s="59"/>
      <c r="RMP18" s="59"/>
      <c r="RMQ18" s="59"/>
      <c r="RMR18" s="59"/>
      <c r="RMS18" s="59"/>
      <c r="RMT18" s="59"/>
      <c r="RMU18" s="59"/>
      <c r="RMV18" s="59"/>
      <c r="RMW18" s="59"/>
      <c r="RMX18" s="59"/>
      <c r="RMY18" s="59"/>
      <c r="RMZ18" s="59"/>
      <c r="RNA18" s="59"/>
      <c r="RNB18" s="59"/>
      <c r="RNC18" s="59"/>
      <c r="RND18" s="59"/>
      <c r="RNE18" s="59"/>
      <c r="RNF18" s="59"/>
      <c r="RNG18" s="59"/>
      <c r="RNH18" s="59"/>
      <c r="RNI18" s="59"/>
      <c r="RNJ18" s="59"/>
      <c r="RNK18" s="59"/>
      <c r="RNL18" s="59"/>
      <c r="RNM18" s="59"/>
      <c r="RNN18" s="59"/>
      <c r="RNO18" s="59"/>
      <c r="RNP18" s="59"/>
      <c r="RNQ18" s="59"/>
      <c r="RNR18" s="59"/>
      <c r="RNS18" s="59"/>
      <c r="RNT18" s="59"/>
      <c r="RNU18" s="59"/>
      <c r="RNV18" s="59"/>
      <c r="RNW18" s="59"/>
      <c r="RNX18" s="59"/>
      <c r="RNY18" s="59"/>
      <c r="RNZ18" s="59"/>
      <c r="ROA18" s="59"/>
      <c r="ROB18" s="59"/>
      <c r="ROC18" s="59"/>
      <c r="ROD18" s="59"/>
      <c r="ROE18" s="59"/>
      <c r="ROF18" s="59"/>
      <c r="ROG18" s="59"/>
      <c r="ROH18" s="59"/>
      <c r="ROI18" s="59"/>
      <c r="ROJ18" s="59"/>
      <c r="ROK18" s="59"/>
      <c r="ROL18" s="59"/>
      <c r="ROM18" s="59"/>
      <c r="RON18" s="59"/>
      <c r="ROO18" s="59"/>
      <c r="ROP18" s="59"/>
      <c r="ROQ18" s="59"/>
      <c r="ROR18" s="59"/>
      <c r="ROS18" s="59"/>
      <c r="ROT18" s="59"/>
      <c r="ROU18" s="59"/>
      <c r="ROV18" s="59"/>
      <c r="ROW18" s="59"/>
      <c r="ROX18" s="59"/>
      <c r="ROY18" s="59"/>
      <c r="ROZ18" s="59"/>
      <c r="RPA18" s="59"/>
      <c r="RPB18" s="59"/>
      <c r="RPC18" s="59"/>
      <c r="RPD18" s="59"/>
      <c r="RPE18" s="59"/>
      <c r="RPF18" s="59"/>
      <c r="RPG18" s="59"/>
      <c r="RPH18" s="59"/>
      <c r="RPI18" s="59"/>
      <c r="RPJ18" s="59"/>
      <c r="RPK18" s="59"/>
      <c r="RPL18" s="59"/>
      <c r="RPM18" s="59"/>
      <c r="RPN18" s="59"/>
      <c r="RPO18" s="59"/>
      <c r="RPP18" s="59"/>
      <c r="RPQ18" s="59"/>
      <c r="RPR18" s="59"/>
      <c r="RPS18" s="59"/>
      <c r="RPT18" s="59"/>
      <c r="RPU18" s="59"/>
      <c r="RPV18" s="59"/>
      <c r="RPW18" s="59"/>
      <c r="RPX18" s="59"/>
      <c r="RPY18" s="59"/>
      <c r="RPZ18" s="59"/>
      <c r="RQA18" s="59"/>
      <c r="RQB18" s="59"/>
      <c r="RQC18" s="59"/>
      <c r="RQD18" s="59"/>
      <c r="RQE18" s="59"/>
      <c r="RQF18" s="59"/>
      <c r="RQG18" s="59"/>
      <c r="RQH18" s="59"/>
      <c r="RQI18" s="59"/>
      <c r="RQJ18" s="59"/>
      <c r="RQK18" s="59"/>
      <c r="RQL18" s="59"/>
      <c r="RQM18" s="59"/>
      <c r="RQN18" s="59"/>
      <c r="RQO18" s="59"/>
      <c r="RQP18" s="59"/>
      <c r="RQQ18" s="59"/>
      <c r="RQR18" s="59"/>
      <c r="RQS18" s="59"/>
      <c r="RQT18" s="59"/>
      <c r="RQU18" s="59"/>
      <c r="RQV18" s="59"/>
      <c r="RQW18" s="59"/>
      <c r="RQX18" s="59"/>
      <c r="RQY18" s="59"/>
      <c r="RQZ18" s="59"/>
      <c r="RRA18" s="59"/>
      <c r="RRB18" s="59"/>
      <c r="RRC18" s="59"/>
      <c r="RRD18" s="59"/>
      <c r="RRE18" s="59"/>
      <c r="RRF18" s="59"/>
      <c r="RRG18" s="59"/>
      <c r="RRH18" s="59"/>
      <c r="RRI18" s="59"/>
      <c r="RRJ18" s="59"/>
      <c r="RRK18" s="59"/>
      <c r="RRL18" s="59"/>
      <c r="RRM18" s="59"/>
      <c r="RRN18" s="59"/>
      <c r="RRO18" s="59"/>
      <c r="RRP18" s="59"/>
      <c r="RRQ18" s="59"/>
      <c r="RRR18" s="59"/>
      <c r="RRS18" s="59"/>
      <c r="RRT18" s="59"/>
      <c r="RRU18" s="59"/>
      <c r="RRV18" s="59"/>
      <c r="RRW18" s="59"/>
      <c r="RRX18" s="59"/>
      <c r="RRY18" s="59"/>
      <c r="RRZ18" s="59"/>
      <c r="RSA18" s="59"/>
      <c r="RSB18" s="59"/>
      <c r="RSC18" s="59"/>
      <c r="RSD18" s="59"/>
      <c r="RSE18" s="59"/>
      <c r="RSF18" s="59"/>
      <c r="RSG18" s="59"/>
      <c r="RSH18" s="59"/>
      <c r="RSI18" s="59"/>
      <c r="RSJ18" s="59"/>
      <c r="RSK18" s="59"/>
      <c r="RSL18" s="59"/>
      <c r="RSM18" s="59"/>
      <c r="RSN18" s="59"/>
      <c r="RSO18" s="59"/>
      <c r="RSP18" s="59"/>
      <c r="RSQ18" s="59"/>
      <c r="RSR18" s="59"/>
      <c r="RSS18" s="59"/>
      <c r="RST18" s="59"/>
      <c r="RSU18" s="59"/>
      <c r="RSV18" s="59"/>
      <c r="RSW18" s="59"/>
      <c r="RSX18" s="59"/>
      <c r="RSY18" s="59"/>
      <c r="RSZ18" s="59"/>
      <c r="RTA18" s="59"/>
      <c r="RTB18" s="59"/>
      <c r="RTC18" s="59"/>
      <c r="RTD18" s="59"/>
      <c r="RTE18" s="59"/>
      <c r="RTF18" s="59"/>
      <c r="RTG18" s="59"/>
      <c r="RTH18" s="59"/>
      <c r="RTI18" s="59"/>
      <c r="RTJ18" s="59"/>
      <c r="RTK18" s="59"/>
      <c r="RTL18" s="59"/>
      <c r="RTM18" s="59"/>
      <c r="RTN18" s="59"/>
      <c r="RTO18" s="59"/>
      <c r="RTP18" s="59"/>
      <c r="RTQ18" s="59"/>
      <c r="RTR18" s="59"/>
      <c r="RTS18" s="59"/>
      <c r="RTT18" s="59"/>
      <c r="RTU18" s="59"/>
      <c r="RTV18" s="59"/>
      <c r="RTW18" s="59"/>
      <c r="RTX18" s="59"/>
      <c r="RTY18" s="59"/>
      <c r="RTZ18" s="59"/>
      <c r="RUA18" s="59"/>
      <c r="RUB18" s="59"/>
      <c r="RUC18" s="59"/>
      <c r="RUD18" s="59"/>
      <c r="RUE18" s="59"/>
      <c r="RUF18" s="59"/>
      <c r="RUG18" s="59"/>
      <c r="RUH18" s="59"/>
      <c r="RUI18" s="59"/>
      <c r="RUJ18" s="59"/>
      <c r="RUK18" s="59"/>
      <c r="RUL18" s="59"/>
      <c r="RUM18" s="59"/>
      <c r="RUN18" s="59"/>
      <c r="RUO18" s="59"/>
      <c r="RUP18" s="59"/>
      <c r="RUQ18" s="59"/>
      <c r="RUR18" s="59"/>
      <c r="RUS18" s="59"/>
      <c r="RUT18" s="59"/>
      <c r="RUU18" s="59"/>
      <c r="RUV18" s="59"/>
      <c r="RUW18" s="59"/>
      <c r="RUX18" s="59"/>
      <c r="RUY18" s="59"/>
      <c r="RUZ18" s="59"/>
      <c r="RVA18" s="59"/>
      <c r="RVB18" s="59"/>
      <c r="RVC18" s="59"/>
      <c r="RVD18" s="59"/>
      <c r="RVE18" s="59"/>
      <c r="RVF18" s="59"/>
      <c r="RVG18" s="59"/>
      <c r="RVH18" s="59"/>
      <c r="RVI18" s="59"/>
      <c r="RVJ18" s="59"/>
      <c r="RVK18" s="59"/>
      <c r="RVL18" s="59"/>
      <c r="RVM18" s="59"/>
      <c r="RVN18" s="59"/>
      <c r="RVO18" s="59"/>
      <c r="RVP18" s="59"/>
      <c r="RVQ18" s="59"/>
      <c r="RVR18" s="59"/>
      <c r="RVS18" s="59"/>
      <c r="RVT18" s="59"/>
      <c r="RVU18" s="59"/>
      <c r="RVV18" s="59"/>
      <c r="RVW18" s="59"/>
      <c r="RVX18" s="59"/>
      <c r="RVY18" s="59"/>
      <c r="RVZ18" s="59"/>
      <c r="RWA18" s="59"/>
      <c r="RWB18" s="59"/>
      <c r="RWC18" s="59"/>
      <c r="RWD18" s="59"/>
      <c r="RWE18" s="59"/>
      <c r="RWF18" s="59"/>
      <c r="RWG18" s="59"/>
      <c r="RWH18" s="59"/>
      <c r="RWI18" s="59"/>
      <c r="RWJ18" s="59"/>
      <c r="RWK18" s="59"/>
      <c r="RWL18" s="59"/>
      <c r="RWM18" s="59"/>
      <c r="RWN18" s="59"/>
      <c r="RWO18" s="59"/>
      <c r="RWP18" s="59"/>
      <c r="RWQ18" s="59"/>
      <c r="RWR18" s="59"/>
      <c r="RWS18" s="59"/>
      <c r="RWT18" s="59"/>
      <c r="RWU18" s="59"/>
      <c r="RWV18" s="59"/>
      <c r="RWW18" s="59"/>
      <c r="RWX18" s="59"/>
      <c r="RWY18" s="59"/>
      <c r="RWZ18" s="59"/>
      <c r="RXA18" s="59"/>
      <c r="RXB18" s="59"/>
      <c r="RXC18" s="59"/>
      <c r="RXD18" s="59"/>
      <c r="RXE18" s="59"/>
      <c r="RXF18" s="59"/>
      <c r="RXG18" s="59"/>
      <c r="RXH18" s="59"/>
      <c r="RXI18" s="59"/>
      <c r="RXJ18" s="59"/>
      <c r="RXK18" s="59"/>
      <c r="RXL18" s="59"/>
      <c r="RXM18" s="59"/>
      <c r="RXN18" s="59"/>
      <c r="RXO18" s="59"/>
      <c r="RXP18" s="59"/>
      <c r="RXQ18" s="59"/>
      <c r="RXR18" s="59"/>
      <c r="RXS18" s="59"/>
      <c r="RXT18" s="59"/>
      <c r="RXU18" s="59"/>
      <c r="RXV18" s="59"/>
      <c r="RXW18" s="59"/>
      <c r="RXX18" s="59"/>
      <c r="RXY18" s="59"/>
      <c r="RXZ18" s="59"/>
      <c r="RYA18" s="59"/>
      <c r="RYB18" s="59"/>
      <c r="RYC18" s="59"/>
      <c r="RYD18" s="59"/>
      <c r="RYE18" s="59"/>
      <c r="RYF18" s="59"/>
      <c r="RYG18" s="59"/>
      <c r="RYH18" s="59"/>
      <c r="RYI18" s="59"/>
      <c r="RYJ18" s="59"/>
      <c r="RYK18" s="59"/>
      <c r="RYL18" s="59"/>
      <c r="RYM18" s="59"/>
      <c r="RYN18" s="59"/>
      <c r="RYO18" s="59"/>
      <c r="RYP18" s="59"/>
      <c r="RYQ18" s="59"/>
      <c r="RYR18" s="59"/>
      <c r="RYS18" s="59"/>
      <c r="RYT18" s="59"/>
      <c r="RYU18" s="59"/>
      <c r="RYV18" s="59"/>
      <c r="RYW18" s="59"/>
      <c r="RYX18" s="59"/>
      <c r="RYY18" s="59"/>
      <c r="RYZ18" s="59"/>
      <c r="RZA18" s="59"/>
      <c r="RZB18" s="59"/>
      <c r="RZC18" s="59"/>
      <c r="RZD18" s="59"/>
      <c r="RZE18" s="59"/>
      <c r="RZF18" s="59"/>
      <c r="RZG18" s="59"/>
      <c r="RZH18" s="59"/>
      <c r="RZI18" s="59"/>
      <c r="RZJ18" s="59"/>
      <c r="RZK18" s="59"/>
      <c r="RZL18" s="59"/>
      <c r="RZM18" s="59"/>
      <c r="RZN18" s="59"/>
      <c r="RZO18" s="59"/>
      <c r="RZP18" s="59"/>
      <c r="RZQ18" s="59"/>
      <c r="RZR18" s="59"/>
      <c r="RZS18" s="59"/>
      <c r="RZT18" s="59"/>
      <c r="RZU18" s="59"/>
      <c r="RZV18" s="59"/>
      <c r="RZW18" s="59"/>
      <c r="RZX18" s="59"/>
      <c r="RZY18" s="59"/>
      <c r="RZZ18" s="59"/>
      <c r="SAA18" s="59"/>
      <c r="SAB18" s="59"/>
      <c r="SAC18" s="59"/>
      <c r="SAD18" s="59"/>
      <c r="SAE18" s="59"/>
      <c r="SAF18" s="59"/>
      <c r="SAG18" s="59"/>
      <c r="SAH18" s="59"/>
      <c r="SAI18" s="59"/>
      <c r="SAJ18" s="59"/>
      <c r="SAK18" s="59"/>
      <c r="SAL18" s="59"/>
      <c r="SAM18" s="59"/>
      <c r="SAN18" s="59"/>
      <c r="SAO18" s="59"/>
      <c r="SAP18" s="59"/>
      <c r="SAQ18" s="59"/>
      <c r="SAR18" s="59"/>
      <c r="SAS18" s="59"/>
      <c r="SAT18" s="59"/>
      <c r="SAU18" s="59"/>
      <c r="SAV18" s="59"/>
      <c r="SAW18" s="59"/>
      <c r="SAX18" s="59"/>
      <c r="SAY18" s="59"/>
      <c r="SAZ18" s="59"/>
      <c r="SBA18" s="59"/>
      <c r="SBB18" s="59"/>
      <c r="SBC18" s="59"/>
      <c r="SBD18" s="59"/>
      <c r="SBE18" s="59"/>
      <c r="SBF18" s="59"/>
      <c r="SBG18" s="59"/>
      <c r="SBH18" s="59"/>
      <c r="SBI18" s="59"/>
      <c r="SBJ18" s="59"/>
      <c r="SBK18" s="59"/>
      <c r="SBL18" s="59"/>
      <c r="SBM18" s="59"/>
      <c r="SBN18" s="59"/>
      <c r="SBO18" s="59"/>
      <c r="SBP18" s="59"/>
      <c r="SBQ18" s="59"/>
      <c r="SBR18" s="59"/>
      <c r="SBS18" s="59"/>
      <c r="SBT18" s="59"/>
      <c r="SBU18" s="59"/>
      <c r="SBV18" s="59"/>
      <c r="SBW18" s="59"/>
      <c r="SBX18" s="59"/>
      <c r="SBY18" s="59"/>
      <c r="SBZ18" s="59"/>
      <c r="SCA18" s="59"/>
      <c r="SCB18" s="59"/>
      <c r="SCC18" s="59"/>
      <c r="SCD18" s="59"/>
      <c r="SCE18" s="59"/>
      <c r="SCF18" s="59"/>
      <c r="SCG18" s="59"/>
      <c r="SCH18" s="59"/>
      <c r="SCI18" s="59"/>
      <c r="SCJ18" s="59"/>
      <c r="SCK18" s="59"/>
      <c r="SCL18" s="59"/>
      <c r="SCM18" s="59"/>
      <c r="SCN18" s="59"/>
      <c r="SCO18" s="59"/>
      <c r="SCP18" s="59"/>
      <c r="SCQ18" s="59"/>
      <c r="SCR18" s="59"/>
      <c r="SCS18" s="59"/>
      <c r="SCT18" s="59"/>
      <c r="SCU18" s="59"/>
      <c r="SCV18" s="59"/>
      <c r="SCW18" s="59"/>
      <c r="SCX18" s="59"/>
      <c r="SCY18" s="59"/>
      <c r="SCZ18" s="59"/>
      <c r="SDA18" s="59"/>
      <c r="SDB18" s="59"/>
      <c r="SDC18" s="59"/>
      <c r="SDD18" s="59"/>
      <c r="SDE18" s="59"/>
      <c r="SDF18" s="59"/>
      <c r="SDG18" s="59"/>
      <c r="SDH18" s="59"/>
      <c r="SDI18" s="59"/>
      <c r="SDJ18" s="59"/>
      <c r="SDK18" s="59"/>
      <c r="SDL18" s="59"/>
      <c r="SDM18" s="59"/>
      <c r="SDN18" s="59"/>
      <c r="SDO18" s="59"/>
      <c r="SDP18" s="59"/>
      <c r="SDQ18" s="59"/>
      <c r="SDR18" s="59"/>
      <c r="SDS18" s="59"/>
      <c r="SDT18" s="59"/>
      <c r="SDU18" s="59"/>
      <c r="SDV18" s="59"/>
      <c r="SDW18" s="59"/>
      <c r="SDX18" s="59"/>
      <c r="SDY18" s="59"/>
      <c r="SDZ18" s="59"/>
      <c r="SEA18" s="59"/>
      <c r="SEB18" s="59"/>
      <c r="SEC18" s="59"/>
      <c r="SED18" s="59"/>
      <c r="SEE18" s="59"/>
      <c r="SEF18" s="59"/>
      <c r="SEG18" s="59"/>
      <c r="SEH18" s="59"/>
      <c r="SEI18" s="59"/>
      <c r="SEJ18" s="59"/>
      <c r="SEK18" s="59"/>
      <c r="SEL18" s="59"/>
      <c r="SEM18" s="59"/>
      <c r="SEN18" s="59"/>
      <c r="SEO18" s="59"/>
      <c r="SEP18" s="59"/>
      <c r="SEQ18" s="59"/>
      <c r="SER18" s="59"/>
      <c r="SES18" s="59"/>
      <c r="SET18" s="59"/>
      <c r="SEU18" s="59"/>
      <c r="SEV18" s="59"/>
      <c r="SEW18" s="59"/>
      <c r="SEX18" s="59"/>
      <c r="SEY18" s="59"/>
      <c r="SEZ18" s="59"/>
      <c r="SFA18" s="59"/>
      <c r="SFB18" s="59"/>
      <c r="SFC18" s="59"/>
      <c r="SFD18" s="59"/>
      <c r="SFE18" s="59"/>
      <c r="SFF18" s="59"/>
      <c r="SFG18" s="59"/>
      <c r="SFH18" s="59"/>
      <c r="SFI18" s="59"/>
      <c r="SFJ18" s="59"/>
      <c r="SFK18" s="59"/>
      <c r="SFL18" s="59"/>
      <c r="SFM18" s="59"/>
      <c r="SFN18" s="59"/>
      <c r="SFO18" s="59"/>
      <c r="SFP18" s="59"/>
      <c r="SFQ18" s="59"/>
      <c r="SFR18" s="59"/>
      <c r="SFS18" s="59"/>
      <c r="SFT18" s="59"/>
      <c r="SFU18" s="59"/>
      <c r="SFV18" s="59"/>
      <c r="SFW18" s="59"/>
      <c r="SFX18" s="59"/>
      <c r="SFY18" s="59"/>
      <c r="SFZ18" s="59"/>
      <c r="SGA18" s="59"/>
      <c r="SGB18" s="59"/>
      <c r="SGC18" s="59"/>
      <c r="SGD18" s="59"/>
      <c r="SGE18" s="59"/>
      <c r="SGF18" s="59"/>
      <c r="SGG18" s="59"/>
      <c r="SGH18" s="59"/>
      <c r="SGI18" s="59"/>
      <c r="SGJ18" s="59"/>
      <c r="SGK18" s="59"/>
      <c r="SGL18" s="59"/>
      <c r="SGM18" s="59"/>
      <c r="SGN18" s="59"/>
      <c r="SGO18" s="59"/>
      <c r="SGP18" s="59"/>
      <c r="SGQ18" s="59"/>
      <c r="SGR18" s="59"/>
      <c r="SGS18" s="59"/>
      <c r="SGT18" s="59"/>
      <c r="SGU18" s="59"/>
      <c r="SGV18" s="59"/>
      <c r="SGW18" s="59"/>
      <c r="SGX18" s="59"/>
      <c r="SGY18" s="59"/>
      <c r="SGZ18" s="59"/>
      <c r="SHA18" s="59"/>
      <c r="SHB18" s="59"/>
      <c r="SHC18" s="59"/>
      <c r="SHD18" s="59"/>
      <c r="SHE18" s="59"/>
      <c r="SHF18" s="59"/>
      <c r="SHG18" s="59"/>
      <c r="SHH18" s="59"/>
      <c r="SHI18" s="59"/>
      <c r="SHJ18" s="59"/>
      <c r="SHK18" s="59"/>
      <c r="SHL18" s="59"/>
      <c r="SHM18" s="59"/>
      <c r="SHN18" s="59"/>
      <c r="SHO18" s="59"/>
      <c r="SHP18" s="59"/>
      <c r="SHQ18" s="59"/>
      <c r="SHR18" s="59"/>
      <c r="SHS18" s="59"/>
      <c r="SHT18" s="59"/>
      <c r="SHU18" s="59"/>
      <c r="SHV18" s="59"/>
      <c r="SHW18" s="59"/>
      <c r="SHX18" s="59"/>
      <c r="SHY18" s="59"/>
      <c r="SHZ18" s="59"/>
      <c r="SIA18" s="59"/>
      <c r="SIB18" s="59"/>
      <c r="SIC18" s="59"/>
      <c r="SID18" s="59"/>
      <c r="SIE18" s="59"/>
      <c r="SIF18" s="59"/>
      <c r="SIG18" s="59"/>
      <c r="SIH18" s="59"/>
      <c r="SII18" s="59"/>
      <c r="SIJ18" s="59"/>
      <c r="SIK18" s="59"/>
      <c r="SIL18" s="59"/>
      <c r="SIM18" s="59"/>
      <c r="SIN18" s="59"/>
      <c r="SIO18" s="59"/>
      <c r="SIP18" s="59"/>
      <c r="SIQ18" s="59"/>
      <c r="SIR18" s="59"/>
      <c r="SIS18" s="59"/>
      <c r="SIT18" s="59"/>
      <c r="SIU18" s="59"/>
      <c r="SIV18" s="59"/>
      <c r="SIW18" s="59"/>
      <c r="SIX18" s="59"/>
      <c r="SIY18" s="59"/>
      <c r="SIZ18" s="59"/>
      <c r="SJA18" s="59"/>
      <c r="SJB18" s="59"/>
      <c r="SJC18" s="59"/>
      <c r="SJD18" s="59"/>
      <c r="SJE18" s="59"/>
      <c r="SJF18" s="59"/>
      <c r="SJG18" s="59"/>
      <c r="SJH18" s="59"/>
      <c r="SJI18" s="59"/>
      <c r="SJJ18" s="59"/>
      <c r="SJK18" s="59"/>
      <c r="SJL18" s="59"/>
      <c r="SJM18" s="59"/>
      <c r="SJN18" s="59"/>
      <c r="SJO18" s="59"/>
      <c r="SJP18" s="59"/>
      <c r="SJQ18" s="59"/>
      <c r="SJR18" s="59"/>
      <c r="SJS18" s="59"/>
      <c r="SJT18" s="59"/>
      <c r="SJU18" s="59"/>
      <c r="SJV18" s="59"/>
      <c r="SJW18" s="59"/>
      <c r="SJX18" s="59"/>
      <c r="SJY18" s="59"/>
      <c r="SJZ18" s="59"/>
      <c r="SKA18" s="59"/>
      <c r="SKB18" s="59"/>
      <c r="SKC18" s="59"/>
      <c r="SKD18" s="59"/>
      <c r="SKE18" s="59"/>
      <c r="SKF18" s="59"/>
      <c r="SKG18" s="59"/>
      <c r="SKH18" s="59"/>
      <c r="SKI18" s="59"/>
      <c r="SKJ18" s="59"/>
      <c r="SKK18" s="59"/>
      <c r="SKL18" s="59"/>
      <c r="SKM18" s="59"/>
      <c r="SKN18" s="59"/>
      <c r="SKO18" s="59"/>
      <c r="SKP18" s="59"/>
      <c r="SKQ18" s="59"/>
      <c r="SKR18" s="59"/>
      <c r="SKS18" s="59"/>
      <c r="SKT18" s="59"/>
      <c r="SKU18" s="59"/>
      <c r="SKV18" s="59"/>
      <c r="SKW18" s="59"/>
      <c r="SKX18" s="59"/>
      <c r="SKY18" s="59"/>
      <c r="SKZ18" s="59"/>
      <c r="SLA18" s="59"/>
      <c r="SLB18" s="59"/>
      <c r="SLC18" s="59"/>
      <c r="SLD18" s="59"/>
      <c r="SLE18" s="59"/>
      <c r="SLF18" s="59"/>
      <c r="SLG18" s="59"/>
      <c r="SLH18" s="59"/>
      <c r="SLI18" s="59"/>
      <c r="SLJ18" s="59"/>
      <c r="SLK18" s="59"/>
      <c r="SLL18" s="59"/>
      <c r="SLM18" s="59"/>
      <c r="SLN18" s="59"/>
      <c r="SLO18" s="59"/>
      <c r="SLP18" s="59"/>
      <c r="SLQ18" s="59"/>
      <c r="SLR18" s="59"/>
      <c r="SLS18" s="59"/>
      <c r="SLT18" s="59"/>
      <c r="SLU18" s="59"/>
      <c r="SLV18" s="59"/>
      <c r="SLW18" s="59"/>
      <c r="SLX18" s="59"/>
      <c r="SLY18" s="59"/>
      <c r="SLZ18" s="59"/>
      <c r="SMA18" s="59"/>
      <c r="SMB18" s="59"/>
      <c r="SMC18" s="59"/>
      <c r="SMD18" s="59"/>
      <c r="SME18" s="59"/>
      <c r="SMF18" s="59"/>
      <c r="SMG18" s="59"/>
      <c r="SMH18" s="59"/>
      <c r="SMI18" s="59"/>
      <c r="SMJ18" s="59"/>
      <c r="SMK18" s="59"/>
      <c r="SML18" s="59"/>
      <c r="SMM18" s="59"/>
      <c r="SMN18" s="59"/>
      <c r="SMO18" s="59"/>
      <c r="SMP18" s="59"/>
      <c r="SMQ18" s="59"/>
      <c r="SMR18" s="59"/>
      <c r="SMS18" s="59"/>
      <c r="SMT18" s="59"/>
      <c r="SMU18" s="59"/>
      <c r="SMV18" s="59"/>
      <c r="SMW18" s="59"/>
      <c r="SMX18" s="59"/>
      <c r="SMY18" s="59"/>
      <c r="SMZ18" s="59"/>
      <c r="SNA18" s="59"/>
      <c r="SNB18" s="59"/>
      <c r="SNC18" s="59"/>
      <c r="SND18" s="59"/>
      <c r="SNE18" s="59"/>
      <c r="SNF18" s="59"/>
      <c r="SNG18" s="59"/>
      <c r="SNH18" s="59"/>
      <c r="SNI18" s="59"/>
      <c r="SNJ18" s="59"/>
      <c r="SNK18" s="59"/>
      <c r="SNL18" s="59"/>
      <c r="SNM18" s="59"/>
      <c r="SNN18" s="59"/>
      <c r="SNO18" s="59"/>
      <c r="SNP18" s="59"/>
      <c r="SNQ18" s="59"/>
      <c r="SNR18" s="59"/>
      <c r="SNS18" s="59"/>
      <c r="SNT18" s="59"/>
      <c r="SNU18" s="59"/>
      <c r="SNV18" s="59"/>
      <c r="SNW18" s="59"/>
      <c r="SNX18" s="59"/>
      <c r="SNY18" s="59"/>
      <c r="SNZ18" s="59"/>
      <c r="SOA18" s="59"/>
      <c r="SOB18" s="59"/>
      <c r="SOC18" s="59"/>
      <c r="SOD18" s="59"/>
      <c r="SOE18" s="59"/>
      <c r="SOF18" s="59"/>
      <c r="SOG18" s="59"/>
      <c r="SOH18" s="59"/>
      <c r="SOI18" s="59"/>
      <c r="SOJ18" s="59"/>
      <c r="SOK18" s="59"/>
      <c r="SOL18" s="59"/>
      <c r="SOM18" s="59"/>
      <c r="SON18" s="59"/>
      <c r="SOO18" s="59"/>
      <c r="SOP18" s="59"/>
      <c r="SOQ18" s="59"/>
      <c r="SOR18" s="59"/>
      <c r="SOS18" s="59"/>
      <c r="SOT18" s="59"/>
      <c r="SOU18" s="59"/>
      <c r="SOV18" s="59"/>
      <c r="SOW18" s="59"/>
      <c r="SOX18" s="59"/>
      <c r="SOY18" s="59"/>
      <c r="SOZ18" s="59"/>
      <c r="SPA18" s="59"/>
      <c r="SPB18" s="59"/>
      <c r="SPC18" s="59"/>
      <c r="SPD18" s="59"/>
      <c r="SPE18" s="59"/>
      <c r="SPF18" s="59"/>
      <c r="SPG18" s="59"/>
      <c r="SPH18" s="59"/>
      <c r="SPI18" s="59"/>
      <c r="SPJ18" s="59"/>
      <c r="SPK18" s="59"/>
      <c r="SPL18" s="59"/>
      <c r="SPM18" s="59"/>
      <c r="SPN18" s="59"/>
      <c r="SPO18" s="59"/>
      <c r="SPP18" s="59"/>
      <c r="SPQ18" s="59"/>
      <c r="SPR18" s="59"/>
      <c r="SPS18" s="59"/>
      <c r="SPT18" s="59"/>
      <c r="SPU18" s="59"/>
      <c r="SPV18" s="59"/>
      <c r="SPW18" s="59"/>
      <c r="SPX18" s="59"/>
      <c r="SPY18" s="59"/>
      <c r="SPZ18" s="59"/>
      <c r="SQA18" s="59"/>
      <c r="SQB18" s="59"/>
      <c r="SQC18" s="59"/>
      <c r="SQD18" s="59"/>
      <c r="SQE18" s="59"/>
      <c r="SQF18" s="59"/>
      <c r="SQG18" s="59"/>
      <c r="SQH18" s="59"/>
      <c r="SQI18" s="59"/>
      <c r="SQJ18" s="59"/>
      <c r="SQK18" s="59"/>
      <c r="SQL18" s="59"/>
      <c r="SQM18" s="59"/>
      <c r="SQN18" s="59"/>
      <c r="SQO18" s="59"/>
      <c r="SQP18" s="59"/>
      <c r="SQQ18" s="59"/>
      <c r="SQR18" s="59"/>
      <c r="SQS18" s="59"/>
      <c r="SQT18" s="59"/>
      <c r="SQU18" s="59"/>
      <c r="SQV18" s="59"/>
      <c r="SQW18" s="59"/>
      <c r="SQX18" s="59"/>
      <c r="SQY18" s="59"/>
      <c r="SQZ18" s="59"/>
      <c r="SRA18" s="59"/>
      <c r="SRB18" s="59"/>
      <c r="SRC18" s="59"/>
      <c r="SRD18" s="59"/>
      <c r="SRE18" s="59"/>
      <c r="SRF18" s="59"/>
      <c r="SRG18" s="59"/>
      <c r="SRH18" s="59"/>
      <c r="SRI18" s="59"/>
      <c r="SRJ18" s="59"/>
      <c r="SRK18" s="59"/>
      <c r="SRL18" s="59"/>
      <c r="SRM18" s="59"/>
      <c r="SRN18" s="59"/>
      <c r="SRO18" s="59"/>
      <c r="SRP18" s="59"/>
      <c r="SRQ18" s="59"/>
      <c r="SRR18" s="59"/>
      <c r="SRS18" s="59"/>
      <c r="SRT18" s="59"/>
      <c r="SRU18" s="59"/>
      <c r="SRV18" s="59"/>
      <c r="SRW18" s="59"/>
      <c r="SRX18" s="59"/>
      <c r="SRY18" s="59"/>
      <c r="SRZ18" s="59"/>
      <c r="SSA18" s="59"/>
      <c r="SSB18" s="59"/>
      <c r="SSC18" s="59"/>
      <c r="SSD18" s="59"/>
      <c r="SSE18" s="59"/>
      <c r="SSF18" s="59"/>
      <c r="SSG18" s="59"/>
      <c r="SSH18" s="59"/>
      <c r="SSI18" s="59"/>
      <c r="SSJ18" s="59"/>
      <c r="SSK18" s="59"/>
      <c r="SSL18" s="59"/>
      <c r="SSM18" s="59"/>
      <c r="SSN18" s="59"/>
      <c r="SSO18" s="59"/>
      <c r="SSP18" s="59"/>
      <c r="SSQ18" s="59"/>
      <c r="SSR18" s="59"/>
      <c r="SSS18" s="59"/>
      <c r="SST18" s="59"/>
      <c r="SSU18" s="59"/>
      <c r="SSV18" s="59"/>
      <c r="SSW18" s="59"/>
      <c r="SSX18" s="59"/>
      <c r="SSY18" s="59"/>
      <c r="SSZ18" s="59"/>
      <c r="STA18" s="59"/>
      <c r="STB18" s="59"/>
      <c r="STC18" s="59"/>
      <c r="STD18" s="59"/>
      <c r="STE18" s="59"/>
      <c r="STF18" s="59"/>
      <c r="STG18" s="59"/>
      <c r="STH18" s="59"/>
      <c r="STI18" s="59"/>
      <c r="STJ18" s="59"/>
      <c r="STK18" s="59"/>
      <c r="STL18" s="59"/>
      <c r="STM18" s="59"/>
      <c r="STN18" s="59"/>
      <c r="STO18" s="59"/>
      <c r="STP18" s="59"/>
      <c r="STQ18" s="59"/>
      <c r="STR18" s="59"/>
      <c r="STS18" s="59"/>
      <c r="STT18" s="59"/>
      <c r="STU18" s="59"/>
      <c r="STV18" s="59"/>
      <c r="STW18" s="59"/>
      <c r="STX18" s="59"/>
      <c r="STY18" s="59"/>
      <c r="STZ18" s="59"/>
      <c r="SUA18" s="59"/>
      <c r="SUB18" s="59"/>
      <c r="SUC18" s="59"/>
      <c r="SUD18" s="59"/>
      <c r="SUE18" s="59"/>
      <c r="SUF18" s="59"/>
      <c r="SUG18" s="59"/>
      <c r="SUH18" s="59"/>
      <c r="SUI18" s="59"/>
      <c r="SUJ18" s="59"/>
      <c r="SUK18" s="59"/>
      <c r="SUL18" s="59"/>
      <c r="SUM18" s="59"/>
      <c r="SUN18" s="59"/>
      <c r="SUO18" s="59"/>
      <c r="SUP18" s="59"/>
      <c r="SUQ18" s="59"/>
      <c r="SUR18" s="59"/>
      <c r="SUS18" s="59"/>
      <c r="SUT18" s="59"/>
      <c r="SUU18" s="59"/>
      <c r="SUV18" s="59"/>
      <c r="SUW18" s="59"/>
      <c r="SUX18" s="59"/>
      <c r="SUY18" s="59"/>
      <c r="SUZ18" s="59"/>
      <c r="SVA18" s="59"/>
      <c r="SVB18" s="59"/>
      <c r="SVC18" s="59"/>
      <c r="SVD18" s="59"/>
      <c r="SVE18" s="59"/>
      <c r="SVF18" s="59"/>
      <c r="SVG18" s="59"/>
      <c r="SVH18" s="59"/>
      <c r="SVI18" s="59"/>
      <c r="SVJ18" s="59"/>
      <c r="SVK18" s="59"/>
      <c r="SVL18" s="59"/>
      <c r="SVM18" s="59"/>
      <c r="SVN18" s="59"/>
      <c r="SVO18" s="59"/>
      <c r="SVP18" s="59"/>
      <c r="SVQ18" s="59"/>
      <c r="SVR18" s="59"/>
      <c r="SVS18" s="59"/>
      <c r="SVT18" s="59"/>
      <c r="SVU18" s="59"/>
      <c r="SVV18" s="59"/>
      <c r="SVW18" s="59"/>
      <c r="SVX18" s="59"/>
      <c r="SVY18" s="59"/>
      <c r="SVZ18" s="59"/>
      <c r="SWA18" s="59"/>
      <c r="SWB18" s="59"/>
      <c r="SWC18" s="59"/>
      <c r="SWD18" s="59"/>
      <c r="SWE18" s="59"/>
      <c r="SWF18" s="59"/>
      <c r="SWG18" s="59"/>
      <c r="SWH18" s="59"/>
      <c r="SWI18" s="59"/>
      <c r="SWJ18" s="59"/>
      <c r="SWK18" s="59"/>
      <c r="SWL18" s="59"/>
      <c r="SWM18" s="59"/>
      <c r="SWN18" s="59"/>
      <c r="SWO18" s="59"/>
      <c r="SWP18" s="59"/>
      <c r="SWQ18" s="59"/>
      <c r="SWR18" s="59"/>
      <c r="SWS18" s="59"/>
      <c r="SWT18" s="59"/>
      <c r="SWU18" s="59"/>
      <c r="SWV18" s="59"/>
      <c r="SWW18" s="59"/>
      <c r="SWX18" s="59"/>
      <c r="SWY18" s="59"/>
      <c r="SWZ18" s="59"/>
      <c r="SXA18" s="59"/>
      <c r="SXB18" s="59"/>
      <c r="SXC18" s="59"/>
      <c r="SXD18" s="59"/>
      <c r="SXE18" s="59"/>
      <c r="SXF18" s="59"/>
      <c r="SXG18" s="59"/>
      <c r="SXH18" s="59"/>
      <c r="SXI18" s="59"/>
      <c r="SXJ18" s="59"/>
      <c r="SXK18" s="59"/>
      <c r="SXL18" s="59"/>
      <c r="SXM18" s="59"/>
      <c r="SXN18" s="59"/>
      <c r="SXO18" s="59"/>
      <c r="SXP18" s="59"/>
      <c r="SXQ18" s="59"/>
      <c r="SXR18" s="59"/>
      <c r="SXS18" s="59"/>
      <c r="SXT18" s="59"/>
      <c r="SXU18" s="59"/>
      <c r="SXV18" s="59"/>
      <c r="SXW18" s="59"/>
      <c r="SXX18" s="59"/>
      <c r="SXY18" s="59"/>
      <c r="SXZ18" s="59"/>
      <c r="SYA18" s="59"/>
      <c r="SYB18" s="59"/>
      <c r="SYC18" s="59"/>
      <c r="SYD18" s="59"/>
      <c r="SYE18" s="59"/>
      <c r="SYF18" s="59"/>
      <c r="SYG18" s="59"/>
      <c r="SYH18" s="59"/>
      <c r="SYI18" s="59"/>
      <c r="SYJ18" s="59"/>
      <c r="SYK18" s="59"/>
      <c r="SYL18" s="59"/>
      <c r="SYM18" s="59"/>
      <c r="SYN18" s="59"/>
      <c r="SYO18" s="59"/>
      <c r="SYP18" s="59"/>
      <c r="SYQ18" s="59"/>
      <c r="SYR18" s="59"/>
      <c r="SYS18" s="59"/>
      <c r="SYT18" s="59"/>
      <c r="SYU18" s="59"/>
      <c r="SYV18" s="59"/>
      <c r="SYW18" s="59"/>
      <c r="SYX18" s="59"/>
      <c r="SYY18" s="59"/>
      <c r="SYZ18" s="59"/>
      <c r="SZA18" s="59"/>
      <c r="SZB18" s="59"/>
      <c r="SZC18" s="59"/>
      <c r="SZD18" s="59"/>
      <c r="SZE18" s="59"/>
      <c r="SZF18" s="59"/>
      <c r="SZG18" s="59"/>
      <c r="SZH18" s="59"/>
      <c r="SZI18" s="59"/>
      <c r="SZJ18" s="59"/>
      <c r="SZK18" s="59"/>
      <c r="SZL18" s="59"/>
      <c r="SZM18" s="59"/>
      <c r="SZN18" s="59"/>
      <c r="SZO18" s="59"/>
      <c r="SZP18" s="59"/>
      <c r="SZQ18" s="59"/>
      <c r="SZR18" s="59"/>
      <c r="SZS18" s="59"/>
      <c r="SZT18" s="59"/>
      <c r="SZU18" s="59"/>
      <c r="SZV18" s="59"/>
      <c r="SZW18" s="59"/>
      <c r="SZX18" s="59"/>
      <c r="SZY18" s="59"/>
      <c r="SZZ18" s="59"/>
      <c r="TAA18" s="59"/>
      <c r="TAB18" s="59"/>
      <c r="TAC18" s="59"/>
      <c r="TAD18" s="59"/>
      <c r="TAE18" s="59"/>
      <c r="TAF18" s="59"/>
      <c r="TAG18" s="59"/>
      <c r="TAH18" s="59"/>
      <c r="TAI18" s="59"/>
      <c r="TAJ18" s="59"/>
      <c r="TAK18" s="59"/>
      <c r="TAL18" s="59"/>
      <c r="TAM18" s="59"/>
      <c r="TAN18" s="59"/>
      <c r="TAO18" s="59"/>
      <c r="TAP18" s="59"/>
      <c r="TAQ18" s="59"/>
      <c r="TAR18" s="59"/>
      <c r="TAS18" s="59"/>
      <c r="TAT18" s="59"/>
      <c r="TAU18" s="59"/>
      <c r="TAV18" s="59"/>
      <c r="TAW18" s="59"/>
      <c r="TAX18" s="59"/>
      <c r="TAY18" s="59"/>
      <c r="TAZ18" s="59"/>
      <c r="TBA18" s="59"/>
      <c r="TBB18" s="59"/>
      <c r="TBC18" s="59"/>
      <c r="TBD18" s="59"/>
      <c r="TBE18" s="59"/>
      <c r="TBF18" s="59"/>
      <c r="TBG18" s="59"/>
      <c r="TBH18" s="59"/>
      <c r="TBI18" s="59"/>
      <c r="TBJ18" s="59"/>
      <c r="TBK18" s="59"/>
      <c r="TBL18" s="59"/>
      <c r="TBM18" s="59"/>
      <c r="TBN18" s="59"/>
      <c r="TBO18" s="59"/>
      <c r="TBP18" s="59"/>
      <c r="TBQ18" s="59"/>
      <c r="TBR18" s="59"/>
      <c r="TBS18" s="59"/>
      <c r="TBT18" s="59"/>
      <c r="TBU18" s="59"/>
      <c r="TBV18" s="59"/>
      <c r="TBW18" s="59"/>
      <c r="TBX18" s="59"/>
      <c r="TBY18" s="59"/>
      <c r="TBZ18" s="59"/>
      <c r="TCA18" s="59"/>
      <c r="TCB18" s="59"/>
      <c r="TCC18" s="59"/>
      <c r="TCD18" s="59"/>
      <c r="TCE18" s="59"/>
      <c r="TCF18" s="59"/>
      <c r="TCG18" s="59"/>
      <c r="TCH18" s="59"/>
      <c r="TCI18" s="59"/>
      <c r="TCJ18" s="59"/>
      <c r="TCK18" s="59"/>
      <c r="TCL18" s="59"/>
      <c r="TCM18" s="59"/>
      <c r="TCN18" s="59"/>
      <c r="TCO18" s="59"/>
      <c r="TCP18" s="59"/>
      <c r="TCQ18" s="59"/>
      <c r="TCR18" s="59"/>
      <c r="TCS18" s="59"/>
      <c r="TCT18" s="59"/>
      <c r="TCU18" s="59"/>
      <c r="TCV18" s="59"/>
      <c r="TCW18" s="59"/>
      <c r="TCX18" s="59"/>
      <c r="TCY18" s="59"/>
      <c r="TCZ18" s="59"/>
      <c r="TDA18" s="59"/>
      <c r="TDB18" s="59"/>
      <c r="TDC18" s="59"/>
      <c r="TDD18" s="59"/>
      <c r="TDE18" s="59"/>
      <c r="TDF18" s="59"/>
      <c r="TDG18" s="59"/>
      <c r="TDH18" s="59"/>
      <c r="TDI18" s="59"/>
      <c r="TDJ18" s="59"/>
      <c r="TDK18" s="59"/>
      <c r="TDL18" s="59"/>
      <c r="TDM18" s="59"/>
      <c r="TDN18" s="59"/>
      <c r="TDO18" s="59"/>
      <c r="TDP18" s="59"/>
      <c r="TDQ18" s="59"/>
      <c r="TDR18" s="59"/>
      <c r="TDS18" s="59"/>
      <c r="TDT18" s="59"/>
      <c r="TDU18" s="59"/>
      <c r="TDV18" s="59"/>
      <c r="TDW18" s="59"/>
      <c r="TDX18" s="59"/>
      <c r="TDY18" s="59"/>
      <c r="TDZ18" s="59"/>
      <c r="TEA18" s="59"/>
      <c r="TEB18" s="59"/>
      <c r="TEC18" s="59"/>
      <c r="TED18" s="59"/>
      <c r="TEE18" s="59"/>
      <c r="TEF18" s="59"/>
      <c r="TEG18" s="59"/>
      <c r="TEH18" s="59"/>
      <c r="TEI18" s="59"/>
      <c r="TEJ18" s="59"/>
      <c r="TEK18" s="59"/>
      <c r="TEL18" s="59"/>
      <c r="TEM18" s="59"/>
      <c r="TEN18" s="59"/>
      <c r="TEO18" s="59"/>
      <c r="TEP18" s="59"/>
      <c r="TEQ18" s="59"/>
      <c r="TER18" s="59"/>
      <c r="TES18" s="59"/>
      <c r="TET18" s="59"/>
      <c r="TEU18" s="59"/>
      <c r="TEV18" s="59"/>
      <c r="TEW18" s="59"/>
      <c r="TEX18" s="59"/>
      <c r="TEY18" s="59"/>
      <c r="TEZ18" s="59"/>
      <c r="TFA18" s="59"/>
      <c r="TFB18" s="59"/>
      <c r="TFC18" s="59"/>
      <c r="TFD18" s="59"/>
      <c r="TFE18" s="59"/>
      <c r="TFF18" s="59"/>
      <c r="TFG18" s="59"/>
      <c r="TFH18" s="59"/>
      <c r="TFI18" s="59"/>
      <c r="TFJ18" s="59"/>
      <c r="TFK18" s="59"/>
      <c r="TFL18" s="59"/>
      <c r="TFM18" s="59"/>
      <c r="TFN18" s="59"/>
      <c r="TFO18" s="59"/>
      <c r="TFP18" s="59"/>
      <c r="TFQ18" s="59"/>
      <c r="TFR18" s="59"/>
      <c r="TFS18" s="59"/>
      <c r="TFT18" s="59"/>
      <c r="TFU18" s="59"/>
      <c r="TFV18" s="59"/>
      <c r="TFW18" s="59"/>
      <c r="TFX18" s="59"/>
      <c r="TFY18" s="59"/>
      <c r="TFZ18" s="59"/>
      <c r="TGA18" s="59"/>
      <c r="TGB18" s="59"/>
      <c r="TGC18" s="59"/>
      <c r="TGD18" s="59"/>
      <c r="TGE18" s="59"/>
      <c r="TGF18" s="59"/>
      <c r="TGG18" s="59"/>
      <c r="TGH18" s="59"/>
      <c r="TGI18" s="59"/>
      <c r="TGJ18" s="59"/>
      <c r="TGK18" s="59"/>
      <c r="TGL18" s="59"/>
      <c r="TGM18" s="59"/>
      <c r="TGN18" s="59"/>
      <c r="TGO18" s="59"/>
      <c r="TGP18" s="59"/>
      <c r="TGQ18" s="59"/>
      <c r="TGR18" s="59"/>
      <c r="TGS18" s="59"/>
      <c r="TGT18" s="59"/>
      <c r="TGU18" s="59"/>
      <c r="TGV18" s="59"/>
      <c r="TGW18" s="59"/>
      <c r="TGX18" s="59"/>
      <c r="TGY18" s="59"/>
      <c r="TGZ18" s="59"/>
      <c r="THA18" s="59"/>
      <c r="THB18" s="59"/>
      <c r="THC18" s="59"/>
      <c r="THD18" s="59"/>
      <c r="THE18" s="59"/>
      <c r="THF18" s="59"/>
      <c r="THG18" s="59"/>
      <c r="THH18" s="59"/>
      <c r="THI18" s="59"/>
      <c r="THJ18" s="59"/>
      <c r="THK18" s="59"/>
      <c r="THL18" s="59"/>
      <c r="THM18" s="59"/>
      <c r="THN18" s="59"/>
      <c r="THO18" s="59"/>
      <c r="THP18" s="59"/>
      <c r="THQ18" s="59"/>
      <c r="THR18" s="59"/>
      <c r="THS18" s="59"/>
      <c r="THT18" s="59"/>
      <c r="THU18" s="59"/>
      <c r="THV18" s="59"/>
      <c r="THW18" s="59"/>
      <c r="THX18" s="59"/>
      <c r="THY18" s="59"/>
      <c r="THZ18" s="59"/>
      <c r="TIA18" s="59"/>
      <c r="TIB18" s="59"/>
      <c r="TIC18" s="59"/>
      <c r="TID18" s="59"/>
      <c r="TIE18" s="59"/>
      <c r="TIF18" s="59"/>
      <c r="TIG18" s="59"/>
      <c r="TIH18" s="59"/>
      <c r="TII18" s="59"/>
      <c r="TIJ18" s="59"/>
      <c r="TIK18" s="59"/>
      <c r="TIL18" s="59"/>
      <c r="TIM18" s="59"/>
      <c r="TIN18" s="59"/>
      <c r="TIO18" s="59"/>
      <c r="TIP18" s="59"/>
      <c r="TIQ18" s="59"/>
      <c r="TIR18" s="59"/>
      <c r="TIS18" s="59"/>
      <c r="TIT18" s="59"/>
      <c r="TIU18" s="59"/>
      <c r="TIV18" s="59"/>
      <c r="TIW18" s="59"/>
      <c r="TIX18" s="59"/>
      <c r="TIY18" s="59"/>
      <c r="TIZ18" s="59"/>
      <c r="TJA18" s="59"/>
      <c r="TJB18" s="59"/>
      <c r="TJC18" s="59"/>
      <c r="TJD18" s="59"/>
      <c r="TJE18" s="59"/>
      <c r="TJF18" s="59"/>
      <c r="TJG18" s="59"/>
      <c r="TJH18" s="59"/>
      <c r="TJI18" s="59"/>
      <c r="TJJ18" s="59"/>
      <c r="TJK18" s="59"/>
      <c r="TJL18" s="59"/>
      <c r="TJM18" s="59"/>
      <c r="TJN18" s="59"/>
      <c r="TJO18" s="59"/>
      <c r="TJP18" s="59"/>
      <c r="TJQ18" s="59"/>
      <c r="TJR18" s="59"/>
      <c r="TJS18" s="59"/>
      <c r="TJT18" s="59"/>
      <c r="TJU18" s="59"/>
      <c r="TJV18" s="59"/>
      <c r="TJW18" s="59"/>
      <c r="TJX18" s="59"/>
      <c r="TJY18" s="59"/>
      <c r="TJZ18" s="59"/>
      <c r="TKA18" s="59"/>
      <c r="TKB18" s="59"/>
      <c r="TKC18" s="59"/>
      <c r="TKD18" s="59"/>
      <c r="TKE18" s="59"/>
      <c r="TKF18" s="59"/>
      <c r="TKG18" s="59"/>
      <c r="TKH18" s="59"/>
      <c r="TKI18" s="59"/>
      <c r="TKJ18" s="59"/>
      <c r="TKK18" s="59"/>
      <c r="TKL18" s="59"/>
      <c r="TKM18" s="59"/>
      <c r="TKN18" s="59"/>
      <c r="TKO18" s="59"/>
      <c r="TKP18" s="59"/>
      <c r="TKQ18" s="59"/>
      <c r="TKR18" s="59"/>
      <c r="TKS18" s="59"/>
      <c r="TKT18" s="59"/>
      <c r="TKU18" s="59"/>
      <c r="TKV18" s="59"/>
      <c r="TKW18" s="59"/>
      <c r="TKX18" s="59"/>
      <c r="TKY18" s="59"/>
      <c r="TKZ18" s="59"/>
      <c r="TLA18" s="59"/>
      <c r="TLB18" s="59"/>
      <c r="TLC18" s="59"/>
      <c r="TLD18" s="59"/>
      <c r="TLE18" s="59"/>
      <c r="TLF18" s="59"/>
      <c r="TLG18" s="59"/>
      <c r="TLH18" s="59"/>
      <c r="TLI18" s="59"/>
      <c r="TLJ18" s="59"/>
      <c r="TLK18" s="59"/>
      <c r="TLL18" s="59"/>
      <c r="TLM18" s="59"/>
      <c r="TLN18" s="59"/>
      <c r="TLO18" s="59"/>
      <c r="TLP18" s="59"/>
      <c r="TLQ18" s="59"/>
      <c r="TLR18" s="59"/>
      <c r="TLS18" s="59"/>
      <c r="TLT18" s="59"/>
      <c r="TLU18" s="59"/>
      <c r="TLV18" s="59"/>
      <c r="TLW18" s="59"/>
      <c r="TLX18" s="59"/>
      <c r="TLY18" s="59"/>
      <c r="TLZ18" s="59"/>
      <c r="TMA18" s="59"/>
      <c r="TMB18" s="59"/>
      <c r="TMC18" s="59"/>
      <c r="TMD18" s="59"/>
      <c r="TME18" s="59"/>
      <c r="TMF18" s="59"/>
      <c r="TMG18" s="59"/>
      <c r="TMH18" s="59"/>
      <c r="TMI18" s="59"/>
      <c r="TMJ18" s="59"/>
      <c r="TMK18" s="59"/>
      <c r="TML18" s="59"/>
      <c r="TMM18" s="59"/>
      <c r="TMN18" s="59"/>
      <c r="TMO18" s="59"/>
      <c r="TMP18" s="59"/>
      <c r="TMQ18" s="59"/>
      <c r="TMR18" s="59"/>
      <c r="TMS18" s="59"/>
      <c r="TMT18" s="59"/>
      <c r="TMU18" s="59"/>
      <c r="TMV18" s="59"/>
      <c r="TMW18" s="59"/>
      <c r="TMX18" s="59"/>
      <c r="TMY18" s="59"/>
      <c r="TMZ18" s="59"/>
      <c r="TNA18" s="59"/>
      <c r="TNB18" s="59"/>
      <c r="TNC18" s="59"/>
      <c r="TND18" s="59"/>
      <c r="TNE18" s="59"/>
      <c r="TNF18" s="59"/>
      <c r="TNG18" s="59"/>
      <c r="TNH18" s="59"/>
      <c r="TNI18" s="59"/>
      <c r="TNJ18" s="59"/>
      <c r="TNK18" s="59"/>
      <c r="TNL18" s="59"/>
      <c r="TNM18" s="59"/>
      <c r="TNN18" s="59"/>
      <c r="TNO18" s="59"/>
      <c r="TNP18" s="59"/>
      <c r="TNQ18" s="59"/>
      <c r="TNR18" s="59"/>
      <c r="TNS18" s="59"/>
      <c r="TNT18" s="59"/>
      <c r="TNU18" s="59"/>
      <c r="TNV18" s="59"/>
      <c r="TNW18" s="59"/>
      <c r="TNX18" s="59"/>
      <c r="TNY18" s="59"/>
      <c r="TNZ18" s="59"/>
      <c r="TOA18" s="59"/>
      <c r="TOB18" s="59"/>
      <c r="TOC18" s="59"/>
      <c r="TOD18" s="59"/>
      <c r="TOE18" s="59"/>
      <c r="TOF18" s="59"/>
      <c r="TOG18" s="59"/>
      <c r="TOH18" s="59"/>
      <c r="TOI18" s="59"/>
      <c r="TOJ18" s="59"/>
      <c r="TOK18" s="59"/>
      <c r="TOL18" s="59"/>
      <c r="TOM18" s="59"/>
      <c r="TON18" s="59"/>
      <c r="TOO18" s="59"/>
      <c r="TOP18" s="59"/>
      <c r="TOQ18" s="59"/>
      <c r="TOR18" s="59"/>
      <c r="TOS18" s="59"/>
      <c r="TOT18" s="59"/>
      <c r="TOU18" s="59"/>
      <c r="TOV18" s="59"/>
      <c r="TOW18" s="59"/>
      <c r="TOX18" s="59"/>
      <c r="TOY18" s="59"/>
      <c r="TOZ18" s="59"/>
      <c r="TPA18" s="59"/>
      <c r="TPB18" s="59"/>
      <c r="TPC18" s="59"/>
      <c r="TPD18" s="59"/>
      <c r="TPE18" s="59"/>
      <c r="TPF18" s="59"/>
      <c r="TPG18" s="59"/>
      <c r="TPH18" s="59"/>
      <c r="TPI18" s="59"/>
      <c r="TPJ18" s="59"/>
      <c r="TPK18" s="59"/>
      <c r="TPL18" s="59"/>
      <c r="TPM18" s="59"/>
      <c r="TPN18" s="59"/>
      <c r="TPO18" s="59"/>
      <c r="TPP18" s="59"/>
      <c r="TPQ18" s="59"/>
      <c r="TPR18" s="59"/>
      <c r="TPS18" s="59"/>
      <c r="TPT18" s="59"/>
      <c r="TPU18" s="59"/>
      <c r="TPV18" s="59"/>
      <c r="TPW18" s="59"/>
      <c r="TPX18" s="59"/>
      <c r="TPY18" s="59"/>
      <c r="TPZ18" s="59"/>
      <c r="TQA18" s="59"/>
      <c r="TQB18" s="59"/>
      <c r="TQC18" s="59"/>
      <c r="TQD18" s="59"/>
      <c r="TQE18" s="59"/>
      <c r="TQF18" s="59"/>
      <c r="TQG18" s="59"/>
      <c r="TQH18" s="59"/>
      <c r="TQI18" s="59"/>
      <c r="TQJ18" s="59"/>
      <c r="TQK18" s="59"/>
      <c r="TQL18" s="59"/>
      <c r="TQM18" s="59"/>
      <c r="TQN18" s="59"/>
      <c r="TQO18" s="59"/>
      <c r="TQP18" s="59"/>
      <c r="TQQ18" s="59"/>
      <c r="TQR18" s="59"/>
      <c r="TQS18" s="59"/>
      <c r="TQT18" s="59"/>
      <c r="TQU18" s="59"/>
      <c r="TQV18" s="59"/>
      <c r="TQW18" s="59"/>
      <c r="TQX18" s="59"/>
      <c r="TQY18" s="59"/>
      <c r="TQZ18" s="59"/>
      <c r="TRA18" s="59"/>
      <c r="TRB18" s="59"/>
      <c r="TRC18" s="59"/>
      <c r="TRD18" s="59"/>
      <c r="TRE18" s="59"/>
      <c r="TRF18" s="59"/>
      <c r="TRG18" s="59"/>
      <c r="TRH18" s="59"/>
      <c r="TRI18" s="59"/>
      <c r="TRJ18" s="59"/>
      <c r="TRK18" s="59"/>
      <c r="TRL18" s="59"/>
      <c r="TRM18" s="59"/>
      <c r="TRN18" s="59"/>
      <c r="TRO18" s="59"/>
      <c r="TRP18" s="59"/>
      <c r="TRQ18" s="59"/>
      <c r="TRR18" s="59"/>
      <c r="TRS18" s="59"/>
      <c r="TRT18" s="59"/>
      <c r="TRU18" s="59"/>
      <c r="TRV18" s="59"/>
      <c r="TRW18" s="59"/>
      <c r="TRX18" s="59"/>
      <c r="TRY18" s="59"/>
      <c r="TRZ18" s="59"/>
      <c r="TSA18" s="59"/>
      <c r="TSB18" s="59"/>
      <c r="TSC18" s="59"/>
      <c r="TSD18" s="59"/>
      <c r="TSE18" s="59"/>
      <c r="TSF18" s="59"/>
      <c r="TSG18" s="59"/>
      <c r="TSH18" s="59"/>
      <c r="TSI18" s="59"/>
      <c r="TSJ18" s="59"/>
      <c r="TSK18" s="59"/>
      <c r="TSL18" s="59"/>
      <c r="TSM18" s="59"/>
      <c r="TSN18" s="59"/>
      <c r="TSO18" s="59"/>
      <c r="TSP18" s="59"/>
      <c r="TSQ18" s="59"/>
      <c r="TSR18" s="59"/>
      <c r="TSS18" s="59"/>
      <c r="TST18" s="59"/>
      <c r="TSU18" s="59"/>
      <c r="TSV18" s="59"/>
      <c r="TSW18" s="59"/>
      <c r="TSX18" s="59"/>
      <c r="TSY18" s="59"/>
      <c r="TSZ18" s="59"/>
      <c r="TTA18" s="59"/>
      <c r="TTB18" s="59"/>
      <c r="TTC18" s="59"/>
      <c r="TTD18" s="59"/>
      <c r="TTE18" s="59"/>
      <c r="TTF18" s="59"/>
      <c r="TTG18" s="59"/>
      <c r="TTH18" s="59"/>
      <c r="TTI18" s="59"/>
      <c r="TTJ18" s="59"/>
      <c r="TTK18" s="59"/>
      <c r="TTL18" s="59"/>
      <c r="TTM18" s="59"/>
      <c r="TTN18" s="59"/>
      <c r="TTO18" s="59"/>
      <c r="TTP18" s="59"/>
      <c r="TTQ18" s="59"/>
      <c r="TTR18" s="59"/>
      <c r="TTS18" s="59"/>
      <c r="TTT18" s="59"/>
      <c r="TTU18" s="59"/>
      <c r="TTV18" s="59"/>
      <c r="TTW18" s="59"/>
      <c r="TTX18" s="59"/>
      <c r="TTY18" s="59"/>
      <c r="TTZ18" s="59"/>
      <c r="TUA18" s="59"/>
      <c r="TUB18" s="59"/>
      <c r="TUC18" s="59"/>
      <c r="TUD18" s="59"/>
      <c r="TUE18" s="59"/>
      <c r="TUF18" s="59"/>
      <c r="TUG18" s="59"/>
      <c r="TUH18" s="59"/>
      <c r="TUI18" s="59"/>
      <c r="TUJ18" s="59"/>
      <c r="TUK18" s="59"/>
      <c r="TUL18" s="59"/>
      <c r="TUM18" s="59"/>
      <c r="TUN18" s="59"/>
      <c r="TUO18" s="59"/>
      <c r="TUP18" s="59"/>
      <c r="TUQ18" s="59"/>
      <c r="TUR18" s="59"/>
      <c r="TUS18" s="59"/>
      <c r="TUT18" s="59"/>
      <c r="TUU18" s="59"/>
      <c r="TUV18" s="59"/>
      <c r="TUW18" s="59"/>
      <c r="TUX18" s="59"/>
      <c r="TUY18" s="59"/>
      <c r="TUZ18" s="59"/>
      <c r="TVA18" s="59"/>
      <c r="TVB18" s="59"/>
      <c r="TVC18" s="59"/>
      <c r="TVD18" s="59"/>
      <c r="TVE18" s="59"/>
      <c r="TVF18" s="59"/>
      <c r="TVG18" s="59"/>
      <c r="TVH18" s="59"/>
      <c r="TVI18" s="59"/>
      <c r="TVJ18" s="59"/>
      <c r="TVK18" s="59"/>
      <c r="TVL18" s="59"/>
      <c r="TVM18" s="59"/>
      <c r="TVN18" s="59"/>
      <c r="TVO18" s="59"/>
      <c r="TVP18" s="59"/>
      <c r="TVQ18" s="59"/>
      <c r="TVR18" s="59"/>
      <c r="TVS18" s="59"/>
      <c r="TVT18" s="59"/>
      <c r="TVU18" s="59"/>
      <c r="TVV18" s="59"/>
      <c r="TVW18" s="59"/>
      <c r="TVX18" s="59"/>
      <c r="TVY18" s="59"/>
      <c r="TVZ18" s="59"/>
      <c r="TWA18" s="59"/>
      <c r="TWB18" s="59"/>
      <c r="TWC18" s="59"/>
      <c r="TWD18" s="59"/>
      <c r="TWE18" s="59"/>
      <c r="TWF18" s="59"/>
      <c r="TWG18" s="59"/>
      <c r="TWH18" s="59"/>
      <c r="TWI18" s="59"/>
      <c r="TWJ18" s="59"/>
      <c r="TWK18" s="59"/>
      <c r="TWL18" s="59"/>
      <c r="TWM18" s="59"/>
      <c r="TWN18" s="59"/>
      <c r="TWO18" s="59"/>
      <c r="TWP18" s="59"/>
      <c r="TWQ18" s="59"/>
      <c r="TWR18" s="59"/>
      <c r="TWS18" s="59"/>
      <c r="TWT18" s="59"/>
      <c r="TWU18" s="59"/>
      <c r="TWV18" s="59"/>
      <c r="TWW18" s="59"/>
      <c r="TWX18" s="59"/>
      <c r="TWY18" s="59"/>
      <c r="TWZ18" s="59"/>
      <c r="TXA18" s="59"/>
      <c r="TXB18" s="59"/>
      <c r="TXC18" s="59"/>
      <c r="TXD18" s="59"/>
      <c r="TXE18" s="59"/>
      <c r="TXF18" s="59"/>
      <c r="TXG18" s="59"/>
      <c r="TXH18" s="59"/>
      <c r="TXI18" s="59"/>
      <c r="TXJ18" s="59"/>
      <c r="TXK18" s="59"/>
      <c r="TXL18" s="59"/>
      <c r="TXM18" s="59"/>
      <c r="TXN18" s="59"/>
      <c r="TXO18" s="59"/>
      <c r="TXP18" s="59"/>
      <c r="TXQ18" s="59"/>
      <c r="TXR18" s="59"/>
      <c r="TXS18" s="59"/>
      <c r="TXT18" s="59"/>
      <c r="TXU18" s="59"/>
      <c r="TXV18" s="59"/>
      <c r="TXW18" s="59"/>
      <c r="TXX18" s="59"/>
      <c r="TXY18" s="59"/>
      <c r="TXZ18" s="59"/>
      <c r="TYA18" s="59"/>
      <c r="TYB18" s="59"/>
      <c r="TYC18" s="59"/>
      <c r="TYD18" s="59"/>
      <c r="TYE18" s="59"/>
      <c r="TYF18" s="59"/>
      <c r="TYG18" s="59"/>
      <c r="TYH18" s="59"/>
      <c r="TYI18" s="59"/>
      <c r="TYJ18" s="59"/>
      <c r="TYK18" s="59"/>
      <c r="TYL18" s="59"/>
      <c r="TYM18" s="59"/>
      <c r="TYN18" s="59"/>
      <c r="TYO18" s="59"/>
      <c r="TYP18" s="59"/>
      <c r="TYQ18" s="59"/>
      <c r="TYR18" s="59"/>
      <c r="TYS18" s="59"/>
      <c r="TYT18" s="59"/>
      <c r="TYU18" s="59"/>
      <c r="TYV18" s="59"/>
      <c r="TYW18" s="59"/>
      <c r="TYX18" s="59"/>
      <c r="TYY18" s="59"/>
      <c r="TYZ18" s="59"/>
      <c r="TZA18" s="59"/>
      <c r="TZB18" s="59"/>
      <c r="TZC18" s="59"/>
      <c r="TZD18" s="59"/>
      <c r="TZE18" s="59"/>
      <c r="TZF18" s="59"/>
      <c r="TZG18" s="59"/>
      <c r="TZH18" s="59"/>
      <c r="TZI18" s="59"/>
      <c r="TZJ18" s="59"/>
      <c r="TZK18" s="59"/>
      <c r="TZL18" s="59"/>
      <c r="TZM18" s="59"/>
      <c r="TZN18" s="59"/>
      <c r="TZO18" s="59"/>
      <c r="TZP18" s="59"/>
      <c r="TZQ18" s="59"/>
      <c r="TZR18" s="59"/>
      <c r="TZS18" s="59"/>
      <c r="TZT18" s="59"/>
      <c r="TZU18" s="59"/>
      <c r="TZV18" s="59"/>
      <c r="TZW18" s="59"/>
      <c r="TZX18" s="59"/>
      <c r="TZY18" s="59"/>
      <c r="TZZ18" s="59"/>
      <c r="UAA18" s="59"/>
      <c r="UAB18" s="59"/>
      <c r="UAC18" s="59"/>
      <c r="UAD18" s="59"/>
      <c r="UAE18" s="59"/>
      <c r="UAF18" s="59"/>
      <c r="UAG18" s="59"/>
      <c r="UAH18" s="59"/>
      <c r="UAI18" s="59"/>
      <c r="UAJ18" s="59"/>
      <c r="UAK18" s="59"/>
      <c r="UAL18" s="59"/>
      <c r="UAM18" s="59"/>
      <c r="UAN18" s="59"/>
      <c r="UAO18" s="59"/>
      <c r="UAP18" s="59"/>
      <c r="UAQ18" s="59"/>
      <c r="UAR18" s="59"/>
      <c r="UAS18" s="59"/>
      <c r="UAT18" s="59"/>
      <c r="UAU18" s="59"/>
      <c r="UAV18" s="59"/>
      <c r="UAW18" s="59"/>
      <c r="UAX18" s="59"/>
      <c r="UAY18" s="59"/>
      <c r="UAZ18" s="59"/>
      <c r="UBA18" s="59"/>
      <c r="UBB18" s="59"/>
      <c r="UBC18" s="59"/>
      <c r="UBD18" s="59"/>
      <c r="UBE18" s="59"/>
      <c r="UBF18" s="59"/>
      <c r="UBG18" s="59"/>
      <c r="UBH18" s="59"/>
      <c r="UBI18" s="59"/>
      <c r="UBJ18" s="59"/>
      <c r="UBK18" s="59"/>
      <c r="UBL18" s="59"/>
      <c r="UBM18" s="59"/>
      <c r="UBN18" s="59"/>
      <c r="UBO18" s="59"/>
      <c r="UBP18" s="59"/>
      <c r="UBQ18" s="59"/>
      <c r="UBR18" s="59"/>
      <c r="UBS18" s="59"/>
      <c r="UBT18" s="59"/>
      <c r="UBU18" s="59"/>
      <c r="UBV18" s="59"/>
      <c r="UBW18" s="59"/>
      <c r="UBX18" s="59"/>
      <c r="UBY18" s="59"/>
      <c r="UBZ18" s="59"/>
      <c r="UCA18" s="59"/>
      <c r="UCB18" s="59"/>
      <c r="UCC18" s="59"/>
      <c r="UCD18" s="59"/>
      <c r="UCE18" s="59"/>
      <c r="UCF18" s="59"/>
      <c r="UCG18" s="59"/>
      <c r="UCH18" s="59"/>
      <c r="UCI18" s="59"/>
      <c r="UCJ18" s="59"/>
      <c r="UCK18" s="59"/>
      <c r="UCL18" s="59"/>
      <c r="UCM18" s="59"/>
      <c r="UCN18" s="59"/>
      <c r="UCO18" s="59"/>
      <c r="UCP18" s="59"/>
      <c r="UCQ18" s="59"/>
      <c r="UCR18" s="59"/>
      <c r="UCS18" s="59"/>
      <c r="UCT18" s="59"/>
      <c r="UCU18" s="59"/>
      <c r="UCV18" s="59"/>
      <c r="UCW18" s="59"/>
      <c r="UCX18" s="59"/>
      <c r="UCY18" s="59"/>
      <c r="UCZ18" s="59"/>
      <c r="UDA18" s="59"/>
      <c r="UDB18" s="59"/>
      <c r="UDC18" s="59"/>
      <c r="UDD18" s="59"/>
      <c r="UDE18" s="59"/>
      <c r="UDF18" s="59"/>
      <c r="UDG18" s="59"/>
      <c r="UDH18" s="59"/>
      <c r="UDI18" s="59"/>
      <c r="UDJ18" s="59"/>
      <c r="UDK18" s="59"/>
      <c r="UDL18" s="59"/>
      <c r="UDM18" s="59"/>
      <c r="UDN18" s="59"/>
      <c r="UDO18" s="59"/>
      <c r="UDP18" s="59"/>
      <c r="UDQ18" s="59"/>
      <c r="UDR18" s="59"/>
      <c r="UDS18" s="59"/>
      <c r="UDT18" s="59"/>
      <c r="UDU18" s="59"/>
      <c r="UDV18" s="59"/>
      <c r="UDW18" s="59"/>
      <c r="UDX18" s="59"/>
      <c r="UDY18" s="59"/>
      <c r="UDZ18" s="59"/>
      <c r="UEA18" s="59"/>
      <c r="UEB18" s="59"/>
      <c r="UEC18" s="59"/>
      <c r="UED18" s="59"/>
      <c r="UEE18" s="59"/>
      <c r="UEF18" s="59"/>
      <c r="UEG18" s="59"/>
      <c r="UEH18" s="59"/>
      <c r="UEI18" s="59"/>
      <c r="UEJ18" s="59"/>
      <c r="UEK18" s="59"/>
      <c r="UEL18" s="59"/>
      <c r="UEM18" s="59"/>
      <c r="UEN18" s="59"/>
      <c r="UEO18" s="59"/>
      <c r="UEP18" s="59"/>
      <c r="UEQ18" s="59"/>
      <c r="UER18" s="59"/>
      <c r="UES18" s="59"/>
      <c r="UET18" s="59"/>
      <c r="UEU18" s="59"/>
      <c r="UEV18" s="59"/>
      <c r="UEW18" s="59"/>
      <c r="UEX18" s="59"/>
      <c r="UEY18" s="59"/>
      <c r="UEZ18" s="59"/>
      <c r="UFA18" s="59"/>
      <c r="UFB18" s="59"/>
      <c r="UFC18" s="59"/>
      <c r="UFD18" s="59"/>
      <c r="UFE18" s="59"/>
      <c r="UFF18" s="59"/>
      <c r="UFG18" s="59"/>
      <c r="UFH18" s="59"/>
      <c r="UFI18" s="59"/>
      <c r="UFJ18" s="59"/>
      <c r="UFK18" s="59"/>
      <c r="UFL18" s="59"/>
      <c r="UFM18" s="59"/>
      <c r="UFN18" s="59"/>
      <c r="UFO18" s="59"/>
      <c r="UFP18" s="59"/>
      <c r="UFQ18" s="59"/>
      <c r="UFR18" s="59"/>
      <c r="UFS18" s="59"/>
      <c r="UFT18" s="59"/>
      <c r="UFU18" s="59"/>
      <c r="UFV18" s="59"/>
      <c r="UFW18" s="59"/>
      <c r="UFX18" s="59"/>
      <c r="UFY18" s="59"/>
      <c r="UFZ18" s="59"/>
      <c r="UGA18" s="59"/>
      <c r="UGB18" s="59"/>
      <c r="UGC18" s="59"/>
      <c r="UGD18" s="59"/>
      <c r="UGE18" s="59"/>
      <c r="UGF18" s="59"/>
      <c r="UGG18" s="59"/>
      <c r="UGH18" s="59"/>
      <c r="UGI18" s="59"/>
      <c r="UGJ18" s="59"/>
      <c r="UGK18" s="59"/>
      <c r="UGL18" s="59"/>
      <c r="UGM18" s="59"/>
      <c r="UGN18" s="59"/>
      <c r="UGO18" s="59"/>
      <c r="UGP18" s="59"/>
      <c r="UGQ18" s="59"/>
      <c r="UGR18" s="59"/>
      <c r="UGS18" s="59"/>
      <c r="UGT18" s="59"/>
      <c r="UGU18" s="59"/>
      <c r="UGV18" s="59"/>
      <c r="UGW18" s="59"/>
      <c r="UGX18" s="59"/>
      <c r="UGY18" s="59"/>
      <c r="UGZ18" s="59"/>
      <c r="UHA18" s="59"/>
      <c r="UHB18" s="59"/>
      <c r="UHC18" s="59"/>
      <c r="UHD18" s="59"/>
      <c r="UHE18" s="59"/>
      <c r="UHF18" s="59"/>
      <c r="UHG18" s="59"/>
      <c r="UHH18" s="59"/>
      <c r="UHI18" s="59"/>
      <c r="UHJ18" s="59"/>
      <c r="UHK18" s="59"/>
      <c r="UHL18" s="59"/>
      <c r="UHM18" s="59"/>
      <c r="UHN18" s="59"/>
      <c r="UHO18" s="59"/>
      <c r="UHP18" s="59"/>
      <c r="UHQ18" s="59"/>
      <c r="UHR18" s="59"/>
      <c r="UHS18" s="59"/>
      <c r="UHT18" s="59"/>
      <c r="UHU18" s="59"/>
      <c r="UHV18" s="59"/>
      <c r="UHW18" s="59"/>
      <c r="UHX18" s="59"/>
      <c r="UHY18" s="59"/>
      <c r="UHZ18" s="59"/>
      <c r="UIA18" s="59"/>
      <c r="UIB18" s="59"/>
      <c r="UIC18" s="59"/>
      <c r="UID18" s="59"/>
      <c r="UIE18" s="59"/>
      <c r="UIF18" s="59"/>
      <c r="UIG18" s="59"/>
      <c r="UIH18" s="59"/>
      <c r="UII18" s="59"/>
      <c r="UIJ18" s="59"/>
      <c r="UIK18" s="59"/>
      <c r="UIL18" s="59"/>
      <c r="UIM18" s="59"/>
      <c r="UIN18" s="59"/>
      <c r="UIO18" s="59"/>
      <c r="UIP18" s="59"/>
      <c r="UIQ18" s="59"/>
      <c r="UIR18" s="59"/>
      <c r="UIS18" s="59"/>
      <c r="UIT18" s="59"/>
      <c r="UIU18" s="59"/>
      <c r="UIV18" s="59"/>
      <c r="UIW18" s="59"/>
      <c r="UIX18" s="59"/>
      <c r="UIY18" s="59"/>
      <c r="UIZ18" s="59"/>
      <c r="UJA18" s="59"/>
      <c r="UJB18" s="59"/>
      <c r="UJC18" s="59"/>
      <c r="UJD18" s="59"/>
      <c r="UJE18" s="59"/>
      <c r="UJF18" s="59"/>
      <c r="UJG18" s="59"/>
      <c r="UJH18" s="59"/>
      <c r="UJI18" s="59"/>
      <c r="UJJ18" s="59"/>
      <c r="UJK18" s="59"/>
      <c r="UJL18" s="59"/>
      <c r="UJM18" s="59"/>
      <c r="UJN18" s="59"/>
      <c r="UJO18" s="59"/>
      <c r="UJP18" s="59"/>
      <c r="UJQ18" s="59"/>
      <c r="UJR18" s="59"/>
      <c r="UJS18" s="59"/>
      <c r="UJT18" s="59"/>
      <c r="UJU18" s="59"/>
      <c r="UJV18" s="59"/>
      <c r="UJW18" s="59"/>
      <c r="UJX18" s="59"/>
      <c r="UJY18" s="59"/>
      <c r="UJZ18" s="59"/>
      <c r="UKA18" s="59"/>
      <c r="UKB18" s="59"/>
      <c r="UKC18" s="59"/>
      <c r="UKD18" s="59"/>
      <c r="UKE18" s="59"/>
      <c r="UKF18" s="59"/>
      <c r="UKG18" s="59"/>
      <c r="UKH18" s="59"/>
      <c r="UKI18" s="59"/>
      <c r="UKJ18" s="59"/>
      <c r="UKK18" s="59"/>
      <c r="UKL18" s="59"/>
      <c r="UKM18" s="59"/>
      <c r="UKN18" s="59"/>
      <c r="UKO18" s="59"/>
      <c r="UKP18" s="59"/>
      <c r="UKQ18" s="59"/>
      <c r="UKR18" s="59"/>
      <c r="UKS18" s="59"/>
      <c r="UKT18" s="59"/>
      <c r="UKU18" s="59"/>
      <c r="UKV18" s="59"/>
      <c r="UKW18" s="59"/>
      <c r="UKX18" s="59"/>
      <c r="UKY18" s="59"/>
      <c r="UKZ18" s="59"/>
      <c r="ULA18" s="59"/>
      <c r="ULB18" s="59"/>
      <c r="ULC18" s="59"/>
      <c r="ULD18" s="59"/>
      <c r="ULE18" s="59"/>
      <c r="ULF18" s="59"/>
      <c r="ULG18" s="59"/>
      <c r="ULH18" s="59"/>
      <c r="ULI18" s="59"/>
      <c r="ULJ18" s="59"/>
      <c r="ULK18" s="59"/>
      <c r="ULL18" s="59"/>
      <c r="ULM18" s="59"/>
      <c r="ULN18" s="59"/>
      <c r="ULO18" s="59"/>
      <c r="ULP18" s="59"/>
      <c r="ULQ18" s="59"/>
      <c r="ULR18" s="59"/>
      <c r="ULS18" s="59"/>
      <c r="ULT18" s="59"/>
      <c r="ULU18" s="59"/>
      <c r="ULV18" s="59"/>
      <c r="ULW18" s="59"/>
      <c r="ULX18" s="59"/>
      <c r="ULY18" s="59"/>
      <c r="ULZ18" s="59"/>
      <c r="UMA18" s="59"/>
      <c r="UMB18" s="59"/>
      <c r="UMC18" s="59"/>
      <c r="UMD18" s="59"/>
      <c r="UME18" s="59"/>
      <c r="UMF18" s="59"/>
      <c r="UMG18" s="59"/>
      <c r="UMH18" s="59"/>
      <c r="UMI18" s="59"/>
      <c r="UMJ18" s="59"/>
      <c r="UMK18" s="59"/>
      <c r="UML18" s="59"/>
      <c r="UMM18" s="59"/>
      <c r="UMN18" s="59"/>
      <c r="UMO18" s="59"/>
      <c r="UMP18" s="59"/>
      <c r="UMQ18" s="59"/>
      <c r="UMR18" s="59"/>
      <c r="UMS18" s="59"/>
      <c r="UMT18" s="59"/>
      <c r="UMU18" s="59"/>
      <c r="UMV18" s="59"/>
      <c r="UMW18" s="59"/>
      <c r="UMX18" s="59"/>
      <c r="UMY18" s="59"/>
      <c r="UMZ18" s="59"/>
      <c r="UNA18" s="59"/>
      <c r="UNB18" s="59"/>
      <c r="UNC18" s="59"/>
      <c r="UND18" s="59"/>
      <c r="UNE18" s="59"/>
      <c r="UNF18" s="59"/>
      <c r="UNG18" s="59"/>
      <c r="UNH18" s="59"/>
      <c r="UNI18" s="59"/>
      <c r="UNJ18" s="59"/>
      <c r="UNK18" s="59"/>
      <c r="UNL18" s="59"/>
      <c r="UNM18" s="59"/>
      <c r="UNN18" s="59"/>
      <c r="UNO18" s="59"/>
      <c r="UNP18" s="59"/>
      <c r="UNQ18" s="59"/>
      <c r="UNR18" s="59"/>
      <c r="UNS18" s="59"/>
      <c r="UNT18" s="59"/>
      <c r="UNU18" s="59"/>
      <c r="UNV18" s="59"/>
      <c r="UNW18" s="59"/>
      <c r="UNX18" s="59"/>
      <c r="UNY18" s="59"/>
      <c r="UNZ18" s="59"/>
      <c r="UOA18" s="59"/>
      <c r="UOB18" s="59"/>
      <c r="UOC18" s="59"/>
      <c r="UOD18" s="59"/>
      <c r="UOE18" s="59"/>
      <c r="UOF18" s="59"/>
      <c r="UOG18" s="59"/>
      <c r="UOH18" s="59"/>
      <c r="UOI18" s="59"/>
      <c r="UOJ18" s="59"/>
      <c r="UOK18" s="59"/>
      <c r="UOL18" s="59"/>
      <c r="UOM18" s="59"/>
      <c r="UON18" s="59"/>
      <c r="UOO18" s="59"/>
      <c r="UOP18" s="59"/>
      <c r="UOQ18" s="59"/>
      <c r="UOR18" s="59"/>
      <c r="UOS18" s="59"/>
      <c r="UOT18" s="59"/>
      <c r="UOU18" s="59"/>
      <c r="UOV18" s="59"/>
      <c r="UOW18" s="59"/>
      <c r="UOX18" s="59"/>
      <c r="UOY18" s="59"/>
      <c r="UOZ18" s="59"/>
      <c r="UPA18" s="59"/>
      <c r="UPB18" s="59"/>
      <c r="UPC18" s="59"/>
      <c r="UPD18" s="59"/>
      <c r="UPE18" s="59"/>
      <c r="UPF18" s="59"/>
      <c r="UPG18" s="59"/>
      <c r="UPH18" s="59"/>
      <c r="UPI18" s="59"/>
      <c r="UPJ18" s="59"/>
      <c r="UPK18" s="59"/>
      <c r="UPL18" s="59"/>
      <c r="UPM18" s="59"/>
      <c r="UPN18" s="59"/>
      <c r="UPO18" s="59"/>
      <c r="UPP18" s="59"/>
      <c r="UPQ18" s="59"/>
      <c r="UPR18" s="59"/>
      <c r="UPS18" s="59"/>
      <c r="UPT18" s="59"/>
      <c r="UPU18" s="59"/>
      <c r="UPV18" s="59"/>
      <c r="UPW18" s="59"/>
      <c r="UPX18" s="59"/>
      <c r="UPY18" s="59"/>
      <c r="UPZ18" s="59"/>
      <c r="UQA18" s="59"/>
      <c r="UQB18" s="59"/>
      <c r="UQC18" s="59"/>
      <c r="UQD18" s="59"/>
      <c r="UQE18" s="59"/>
      <c r="UQF18" s="59"/>
      <c r="UQG18" s="59"/>
      <c r="UQH18" s="59"/>
      <c r="UQI18" s="59"/>
      <c r="UQJ18" s="59"/>
      <c r="UQK18" s="59"/>
      <c r="UQL18" s="59"/>
      <c r="UQM18" s="59"/>
      <c r="UQN18" s="59"/>
      <c r="UQO18" s="59"/>
      <c r="UQP18" s="59"/>
      <c r="UQQ18" s="59"/>
      <c r="UQR18" s="59"/>
      <c r="UQS18" s="59"/>
      <c r="UQT18" s="59"/>
      <c r="UQU18" s="59"/>
      <c r="UQV18" s="59"/>
      <c r="UQW18" s="59"/>
      <c r="UQX18" s="59"/>
      <c r="UQY18" s="59"/>
      <c r="UQZ18" s="59"/>
      <c r="URA18" s="59"/>
      <c r="URB18" s="59"/>
      <c r="URC18" s="59"/>
      <c r="URD18" s="59"/>
      <c r="URE18" s="59"/>
      <c r="URF18" s="59"/>
      <c r="URG18" s="59"/>
      <c r="URH18" s="59"/>
      <c r="URI18" s="59"/>
      <c r="URJ18" s="59"/>
      <c r="URK18" s="59"/>
      <c r="URL18" s="59"/>
      <c r="URM18" s="59"/>
      <c r="URN18" s="59"/>
      <c r="URO18" s="59"/>
      <c r="URP18" s="59"/>
      <c r="URQ18" s="59"/>
      <c r="URR18" s="59"/>
      <c r="URS18" s="59"/>
      <c r="URT18" s="59"/>
      <c r="URU18" s="59"/>
      <c r="URV18" s="59"/>
      <c r="URW18" s="59"/>
      <c r="URX18" s="59"/>
      <c r="URY18" s="59"/>
      <c r="URZ18" s="59"/>
      <c r="USA18" s="59"/>
      <c r="USB18" s="59"/>
      <c r="USC18" s="59"/>
      <c r="USD18" s="59"/>
      <c r="USE18" s="59"/>
      <c r="USF18" s="59"/>
      <c r="USG18" s="59"/>
      <c r="USH18" s="59"/>
      <c r="USI18" s="59"/>
      <c r="USJ18" s="59"/>
      <c r="USK18" s="59"/>
      <c r="USL18" s="59"/>
      <c r="USM18" s="59"/>
      <c r="USN18" s="59"/>
      <c r="USO18" s="59"/>
      <c r="USP18" s="59"/>
      <c r="USQ18" s="59"/>
      <c r="USR18" s="59"/>
      <c r="USS18" s="59"/>
      <c r="UST18" s="59"/>
      <c r="USU18" s="59"/>
      <c r="USV18" s="59"/>
      <c r="USW18" s="59"/>
      <c r="USX18" s="59"/>
      <c r="USY18" s="59"/>
      <c r="USZ18" s="59"/>
      <c r="UTA18" s="59"/>
      <c r="UTB18" s="59"/>
      <c r="UTC18" s="59"/>
      <c r="UTD18" s="59"/>
      <c r="UTE18" s="59"/>
      <c r="UTF18" s="59"/>
      <c r="UTG18" s="59"/>
      <c r="UTH18" s="59"/>
      <c r="UTI18" s="59"/>
      <c r="UTJ18" s="59"/>
      <c r="UTK18" s="59"/>
      <c r="UTL18" s="59"/>
      <c r="UTM18" s="59"/>
      <c r="UTN18" s="59"/>
      <c r="UTO18" s="59"/>
      <c r="UTP18" s="59"/>
      <c r="UTQ18" s="59"/>
      <c r="UTR18" s="59"/>
      <c r="UTS18" s="59"/>
      <c r="UTT18" s="59"/>
      <c r="UTU18" s="59"/>
      <c r="UTV18" s="59"/>
      <c r="UTW18" s="59"/>
      <c r="UTX18" s="59"/>
      <c r="UTY18" s="59"/>
      <c r="UTZ18" s="59"/>
      <c r="UUA18" s="59"/>
      <c r="UUB18" s="59"/>
      <c r="UUC18" s="59"/>
      <c r="UUD18" s="59"/>
      <c r="UUE18" s="59"/>
      <c r="UUF18" s="59"/>
      <c r="UUG18" s="59"/>
      <c r="UUH18" s="59"/>
      <c r="UUI18" s="59"/>
      <c r="UUJ18" s="59"/>
      <c r="UUK18" s="59"/>
      <c r="UUL18" s="59"/>
      <c r="UUM18" s="59"/>
      <c r="UUN18" s="59"/>
      <c r="UUO18" s="59"/>
      <c r="UUP18" s="59"/>
      <c r="UUQ18" s="59"/>
      <c r="UUR18" s="59"/>
      <c r="UUS18" s="59"/>
      <c r="UUT18" s="59"/>
      <c r="UUU18" s="59"/>
      <c r="UUV18" s="59"/>
      <c r="UUW18" s="59"/>
      <c r="UUX18" s="59"/>
      <c r="UUY18" s="59"/>
      <c r="UUZ18" s="59"/>
      <c r="UVA18" s="59"/>
      <c r="UVB18" s="59"/>
      <c r="UVC18" s="59"/>
      <c r="UVD18" s="59"/>
      <c r="UVE18" s="59"/>
      <c r="UVF18" s="59"/>
      <c r="UVG18" s="59"/>
      <c r="UVH18" s="59"/>
      <c r="UVI18" s="59"/>
      <c r="UVJ18" s="59"/>
      <c r="UVK18" s="59"/>
      <c r="UVL18" s="59"/>
      <c r="UVM18" s="59"/>
      <c r="UVN18" s="59"/>
      <c r="UVO18" s="59"/>
      <c r="UVP18" s="59"/>
      <c r="UVQ18" s="59"/>
      <c r="UVR18" s="59"/>
      <c r="UVS18" s="59"/>
      <c r="UVT18" s="59"/>
      <c r="UVU18" s="59"/>
      <c r="UVV18" s="59"/>
      <c r="UVW18" s="59"/>
      <c r="UVX18" s="59"/>
      <c r="UVY18" s="59"/>
      <c r="UVZ18" s="59"/>
      <c r="UWA18" s="59"/>
      <c r="UWB18" s="59"/>
      <c r="UWC18" s="59"/>
      <c r="UWD18" s="59"/>
      <c r="UWE18" s="59"/>
      <c r="UWF18" s="59"/>
      <c r="UWG18" s="59"/>
      <c r="UWH18" s="59"/>
      <c r="UWI18" s="59"/>
      <c r="UWJ18" s="59"/>
      <c r="UWK18" s="59"/>
      <c r="UWL18" s="59"/>
      <c r="UWM18" s="59"/>
      <c r="UWN18" s="59"/>
      <c r="UWO18" s="59"/>
      <c r="UWP18" s="59"/>
      <c r="UWQ18" s="59"/>
      <c r="UWR18" s="59"/>
      <c r="UWS18" s="59"/>
      <c r="UWT18" s="59"/>
      <c r="UWU18" s="59"/>
      <c r="UWV18" s="59"/>
      <c r="UWW18" s="59"/>
      <c r="UWX18" s="59"/>
      <c r="UWY18" s="59"/>
      <c r="UWZ18" s="59"/>
      <c r="UXA18" s="59"/>
      <c r="UXB18" s="59"/>
      <c r="UXC18" s="59"/>
      <c r="UXD18" s="59"/>
      <c r="UXE18" s="59"/>
      <c r="UXF18" s="59"/>
      <c r="UXG18" s="59"/>
      <c r="UXH18" s="59"/>
      <c r="UXI18" s="59"/>
      <c r="UXJ18" s="59"/>
      <c r="UXK18" s="59"/>
      <c r="UXL18" s="59"/>
      <c r="UXM18" s="59"/>
      <c r="UXN18" s="59"/>
      <c r="UXO18" s="59"/>
      <c r="UXP18" s="59"/>
      <c r="UXQ18" s="59"/>
      <c r="UXR18" s="59"/>
      <c r="UXS18" s="59"/>
      <c r="UXT18" s="59"/>
      <c r="UXU18" s="59"/>
      <c r="UXV18" s="59"/>
      <c r="UXW18" s="59"/>
      <c r="UXX18" s="59"/>
      <c r="UXY18" s="59"/>
      <c r="UXZ18" s="59"/>
      <c r="UYA18" s="59"/>
      <c r="UYB18" s="59"/>
      <c r="UYC18" s="59"/>
      <c r="UYD18" s="59"/>
      <c r="UYE18" s="59"/>
      <c r="UYF18" s="59"/>
      <c r="UYG18" s="59"/>
      <c r="UYH18" s="59"/>
      <c r="UYI18" s="59"/>
      <c r="UYJ18" s="59"/>
      <c r="UYK18" s="59"/>
      <c r="UYL18" s="59"/>
      <c r="UYM18" s="59"/>
      <c r="UYN18" s="59"/>
      <c r="UYO18" s="59"/>
      <c r="UYP18" s="59"/>
      <c r="UYQ18" s="59"/>
      <c r="UYR18" s="59"/>
      <c r="UYS18" s="59"/>
      <c r="UYT18" s="59"/>
      <c r="UYU18" s="59"/>
      <c r="UYV18" s="59"/>
      <c r="UYW18" s="59"/>
      <c r="UYX18" s="59"/>
      <c r="UYY18" s="59"/>
      <c r="UYZ18" s="59"/>
      <c r="UZA18" s="59"/>
      <c r="UZB18" s="59"/>
      <c r="UZC18" s="59"/>
      <c r="UZD18" s="59"/>
      <c r="UZE18" s="59"/>
      <c r="UZF18" s="59"/>
      <c r="UZG18" s="59"/>
      <c r="UZH18" s="59"/>
      <c r="UZI18" s="59"/>
      <c r="UZJ18" s="59"/>
      <c r="UZK18" s="59"/>
      <c r="UZL18" s="59"/>
      <c r="UZM18" s="59"/>
      <c r="UZN18" s="59"/>
      <c r="UZO18" s="59"/>
      <c r="UZP18" s="59"/>
      <c r="UZQ18" s="59"/>
      <c r="UZR18" s="59"/>
      <c r="UZS18" s="59"/>
      <c r="UZT18" s="59"/>
      <c r="UZU18" s="59"/>
      <c r="UZV18" s="59"/>
      <c r="UZW18" s="59"/>
      <c r="UZX18" s="59"/>
      <c r="UZY18" s="59"/>
      <c r="UZZ18" s="59"/>
      <c r="VAA18" s="59"/>
      <c r="VAB18" s="59"/>
      <c r="VAC18" s="59"/>
      <c r="VAD18" s="59"/>
      <c r="VAE18" s="59"/>
      <c r="VAF18" s="59"/>
      <c r="VAG18" s="59"/>
      <c r="VAH18" s="59"/>
      <c r="VAI18" s="59"/>
      <c r="VAJ18" s="59"/>
      <c r="VAK18" s="59"/>
      <c r="VAL18" s="59"/>
      <c r="VAM18" s="59"/>
      <c r="VAN18" s="59"/>
      <c r="VAO18" s="59"/>
      <c r="VAP18" s="59"/>
      <c r="VAQ18" s="59"/>
      <c r="VAR18" s="59"/>
      <c r="VAS18" s="59"/>
      <c r="VAT18" s="59"/>
      <c r="VAU18" s="59"/>
      <c r="VAV18" s="59"/>
      <c r="VAW18" s="59"/>
      <c r="VAX18" s="59"/>
      <c r="VAY18" s="59"/>
      <c r="VAZ18" s="59"/>
      <c r="VBA18" s="59"/>
      <c r="VBB18" s="59"/>
      <c r="VBC18" s="59"/>
      <c r="VBD18" s="59"/>
      <c r="VBE18" s="59"/>
      <c r="VBF18" s="59"/>
      <c r="VBG18" s="59"/>
      <c r="VBH18" s="59"/>
      <c r="VBI18" s="59"/>
      <c r="VBJ18" s="59"/>
      <c r="VBK18" s="59"/>
      <c r="VBL18" s="59"/>
      <c r="VBM18" s="59"/>
      <c r="VBN18" s="59"/>
      <c r="VBO18" s="59"/>
      <c r="VBP18" s="59"/>
      <c r="VBQ18" s="59"/>
      <c r="VBR18" s="59"/>
      <c r="VBS18" s="59"/>
      <c r="VBT18" s="59"/>
      <c r="VBU18" s="59"/>
      <c r="VBV18" s="59"/>
      <c r="VBW18" s="59"/>
      <c r="VBX18" s="59"/>
      <c r="VBY18" s="59"/>
      <c r="VBZ18" s="59"/>
      <c r="VCA18" s="59"/>
      <c r="VCB18" s="59"/>
      <c r="VCC18" s="59"/>
      <c r="VCD18" s="59"/>
      <c r="VCE18" s="59"/>
      <c r="VCF18" s="59"/>
      <c r="VCG18" s="59"/>
      <c r="VCH18" s="59"/>
      <c r="VCI18" s="59"/>
      <c r="VCJ18" s="59"/>
      <c r="VCK18" s="59"/>
      <c r="VCL18" s="59"/>
      <c r="VCM18" s="59"/>
      <c r="VCN18" s="59"/>
      <c r="VCO18" s="59"/>
      <c r="VCP18" s="59"/>
      <c r="VCQ18" s="59"/>
      <c r="VCR18" s="59"/>
      <c r="VCS18" s="59"/>
      <c r="VCT18" s="59"/>
      <c r="VCU18" s="59"/>
      <c r="VCV18" s="59"/>
      <c r="VCW18" s="59"/>
      <c r="VCX18" s="59"/>
      <c r="VCY18" s="59"/>
      <c r="VCZ18" s="59"/>
      <c r="VDA18" s="59"/>
      <c r="VDB18" s="59"/>
      <c r="VDC18" s="59"/>
      <c r="VDD18" s="59"/>
      <c r="VDE18" s="59"/>
      <c r="VDF18" s="59"/>
      <c r="VDG18" s="59"/>
      <c r="VDH18" s="59"/>
      <c r="VDI18" s="59"/>
      <c r="VDJ18" s="59"/>
      <c r="VDK18" s="59"/>
      <c r="VDL18" s="59"/>
      <c r="VDM18" s="59"/>
      <c r="VDN18" s="59"/>
      <c r="VDO18" s="59"/>
      <c r="VDP18" s="59"/>
      <c r="VDQ18" s="59"/>
      <c r="VDR18" s="59"/>
      <c r="VDS18" s="59"/>
      <c r="VDT18" s="59"/>
      <c r="VDU18" s="59"/>
      <c r="VDV18" s="59"/>
      <c r="VDW18" s="59"/>
      <c r="VDX18" s="59"/>
      <c r="VDY18" s="59"/>
      <c r="VDZ18" s="59"/>
      <c r="VEA18" s="59"/>
      <c r="VEB18" s="59"/>
      <c r="VEC18" s="59"/>
      <c r="VED18" s="59"/>
      <c r="VEE18" s="59"/>
      <c r="VEF18" s="59"/>
      <c r="VEG18" s="59"/>
      <c r="VEH18" s="59"/>
      <c r="VEI18" s="59"/>
      <c r="VEJ18" s="59"/>
      <c r="VEK18" s="59"/>
      <c r="VEL18" s="59"/>
      <c r="VEM18" s="59"/>
      <c r="VEN18" s="59"/>
      <c r="VEO18" s="59"/>
      <c r="VEP18" s="59"/>
      <c r="VEQ18" s="59"/>
      <c r="VER18" s="59"/>
      <c r="VES18" s="59"/>
      <c r="VET18" s="59"/>
      <c r="VEU18" s="59"/>
      <c r="VEV18" s="59"/>
      <c r="VEW18" s="59"/>
      <c r="VEX18" s="59"/>
      <c r="VEY18" s="59"/>
      <c r="VEZ18" s="59"/>
      <c r="VFA18" s="59"/>
      <c r="VFB18" s="59"/>
      <c r="VFC18" s="59"/>
      <c r="VFD18" s="59"/>
      <c r="VFE18" s="59"/>
      <c r="VFF18" s="59"/>
      <c r="VFG18" s="59"/>
      <c r="VFH18" s="59"/>
      <c r="VFI18" s="59"/>
      <c r="VFJ18" s="59"/>
      <c r="VFK18" s="59"/>
      <c r="VFL18" s="59"/>
      <c r="VFM18" s="59"/>
      <c r="VFN18" s="59"/>
      <c r="VFO18" s="59"/>
      <c r="VFP18" s="59"/>
      <c r="VFQ18" s="59"/>
      <c r="VFR18" s="59"/>
      <c r="VFS18" s="59"/>
      <c r="VFT18" s="59"/>
      <c r="VFU18" s="59"/>
      <c r="VFV18" s="59"/>
      <c r="VFW18" s="59"/>
      <c r="VFX18" s="59"/>
      <c r="VFY18" s="59"/>
      <c r="VFZ18" s="59"/>
      <c r="VGA18" s="59"/>
      <c r="VGB18" s="59"/>
      <c r="VGC18" s="59"/>
      <c r="VGD18" s="59"/>
      <c r="VGE18" s="59"/>
      <c r="VGF18" s="59"/>
      <c r="VGG18" s="59"/>
      <c r="VGH18" s="59"/>
      <c r="VGI18" s="59"/>
      <c r="VGJ18" s="59"/>
      <c r="VGK18" s="59"/>
      <c r="VGL18" s="59"/>
      <c r="VGM18" s="59"/>
      <c r="VGN18" s="59"/>
      <c r="VGO18" s="59"/>
      <c r="VGP18" s="59"/>
      <c r="VGQ18" s="59"/>
      <c r="VGR18" s="59"/>
      <c r="VGS18" s="59"/>
      <c r="VGT18" s="59"/>
      <c r="VGU18" s="59"/>
      <c r="VGV18" s="59"/>
      <c r="VGW18" s="59"/>
      <c r="VGX18" s="59"/>
      <c r="VGY18" s="59"/>
      <c r="VGZ18" s="59"/>
      <c r="VHA18" s="59"/>
      <c r="VHB18" s="59"/>
      <c r="VHC18" s="59"/>
      <c r="VHD18" s="59"/>
      <c r="VHE18" s="59"/>
      <c r="VHF18" s="59"/>
      <c r="VHG18" s="59"/>
      <c r="VHH18" s="59"/>
      <c r="VHI18" s="59"/>
      <c r="VHJ18" s="59"/>
      <c r="VHK18" s="59"/>
      <c r="VHL18" s="59"/>
      <c r="VHM18" s="59"/>
      <c r="VHN18" s="59"/>
      <c r="VHO18" s="59"/>
      <c r="VHP18" s="59"/>
      <c r="VHQ18" s="59"/>
      <c r="VHR18" s="59"/>
      <c r="VHS18" s="59"/>
      <c r="VHT18" s="59"/>
      <c r="VHU18" s="59"/>
      <c r="VHV18" s="59"/>
      <c r="VHW18" s="59"/>
      <c r="VHX18" s="59"/>
      <c r="VHY18" s="59"/>
      <c r="VHZ18" s="59"/>
      <c r="VIA18" s="59"/>
      <c r="VIB18" s="59"/>
      <c r="VIC18" s="59"/>
      <c r="VID18" s="59"/>
      <c r="VIE18" s="59"/>
      <c r="VIF18" s="59"/>
      <c r="VIG18" s="59"/>
      <c r="VIH18" s="59"/>
      <c r="VII18" s="59"/>
      <c r="VIJ18" s="59"/>
      <c r="VIK18" s="59"/>
      <c r="VIL18" s="59"/>
      <c r="VIM18" s="59"/>
      <c r="VIN18" s="59"/>
      <c r="VIO18" s="59"/>
      <c r="VIP18" s="59"/>
      <c r="VIQ18" s="59"/>
      <c r="VIR18" s="59"/>
      <c r="VIS18" s="59"/>
      <c r="VIT18" s="59"/>
      <c r="VIU18" s="59"/>
      <c r="VIV18" s="59"/>
      <c r="VIW18" s="59"/>
      <c r="VIX18" s="59"/>
      <c r="VIY18" s="59"/>
      <c r="VIZ18" s="59"/>
      <c r="VJA18" s="59"/>
      <c r="VJB18" s="59"/>
      <c r="VJC18" s="59"/>
      <c r="VJD18" s="59"/>
      <c r="VJE18" s="59"/>
      <c r="VJF18" s="59"/>
      <c r="VJG18" s="59"/>
      <c r="VJH18" s="59"/>
      <c r="VJI18" s="59"/>
      <c r="VJJ18" s="59"/>
      <c r="VJK18" s="59"/>
      <c r="VJL18" s="59"/>
      <c r="VJM18" s="59"/>
      <c r="VJN18" s="59"/>
      <c r="VJO18" s="59"/>
      <c r="VJP18" s="59"/>
      <c r="VJQ18" s="59"/>
      <c r="VJR18" s="59"/>
      <c r="VJS18" s="59"/>
      <c r="VJT18" s="59"/>
      <c r="VJU18" s="59"/>
      <c r="VJV18" s="59"/>
      <c r="VJW18" s="59"/>
      <c r="VJX18" s="59"/>
      <c r="VJY18" s="59"/>
      <c r="VJZ18" s="59"/>
      <c r="VKA18" s="59"/>
      <c r="VKB18" s="59"/>
      <c r="VKC18" s="59"/>
      <c r="VKD18" s="59"/>
      <c r="VKE18" s="59"/>
      <c r="VKF18" s="59"/>
      <c r="VKG18" s="59"/>
      <c r="VKH18" s="59"/>
      <c r="VKI18" s="59"/>
      <c r="VKJ18" s="59"/>
      <c r="VKK18" s="59"/>
      <c r="VKL18" s="59"/>
      <c r="VKM18" s="59"/>
      <c r="VKN18" s="59"/>
      <c r="VKO18" s="59"/>
      <c r="VKP18" s="59"/>
      <c r="VKQ18" s="59"/>
      <c r="VKR18" s="59"/>
      <c r="VKS18" s="59"/>
      <c r="VKT18" s="59"/>
      <c r="VKU18" s="59"/>
      <c r="VKV18" s="59"/>
      <c r="VKW18" s="59"/>
      <c r="VKX18" s="59"/>
      <c r="VKY18" s="59"/>
      <c r="VKZ18" s="59"/>
      <c r="VLA18" s="59"/>
      <c r="VLB18" s="59"/>
      <c r="VLC18" s="59"/>
      <c r="VLD18" s="59"/>
      <c r="VLE18" s="59"/>
      <c r="VLF18" s="59"/>
      <c r="VLG18" s="59"/>
      <c r="VLH18" s="59"/>
      <c r="VLI18" s="59"/>
      <c r="VLJ18" s="59"/>
      <c r="VLK18" s="59"/>
      <c r="VLL18" s="59"/>
      <c r="VLM18" s="59"/>
      <c r="VLN18" s="59"/>
      <c r="VLO18" s="59"/>
      <c r="VLP18" s="59"/>
      <c r="VLQ18" s="59"/>
      <c r="VLR18" s="59"/>
      <c r="VLS18" s="59"/>
      <c r="VLT18" s="59"/>
      <c r="VLU18" s="59"/>
      <c r="VLV18" s="59"/>
      <c r="VLW18" s="59"/>
      <c r="VLX18" s="59"/>
      <c r="VLY18" s="59"/>
      <c r="VLZ18" s="59"/>
      <c r="VMA18" s="59"/>
      <c r="VMB18" s="59"/>
      <c r="VMC18" s="59"/>
      <c r="VMD18" s="59"/>
      <c r="VME18" s="59"/>
      <c r="VMF18" s="59"/>
      <c r="VMG18" s="59"/>
      <c r="VMH18" s="59"/>
      <c r="VMI18" s="59"/>
      <c r="VMJ18" s="59"/>
      <c r="VMK18" s="59"/>
      <c r="VML18" s="59"/>
      <c r="VMM18" s="59"/>
      <c r="VMN18" s="59"/>
      <c r="VMO18" s="59"/>
      <c r="VMP18" s="59"/>
      <c r="VMQ18" s="59"/>
      <c r="VMR18" s="59"/>
      <c r="VMS18" s="59"/>
      <c r="VMT18" s="59"/>
      <c r="VMU18" s="59"/>
      <c r="VMV18" s="59"/>
      <c r="VMW18" s="59"/>
      <c r="VMX18" s="59"/>
      <c r="VMY18" s="59"/>
      <c r="VMZ18" s="59"/>
      <c r="VNA18" s="59"/>
      <c r="VNB18" s="59"/>
      <c r="VNC18" s="59"/>
      <c r="VND18" s="59"/>
      <c r="VNE18" s="59"/>
      <c r="VNF18" s="59"/>
      <c r="VNG18" s="59"/>
      <c r="VNH18" s="59"/>
      <c r="VNI18" s="59"/>
      <c r="VNJ18" s="59"/>
      <c r="VNK18" s="59"/>
      <c r="VNL18" s="59"/>
      <c r="VNM18" s="59"/>
      <c r="VNN18" s="59"/>
      <c r="VNO18" s="59"/>
      <c r="VNP18" s="59"/>
      <c r="VNQ18" s="59"/>
      <c r="VNR18" s="59"/>
      <c r="VNS18" s="59"/>
      <c r="VNT18" s="59"/>
      <c r="VNU18" s="59"/>
      <c r="VNV18" s="59"/>
      <c r="VNW18" s="59"/>
      <c r="VNX18" s="59"/>
      <c r="VNY18" s="59"/>
      <c r="VNZ18" s="59"/>
      <c r="VOA18" s="59"/>
      <c r="VOB18" s="59"/>
      <c r="VOC18" s="59"/>
      <c r="VOD18" s="59"/>
      <c r="VOE18" s="59"/>
      <c r="VOF18" s="59"/>
      <c r="VOG18" s="59"/>
      <c r="VOH18" s="59"/>
      <c r="VOI18" s="59"/>
      <c r="VOJ18" s="59"/>
      <c r="VOK18" s="59"/>
      <c r="VOL18" s="59"/>
      <c r="VOM18" s="59"/>
      <c r="VON18" s="59"/>
      <c r="VOO18" s="59"/>
      <c r="VOP18" s="59"/>
      <c r="VOQ18" s="59"/>
      <c r="VOR18" s="59"/>
      <c r="VOS18" s="59"/>
      <c r="VOT18" s="59"/>
      <c r="VOU18" s="59"/>
      <c r="VOV18" s="59"/>
      <c r="VOW18" s="59"/>
      <c r="VOX18" s="59"/>
      <c r="VOY18" s="59"/>
      <c r="VOZ18" s="59"/>
      <c r="VPA18" s="59"/>
      <c r="VPB18" s="59"/>
      <c r="VPC18" s="59"/>
      <c r="VPD18" s="59"/>
      <c r="VPE18" s="59"/>
      <c r="VPF18" s="59"/>
      <c r="VPG18" s="59"/>
      <c r="VPH18" s="59"/>
      <c r="VPI18" s="59"/>
      <c r="VPJ18" s="59"/>
      <c r="VPK18" s="59"/>
      <c r="VPL18" s="59"/>
      <c r="VPM18" s="59"/>
      <c r="VPN18" s="59"/>
      <c r="VPO18" s="59"/>
      <c r="VPP18" s="59"/>
      <c r="VPQ18" s="59"/>
      <c r="VPR18" s="59"/>
      <c r="VPS18" s="59"/>
      <c r="VPT18" s="59"/>
      <c r="VPU18" s="59"/>
      <c r="VPV18" s="59"/>
      <c r="VPW18" s="59"/>
      <c r="VPX18" s="59"/>
      <c r="VPY18" s="59"/>
      <c r="VPZ18" s="59"/>
      <c r="VQA18" s="59"/>
      <c r="VQB18" s="59"/>
      <c r="VQC18" s="59"/>
      <c r="VQD18" s="59"/>
      <c r="VQE18" s="59"/>
      <c r="VQF18" s="59"/>
      <c r="VQG18" s="59"/>
      <c r="VQH18" s="59"/>
      <c r="VQI18" s="59"/>
      <c r="VQJ18" s="59"/>
      <c r="VQK18" s="59"/>
      <c r="VQL18" s="59"/>
      <c r="VQM18" s="59"/>
      <c r="VQN18" s="59"/>
      <c r="VQO18" s="59"/>
      <c r="VQP18" s="59"/>
      <c r="VQQ18" s="59"/>
      <c r="VQR18" s="59"/>
      <c r="VQS18" s="59"/>
      <c r="VQT18" s="59"/>
      <c r="VQU18" s="59"/>
      <c r="VQV18" s="59"/>
      <c r="VQW18" s="59"/>
      <c r="VQX18" s="59"/>
      <c r="VQY18" s="59"/>
      <c r="VQZ18" s="59"/>
      <c r="VRA18" s="59"/>
      <c r="VRB18" s="59"/>
      <c r="VRC18" s="59"/>
      <c r="VRD18" s="59"/>
      <c r="VRE18" s="59"/>
      <c r="VRF18" s="59"/>
      <c r="VRG18" s="59"/>
      <c r="VRH18" s="59"/>
      <c r="VRI18" s="59"/>
      <c r="VRJ18" s="59"/>
      <c r="VRK18" s="59"/>
      <c r="VRL18" s="59"/>
      <c r="VRM18" s="59"/>
      <c r="VRN18" s="59"/>
      <c r="VRO18" s="59"/>
      <c r="VRP18" s="59"/>
      <c r="VRQ18" s="59"/>
      <c r="VRR18" s="59"/>
      <c r="VRS18" s="59"/>
      <c r="VRT18" s="59"/>
      <c r="VRU18" s="59"/>
      <c r="VRV18" s="59"/>
      <c r="VRW18" s="59"/>
      <c r="VRX18" s="59"/>
      <c r="VRY18" s="59"/>
      <c r="VRZ18" s="59"/>
      <c r="VSA18" s="59"/>
      <c r="VSB18" s="59"/>
      <c r="VSC18" s="59"/>
      <c r="VSD18" s="59"/>
      <c r="VSE18" s="59"/>
      <c r="VSF18" s="59"/>
      <c r="VSG18" s="59"/>
      <c r="VSH18" s="59"/>
      <c r="VSI18" s="59"/>
      <c r="VSJ18" s="59"/>
      <c r="VSK18" s="59"/>
      <c r="VSL18" s="59"/>
      <c r="VSM18" s="59"/>
      <c r="VSN18" s="59"/>
      <c r="VSO18" s="59"/>
      <c r="VSP18" s="59"/>
      <c r="VSQ18" s="59"/>
      <c r="VSR18" s="59"/>
      <c r="VSS18" s="59"/>
      <c r="VST18" s="59"/>
      <c r="VSU18" s="59"/>
      <c r="VSV18" s="59"/>
      <c r="VSW18" s="59"/>
      <c r="VSX18" s="59"/>
      <c r="VSY18" s="59"/>
      <c r="VSZ18" s="59"/>
      <c r="VTA18" s="59"/>
      <c r="VTB18" s="59"/>
      <c r="VTC18" s="59"/>
      <c r="VTD18" s="59"/>
      <c r="VTE18" s="59"/>
      <c r="VTF18" s="59"/>
      <c r="VTG18" s="59"/>
      <c r="VTH18" s="59"/>
      <c r="VTI18" s="59"/>
      <c r="VTJ18" s="59"/>
      <c r="VTK18" s="59"/>
      <c r="VTL18" s="59"/>
      <c r="VTM18" s="59"/>
      <c r="VTN18" s="59"/>
      <c r="VTO18" s="59"/>
      <c r="VTP18" s="59"/>
      <c r="VTQ18" s="59"/>
      <c r="VTR18" s="59"/>
      <c r="VTS18" s="59"/>
      <c r="VTT18" s="59"/>
      <c r="VTU18" s="59"/>
      <c r="VTV18" s="59"/>
      <c r="VTW18" s="59"/>
      <c r="VTX18" s="59"/>
      <c r="VTY18" s="59"/>
      <c r="VTZ18" s="59"/>
      <c r="VUA18" s="59"/>
      <c r="VUB18" s="59"/>
      <c r="VUC18" s="59"/>
      <c r="VUD18" s="59"/>
      <c r="VUE18" s="59"/>
      <c r="VUF18" s="59"/>
      <c r="VUG18" s="59"/>
      <c r="VUH18" s="59"/>
      <c r="VUI18" s="59"/>
      <c r="VUJ18" s="59"/>
      <c r="VUK18" s="59"/>
      <c r="VUL18" s="59"/>
      <c r="VUM18" s="59"/>
      <c r="VUN18" s="59"/>
      <c r="VUO18" s="59"/>
      <c r="VUP18" s="59"/>
      <c r="VUQ18" s="59"/>
      <c r="VUR18" s="59"/>
      <c r="VUS18" s="59"/>
      <c r="VUT18" s="59"/>
      <c r="VUU18" s="59"/>
      <c r="VUV18" s="59"/>
      <c r="VUW18" s="59"/>
      <c r="VUX18" s="59"/>
      <c r="VUY18" s="59"/>
      <c r="VUZ18" s="59"/>
      <c r="VVA18" s="59"/>
      <c r="VVB18" s="59"/>
      <c r="VVC18" s="59"/>
      <c r="VVD18" s="59"/>
      <c r="VVE18" s="59"/>
      <c r="VVF18" s="59"/>
      <c r="VVG18" s="59"/>
      <c r="VVH18" s="59"/>
      <c r="VVI18" s="59"/>
      <c r="VVJ18" s="59"/>
      <c r="VVK18" s="59"/>
      <c r="VVL18" s="59"/>
      <c r="VVM18" s="59"/>
      <c r="VVN18" s="59"/>
      <c r="VVO18" s="59"/>
      <c r="VVP18" s="59"/>
      <c r="VVQ18" s="59"/>
      <c r="VVR18" s="59"/>
      <c r="VVS18" s="59"/>
      <c r="VVT18" s="59"/>
      <c r="VVU18" s="59"/>
      <c r="VVV18" s="59"/>
      <c r="VVW18" s="59"/>
      <c r="VVX18" s="59"/>
      <c r="VVY18" s="59"/>
      <c r="VVZ18" s="59"/>
      <c r="VWA18" s="59"/>
      <c r="VWB18" s="59"/>
      <c r="VWC18" s="59"/>
      <c r="VWD18" s="59"/>
      <c r="VWE18" s="59"/>
      <c r="VWF18" s="59"/>
      <c r="VWG18" s="59"/>
      <c r="VWH18" s="59"/>
      <c r="VWI18" s="59"/>
      <c r="VWJ18" s="59"/>
      <c r="VWK18" s="59"/>
      <c r="VWL18" s="59"/>
      <c r="VWM18" s="59"/>
      <c r="VWN18" s="59"/>
      <c r="VWO18" s="59"/>
      <c r="VWP18" s="59"/>
      <c r="VWQ18" s="59"/>
      <c r="VWR18" s="59"/>
      <c r="VWS18" s="59"/>
      <c r="VWT18" s="59"/>
      <c r="VWU18" s="59"/>
      <c r="VWV18" s="59"/>
      <c r="VWW18" s="59"/>
      <c r="VWX18" s="59"/>
      <c r="VWY18" s="59"/>
      <c r="VWZ18" s="59"/>
      <c r="VXA18" s="59"/>
      <c r="VXB18" s="59"/>
      <c r="VXC18" s="59"/>
      <c r="VXD18" s="59"/>
      <c r="VXE18" s="59"/>
      <c r="VXF18" s="59"/>
      <c r="VXG18" s="59"/>
      <c r="VXH18" s="59"/>
      <c r="VXI18" s="59"/>
      <c r="VXJ18" s="59"/>
      <c r="VXK18" s="59"/>
      <c r="VXL18" s="59"/>
      <c r="VXM18" s="59"/>
      <c r="VXN18" s="59"/>
      <c r="VXO18" s="59"/>
      <c r="VXP18" s="59"/>
      <c r="VXQ18" s="59"/>
      <c r="VXR18" s="59"/>
      <c r="VXS18" s="59"/>
      <c r="VXT18" s="59"/>
      <c r="VXU18" s="59"/>
      <c r="VXV18" s="59"/>
      <c r="VXW18" s="59"/>
      <c r="VXX18" s="59"/>
      <c r="VXY18" s="59"/>
      <c r="VXZ18" s="59"/>
      <c r="VYA18" s="59"/>
      <c r="VYB18" s="59"/>
      <c r="VYC18" s="59"/>
      <c r="VYD18" s="59"/>
      <c r="VYE18" s="59"/>
      <c r="VYF18" s="59"/>
      <c r="VYG18" s="59"/>
      <c r="VYH18" s="59"/>
      <c r="VYI18" s="59"/>
      <c r="VYJ18" s="59"/>
      <c r="VYK18" s="59"/>
      <c r="VYL18" s="59"/>
      <c r="VYM18" s="59"/>
      <c r="VYN18" s="59"/>
      <c r="VYO18" s="59"/>
      <c r="VYP18" s="59"/>
      <c r="VYQ18" s="59"/>
      <c r="VYR18" s="59"/>
      <c r="VYS18" s="59"/>
      <c r="VYT18" s="59"/>
      <c r="VYU18" s="59"/>
      <c r="VYV18" s="59"/>
      <c r="VYW18" s="59"/>
      <c r="VYX18" s="59"/>
      <c r="VYY18" s="59"/>
      <c r="VYZ18" s="59"/>
      <c r="VZA18" s="59"/>
      <c r="VZB18" s="59"/>
      <c r="VZC18" s="59"/>
      <c r="VZD18" s="59"/>
      <c r="VZE18" s="59"/>
      <c r="VZF18" s="59"/>
      <c r="VZG18" s="59"/>
      <c r="VZH18" s="59"/>
      <c r="VZI18" s="59"/>
      <c r="VZJ18" s="59"/>
      <c r="VZK18" s="59"/>
      <c r="VZL18" s="59"/>
      <c r="VZM18" s="59"/>
      <c r="VZN18" s="59"/>
      <c r="VZO18" s="59"/>
      <c r="VZP18" s="59"/>
      <c r="VZQ18" s="59"/>
      <c r="VZR18" s="59"/>
      <c r="VZS18" s="59"/>
      <c r="VZT18" s="59"/>
      <c r="VZU18" s="59"/>
      <c r="VZV18" s="59"/>
      <c r="VZW18" s="59"/>
      <c r="VZX18" s="59"/>
      <c r="VZY18" s="59"/>
      <c r="VZZ18" s="59"/>
      <c r="WAA18" s="59"/>
      <c r="WAB18" s="59"/>
      <c r="WAC18" s="59"/>
      <c r="WAD18" s="59"/>
      <c r="WAE18" s="59"/>
      <c r="WAF18" s="59"/>
      <c r="WAG18" s="59"/>
      <c r="WAH18" s="59"/>
      <c r="WAI18" s="59"/>
      <c r="WAJ18" s="59"/>
      <c r="WAK18" s="59"/>
      <c r="WAL18" s="59"/>
      <c r="WAM18" s="59"/>
      <c r="WAN18" s="59"/>
      <c r="WAO18" s="59"/>
      <c r="WAP18" s="59"/>
      <c r="WAQ18" s="59"/>
      <c r="WAR18" s="59"/>
      <c r="WAS18" s="59"/>
      <c r="WAT18" s="59"/>
      <c r="WAU18" s="59"/>
      <c r="WAV18" s="59"/>
      <c r="WAW18" s="59"/>
      <c r="WAX18" s="59"/>
      <c r="WAY18" s="59"/>
      <c r="WAZ18" s="59"/>
      <c r="WBA18" s="59"/>
      <c r="WBB18" s="59"/>
      <c r="WBC18" s="59"/>
      <c r="WBD18" s="59"/>
      <c r="WBE18" s="59"/>
      <c r="WBF18" s="59"/>
      <c r="WBG18" s="59"/>
      <c r="WBH18" s="59"/>
      <c r="WBI18" s="59"/>
      <c r="WBJ18" s="59"/>
      <c r="WBK18" s="59"/>
      <c r="WBL18" s="59"/>
      <c r="WBM18" s="59"/>
      <c r="WBN18" s="59"/>
      <c r="WBO18" s="59"/>
      <c r="WBP18" s="59"/>
      <c r="WBQ18" s="59"/>
      <c r="WBR18" s="59"/>
      <c r="WBS18" s="59"/>
      <c r="WBT18" s="59"/>
      <c r="WBU18" s="59"/>
      <c r="WBV18" s="59"/>
      <c r="WBW18" s="59"/>
      <c r="WBX18" s="59"/>
      <c r="WBY18" s="59"/>
      <c r="WBZ18" s="59"/>
      <c r="WCA18" s="59"/>
      <c r="WCB18" s="59"/>
      <c r="WCC18" s="59"/>
      <c r="WCD18" s="59"/>
      <c r="WCE18" s="59"/>
      <c r="WCF18" s="59"/>
      <c r="WCG18" s="59"/>
      <c r="WCH18" s="59"/>
      <c r="WCI18" s="59"/>
      <c r="WCJ18" s="59"/>
      <c r="WCK18" s="59"/>
      <c r="WCL18" s="59"/>
      <c r="WCM18" s="59"/>
      <c r="WCN18" s="59"/>
      <c r="WCO18" s="59"/>
      <c r="WCP18" s="59"/>
      <c r="WCQ18" s="59"/>
      <c r="WCR18" s="59"/>
      <c r="WCS18" s="59"/>
      <c r="WCT18" s="59"/>
      <c r="WCU18" s="59"/>
      <c r="WCV18" s="59"/>
      <c r="WCW18" s="59"/>
      <c r="WCX18" s="59"/>
      <c r="WCY18" s="59"/>
      <c r="WCZ18" s="59"/>
      <c r="WDA18" s="59"/>
      <c r="WDB18" s="59"/>
      <c r="WDC18" s="59"/>
      <c r="WDD18" s="59"/>
      <c r="WDE18" s="59"/>
      <c r="WDF18" s="59"/>
      <c r="WDG18" s="59"/>
      <c r="WDH18" s="59"/>
      <c r="WDI18" s="59"/>
      <c r="WDJ18" s="59"/>
      <c r="WDK18" s="59"/>
      <c r="WDL18" s="59"/>
      <c r="WDM18" s="59"/>
      <c r="WDN18" s="59"/>
      <c r="WDO18" s="59"/>
      <c r="WDP18" s="59"/>
      <c r="WDQ18" s="59"/>
      <c r="WDR18" s="59"/>
      <c r="WDS18" s="59"/>
      <c r="WDT18" s="59"/>
      <c r="WDU18" s="59"/>
      <c r="WDV18" s="59"/>
      <c r="WDW18" s="59"/>
      <c r="WDX18" s="59"/>
      <c r="WDY18" s="59"/>
      <c r="WDZ18" s="59"/>
      <c r="WEA18" s="59"/>
      <c r="WEB18" s="59"/>
      <c r="WEC18" s="59"/>
      <c r="WED18" s="59"/>
      <c r="WEE18" s="59"/>
      <c r="WEF18" s="59"/>
      <c r="WEG18" s="59"/>
      <c r="WEH18" s="59"/>
      <c r="WEI18" s="59"/>
      <c r="WEJ18" s="59"/>
      <c r="WEK18" s="59"/>
      <c r="WEL18" s="59"/>
      <c r="WEM18" s="59"/>
      <c r="WEN18" s="59"/>
      <c r="WEO18" s="59"/>
      <c r="WEP18" s="59"/>
      <c r="WEQ18" s="59"/>
      <c r="WER18" s="59"/>
      <c r="WES18" s="59"/>
      <c r="WET18" s="59"/>
      <c r="WEU18" s="59"/>
      <c r="WEV18" s="59"/>
      <c r="WEW18" s="59"/>
      <c r="WEX18" s="59"/>
      <c r="WEY18" s="59"/>
      <c r="WEZ18" s="59"/>
      <c r="WFA18" s="59"/>
      <c r="WFB18" s="59"/>
      <c r="WFC18" s="59"/>
      <c r="WFD18" s="59"/>
      <c r="WFE18" s="59"/>
      <c r="WFF18" s="59"/>
      <c r="WFG18" s="59"/>
      <c r="WFH18" s="59"/>
      <c r="WFI18" s="59"/>
      <c r="WFJ18" s="59"/>
      <c r="WFK18" s="59"/>
      <c r="WFL18" s="59"/>
      <c r="WFM18" s="59"/>
      <c r="WFN18" s="59"/>
      <c r="WFO18" s="59"/>
      <c r="WFP18" s="59"/>
      <c r="WFQ18" s="59"/>
      <c r="WFR18" s="59"/>
      <c r="WFS18" s="59"/>
      <c r="WFT18" s="59"/>
      <c r="WFU18" s="59"/>
      <c r="WFV18" s="59"/>
      <c r="WFW18" s="59"/>
      <c r="WFX18" s="59"/>
      <c r="WFY18" s="59"/>
      <c r="WFZ18" s="59"/>
      <c r="WGA18" s="59"/>
      <c r="WGB18" s="59"/>
      <c r="WGC18" s="59"/>
      <c r="WGD18" s="59"/>
      <c r="WGE18" s="59"/>
      <c r="WGF18" s="59"/>
      <c r="WGG18" s="59"/>
      <c r="WGH18" s="59"/>
      <c r="WGI18" s="59"/>
      <c r="WGJ18" s="59"/>
      <c r="WGK18" s="59"/>
      <c r="WGL18" s="59"/>
      <c r="WGM18" s="59"/>
      <c r="WGN18" s="59"/>
      <c r="WGO18" s="59"/>
      <c r="WGP18" s="59"/>
      <c r="WGQ18" s="59"/>
      <c r="WGR18" s="59"/>
      <c r="WGS18" s="59"/>
      <c r="WGT18" s="59"/>
      <c r="WGU18" s="59"/>
      <c r="WGV18" s="59"/>
      <c r="WGW18" s="59"/>
      <c r="WGX18" s="59"/>
      <c r="WGY18" s="59"/>
      <c r="WGZ18" s="59"/>
      <c r="WHA18" s="59"/>
      <c r="WHB18" s="59"/>
      <c r="WHC18" s="59"/>
      <c r="WHD18" s="59"/>
      <c r="WHE18" s="59"/>
      <c r="WHF18" s="59"/>
      <c r="WHG18" s="59"/>
      <c r="WHH18" s="59"/>
      <c r="WHI18" s="59"/>
      <c r="WHJ18" s="59"/>
      <c r="WHK18" s="59"/>
      <c r="WHL18" s="59"/>
      <c r="WHM18" s="59"/>
      <c r="WHN18" s="59"/>
      <c r="WHO18" s="59"/>
      <c r="WHP18" s="59"/>
      <c r="WHQ18" s="59"/>
      <c r="WHR18" s="59"/>
      <c r="WHS18" s="59"/>
      <c r="WHT18" s="59"/>
      <c r="WHU18" s="59"/>
      <c r="WHV18" s="59"/>
      <c r="WHW18" s="59"/>
      <c r="WHX18" s="59"/>
      <c r="WHY18" s="59"/>
      <c r="WHZ18" s="59"/>
      <c r="WIA18" s="59"/>
      <c r="WIB18" s="59"/>
      <c r="WIC18" s="59"/>
      <c r="WID18" s="59"/>
      <c r="WIE18" s="59"/>
      <c r="WIF18" s="59"/>
      <c r="WIG18" s="59"/>
      <c r="WIH18" s="59"/>
      <c r="WII18" s="59"/>
      <c r="WIJ18" s="59"/>
      <c r="WIK18" s="59"/>
      <c r="WIL18" s="59"/>
      <c r="WIM18" s="59"/>
      <c r="WIN18" s="59"/>
      <c r="WIO18" s="59"/>
      <c r="WIP18" s="59"/>
      <c r="WIQ18" s="59"/>
      <c r="WIR18" s="59"/>
      <c r="WIS18" s="59"/>
      <c r="WIT18" s="59"/>
      <c r="WIU18" s="59"/>
      <c r="WIV18" s="59"/>
      <c r="WIW18" s="59"/>
      <c r="WIX18" s="59"/>
      <c r="WIY18" s="59"/>
      <c r="WIZ18" s="59"/>
      <c r="WJA18" s="59"/>
      <c r="WJB18" s="59"/>
      <c r="WJC18" s="59"/>
      <c r="WJD18" s="59"/>
      <c r="WJE18" s="59"/>
      <c r="WJF18" s="59"/>
      <c r="WJG18" s="59"/>
      <c r="WJH18" s="59"/>
      <c r="WJI18" s="59"/>
      <c r="WJJ18" s="59"/>
      <c r="WJK18" s="59"/>
      <c r="WJL18" s="59"/>
      <c r="WJM18" s="59"/>
      <c r="WJN18" s="59"/>
      <c r="WJO18" s="59"/>
      <c r="WJP18" s="59"/>
      <c r="WJQ18" s="59"/>
      <c r="WJR18" s="59"/>
      <c r="WJS18" s="59"/>
      <c r="WJT18" s="59"/>
      <c r="WJU18" s="59"/>
      <c r="WJV18" s="59"/>
      <c r="WJW18" s="59"/>
      <c r="WJX18" s="59"/>
      <c r="WJY18" s="59"/>
      <c r="WJZ18" s="59"/>
      <c r="WKA18" s="59"/>
      <c r="WKB18" s="59"/>
      <c r="WKC18" s="59"/>
      <c r="WKD18" s="59"/>
      <c r="WKE18" s="59"/>
      <c r="WKF18" s="59"/>
      <c r="WKG18" s="59"/>
      <c r="WKH18" s="59"/>
      <c r="WKI18" s="59"/>
      <c r="WKJ18" s="59"/>
      <c r="WKK18" s="59"/>
      <c r="WKL18" s="59"/>
      <c r="WKM18" s="59"/>
      <c r="WKN18" s="59"/>
      <c r="WKO18" s="59"/>
      <c r="WKP18" s="59"/>
      <c r="WKQ18" s="59"/>
      <c r="WKR18" s="59"/>
      <c r="WKS18" s="59"/>
      <c r="WKT18" s="59"/>
      <c r="WKU18" s="59"/>
      <c r="WKV18" s="59"/>
      <c r="WKW18" s="59"/>
      <c r="WKX18" s="59"/>
      <c r="WKY18" s="59"/>
      <c r="WKZ18" s="59"/>
      <c r="WLA18" s="59"/>
      <c r="WLB18" s="59"/>
      <c r="WLC18" s="59"/>
      <c r="WLD18" s="59"/>
      <c r="WLE18" s="59"/>
      <c r="WLF18" s="59"/>
      <c r="WLG18" s="59"/>
      <c r="WLH18" s="59"/>
      <c r="WLI18" s="59"/>
      <c r="WLJ18" s="59"/>
      <c r="WLK18" s="59"/>
      <c r="WLL18" s="59"/>
      <c r="WLM18" s="59"/>
      <c r="WLN18" s="59"/>
      <c r="WLO18" s="59"/>
      <c r="WLP18" s="59"/>
      <c r="WLQ18" s="59"/>
      <c r="WLR18" s="59"/>
      <c r="WLS18" s="59"/>
      <c r="WLT18" s="59"/>
      <c r="WLU18" s="59"/>
      <c r="WLV18" s="59"/>
      <c r="WLW18" s="59"/>
      <c r="WLX18" s="59"/>
      <c r="WLY18" s="59"/>
      <c r="WLZ18" s="59"/>
      <c r="WMA18" s="59"/>
      <c r="WMB18" s="59"/>
      <c r="WMC18" s="59"/>
      <c r="WMD18" s="59"/>
      <c r="WME18" s="59"/>
      <c r="WMF18" s="59"/>
      <c r="WMG18" s="59"/>
      <c r="WMH18" s="59"/>
      <c r="WMI18" s="59"/>
      <c r="WMJ18" s="59"/>
      <c r="WMK18" s="59"/>
      <c r="WML18" s="59"/>
      <c r="WMM18" s="59"/>
      <c r="WMN18" s="59"/>
      <c r="WMO18" s="59"/>
      <c r="WMP18" s="59"/>
      <c r="WMQ18" s="59"/>
      <c r="WMR18" s="59"/>
      <c r="WMS18" s="59"/>
      <c r="WMT18" s="59"/>
      <c r="WMU18" s="59"/>
      <c r="WMV18" s="59"/>
      <c r="WMW18" s="59"/>
      <c r="WMX18" s="59"/>
      <c r="WMY18" s="59"/>
      <c r="WMZ18" s="59"/>
      <c r="WNA18" s="59"/>
      <c r="WNB18" s="59"/>
      <c r="WNC18" s="59"/>
      <c r="WND18" s="59"/>
      <c r="WNE18" s="59"/>
      <c r="WNF18" s="59"/>
      <c r="WNG18" s="59"/>
      <c r="WNH18" s="59"/>
      <c r="WNI18" s="59"/>
      <c r="WNJ18" s="59"/>
      <c r="WNK18" s="59"/>
      <c r="WNL18" s="59"/>
      <c r="WNM18" s="59"/>
      <c r="WNN18" s="59"/>
      <c r="WNO18" s="59"/>
      <c r="WNP18" s="59"/>
      <c r="WNQ18" s="59"/>
      <c r="WNR18" s="59"/>
      <c r="WNS18" s="59"/>
      <c r="WNT18" s="59"/>
      <c r="WNU18" s="59"/>
      <c r="WNV18" s="59"/>
      <c r="WNW18" s="59"/>
      <c r="WNX18" s="59"/>
      <c r="WNY18" s="59"/>
      <c r="WNZ18" s="59"/>
      <c r="WOA18" s="59"/>
      <c r="WOB18" s="59"/>
      <c r="WOC18" s="59"/>
      <c r="WOD18" s="59"/>
      <c r="WOE18" s="59"/>
      <c r="WOF18" s="59"/>
      <c r="WOG18" s="59"/>
      <c r="WOH18" s="59"/>
      <c r="WOI18" s="59"/>
      <c r="WOJ18" s="59"/>
      <c r="WOK18" s="59"/>
      <c r="WOL18" s="59"/>
      <c r="WOM18" s="59"/>
      <c r="WON18" s="59"/>
      <c r="WOO18" s="59"/>
      <c r="WOP18" s="59"/>
      <c r="WOQ18" s="59"/>
      <c r="WOR18" s="59"/>
      <c r="WOS18" s="59"/>
      <c r="WOT18" s="59"/>
      <c r="WOU18" s="59"/>
      <c r="WOV18" s="59"/>
      <c r="WOW18" s="59"/>
      <c r="WOX18" s="59"/>
      <c r="WOY18" s="59"/>
      <c r="WOZ18" s="59"/>
      <c r="WPA18" s="59"/>
      <c r="WPB18" s="59"/>
      <c r="WPC18" s="59"/>
      <c r="WPD18" s="59"/>
      <c r="WPE18" s="59"/>
      <c r="WPF18" s="59"/>
      <c r="WPG18" s="59"/>
      <c r="WPH18" s="59"/>
      <c r="WPI18" s="59"/>
      <c r="WPJ18" s="59"/>
      <c r="WPK18" s="59"/>
      <c r="WPL18" s="59"/>
      <c r="WPM18" s="59"/>
      <c r="WPN18" s="59"/>
      <c r="WPO18" s="59"/>
      <c r="WPP18" s="59"/>
      <c r="WPQ18" s="59"/>
      <c r="WPR18" s="59"/>
      <c r="WPS18" s="59"/>
      <c r="WPT18" s="59"/>
      <c r="WPU18" s="59"/>
      <c r="WPV18" s="59"/>
      <c r="WPW18" s="59"/>
      <c r="WPX18" s="59"/>
      <c r="WPY18" s="59"/>
      <c r="WPZ18" s="59"/>
      <c r="WQA18" s="59"/>
      <c r="WQB18" s="59"/>
      <c r="WQC18" s="59"/>
      <c r="WQD18" s="59"/>
      <c r="WQE18" s="59"/>
      <c r="WQF18" s="59"/>
      <c r="WQG18" s="59"/>
      <c r="WQH18" s="59"/>
      <c r="WQI18" s="59"/>
      <c r="WQJ18" s="59"/>
      <c r="WQK18" s="59"/>
      <c r="WQL18" s="59"/>
      <c r="WQM18" s="59"/>
      <c r="WQN18" s="59"/>
      <c r="WQO18" s="59"/>
      <c r="WQP18" s="59"/>
      <c r="WQQ18" s="59"/>
      <c r="WQR18" s="59"/>
      <c r="WQS18" s="59"/>
      <c r="WQT18" s="59"/>
      <c r="WQU18" s="59"/>
      <c r="WQV18" s="59"/>
      <c r="WQW18" s="59"/>
      <c r="WQX18" s="59"/>
      <c r="WQY18" s="59"/>
      <c r="WQZ18" s="59"/>
      <c r="WRA18" s="59"/>
      <c r="WRB18" s="59"/>
      <c r="WRC18" s="59"/>
      <c r="WRD18" s="59"/>
      <c r="WRE18" s="59"/>
      <c r="WRF18" s="59"/>
      <c r="WRG18" s="59"/>
      <c r="WRH18" s="59"/>
      <c r="WRI18" s="59"/>
      <c r="WRJ18" s="59"/>
      <c r="WRK18" s="59"/>
      <c r="WRL18" s="59"/>
      <c r="WRM18" s="59"/>
      <c r="WRN18" s="59"/>
      <c r="WRO18" s="59"/>
      <c r="WRP18" s="59"/>
      <c r="WRQ18" s="59"/>
      <c r="WRR18" s="59"/>
      <c r="WRS18" s="59"/>
      <c r="WRT18" s="59"/>
      <c r="WRU18" s="59"/>
      <c r="WRV18" s="59"/>
      <c r="WRW18" s="59"/>
      <c r="WRX18" s="59"/>
      <c r="WRY18" s="59"/>
      <c r="WRZ18" s="59"/>
      <c r="WSA18" s="59"/>
      <c r="WSB18" s="59"/>
      <c r="WSC18" s="59"/>
      <c r="WSD18" s="59"/>
      <c r="WSE18" s="59"/>
      <c r="WSF18" s="59"/>
      <c r="WSG18" s="59"/>
      <c r="WSH18" s="59"/>
      <c r="WSI18" s="59"/>
      <c r="WSJ18" s="59"/>
      <c r="WSK18" s="59"/>
      <c r="WSL18" s="59"/>
      <c r="WSM18" s="59"/>
      <c r="WSN18" s="59"/>
      <c r="WSO18" s="59"/>
      <c r="WSP18" s="59"/>
      <c r="WSQ18" s="59"/>
      <c r="WSR18" s="59"/>
      <c r="WSS18" s="59"/>
      <c r="WST18" s="59"/>
      <c r="WSU18" s="59"/>
      <c r="WSV18" s="59"/>
      <c r="WSW18" s="59"/>
      <c r="WSX18" s="59"/>
      <c r="WSY18" s="59"/>
      <c r="WSZ18" s="59"/>
      <c r="WTA18" s="59"/>
      <c r="WTB18" s="59"/>
      <c r="WTC18" s="59"/>
      <c r="WTD18" s="59"/>
      <c r="WTE18" s="59"/>
      <c r="WTF18" s="59"/>
      <c r="WTG18" s="59"/>
      <c r="WTH18" s="59"/>
      <c r="WTI18" s="59"/>
      <c r="WTJ18" s="59"/>
      <c r="WTK18" s="59"/>
      <c r="WTL18" s="59"/>
      <c r="WTM18" s="59"/>
      <c r="WTN18" s="59"/>
      <c r="WTO18" s="59"/>
      <c r="WTP18" s="59"/>
      <c r="WTQ18" s="59"/>
      <c r="WTR18" s="59"/>
      <c r="WTS18" s="59"/>
      <c r="WTT18" s="59"/>
      <c r="WTU18" s="59"/>
      <c r="WTV18" s="59"/>
      <c r="WTW18" s="59"/>
      <c r="WTX18" s="59"/>
      <c r="WTY18" s="59"/>
      <c r="WTZ18" s="59"/>
      <c r="WUA18" s="59"/>
      <c r="WUB18" s="59"/>
      <c r="WUC18" s="59"/>
      <c r="WUD18" s="59"/>
      <c r="WUE18" s="59"/>
      <c r="WUF18" s="59"/>
      <c r="WUG18" s="59"/>
      <c r="WUH18" s="59"/>
      <c r="WUI18" s="59"/>
      <c r="WUJ18" s="59"/>
      <c r="WUK18" s="59"/>
      <c r="WUL18" s="59"/>
      <c r="WUM18" s="59"/>
      <c r="WUN18" s="59"/>
      <c r="WUO18" s="59"/>
      <c r="WUP18" s="59"/>
      <c r="WUQ18" s="59"/>
      <c r="WUR18" s="59"/>
      <c r="WUS18" s="59"/>
      <c r="WUT18" s="59"/>
      <c r="WUU18" s="59"/>
      <c r="WUV18" s="59"/>
      <c r="WUW18" s="59"/>
      <c r="WUX18" s="59"/>
      <c r="WUY18" s="59"/>
      <c r="WUZ18" s="59"/>
      <c r="WVA18" s="59"/>
      <c r="WVB18" s="59"/>
      <c r="WVC18" s="59"/>
      <c r="WVD18" s="59"/>
      <c r="WVE18" s="59"/>
      <c r="WVF18" s="59"/>
      <c r="WVG18" s="59"/>
      <c r="WVH18" s="59"/>
      <c r="WVI18" s="59"/>
      <c r="WVJ18" s="59"/>
      <c r="WVK18" s="59"/>
      <c r="WVL18" s="59"/>
      <c r="WVM18" s="59"/>
      <c r="WVN18" s="59"/>
      <c r="WVO18" s="59"/>
      <c r="WVP18" s="59"/>
      <c r="WVQ18" s="59"/>
      <c r="WVR18" s="59"/>
      <c r="WVS18" s="59"/>
      <c r="WVT18" s="59"/>
      <c r="WVU18" s="59"/>
      <c r="WVV18" s="59"/>
      <c r="WVW18" s="59"/>
      <c r="WVX18" s="59"/>
      <c r="WVY18" s="59"/>
      <c r="WVZ18" s="59"/>
      <c r="WWA18" s="59"/>
      <c r="WWB18" s="59"/>
      <c r="WWC18" s="59"/>
      <c r="WWD18" s="59"/>
      <c r="WWE18" s="59"/>
      <c r="WWF18" s="59"/>
      <c r="WWG18" s="59"/>
      <c r="WWH18" s="59"/>
      <c r="WWI18" s="59"/>
      <c r="WWJ18" s="59"/>
      <c r="WWK18" s="59"/>
      <c r="WWL18" s="59"/>
      <c r="WWM18" s="59"/>
      <c r="WWN18" s="59"/>
      <c r="WWO18" s="59"/>
      <c r="WWP18" s="59"/>
      <c r="WWQ18" s="59"/>
      <c r="WWR18" s="59"/>
      <c r="WWS18" s="59"/>
      <c r="WWT18" s="59"/>
      <c r="WWU18" s="59"/>
      <c r="WWV18" s="59"/>
      <c r="WWW18" s="59"/>
      <c r="WWX18" s="59"/>
      <c r="WWY18" s="59"/>
      <c r="WWZ18" s="59"/>
      <c r="WXA18" s="59"/>
      <c r="WXB18" s="59"/>
      <c r="WXC18" s="59"/>
      <c r="WXD18" s="59"/>
      <c r="WXE18" s="59"/>
      <c r="WXF18" s="59"/>
      <c r="WXG18" s="59"/>
      <c r="WXH18" s="59"/>
      <c r="WXI18" s="59"/>
      <c r="WXJ18" s="59"/>
      <c r="WXK18" s="59"/>
      <c r="WXL18" s="59"/>
      <c r="WXM18" s="59"/>
      <c r="WXN18" s="59"/>
      <c r="WXO18" s="59"/>
      <c r="WXP18" s="59"/>
      <c r="WXQ18" s="59"/>
      <c r="WXR18" s="59"/>
      <c r="WXS18" s="59"/>
      <c r="WXT18" s="59"/>
      <c r="WXU18" s="59"/>
      <c r="WXV18" s="59"/>
      <c r="WXW18" s="59"/>
      <c r="WXX18" s="59"/>
      <c r="WXY18" s="59"/>
      <c r="WXZ18" s="59"/>
      <c r="WYA18" s="59"/>
      <c r="WYB18" s="59"/>
      <c r="WYC18" s="59"/>
      <c r="WYD18" s="59"/>
      <c r="WYE18" s="59"/>
      <c r="WYF18" s="59"/>
      <c r="WYG18" s="59"/>
      <c r="WYH18" s="59"/>
      <c r="WYI18" s="59"/>
      <c r="WYJ18" s="59"/>
      <c r="WYK18" s="59"/>
      <c r="WYL18" s="59"/>
      <c r="WYM18" s="59"/>
      <c r="WYN18" s="59"/>
      <c r="WYO18" s="59"/>
      <c r="WYP18" s="59"/>
      <c r="WYQ18" s="59"/>
      <c r="WYR18" s="59"/>
      <c r="WYS18" s="59"/>
      <c r="WYT18" s="59"/>
      <c r="WYU18" s="59"/>
      <c r="WYV18" s="59"/>
      <c r="WYW18" s="59"/>
      <c r="WYX18" s="59"/>
      <c r="WYY18" s="59"/>
      <c r="WYZ18" s="59"/>
      <c r="WZA18" s="59"/>
      <c r="WZB18" s="59"/>
      <c r="WZC18" s="59"/>
      <c r="WZD18" s="59"/>
      <c r="WZE18" s="59"/>
      <c r="WZF18" s="59"/>
      <c r="WZG18" s="59"/>
      <c r="WZH18" s="59"/>
      <c r="WZI18" s="59"/>
      <c r="WZJ18" s="59"/>
      <c r="WZK18" s="59"/>
      <c r="WZL18" s="59"/>
      <c r="WZM18" s="59"/>
      <c r="WZN18" s="59"/>
      <c r="WZO18" s="59"/>
      <c r="WZP18" s="59"/>
      <c r="WZQ18" s="59"/>
      <c r="WZR18" s="59"/>
      <c r="WZS18" s="59"/>
      <c r="WZT18" s="59"/>
      <c r="WZU18" s="59"/>
      <c r="WZV18" s="59"/>
      <c r="WZW18" s="59"/>
      <c r="WZX18" s="59"/>
      <c r="WZY18" s="59"/>
      <c r="WZZ18" s="59"/>
      <c r="XAA18" s="59"/>
      <c r="XAB18" s="59"/>
      <c r="XAC18" s="59"/>
      <c r="XAD18" s="59"/>
      <c r="XAE18" s="59"/>
      <c r="XAF18" s="59"/>
      <c r="XAG18" s="59"/>
      <c r="XAH18" s="59"/>
      <c r="XAI18" s="59"/>
      <c r="XAJ18" s="59"/>
      <c r="XAK18" s="59"/>
      <c r="XAL18" s="59"/>
      <c r="XAM18" s="59"/>
      <c r="XAN18" s="59"/>
      <c r="XAO18" s="59"/>
      <c r="XAP18" s="59"/>
      <c r="XAQ18" s="59"/>
      <c r="XAR18" s="59"/>
      <c r="XAS18" s="59"/>
      <c r="XAT18" s="59"/>
      <c r="XAU18" s="59"/>
      <c r="XAV18" s="59"/>
      <c r="XAW18" s="59"/>
      <c r="XAX18" s="59"/>
      <c r="XAY18" s="59"/>
      <c r="XAZ18" s="59"/>
      <c r="XBA18" s="59"/>
      <c r="XBB18" s="59"/>
      <c r="XBC18" s="59"/>
      <c r="XBD18" s="59"/>
      <c r="XBE18" s="59"/>
      <c r="XBF18" s="59"/>
      <c r="XBG18" s="59"/>
      <c r="XBH18" s="59"/>
      <c r="XBI18" s="59"/>
      <c r="XBJ18" s="59"/>
      <c r="XBK18" s="59"/>
      <c r="XBL18" s="59"/>
      <c r="XBM18" s="59"/>
      <c r="XBN18" s="59"/>
      <c r="XBO18" s="59"/>
      <c r="XBP18" s="59"/>
      <c r="XBQ18" s="59"/>
      <c r="XBR18" s="59"/>
      <c r="XBS18" s="59"/>
      <c r="XBT18" s="59"/>
      <c r="XBU18" s="59"/>
      <c r="XBV18" s="59"/>
      <c r="XBW18" s="59"/>
      <c r="XBX18" s="59"/>
      <c r="XBY18" s="59"/>
      <c r="XBZ18" s="59"/>
      <c r="XCA18" s="59"/>
      <c r="XCB18" s="59"/>
      <c r="XCC18" s="59"/>
      <c r="XCD18" s="59"/>
      <c r="XCE18" s="59"/>
      <c r="XCF18" s="59"/>
      <c r="XCG18" s="59"/>
      <c r="XCH18" s="59"/>
      <c r="XCI18" s="59"/>
      <c r="XCJ18" s="59"/>
      <c r="XCK18" s="59"/>
      <c r="XCL18" s="59"/>
      <c r="XCM18" s="59"/>
      <c r="XCN18" s="59"/>
      <c r="XCO18" s="59"/>
      <c r="XCP18" s="59"/>
      <c r="XCQ18" s="59"/>
      <c r="XCR18" s="59"/>
      <c r="XCS18" s="59"/>
      <c r="XCT18" s="59"/>
      <c r="XCU18" s="59"/>
      <c r="XCV18" s="59"/>
      <c r="XCW18" s="59"/>
      <c r="XCX18" s="59"/>
      <c r="XCY18" s="59"/>
      <c r="XCZ18" s="59"/>
      <c r="XDA18" s="59"/>
      <c r="XDB18" s="59"/>
      <c r="XDC18" s="59"/>
      <c r="XDD18" s="59"/>
      <c r="XDE18" s="59"/>
      <c r="XDF18" s="59"/>
      <c r="XDG18" s="59"/>
      <c r="XDH18" s="59"/>
      <c r="XDI18" s="59"/>
      <c r="XDJ18" s="59"/>
      <c r="XDK18" s="59"/>
      <c r="XDL18" s="59"/>
      <c r="XDM18" s="59"/>
      <c r="XDN18" s="59"/>
      <c r="XDO18" s="59"/>
      <c r="XDP18" s="59"/>
      <c r="XDQ18" s="59"/>
      <c r="XDR18" s="59"/>
      <c r="XDS18" s="59"/>
      <c r="XDT18" s="59"/>
      <c r="XDU18" s="59"/>
      <c r="XDV18" s="59"/>
      <c r="XDW18" s="59"/>
      <c r="XDX18" s="59"/>
      <c r="XDY18" s="59"/>
      <c r="XDZ18" s="59"/>
      <c r="XEA18" s="59"/>
      <c r="XEB18" s="59"/>
      <c r="XEC18" s="59"/>
      <c r="XED18" s="59"/>
      <c r="XEE18" s="59"/>
      <c r="XEF18" s="59"/>
      <c r="XEG18" s="59"/>
      <c r="XEH18" s="59"/>
      <c r="XEI18" s="59"/>
      <c r="XEJ18" s="59"/>
      <c r="XEK18" s="59"/>
      <c r="XEL18" s="59"/>
      <c r="XEM18" s="59"/>
      <c r="XEN18" s="59"/>
      <c r="XEO18" s="59"/>
      <c r="XEP18" s="59"/>
      <c r="XEQ18" s="59"/>
      <c r="XER18" s="59"/>
      <c r="XES18" s="59"/>
      <c r="XET18" s="59"/>
      <c r="XEU18" s="59"/>
      <c r="XEV18" s="59"/>
      <c r="XEW18" s="59"/>
      <c r="XEX18" s="59"/>
      <c r="XEY18" s="59"/>
      <c r="XEZ18" s="59"/>
      <c r="XFA18" s="59"/>
      <c r="XFB18" s="59"/>
      <c r="XFC18" s="59"/>
      <c r="XFD18" s="59"/>
    </row>
    <row r="19" spans="1:16384" s="133" customFormat="1" ht="15.75" thickTop="1" thickBot="1">
      <c r="A19" s="134" t="s">
        <v>724</v>
      </c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  <c r="DH19" s="132"/>
      <c r="DI19" s="132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132"/>
      <c r="FY19" s="132"/>
      <c r="FZ19" s="132"/>
      <c r="GA19" s="132"/>
      <c r="GB19" s="132"/>
      <c r="GC19" s="132"/>
      <c r="GD19" s="132"/>
      <c r="GE19" s="132"/>
      <c r="GF19" s="132"/>
      <c r="GG19" s="132"/>
      <c r="GH19" s="132"/>
      <c r="GI19" s="132"/>
      <c r="GJ19" s="132"/>
      <c r="GK19" s="132"/>
      <c r="GL19" s="132"/>
      <c r="GM19" s="132"/>
      <c r="GN19" s="132"/>
      <c r="GO19" s="132"/>
      <c r="GP19" s="132"/>
      <c r="GQ19" s="132"/>
      <c r="GR19" s="132"/>
      <c r="GS19" s="132"/>
      <c r="GT19" s="132"/>
      <c r="GU19" s="132"/>
      <c r="GV19" s="132"/>
      <c r="GW19" s="132"/>
      <c r="GX19" s="132"/>
      <c r="GY19" s="132"/>
      <c r="GZ19" s="132"/>
      <c r="HA19" s="132"/>
      <c r="HB19" s="132"/>
      <c r="HC19" s="132"/>
      <c r="HD19" s="132"/>
      <c r="HE19" s="132"/>
      <c r="HF19" s="132"/>
      <c r="HG19" s="132"/>
      <c r="HH19" s="132"/>
      <c r="HI19" s="132"/>
      <c r="HJ19" s="132"/>
      <c r="HK19" s="132"/>
      <c r="HL19" s="132"/>
      <c r="HM19" s="132"/>
      <c r="HN19" s="132"/>
      <c r="HO19" s="132"/>
      <c r="HP19" s="132"/>
      <c r="HQ19" s="132"/>
      <c r="HR19" s="132"/>
      <c r="HS19" s="132"/>
      <c r="HT19" s="132"/>
      <c r="HU19" s="132"/>
      <c r="HV19" s="132"/>
      <c r="HW19" s="132"/>
      <c r="HX19" s="132"/>
      <c r="HY19" s="132"/>
      <c r="HZ19" s="132"/>
      <c r="IA19" s="132"/>
      <c r="IB19" s="132"/>
      <c r="IC19" s="132"/>
      <c r="ID19" s="132"/>
      <c r="IE19" s="132"/>
      <c r="IF19" s="132"/>
      <c r="IG19" s="132"/>
      <c r="IH19" s="132"/>
      <c r="II19" s="132"/>
      <c r="IJ19" s="132"/>
      <c r="IK19" s="132"/>
      <c r="IL19" s="132"/>
      <c r="IM19" s="132"/>
      <c r="IN19" s="132"/>
      <c r="IO19" s="132"/>
      <c r="IP19" s="132"/>
      <c r="IQ19" s="132"/>
      <c r="IR19" s="132"/>
      <c r="IS19" s="132"/>
      <c r="IT19" s="132"/>
      <c r="IU19" s="132"/>
      <c r="IV19" s="132"/>
      <c r="IW19" s="132"/>
      <c r="IX19" s="132"/>
      <c r="IY19" s="132"/>
      <c r="IZ19" s="132"/>
      <c r="JA19" s="132"/>
      <c r="JB19" s="132"/>
      <c r="JC19" s="132"/>
      <c r="JD19" s="132"/>
      <c r="JE19" s="132"/>
      <c r="JF19" s="132"/>
      <c r="JG19" s="132"/>
      <c r="JH19" s="132"/>
      <c r="JI19" s="132"/>
      <c r="JJ19" s="132"/>
      <c r="JK19" s="132"/>
      <c r="JL19" s="132"/>
      <c r="JM19" s="132"/>
      <c r="JN19" s="132"/>
      <c r="JO19" s="132"/>
      <c r="JP19" s="132"/>
      <c r="JQ19" s="132"/>
      <c r="JR19" s="132"/>
      <c r="JS19" s="132"/>
      <c r="JT19" s="132"/>
      <c r="JU19" s="132"/>
      <c r="JV19" s="132"/>
      <c r="JW19" s="132"/>
      <c r="JX19" s="132"/>
      <c r="JY19" s="132"/>
      <c r="JZ19" s="132"/>
      <c r="KA19" s="132"/>
      <c r="KB19" s="132"/>
      <c r="KC19" s="132"/>
      <c r="KD19" s="132"/>
      <c r="KE19" s="132"/>
      <c r="KF19" s="132"/>
      <c r="KG19" s="132"/>
      <c r="KH19" s="132"/>
      <c r="KI19" s="132"/>
      <c r="KJ19" s="132"/>
      <c r="KK19" s="132"/>
      <c r="KL19" s="132"/>
      <c r="KM19" s="132"/>
      <c r="KN19" s="132"/>
      <c r="KO19" s="132"/>
      <c r="KP19" s="132"/>
      <c r="KQ19" s="132"/>
      <c r="KR19" s="132"/>
      <c r="KS19" s="132"/>
      <c r="KT19" s="132"/>
      <c r="KU19" s="132"/>
      <c r="KV19" s="132"/>
      <c r="KW19" s="132"/>
      <c r="KX19" s="132"/>
      <c r="KY19" s="132"/>
      <c r="KZ19" s="132"/>
      <c r="LA19" s="132"/>
      <c r="LB19" s="132"/>
      <c r="LC19" s="132"/>
      <c r="LD19" s="132"/>
      <c r="LE19" s="132"/>
      <c r="LF19" s="132"/>
      <c r="LG19" s="132"/>
      <c r="LH19" s="132"/>
      <c r="LI19" s="132"/>
      <c r="LJ19" s="132"/>
      <c r="LK19" s="132"/>
      <c r="LL19" s="132"/>
      <c r="LM19" s="132"/>
      <c r="LN19" s="132"/>
      <c r="LO19" s="132"/>
      <c r="LP19" s="132"/>
      <c r="LQ19" s="132"/>
      <c r="LR19" s="132"/>
      <c r="LS19" s="132"/>
      <c r="LT19" s="132"/>
      <c r="LU19" s="132"/>
      <c r="LV19" s="132"/>
      <c r="LW19" s="132"/>
      <c r="LX19" s="132"/>
      <c r="LY19" s="132"/>
      <c r="LZ19" s="132"/>
      <c r="MA19" s="132"/>
      <c r="MB19" s="132"/>
      <c r="MC19" s="132"/>
      <c r="MD19" s="132"/>
      <c r="ME19" s="132"/>
      <c r="MF19" s="132"/>
      <c r="MG19" s="132"/>
      <c r="MH19" s="132"/>
      <c r="MI19" s="132"/>
      <c r="MJ19" s="132"/>
      <c r="MK19" s="132"/>
      <c r="ML19" s="132"/>
      <c r="MM19" s="132"/>
      <c r="MN19" s="132"/>
      <c r="MO19" s="132"/>
      <c r="MP19" s="132"/>
      <c r="MQ19" s="132"/>
      <c r="MR19" s="132"/>
      <c r="MS19" s="132"/>
      <c r="MT19" s="132"/>
      <c r="MU19" s="132"/>
      <c r="MV19" s="132"/>
      <c r="MW19" s="132"/>
      <c r="MX19" s="132"/>
      <c r="MY19" s="132"/>
      <c r="MZ19" s="132"/>
      <c r="NA19" s="132"/>
      <c r="NB19" s="132"/>
      <c r="NC19" s="132"/>
      <c r="ND19" s="132"/>
      <c r="NE19" s="132"/>
      <c r="NF19" s="132"/>
      <c r="NG19" s="132"/>
      <c r="NH19" s="132"/>
      <c r="NI19" s="132"/>
      <c r="NJ19" s="132"/>
      <c r="NK19" s="132"/>
      <c r="NL19" s="132"/>
      <c r="NM19" s="132"/>
      <c r="NN19" s="132"/>
      <c r="NO19" s="132"/>
      <c r="NP19" s="132"/>
      <c r="NQ19" s="132"/>
      <c r="NR19" s="132"/>
      <c r="NS19" s="132"/>
      <c r="NT19" s="132"/>
      <c r="NU19" s="132"/>
      <c r="NV19" s="132"/>
      <c r="NW19" s="132"/>
      <c r="NX19" s="132"/>
      <c r="NY19" s="132"/>
      <c r="NZ19" s="132"/>
      <c r="OA19" s="132"/>
      <c r="OB19" s="132"/>
      <c r="OC19" s="132"/>
      <c r="OD19" s="132"/>
      <c r="OE19" s="132"/>
      <c r="OF19" s="132"/>
      <c r="OG19" s="132"/>
      <c r="OH19" s="132"/>
      <c r="OI19" s="132"/>
      <c r="OJ19" s="132"/>
      <c r="OK19" s="132"/>
      <c r="OL19" s="132"/>
      <c r="OM19" s="132"/>
      <c r="ON19" s="132"/>
      <c r="OO19" s="132"/>
      <c r="OP19" s="132"/>
      <c r="OQ19" s="132"/>
      <c r="OR19" s="132"/>
      <c r="OS19" s="132"/>
      <c r="OT19" s="132"/>
      <c r="OU19" s="132"/>
      <c r="OV19" s="132"/>
      <c r="OW19" s="132"/>
      <c r="OX19" s="132"/>
      <c r="OY19" s="132"/>
      <c r="OZ19" s="132"/>
      <c r="PA19" s="132"/>
      <c r="PB19" s="132"/>
      <c r="PC19" s="132"/>
      <c r="PD19" s="132"/>
      <c r="PE19" s="132"/>
      <c r="PF19" s="132"/>
      <c r="PG19" s="132"/>
      <c r="PH19" s="132"/>
      <c r="PI19" s="132"/>
      <c r="PJ19" s="132"/>
      <c r="PK19" s="132"/>
      <c r="PL19" s="132"/>
      <c r="PM19" s="132"/>
      <c r="PN19" s="132"/>
      <c r="PO19" s="132"/>
      <c r="PP19" s="132"/>
      <c r="PQ19" s="132"/>
      <c r="PR19" s="132"/>
      <c r="PS19" s="132"/>
      <c r="PT19" s="132"/>
      <c r="PU19" s="132"/>
      <c r="PV19" s="132"/>
      <c r="PW19" s="132"/>
      <c r="PX19" s="132"/>
      <c r="PY19" s="132"/>
      <c r="PZ19" s="132"/>
      <c r="QA19" s="132"/>
      <c r="QB19" s="132"/>
      <c r="QC19" s="132"/>
      <c r="QD19" s="132"/>
      <c r="QE19" s="132"/>
      <c r="QF19" s="132"/>
      <c r="QG19" s="132"/>
      <c r="QH19" s="132"/>
      <c r="QI19" s="132"/>
      <c r="QJ19" s="132"/>
      <c r="QK19" s="132"/>
      <c r="QL19" s="132"/>
      <c r="QM19" s="132"/>
      <c r="QN19" s="132"/>
      <c r="QO19" s="132"/>
      <c r="QP19" s="132"/>
      <c r="QQ19" s="132"/>
      <c r="QR19" s="132"/>
      <c r="QS19" s="132"/>
      <c r="QT19" s="132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  <c r="AZA19" s="132"/>
      <c r="AZB19" s="132"/>
      <c r="AZC19" s="132"/>
      <c r="AZD19" s="132"/>
      <c r="AZE19" s="132"/>
      <c r="AZF19" s="132"/>
      <c r="AZG19" s="132"/>
      <c r="AZH19" s="132"/>
      <c r="AZI19" s="132"/>
      <c r="AZJ19" s="132"/>
      <c r="AZK19" s="132"/>
      <c r="AZL19" s="132"/>
      <c r="AZM19" s="132"/>
      <c r="AZN19" s="132"/>
      <c r="AZO19" s="132"/>
      <c r="AZP19" s="132"/>
      <c r="AZQ19" s="132"/>
      <c r="AZR19" s="132"/>
      <c r="AZS19" s="132"/>
      <c r="AZT19" s="132"/>
      <c r="AZU19" s="132"/>
      <c r="AZV19" s="132"/>
      <c r="AZW19" s="132"/>
      <c r="AZX19" s="132"/>
      <c r="AZY19" s="132"/>
      <c r="AZZ19" s="132"/>
      <c r="BAA19" s="132"/>
      <c r="BAB19" s="132"/>
      <c r="BAC19" s="132"/>
      <c r="BAD19" s="132"/>
      <c r="BAE19" s="132"/>
      <c r="BAF19" s="132"/>
      <c r="BAG19" s="132"/>
      <c r="BAH19" s="132"/>
      <c r="BAI19" s="132"/>
      <c r="BAJ19" s="132"/>
      <c r="BAK19" s="132"/>
      <c r="BAL19" s="132"/>
      <c r="BAM19" s="132"/>
      <c r="BAN19" s="132"/>
      <c r="BAO19" s="132"/>
      <c r="BAP19" s="132"/>
      <c r="BAQ19" s="132"/>
      <c r="BAR19" s="132"/>
      <c r="BAS19" s="132"/>
      <c r="BAT19" s="132"/>
      <c r="BAU19" s="132"/>
      <c r="BAV19" s="132"/>
      <c r="BAW19" s="132"/>
      <c r="BAX19" s="132"/>
      <c r="BAY19" s="132"/>
      <c r="BAZ19" s="132"/>
      <c r="BBA19" s="132"/>
      <c r="BBB19" s="132"/>
      <c r="BBC19" s="132"/>
      <c r="BBD19" s="132"/>
      <c r="BBE19" s="132"/>
      <c r="BBF19" s="132"/>
      <c r="BBG19" s="132"/>
      <c r="BBH19" s="132"/>
      <c r="BBI19" s="132"/>
      <c r="BBJ19" s="132"/>
      <c r="BBK19" s="132"/>
      <c r="BBL19" s="132"/>
      <c r="BBM19" s="132"/>
      <c r="BBN19" s="132"/>
      <c r="BBO19" s="132"/>
      <c r="BBP19" s="132"/>
      <c r="BBQ19" s="132"/>
      <c r="BBR19" s="132"/>
      <c r="BBS19" s="132"/>
      <c r="BBT19" s="132"/>
      <c r="BBU19" s="132"/>
      <c r="BBV19" s="132"/>
      <c r="BBW19" s="132"/>
      <c r="BBX19" s="132"/>
      <c r="BBY19" s="132"/>
      <c r="BBZ19" s="132"/>
      <c r="BCA19" s="132"/>
      <c r="BCB19" s="132"/>
      <c r="BCC19" s="132"/>
      <c r="BCD19" s="132"/>
      <c r="BCE19" s="132"/>
      <c r="BCF19" s="132"/>
      <c r="BCG19" s="132"/>
      <c r="BCH19" s="132"/>
      <c r="BCI19" s="132"/>
      <c r="BCJ19" s="132"/>
      <c r="BCK19" s="132"/>
      <c r="BCL19" s="132"/>
      <c r="BCM19" s="132"/>
      <c r="BCN19" s="132"/>
      <c r="BCO19" s="132"/>
      <c r="BCP19" s="132"/>
      <c r="BCQ19" s="132"/>
      <c r="BCR19" s="132"/>
      <c r="BCS19" s="132"/>
      <c r="BCT19" s="132"/>
      <c r="BCU19" s="132"/>
      <c r="BCV19" s="132"/>
      <c r="BCW19" s="132"/>
      <c r="BCX19" s="132"/>
      <c r="BCY19" s="132"/>
      <c r="BCZ19" s="132"/>
      <c r="BDA19" s="132"/>
      <c r="BDB19" s="132"/>
      <c r="BDC19" s="132"/>
      <c r="BDD19" s="132"/>
      <c r="BDE19" s="132"/>
      <c r="BDF19" s="132"/>
      <c r="BDG19" s="132"/>
      <c r="BDH19" s="132"/>
      <c r="BDI19" s="132"/>
      <c r="BDJ19" s="132"/>
      <c r="BDK19" s="132"/>
      <c r="BDL19" s="132"/>
      <c r="BDM19" s="132"/>
      <c r="BDN19" s="132"/>
      <c r="BDO19" s="132"/>
      <c r="BDP19" s="132"/>
      <c r="BDQ19" s="132"/>
      <c r="BDR19" s="132"/>
      <c r="BDS19" s="132"/>
      <c r="BDT19" s="132"/>
      <c r="BDU19" s="132"/>
      <c r="BDV19" s="132"/>
      <c r="BDW19" s="132"/>
      <c r="BDX19" s="132"/>
      <c r="BDY19" s="132"/>
      <c r="BDZ19" s="132"/>
      <c r="BEA19" s="132"/>
      <c r="BEB19" s="132"/>
      <c r="BEC19" s="132"/>
      <c r="BED19" s="132"/>
      <c r="BEE19" s="132"/>
      <c r="BEF19" s="132"/>
      <c r="BEG19" s="132"/>
      <c r="BEH19" s="132"/>
      <c r="BEI19" s="132"/>
      <c r="BEJ19" s="132"/>
      <c r="BEK19" s="132"/>
      <c r="BEL19" s="132"/>
      <c r="BEM19" s="132"/>
      <c r="BEN19" s="132"/>
      <c r="BEO19" s="132"/>
      <c r="BEP19" s="132"/>
      <c r="BEQ19" s="132"/>
      <c r="BER19" s="132"/>
      <c r="BES19" s="132"/>
      <c r="BET19" s="132"/>
      <c r="BEU19" s="132"/>
      <c r="BEV19" s="132"/>
      <c r="BEW19" s="132"/>
      <c r="BEX19" s="132"/>
      <c r="BEY19" s="132"/>
      <c r="BEZ19" s="132"/>
      <c r="BFA19" s="132"/>
      <c r="BFB19" s="132"/>
      <c r="BFC19" s="132"/>
      <c r="BFD19" s="132"/>
      <c r="BFE19" s="132"/>
      <c r="BFF19" s="132"/>
      <c r="BFG19" s="132"/>
      <c r="BFH19" s="132"/>
      <c r="BFI19" s="132"/>
      <c r="BFJ19" s="132"/>
      <c r="BFK19" s="132"/>
      <c r="BFL19" s="132"/>
      <c r="BFM19" s="132"/>
      <c r="BFN19" s="132"/>
      <c r="BFO19" s="132"/>
      <c r="BFP19" s="132"/>
      <c r="BFQ19" s="132"/>
      <c r="BFR19" s="132"/>
      <c r="BFS19" s="132"/>
      <c r="BFT19" s="132"/>
      <c r="BFU19" s="132"/>
      <c r="BFV19" s="132"/>
      <c r="BFW19" s="132"/>
      <c r="BFX19" s="132"/>
      <c r="BFY19" s="132"/>
      <c r="BFZ19" s="132"/>
      <c r="BGA19" s="132"/>
      <c r="BGB19" s="132"/>
      <c r="BGC19" s="132"/>
      <c r="BGD19" s="132"/>
      <c r="BGE19" s="132"/>
      <c r="BGF19" s="132"/>
      <c r="BGG19" s="132"/>
      <c r="BGH19" s="132"/>
      <c r="BGI19" s="132"/>
      <c r="BGJ19" s="132"/>
      <c r="BGK19" s="132"/>
      <c r="BGL19" s="132"/>
      <c r="BGM19" s="132"/>
      <c r="BGN19" s="132"/>
      <c r="BGO19" s="132"/>
      <c r="BGP19" s="132"/>
      <c r="BGQ19" s="132"/>
      <c r="BGR19" s="132"/>
      <c r="BGS19" s="132"/>
      <c r="BGT19" s="132"/>
      <c r="BGU19" s="132"/>
      <c r="BGV19" s="132"/>
      <c r="BGW19" s="132"/>
      <c r="BGX19" s="132"/>
      <c r="BGY19" s="132"/>
      <c r="BGZ19" s="132"/>
      <c r="BHA19" s="132"/>
      <c r="BHB19" s="132"/>
      <c r="BHC19" s="132"/>
      <c r="BHD19" s="132"/>
      <c r="BHE19" s="132"/>
      <c r="BHF19" s="132"/>
      <c r="BHG19" s="132"/>
      <c r="BHH19" s="132"/>
      <c r="BHI19" s="132"/>
      <c r="BHJ19" s="132"/>
      <c r="BHK19" s="132"/>
      <c r="BHL19" s="132"/>
      <c r="BHM19" s="132"/>
      <c r="BHN19" s="132"/>
      <c r="BHO19" s="132"/>
      <c r="BHP19" s="132"/>
      <c r="BHQ19" s="132"/>
      <c r="BHR19" s="132"/>
      <c r="BHS19" s="132"/>
      <c r="BHT19" s="132"/>
      <c r="BHU19" s="132"/>
      <c r="BHV19" s="132"/>
      <c r="BHW19" s="132"/>
      <c r="BHX19" s="132"/>
      <c r="BHY19" s="132"/>
      <c r="BHZ19" s="132"/>
      <c r="BIA19" s="132"/>
      <c r="BIB19" s="132"/>
      <c r="BIC19" s="132"/>
      <c r="BID19" s="132"/>
      <c r="BIE19" s="132"/>
      <c r="BIF19" s="132"/>
      <c r="BIG19" s="132"/>
      <c r="BIH19" s="132"/>
      <c r="BII19" s="132"/>
      <c r="BIJ19" s="132"/>
      <c r="BIK19" s="132"/>
      <c r="BIL19" s="132"/>
      <c r="BIM19" s="132"/>
      <c r="BIN19" s="132"/>
      <c r="BIO19" s="132"/>
      <c r="BIP19" s="132"/>
      <c r="BIQ19" s="132"/>
      <c r="BIR19" s="132"/>
      <c r="BIS19" s="132"/>
      <c r="BIT19" s="132"/>
      <c r="BIU19" s="132"/>
      <c r="BIV19" s="132"/>
      <c r="BIW19" s="132"/>
      <c r="BIX19" s="132"/>
      <c r="BIY19" s="132"/>
      <c r="BIZ19" s="132"/>
      <c r="BJA19" s="132"/>
      <c r="BJB19" s="132"/>
      <c r="BJC19" s="132"/>
      <c r="BJD19" s="132"/>
      <c r="BJE19" s="132"/>
      <c r="BJF19" s="132"/>
      <c r="BJG19" s="132"/>
      <c r="BJH19" s="132"/>
      <c r="BJI19" s="132"/>
      <c r="BJJ19" s="132"/>
      <c r="BJK19" s="132"/>
      <c r="BJL19" s="132"/>
      <c r="BJM19" s="132"/>
      <c r="BJN19" s="132"/>
      <c r="BJO19" s="132"/>
      <c r="BJP19" s="132"/>
      <c r="BJQ19" s="132"/>
      <c r="BJR19" s="132"/>
      <c r="BJS19" s="132"/>
      <c r="BJT19" s="132"/>
      <c r="BJU19" s="132"/>
      <c r="BJV19" s="132"/>
      <c r="BJW19" s="132"/>
      <c r="BJX19" s="132"/>
      <c r="BJY19" s="132"/>
      <c r="BJZ19" s="132"/>
      <c r="BKA19" s="132"/>
      <c r="BKB19" s="132"/>
      <c r="BKC19" s="132"/>
      <c r="BKD19" s="132"/>
      <c r="BKE19" s="132"/>
      <c r="BKF19" s="132"/>
      <c r="BKG19" s="132"/>
      <c r="BKH19" s="132"/>
      <c r="BKI19" s="132"/>
      <c r="BKJ19" s="132"/>
      <c r="BKK19" s="132"/>
      <c r="BKL19" s="132"/>
      <c r="BKM19" s="132"/>
      <c r="BKN19" s="132"/>
      <c r="BKO19" s="132"/>
      <c r="BKP19" s="132"/>
      <c r="BKQ19" s="132"/>
      <c r="BKR19" s="132"/>
      <c r="BKS19" s="132"/>
      <c r="BKT19" s="132"/>
      <c r="BKU19" s="132"/>
      <c r="BKV19" s="132"/>
      <c r="BKW19" s="132"/>
      <c r="BKX19" s="132"/>
      <c r="BKY19" s="132"/>
      <c r="BKZ19" s="132"/>
      <c r="BLA19" s="132"/>
      <c r="BLB19" s="132"/>
      <c r="BLC19" s="132"/>
      <c r="BLD19" s="132"/>
      <c r="BLE19" s="132"/>
      <c r="BLF19" s="132"/>
      <c r="BLG19" s="132"/>
      <c r="BLH19" s="132"/>
      <c r="BLI19" s="132"/>
      <c r="BLJ19" s="132"/>
      <c r="BLK19" s="132"/>
      <c r="BLL19" s="132"/>
      <c r="BLM19" s="132"/>
      <c r="BLN19" s="132"/>
      <c r="BLO19" s="132"/>
      <c r="BLP19" s="132"/>
      <c r="BLQ19" s="132"/>
      <c r="BLR19" s="132"/>
      <c r="BLS19" s="132"/>
      <c r="BLT19" s="132"/>
      <c r="BLU19" s="132"/>
      <c r="BLV19" s="132"/>
      <c r="BLW19" s="132"/>
      <c r="BLX19" s="132"/>
      <c r="BLY19" s="132"/>
      <c r="BLZ19" s="132"/>
      <c r="BMA19" s="132"/>
      <c r="BMB19" s="132"/>
      <c r="BMC19" s="132"/>
      <c r="BMD19" s="132"/>
      <c r="BME19" s="132"/>
      <c r="BMF19" s="132"/>
      <c r="BMG19" s="132"/>
      <c r="BMH19" s="132"/>
      <c r="BMI19" s="132"/>
      <c r="BMJ19" s="132"/>
      <c r="BMK19" s="132"/>
      <c r="BML19" s="132"/>
      <c r="BMM19" s="132"/>
      <c r="BMN19" s="132"/>
      <c r="BMO19" s="132"/>
      <c r="BMP19" s="132"/>
      <c r="BMQ19" s="132"/>
      <c r="BMR19" s="132"/>
      <c r="BMS19" s="132"/>
      <c r="BMT19" s="132"/>
      <c r="BMU19" s="132"/>
      <c r="BMV19" s="132"/>
      <c r="BMW19" s="132"/>
      <c r="BMX19" s="132"/>
      <c r="BMY19" s="132"/>
      <c r="BMZ19" s="132"/>
      <c r="BNA19" s="132"/>
      <c r="BNB19" s="132"/>
      <c r="BNC19" s="132"/>
      <c r="BND19" s="132"/>
      <c r="BNE19" s="132"/>
      <c r="BNF19" s="132"/>
      <c r="BNG19" s="132"/>
      <c r="BNH19" s="132"/>
      <c r="BNI19" s="132"/>
      <c r="BNJ19" s="132"/>
      <c r="BNK19" s="132"/>
      <c r="BNL19" s="132"/>
      <c r="BNM19" s="132"/>
      <c r="BNN19" s="132"/>
      <c r="BNO19" s="132"/>
      <c r="BNP19" s="132"/>
      <c r="BNQ19" s="132"/>
      <c r="BNR19" s="132"/>
      <c r="BNS19" s="132"/>
      <c r="BNT19" s="132"/>
      <c r="BNU19" s="132"/>
      <c r="BNV19" s="132"/>
      <c r="BNW19" s="132"/>
      <c r="BNX19" s="132"/>
      <c r="BNY19" s="132"/>
      <c r="BNZ19" s="132"/>
      <c r="BOA19" s="132"/>
      <c r="BOB19" s="132"/>
      <c r="BOC19" s="132"/>
      <c r="BOD19" s="132"/>
      <c r="BOE19" s="132"/>
      <c r="BOF19" s="132"/>
      <c r="BOG19" s="132"/>
      <c r="BOH19" s="132"/>
      <c r="BOI19" s="132"/>
      <c r="BOJ19" s="132"/>
      <c r="BOK19" s="132"/>
      <c r="BOL19" s="132"/>
      <c r="BOM19" s="132"/>
      <c r="BON19" s="132"/>
      <c r="BOO19" s="132"/>
      <c r="BOP19" s="132"/>
      <c r="BOQ19" s="132"/>
      <c r="BOR19" s="132"/>
      <c r="BOS19" s="132"/>
      <c r="BOT19" s="132"/>
      <c r="BOU19" s="132"/>
      <c r="BOV19" s="132"/>
      <c r="BOW19" s="132"/>
      <c r="BOX19" s="132"/>
      <c r="BOY19" s="132"/>
      <c r="BOZ19" s="132"/>
      <c r="BPA19" s="132"/>
      <c r="BPB19" s="132"/>
      <c r="BPC19" s="132"/>
      <c r="BPD19" s="132"/>
      <c r="BPE19" s="132"/>
      <c r="BPF19" s="132"/>
      <c r="BPG19" s="132"/>
      <c r="BPH19" s="132"/>
      <c r="BPI19" s="132"/>
      <c r="BPJ19" s="132"/>
      <c r="BPK19" s="132"/>
      <c r="BPL19" s="132"/>
      <c r="BPM19" s="132"/>
      <c r="BPN19" s="132"/>
      <c r="BPO19" s="132"/>
      <c r="BPP19" s="132"/>
      <c r="BPQ19" s="132"/>
      <c r="BPR19" s="132"/>
      <c r="BPS19" s="132"/>
      <c r="BPT19" s="132"/>
      <c r="BPU19" s="132"/>
      <c r="BPV19" s="132"/>
      <c r="BPW19" s="132"/>
      <c r="BPX19" s="132"/>
      <c r="BPY19" s="132"/>
      <c r="BPZ19" s="132"/>
      <c r="BQA19" s="132"/>
      <c r="BQB19" s="132"/>
      <c r="BQC19" s="132"/>
      <c r="BQD19" s="132"/>
      <c r="BQE19" s="132"/>
      <c r="BQF19" s="132"/>
      <c r="BQG19" s="132"/>
      <c r="BQH19" s="132"/>
      <c r="BQI19" s="132"/>
      <c r="BQJ19" s="132"/>
      <c r="BQK19" s="132"/>
      <c r="BQL19" s="132"/>
      <c r="BQM19" s="132"/>
      <c r="BQN19" s="132"/>
      <c r="BQO19" s="132"/>
      <c r="BQP19" s="132"/>
      <c r="BQQ19" s="132"/>
      <c r="BQR19" s="132"/>
      <c r="BQS19" s="132"/>
      <c r="BQT19" s="132"/>
      <c r="BQU19" s="132"/>
      <c r="BQV19" s="132"/>
      <c r="BQW19" s="132"/>
      <c r="BQX19" s="132"/>
      <c r="BQY19" s="132"/>
      <c r="BQZ19" s="132"/>
      <c r="BRA19" s="132"/>
      <c r="BRB19" s="132"/>
      <c r="BRC19" s="132"/>
      <c r="BRD19" s="132"/>
      <c r="BRE19" s="132"/>
      <c r="BRF19" s="132"/>
      <c r="BRG19" s="132"/>
      <c r="BRH19" s="132"/>
      <c r="BRI19" s="132"/>
      <c r="BRJ19" s="132"/>
      <c r="BRK19" s="132"/>
      <c r="BRL19" s="132"/>
      <c r="BRM19" s="132"/>
      <c r="BRN19" s="132"/>
      <c r="BRO19" s="132"/>
      <c r="BRP19" s="132"/>
      <c r="BRQ19" s="132"/>
      <c r="BRR19" s="132"/>
      <c r="BRS19" s="132"/>
      <c r="BRT19" s="132"/>
      <c r="BRU19" s="132"/>
      <c r="BRV19" s="132"/>
      <c r="BRW19" s="132"/>
      <c r="BRX19" s="132"/>
      <c r="BRY19" s="132"/>
      <c r="BRZ19" s="132"/>
      <c r="BSA19" s="132"/>
      <c r="BSB19" s="132"/>
      <c r="BSC19" s="132"/>
      <c r="BSD19" s="132"/>
      <c r="BSE19" s="132"/>
      <c r="BSF19" s="132"/>
      <c r="BSG19" s="132"/>
      <c r="BSH19" s="132"/>
      <c r="BSI19" s="132"/>
      <c r="BSJ19" s="132"/>
      <c r="BSK19" s="132"/>
      <c r="BSL19" s="132"/>
      <c r="BSM19" s="132"/>
      <c r="BSN19" s="132"/>
      <c r="BSO19" s="132"/>
      <c r="BSP19" s="132"/>
      <c r="BSQ19" s="132"/>
      <c r="BSR19" s="132"/>
      <c r="BSS19" s="132"/>
      <c r="BST19" s="132"/>
      <c r="BSU19" s="132"/>
      <c r="BSV19" s="132"/>
      <c r="BSW19" s="132"/>
      <c r="BSX19" s="132"/>
      <c r="BSY19" s="132"/>
      <c r="BSZ19" s="132"/>
      <c r="BTA19" s="132"/>
      <c r="BTB19" s="132"/>
      <c r="BTC19" s="132"/>
      <c r="BTD19" s="132"/>
      <c r="BTE19" s="132"/>
      <c r="BTF19" s="132"/>
      <c r="BTG19" s="132"/>
      <c r="BTH19" s="132"/>
      <c r="BTI19" s="132"/>
      <c r="BTJ19" s="132"/>
      <c r="BTK19" s="132"/>
      <c r="BTL19" s="132"/>
      <c r="BTM19" s="132"/>
      <c r="BTN19" s="132"/>
      <c r="BTO19" s="132"/>
      <c r="BTP19" s="132"/>
      <c r="BTQ19" s="132"/>
      <c r="BTR19" s="132"/>
      <c r="BTS19" s="132"/>
      <c r="BTT19" s="132"/>
      <c r="BTU19" s="132"/>
      <c r="BTV19" s="132"/>
      <c r="BTW19" s="132"/>
      <c r="BTX19" s="132"/>
      <c r="BTY19" s="132"/>
      <c r="BTZ19" s="132"/>
      <c r="BUA19" s="132"/>
      <c r="BUB19" s="132"/>
      <c r="BUC19" s="132"/>
      <c r="BUD19" s="132"/>
      <c r="BUE19" s="132"/>
      <c r="BUF19" s="132"/>
      <c r="BUG19" s="132"/>
      <c r="BUH19" s="132"/>
      <c r="BUI19" s="132"/>
      <c r="BUJ19" s="132"/>
      <c r="BUK19" s="132"/>
      <c r="BUL19" s="132"/>
      <c r="BUM19" s="132"/>
      <c r="BUN19" s="132"/>
      <c r="BUO19" s="132"/>
      <c r="BUP19" s="132"/>
      <c r="BUQ19" s="132"/>
      <c r="BUR19" s="132"/>
      <c r="BUS19" s="132"/>
      <c r="BUT19" s="132"/>
      <c r="BUU19" s="132"/>
      <c r="BUV19" s="132"/>
      <c r="BUW19" s="132"/>
      <c r="BUX19" s="132"/>
      <c r="BUY19" s="132"/>
      <c r="BUZ19" s="132"/>
      <c r="BVA19" s="132"/>
      <c r="BVB19" s="132"/>
      <c r="BVC19" s="132"/>
      <c r="BVD19" s="132"/>
      <c r="BVE19" s="132"/>
      <c r="BVF19" s="132"/>
      <c r="BVG19" s="132"/>
      <c r="BVH19" s="132"/>
      <c r="BVI19" s="132"/>
      <c r="BVJ19" s="132"/>
      <c r="BVK19" s="132"/>
      <c r="BVL19" s="132"/>
      <c r="BVM19" s="132"/>
      <c r="BVN19" s="132"/>
      <c r="BVO19" s="132"/>
      <c r="BVP19" s="132"/>
      <c r="BVQ19" s="132"/>
      <c r="BVR19" s="132"/>
      <c r="BVS19" s="132"/>
      <c r="BVT19" s="132"/>
      <c r="BVU19" s="132"/>
      <c r="BVV19" s="132"/>
      <c r="BVW19" s="132"/>
      <c r="BVX19" s="132"/>
      <c r="BVY19" s="132"/>
      <c r="BVZ19" s="132"/>
      <c r="BWA19" s="132"/>
      <c r="BWB19" s="132"/>
      <c r="BWC19" s="132"/>
      <c r="BWD19" s="132"/>
      <c r="BWE19" s="132"/>
      <c r="BWF19" s="132"/>
      <c r="BWG19" s="132"/>
      <c r="BWH19" s="132"/>
      <c r="BWI19" s="132"/>
      <c r="BWJ19" s="132"/>
      <c r="BWK19" s="132"/>
      <c r="BWL19" s="132"/>
      <c r="BWM19" s="132"/>
      <c r="BWN19" s="132"/>
      <c r="BWO19" s="132"/>
      <c r="BWP19" s="132"/>
      <c r="BWQ19" s="132"/>
      <c r="BWR19" s="132"/>
      <c r="BWS19" s="132"/>
      <c r="BWT19" s="132"/>
      <c r="BWU19" s="132"/>
      <c r="BWV19" s="132"/>
      <c r="BWW19" s="132"/>
      <c r="BWX19" s="132"/>
      <c r="BWY19" s="132"/>
      <c r="BWZ19" s="132"/>
      <c r="BXA19" s="132"/>
      <c r="BXB19" s="132"/>
      <c r="BXC19" s="132"/>
      <c r="BXD19" s="132"/>
      <c r="BXE19" s="132"/>
      <c r="BXF19" s="132"/>
      <c r="BXG19" s="132"/>
      <c r="BXH19" s="132"/>
      <c r="BXI19" s="132"/>
      <c r="BXJ19" s="132"/>
      <c r="BXK19" s="132"/>
      <c r="BXL19" s="132"/>
      <c r="BXM19" s="132"/>
      <c r="BXN19" s="132"/>
      <c r="BXO19" s="132"/>
      <c r="BXP19" s="132"/>
      <c r="BXQ19" s="132"/>
      <c r="BXR19" s="132"/>
      <c r="BXS19" s="132"/>
      <c r="BXT19" s="132"/>
      <c r="BXU19" s="132"/>
      <c r="BXV19" s="132"/>
      <c r="BXW19" s="132"/>
      <c r="BXX19" s="132"/>
      <c r="BXY19" s="132"/>
      <c r="BXZ19" s="132"/>
      <c r="BYA19" s="132"/>
      <c r="BYB19" s="132"/>
      <c r="BYC19" s="132"/>
      <c r="BYD19" s="132"/>
      <c r="BYE19" s="132"/>
      <c r="BYF19" s="132"/>
      <c r="BYG19" s="132"/>
      <c r="BYH19" s="132"/>
      <c r="BYI19" s="132"/>
      <c r="BYJ19" s="132"/>
      <c r="BYK19" s="132"/>
      <c r="BYL19" s="132"/>
      <c r="BYM19" s="132"/>
      <c r="BYN19" s="132"/>
      <c r="BYO19" s="132"/>
      <c r="BYP19" s="132"/>
      <c r="BYQ19" s="132"/>
      <c r="BYR19" s="132"/>
      <c r="BYS19" s="132"/>
      <c r="BYT19" s="132"/>
      <c r="BYU19" s="132"/>
      <c r="BYV19" s="132"/>
      <c r="BYW19" s="132"/>
      <c r="BYX19" s="132"/>
      <c r="BYY19" s="132"/>
      <c r="BYZ19" s="132"/>
      <c r="BZA19" s="132"/>
      <c r="BZB19" s="132"/>
      <c r="BZC19" s="132"/>
      <c r="BZD19" s="132"/>
      <c r="BZE19" s="132"/>
      <c r="BZF19" s="132"/>
      <c r="BZG19" s="132"/>
      <c r="BZH19" s="132"/>
      <c r="BZI19" s="132"/>
      <c r="BZJ19" s="132"/>
      <c r="BZK19" s="132"/>
      <c r="BZL19" s="132"/>
      <c r="BZM19" s="132"/>
      <c r="BZN19" s="132"/>
      <c r="BZO19" s="132"/>
      <c r="BZP19" s="132"/>
      <c r="BZQ19" s="132"/>
      <c r="BZR19" s="132"/>
      <c r="BZS19" s="132"/>
      <c r="BZT19" s="132"/>
      <c r="BZU19" s="132"/>
      <c r="BZV19" s="132"/>
      <c r="BZW19" s="132"/>
      <c r="BZX19" s="132"/>
      <c r="BZY19" s="132"/>
      <c r="BZZ19" s="132"/>
      <c r="CAA19" s="132"/>
      <c r="CAB19" s="132"/>
      <c r="CAC19" s="132"/>
      <c r="CAD19" s="132"/>
      <c r="CAE19" s="132"/>
      <c r="CAF19" s="132"/>
      <c r="CAG19" s="132"/>
      <c r="CAH19" s="132"/>
      <c r="CAI19" s="132"/>
      <c r="CAJ19" s="132"/>
      <c r="CAK19" s="132"/>
      <c r="CAL19" s="132"/>
      <c r="CAM19" s="132"/>
      <c r="CAN19" s="132"/>
      <c r="CAO19" s="132"/>
      <c r="CAP19" s="132"/>
      <c r="CAQ19" s="132"/>
      <c r="CAR19" s="132"/>
      <c r="CAS19" s="132"/>
      <c r="CAT19" s="132"/>
      <c r="CAU19" s="132"/>
      <c r="CAV19" s="132"/>
      <c r="CAW19" s="132"/>
      <c r="CAX19" s="132"/>
      <c r="CAY19" s="132"/>
      <c r="CAZ19" s="132"/>
      <c r="CBA19" s="132"/>
      <c r="CBB19" s="132"/>
      <c r="CBC19" s="132"/>
      <c r="CBD19" s="132"/>
      <c r="CBE19" s="132"/>
      <c r="CBF19" s="132"/>
      <c r="CBG19" s="132"/>
      <c r="CBH19" s="132"/>
      <c r="CBI19" s="132"/>
      <c r="CBJ19" s="132"/>
      <c r="CBK19" s="132"/>
      <c r="CBL19" s="132"/>
      <c r="CBM19" s="132"/>
      <c r="CBN19" s="132"/>
      <c r="CBO19" s="132"/>
      <c r="CBP19" s="132"/>
      <c r="CBQ19" s="132"/>
      <c r="CBR19" s="132"/>
      <c r="CBS19" s="132"/>
      <c r="CBT19" s="132"/>
      <c r="CBU19" s="132"/>
      <c r="CBV19" s="132"/>
      <c r="CBW19" s="132"/>
      <c r="CBX19" s="132"/>
      <c r="CBY19" s="132"/>
      <c r="CBZ19" s="132"/>
      <c r="CCA19" s="132"/>
      <c r="CCB19" s="132"/>
      <c r="CCC19" s="132"/>
      <c r="CCD19" s="132"/>
      <c r="CCE19" s="132"/>
      <c r="CCF19" s="132"/>
      <c r="CCG19" s="132"/>
      <c r="CCH19" s="132"/>
      <c r="CCI19" s="132"/>
      <c r="CCJ19" s="132"/>
      <c r="CCK19" s="132"/>
      <c r="CCL19" s="132"/>
      <c r="CCM19" s="132"/>
      <c r="CCN19" s="132"/>
      <c r="CCO19" s="132"/>
      <c r="CCP19" s="132"/>
      <c r="CCQ19" s="132"/>
      <c r="CCR19" s="132"/>
      <c r="CCS19" s="132"/>
      <c r="CCT19" s="132"/>
      <c r="CCU19" s="132"/>
      <c r="CCV19" s="132"/>
      <c r="CCW19" s="132"/>
      <c r="CCX19" s="132"/>
      <c r="CCY19" s="132"/>
      <c r="CCZ19" s="132"/>
      <c r="CDA19" s="132"/>
      <c r="CDB19" s="132"/>
      <c r="CDC19" s="132"/>
      <c r="CDD19" s="132"/>
      <c r="CDE19" s="132"/>
      <c r="CDF19" s="132"/>
      <c r="CDG19" s="132"/>
      <c r="CDH19" s="132"/>
      <c r="CDI19" s="132"/>
      <c r="CDJ19" s="132"/>
      <c r="CDK19" s="132"/>
      <c r="CDL19" s="132"/>
      <c r="CDM19" s="132"/>
      <c r="CDN19" s="132"/>
      <c r="CDO19" s="132"/>
      <c r="CDP19" s="132"/>
      <c r="CDQ19" s="132"/>
      <c r="CDR19" s="132"/>
      <c r="CDS19" s="132"/>
      <c r="CDT19" s="132"/>
      <c r="CDU19" s="132"/>
      <c r="CDV19" s="132"/>
      <c r="CDW19" s="132"/>
      <c r="CDX19" s="132"/>
      <c r="CDY19" s="132"/>
      <c r="CDZ19" s="132"/>
      <c r="CEA19" s="132"/>
      <c r="CEB19" s="132"/>
      <c r="CEC19" s="132"/>
      <c r="CED19" s="132"/>
      <c r="CEE19" s="132"/>
      <c r="CEF19" s="132"/>
      <c r="CEG19" s="132"/>
      <c r="CEH19" s="132"/>
      <c r="CEI19" s="132"/>
      <c r="CEJ19" s="132"/>
      <c r="CEK19" s="132"/>
      <c r="CEL19" s="132"/>
      <c r="CEM19" s="132"/>
      <c r="CEN19" s="132"/>
      <c r="CEO19" s="132"/>
      <c r="CEP19" s="132"/>
      <c r="CEQ19" s="132"/>
      <c r="CER19" s="132"/>
      <c r="CES19" s="132"/>
      <c r="CET19" s="132"/>
      <c r="CEU19" s="132"/>
      <c r="CEV19" s="132"/>
      <c r="CEW19" s="132"/>
      <c r="CEX19" s="132"/>
      <c r="CEY19" s="132"/>
      <c r="CEZ19" s="132"/>
      <c r="CFA19" s="132"/>
      <c r="CFB19" s="132"/>
      <c r="CFC19" s="132"/>
      <c r="CFD19" s="132"/>
      <c r="CFE19" s="132"/>
      <c r="CFF19" s="132"/>
      <c r="CFG19" s="132"/>
      <c r="CFH19" s="132"/>
      <c r="CFI19" s="132"/>
      <c r="CFJ19" s="132"/>
      <c r="CFK19" s="132"/>
      <c r="CFL19" s="132"/>
      <c r="CFM19" s="132"/>
      <c r="CFN19" s="132"/>
      <c r="CFO19" s="132"/>
      <c r="CFP19" s="132"/>
      <c r="CFQ19" s="132"/>
      <c r="CFR19" s="132"/>
      <c r="CFS19" s="132"/>
      <c r="CFT19" s="132"/>
      <c r="CFU19" s="132"/>
      <c r="CFV19" s="132"/>
      <c r="CFW19" s="132"/>
      <c r="CFX19" s="132"/>
      <c r="CFY19" s="132"/>
      <c r="CFZ19" s="132"/>
      <c r="CGA19" s="132"/>
      <c r="CGB19" s="132"/>
      <c r="CGC19" s="132"/>
      <c r="CGD19" s="132"/>
      <c r="CGE19" s="132"/>
      <c r="CGF19" s="132"/>
      <c r="CGG19" s="132"/>
      <c r="CGH19" s="132"/>
      <c r="CGI19" s="132"/>
      <c r="CGJ19" s="132"/>
      <c r="CGK19" s="132"/>
      <c r="CGL19" s="132"/>
      <c r="CGM19" s="132"/>
      <c r="CGN19" s="132"/>
      <c r="CGO19" s="132"/>
      <c r="CGP19" s="132"/>
      <c r="CGQ19" s="132"/>
      <c r="CGR19" s="132"/>
      <c r="CGS19" s="132"/>
      <c r="CGT19" s="132"/>
      <c r="CGU19" s="132"/>
      <c r="CGV19" s="132"/>
      <c r="CGW19" s="132"/>
      <c r="CGX19" s="132"/>
      <c r="CGY19" s="132"/>
      <c r="CGZ19" s="132"/>
      <c r="CHA19" s="132"/>
      <c r="CHB19" s="132"/>
      <c r="CHC19" s="132"/>
      <c r="CHD19" s="132"/>
      <c r="CHE19" s="132"/>
      <c r="CHF19" s="132"/>
      <c r="CHG19" s="132"/>
      <c r="CHH19" s="132"/>
      <c r="CHI19" s="132"/>
      <c r="CHJ19" s="132"/>
      <c r="CHK19" s="132"/>
      <c r="CHL19" s="132"/>
      <c r="CHM19" s="132"/>
      <c r="CHN19" s="132"/>
      <c r="CHO19" s="132"/>
      <c r="CHP19" s="132"/>
      <c r="CHQ19" s="132"/>
      <c r="CHR19" s="132"/>
      <c r="CHS19" s="132"/>
      <c r="CHT19" s="132"/>
      <c r="CHU19" s="132"/>
      <c r="CHV19" s="132"/>
      <c r="CHW19" s="132"/>
      <c r="CHX19" s="132"/>
      <c r="CHY19" s="132"/>
      <c r="CHZ19" s="132"/>
      <c r="CIA19" s="132"/>
      <c r="CIB19" s="132"/>
      <c r="CIC19" s="132"/>
      <c r="CID19" s="132"/>
      <c r="CIE19" s="132"/>
      <c r="CIF19" s="132"/>
      <c r="CIG19" s="132"/>
      <c r="CIH19" s="132"/>
      <c r="CII19" s="132"/>
      <c r="CIJ19" s="132"/>
      <c r="CIK19" s="132"/>
      <c r="CIL19" s="132"/>
      <c r="CIM19" s="132"/>
      <c r="CIN19" s="132"/>
      <c r="CIO19" s="132"/>
      <c r="CIP19" s="132"/>
      <c r="CIQ19" s="132"/>
      <c r="CIR19" s="132"/>
      <c r="CIS19" s="132"/>
      <c r="CIT19" s="132"/>
      <c r="CIU19" s="132"/>
      <c r="CIV19" s="132"/>
      <c r="CIW19" s="132"/>
      <c r="CIX19" s="132"/>
      <c r="CIY19" s="132"/>
      <c r="CIZ19" s="132"/>
      <c r="CJA19" s="132"/>
      <c r="CJB19" s="132"/>
      <c r="CJC19" s="132"/>
      <c r="CJD19" s="132"/>
      <c r="CJE19" s="132"/>
      <c r="CJF19" s="132"/>
      <c r="CJG19" s="132"/>
      <c r="CJH19" s="132"/>
      <c r="CJI19" s="132"/>
      <c r="CJJ19" s="132"/>
      <c r="CJK19" s="132"/>
      <c r="CJL19" s="132"/>
      <c r="CJM19" s="132"/>
      <c r="CJN19" s="132"/>
      <c r="CJO19" s="132"/>
      <c r="CJP19" s="132"/>
      <c r="CJQ19" s="132"/>
      <c r="CJR19" s="132"/>
      <c r="CJS19" s="132"/>
      <c r="CJT19" s="132"/>
      <c r="CJU19" s="132"/>
      <c r="CJV19" s="132"/>
      <c r="CJW19" s="132"/>
      <c r="CJX19" s="132"/>
      <c r="CJY19" s="132"/>
      <c r="CJZ19" s="132"/>
      <c r="CKA19" s="132"/>
      <c r="CKB19" s="132"/>
      <c r="CKC19" s="132"/>
      <c r="CKD19" s="132"/>
      <c r="CKE19" s="132"/>
      <c r="CKF19" s="132"/>
      <c r="CKG19" s="132"/>
      <c r="CKH19" s="132"/>
      <c r="CKI19" s="132"/>
      <c r="CKJ19" s="132"/>
      <c r="CKK19" s="132"/>
      <c r="CKL19" s="132"/>
      <c r="CKM19" s="132"/>
      <c r="CKN19" s="132"/>
      <c r="CKO19" s="132"/>
      <c r="CKP19" s="132"/>
      <c r="CKQ19" s="132"/>
      <c r="CKR19" s="132"/>
      <c r="CKS19" s="132"/>
      <c r="CKT19" s="132"/>
      <c r="CKU19" s="132"/>
      <c r="CKV19" s="132"/>
      <c r="CKW19" s="132"/>
      <c r="CKX19" s="132"/>
      <c r="CKY19" s="132"/>
      <c r="CKZ19" s="132"/>
      <c r="CLA19" s="132"/>
      <c r="CLB19" s="132"/>
      <c r="CLC19" s="132"/>
      <c r="CLD19" s="132"/>
      <c r="CLE19" s="132"/>
      <c r="CLF19" s="132"/>
      <c r="CLG19" s="132"/>
      <c r="CLH19" s="132"/>
      <c r="CLI19" s="132"/>
      <c r="CLJ19" s="132"/>
      <c r="CLK19" s="132"/>
      <c r="CLL19" s="132"/>
      <c r="CLM19" s="132"/>
      <c r="CLN19" s="132"/>
      <c r="CLO19" s="132"/>
      <c r="CLP19" s="132"/>
      <c r="CLQ19" s="132"/>
      <c r="CLR19" s="132"/>
      <c r="CLS19" s="132"/>
      <c r="CLT19" s="132"/>
      <c r="CLU19" s="132"/>
      <c r="CLV19" s="132"/>
      <c r="CLW19" s="132"/>
      <c r="CLX19" s="132"/>
      <c r="CLY19" s="132"/>
      <c r="CLZ19" s="132"/>
      <c r="CMA19" s="132"/>
      <c r="CMB19" s="132"/>
      <c r="CMC19" s="132"/>
      <c r="CMD19" s="132"/>
      <c r="CME19" s="132"/>
      <c r="CMF19" s="132"/>
      <c r="CMG19" s="132"/>
      <c r="CMH19" s="132"/>
      <c r="CMI19" s="132"/>
      <c r="CMJ19" s="132"/>
      <c r="CMK19" s="132"/>
      <c r="CML19" s="132"/>
      <c r="CMM19" s="132"/>
      <c r="CMN19" s="132"/>
      <c r="CMO19" s="132"/>
      <c r="CMP19" s="132"/>
      <c r="CMQ19" s="132"/>
      <c r="CMR19" s="132"/>
      <c r="CMS19" s="132"/>
      <c r="CMT19" s="132"/>
      <c r="CMU19" s="132"/>
      <c r="CMV19" s="132"/>
      <c r="CMW19" s="132"/>
      <c r="CMX19" s="132"/>
      <c r="CMY19" s="132"/>
      <c r="CMZ19" s="132"/>
      <c r="CNA19" s="132"/>
      <c r="CNB19" s="132"/>
      <c r="CNC19" s="132"/>
      <c r="CND19" s="132"/>
      <c r="CNE19" s="132"/>
      <c r="CNF19" s="132"/>
      <c r="CNG19" s="132"/>
      <c r="CNH19" s="132"/>
      <c r="CNI19" s="132"/>
      <c r="CNJ19" s="132"/>
      <c r="CNK19" s="132"/>
      <c r="CNL19" s="132"/>
      <c r="CNM19" s="132"/>
      <c r="CNN19" s="132"/>
      <c r="CNO19" s="132"/>
      <c r="CNP19" s="132"/>
      <c r="CNQ19" s="132"/>
      <c r="CNR19" s="132"/>
      <c r="CNS19" s="132"/>
      <c r="CNT19" s="132"/>
      <c r="CNU19" s="132"/>
      <c r="CNV19" s="132"/>
      <c r="CNW19" s="132"/>
      <c r="CNX19" s="132"/>
      <c r="CNY19" s="132"/>
      <c r="CNZ19" s="132"/>
      <c r="COA19" s="132"/>
      <c r="COB19" s="132"/>
      <c r="COC19" s="132"/>
      <c r="COD19" s="132"/>
      <c r="COE19" s="132"/>
      <c r="COF19" s="132"/>
      <c r="COG19" s="132"/>
      <c r="COH19" s="132"/>
      <c r="COI19" s="132"/>
      <c r="COJ19" s="132"/>
      <c r="COK19" s="132"/>
      <c r="COL19" s="132"/>
      <c r="COM19" s="132"/>
      <c r="CON19" s="132"/>
      <c r="COO19" s="132"/>
      <c r="COP19" s="132"/>
      <c r="COQ19" s="132"/>
      <c r="COR19" s="132"/>
      <c r="COS19" s="132"/>
      <c r="COT19" s="132"/>
      <c r="COU19" s="132"/>
      <c r="COV19" s="132"/>
      <c r="COW19" s="132"/>
      <c r="COX19" s="132"/>
      <c r="COY19" s="132"/>
      <c r="COZ19" s="132"/>
      <c r="CPA19" s="132"/>
      <c r="CPB19" s="132"/>
      <c r="CPC19" s="132"/>
      <c r="CPD19" s="132"/>
      <c r="CPE19" s="132"/>
      <c r="CPF19" s="132"/>
      <c r="CPG19" s="132"/>
      <c r="CPH19" s="132"/>
      <c r="CPI19" s="132"/>
      <c r="CPJ19" s="132"/>
      <c r="CPK19" s="132"/>
      <c r="CPL19" s="132"/>
      <c r="CPM19" s="132"/>
      <c r="CPN19" s="132"/>
      <c r="CPO19" s="132"/>
      <c r="CPP19" s="132"/>
      <c r="CPQ19" s="132"/>
      <c r="CPR19" s="132"/>
      <c r="CPS19" s="132"/>
      <c r="CPT19" s="132"/>
      <c r="CPU19" s="132"/>
      <c r="CPV19" s="132"/>
      <c r="CPW19" s="132"/>
      <c r="CPX19" s="132"/>
      <c r="CPY19" s="132"/>
      <c r="CPZ19" s="132"/>
      <c r="CQA19" s="132"/>
      <c r="CQB19" s="132"/>
      <c r="CQC19" s="132"/>
      <c r="CQD19" s="132"/>
      <c r="CQE19" s="132"/>
      <c r="CQF19" s="132"/>
      <c r="CQG19" s="132"/>
      <c r="CQH19" s="132"/>
      <c r="CQI19" s="132"/>
      <c r="CQJ19" s="132"/>
      <c r="CQK19" s="132"/>
      <c r="CQL19" s="132"/>
      <c r="CQM19" s="132"/>
      <c r="CQN19" s="132"/>
      <c r="CQO19" s="132"/>
      <c r="CQP19" s="132"/>
      <c r="CQQ19" s="132"/>
      <c r="CQR19" s="132"/>
      <c r="CQS19" s="132"/>
      <c r="CQT19" s="132"/>
      <c r="CQU19" s="132"/>
      <c r="CQV19" s="132"/>
      <c r="CQW19" s="132"/>
      <c r="CQX19" s="132"/>
      <c r="CQY19" s="132"/>
      <c r="CQZ19" s="132"/>
      <c r="CRA19" s="132"/>
      <c r="CRB19" s="132"/>
      <c r="CRC19" s="132"/>
      <c r="CRD19" s="132"/>
      <c r="CRE19" s="132"/>
      <c r="CRF19" s="132"/>
      <c r="CRG19" s="132"/>
      <c r="CRH19" s="132"/>
      <c r="CRI19" s="132"/>
      <c r="CRJ19" s="132"/>
      <c r="CRK19" s="132"/>
      <c r="CRL19" s="132"/>
      <c r="CRM19" s="132"/>
      <c r="CRN19" s="132"/>
      <c r="CRO19" s="132"/>
      <c r="CRP19" s="132"/>
      <c r="CRQ19" s="132"/>
      <c r="CRR19" s="132"/>
      <c r="CRS19" s="132"/>
      <c r="CRT19" s="132"/>
      <c r="CRU19" s="132"/>
      <c r="CRV19" s="132"/>
      <c r="CRW19" s="132"/>
      <c r="CRX19" s="132"/>
      <c r="CRY19" s="132"/>
      <c r="CRZ19" s="132"/>
      <c r="CSA19" s="132"/>
      <c r="CSB19" s="132"/>
      <c r="CSC19" s="132"/>
      <c r="CSD19" s="132"/>
      <c r="CSE19" s="132"/>
      <c r="CSF19" s="132"/>
      <c r="CSG19" s="132"/>
      <c r="CSH19" s="132"/>
      <c r="CSI19" s="132"/>
      <c r="CSJ19" s="132"/>
      <c r="CSK19" s="132"/>
      <c r="CSL19" s="132"/>
      <c r="CSM19" s="132"/>
      <c r="CSN19" s="132"/>
      <c r="CSO19" s="132"/>
      <c r="CSP19" s="132"/>
      <c r="CSQ19" s="132"/>
      <c r="CSR19" s="132"/>
      <c r="CSS19" s="132"/>
      <c r="CST19" s="132"/>
      <c r="CSU19" s="132"/>
      <c r="CSV19" s="132"/>
      <c r="CSW19" s="132"/>
      <c r="CSX19" s="132"/>
      <c r="CSY19" s="132"/>
      <c r="CSZ19" s="132"/>
      <c r="CTA19" s="132"/>
      <c r="CTB19" s="132"/>
      <c r="CTC19" s="132"/>
      <c r="CTD19" s="132"/>
      <c r="CTE19" s="132"/>
      <c r="CTF19" s="132"/>
      <c r="CTG19" s="132"/>
      <c r="CTH19" s="132"/>
      <c r="CTI19" s="132"/>
      <c r="CTJ19" s="132"/>
      <c r="CTK19" s="132"/>
      <c r="CTL19" s="132"/>
      <c r="CTM19" s="132"/>
      <c r="CTN19" s="132"/>
      <c r="CTO19" s="132"/>
      <c r="CTP19" s="132"/>
      <c r="CTQ19" s="132"/>
      <c r="CTR19" s="132"/>
      <c r="CTS19" s="132"/>
      <c r="CTT19" s="132"/>
      <c r="CTU19" s="132"/>
      <c r="CTV19" s="132"/>
      <c r="CTW19" s="132"/>
      <c r="CTX19" s="132"/>
      <c r="CTY19" s="132"/>
      <c r="CTZ19" s="132"/>
      <c r="CUA19" s="132"/>
      <c r="CUB19" s="132"/>
      <c r="CUC19" s="132"/>
      <c r="CUD19" s="132"/>
      <c r="CUE19" s="132"/>
      <c r="CUF19" s="132"/>
      <c r="CUG19" s="132"/>
      <c r="CUH19" s="132"/>
      <c r="CUI19" s="132"/>
      <c r="CUJ19" s="132"/>
      <c r="CUK19" s="132"/>
      <c r="CUL19" s="132"/>
      <c r="CUM19" s="132"/>
      <c r="CUN19" s="132"/>
      <c r="CUO19" s="132"/>
      <c r="CUP19" s="132"/>
      <c r="CUQ19" s="132"/>
      <c r="CUR19" s="132"/>
      <c r="CUS19" s="132"/>
      <c r="CUT19" s="132"/>
      <c r="CUU19" s="132"/>
      <c r="CUV19" s="132"/>
      <c r="CUW19" s="132"/>
      <c r="CUX19" s="132"/>
      <c r="CUY19" s="132"/>
      <c r="CUZ19" s="132"/>
      <c r="CVA19" s="132"/>
      <c r="CVB19" s="132"/>
      <c r="CVC19" s="132"/>
      <c r="CVD19" s="132"/>
      <c r="CVE19" s="132"/>
      <c r="CVF19" s="132"/>
      <c r="CVG19" s="132"/>
      <c r="CVH19" s="132"/>
      <c r="CVI19" s="132"/>
      <c r="CVJ19" s="132"/>
      <c r="CVK19" s="132"/>
      <c r="CVL19" s="132"/>
      <c r="CVM19" s="132"/>
      <c r="CVN19" s="132"/>
      <c r="CVO19" s="132"/>
      <c r="CVP19" s="132"/>
      <c r="CVQ19" s="132"/>
      <c r="CVR19" s="132"/>
      <c r="CVS19" s="132"/>
      <c r="CVT19" s="132"/>
      <c r="CVU19" s="132"/>
      <c r="CVV19" s="132"/>
      <c r="CVW19" s="132"/>
      <c r="CVX19" s="132"/>
      <c r="CVY19" s="132"/>
      <c r="CVZ19" s="132"/>
      <c r="CWA19" s="132"/>
      <c r="CWB19" s="132"/>
      <c r="CWC19" s="132"/>
      <c r="CWD19" s="132"/>
      <c r="CWE19" s="132"/>
      <c r="CWF19" s="132"/>
      <c r="CWG19" s="132"/>
      <c r="CWH19" s="132"/>
      <c r="CWI19" s="132"/>
      <c r="CWJ19" s="132"/>
      <c r="CWK19" s="132"/>
      <c r="CWL19" s="132"/>
      <c r="CWM19" s="132"/>
      <c r="CWN19" s="132"/>
      <c r="CWO19" s="132"/>
      <c r="CWP19" s="132"/>
      <c r="CWQ19" s="132"/>
      <c r="CWR19" s="132"/>
      <c r="CWS19" s="132"/>
      <c r="CWT19" s="132"/>
      <c r="CWU19" s="132"/>
      <c r="CWV19" s="132"/>
      <c r="CWW19" s="132"/>
      <c r="CWX19" s="132"/>
      <c r="CWY19" s="132"/>
      <c r="CWZ19" s="132"/>
      <c r="CXA19" s="132"/>
      <c r="CXB19" s="132"/>
      <c r="CXC19" s="132"/>
      <c r="CXD19" s="132"/>
      <c r="CXE19" s="132"/>
      <c r="CXF19" s="132"/>
      <c r="CXG19" s="132"/>
      <c r="CXH19" s="132"/>
      <c r="CXI19" s="132"/>
      <c r="CXJ19" s="132"/>
      <c r="CXK19" s="132"/>
      <c r="CXL19" s="132"/>
      <c r="CXM19" s="132"/>
      <c r="CXN19" s="132"/>
      <c r="CXO19" s="132"/>
      <c r="CXP19" s="132"/>
      <c r="CXQ19" s="132"/>
      <c r="CXR19" s="132"/>
      <c r="CXS19" s="132"/>
      <c r="CXT19" s="132"/>
      <c r="CXU19" s="132"/>
      <c r="CXV19" s="132"/>
      <c r="CXW19" s="132"/>
      <c r="CXX19" s="132"/>
      <c r="CXY19" s="132"/>
      <c r="CXZ19" s="132"/>
      <c r="CYA19" s="132"/>
      <c r="CYB19" s="132"/>
      <c r="CYC19" s="132"/>
      <c r="CYD19" s="132"/>
      <c r="CYE19" s="132"/>
      <c r="CYF19" s="132"/>
      <c r="CYG19" s="132"/>
      <c r="CYH19" s="132"/>
      <c r="CYI19" s="132"/>
      <c r="CYJ19" s="132"/>
      <c r="CYK19" s="132"/>
      <c r="CYL19" s="132"/>
      <c r="CYM19" s="132"/>
      <c r="CYN19" s="132"/>
      <c r="CYO19" s="132"/>
      <c r="CYP19" s="132"/>
      <c r="CYQ19" s="132"/>
      <c r="CYR19" s="132"/>
      <c r="CYS19" s="132"/>
      <c r="CYT19" s="132"/>
      <c r="CYU19" s="132"/>
      <c r="CYV19" s="132"/>
      <c r="CYW19" s="132"/>
      <c r="CYX19" s="132"/>
      <c r="CYY19" s="132"/>
      <c r="CYZ19" s="132"/>
      <c r="CZA19" s="132"/>
      <c r="CZB19" s="132"/>
      <c r="CZC19" s="132"/>
      <c r="CZD19" s="132"/>
      <c r="CZE19" s="132"/>
      <c r="CZF19" s="132"/>
      <c r="CZG19" s="132"/>
      <c r="CZH19" s="132"/>
      <c r="CZI19" s="132"/>
      <c r="CZJ19" s="132"/>
      <c r="CZK19" s="132"/>
      <c r="CZL19" s="132"/>
      <c r="CZM19" s="132"/>
      <c r="CZN19" s="132"/>
      <c r="CZO19" s="132"/>
      <c r="CZP19" s="132"/>
      <c r="CZQ19" s="132"/>
      <c r="CZR19" s="132"/>
      <c r="CZS19" s="132"/>
      <c r="CZT19" s="132"/>
      <c r="CZU19" s="132"/>
      <c r="CZV19" s="132"/>
      <c r="CZW19" s="132"/>
      <c r="CZX19" s="132"/>
      <c r="CZY19" s="132"/>
      <c r="CZZ19" s="132"/>
      <c r="DAA19" s="132"/>
      <c r="DAB19" s="132"/>
      <c r="DAC19" s="132"/>
      <c r="DAD19" s="132"/>
      <c r="DAE19" s="132"/>
      <c r="DAF19" s="132"/>
      <c r="DAG19" s="132"/>
      <c r="DAH19" s="132"/>
      <c r="DAI19" s="132"/>
      <c r="DAJ19" s="132"/>
      <c r="DAK19" s="132"/>
      <c r="DAL19" s="132"/>
      <c r="DAM19" s="132"/>
      <c r="DAN19" s="132"/>
      <c r="DAO19" s="132"/>
      <c r="DAP19" s="132"/>
      <c r="DAQ19" s="132"/>
      <c r="DAR19" s="132"/>
      <c r="DAS19" s="132"/>
      <c r="DAT19" s="132"/>
      <c r="DAU19" s="132"/>
      <c r="DAV19" s="132"/>
      <c r="DAW19" s="132"/>
      <c r="DAX19" s="132"/>
      <c r="DAY19" s="132"/>
      <c r="DAZ19" s="132"/>
      <c r="DBA19" s="132"/>
      <c r="DBB19" s="132"/>
      <c r="DBC19" s="132"/>
      <c r="DBD19" s="132"/>
      <c r="DBE19" s="132"/>
      <c r="DBF19" s="132"/>
      <c r="DBG19" s="132"/>
      <c r="DBH19" s="132"/>
      <c r="DBI19" s="132"/>
      <c r="DBJ19" s="132"/>
      <c r="DBK19" s="132"/>
      <c r="DBL19" s="132"/>
      <c r="DBM19" s="132"/>
      <c r="DBN19" s="132"/>
      <c r="DBO19" s="132"/>
      <c r="DBP19" s="132"/>
      <c r="DBQ19" s="132"/>
      <c r="DBR19" s="132"/>
      <c r="DBS19" s="132"/>
      <c r="DBT19" s="132"/>
      <c r="DBU19" s="132"/>
      <c r="DBV19" s="132"/>
      <c r="DBW19" s="132"/>
      <c r="DBX19" s="132"/>
      <c r="DBY19" s="132"/>
      <c r="DBZ19" s="132"/>
      <c r="DCA19" s="132"/>
      <c r="DCB19" s="132"/>
      <c r="DCC19" s="132"/>
      <c r="DCD19" s="132"/>
      <c r="DCE19" s="132"/>
      <c r="DCF19" s="132"/>
      <c r="DCG19" s="132"/>
      <c r="DCH19" s="132"/>
      <c r="DCI19" s="132"/>
      <c r="DCJ19" s="132"/>
      <c r="DCK19" s="132"/>
      <c r="DCL19" s="132"/>
      <c r="DCM19" s="132"/>
      <c r="DCN19" s="132"/>
      <c r="DCO19" s="132"/>
      <c r="DCP19" s="132"/>
      <c r="DCQ19" s="132"/>
      <c r="DCR19" s="132"/>
      <c r="DCS19" s="132"/>
      <c r="DCT19" s="132"/>
      <c r="DCU19" s="132"/>
      <c r="DCV19" s="132"/>
      <c r="DCW19" s="132"/>
      <c r="DCX19" s="132"/>
      <c r="DCY19" s="132"/>
      <c r="DCZ19" s="132"/>
      <c r="DDA19" s="132"/>
      <c r="DDB19" s="132"/>
      <c r="DDC19" s="132"/>
      <c r="DDD19" s="132"/>
      <c r="DDE19" s="132"/>
      <c r="DDF19" s="132"/>
      <c r="DDG19" s="132"/>
      <c r="DDH19" s="132"/>
      <c r="DDI19" s="132"/>
      <c r="DDJ19" s="132"/>
      <c r="DDK19" s="132"/>
      <c r="DDL19" s="132"/>
      <c r="DDM19" s="132"/>
      <c r="DDN19" s="132"/>
      <c r="DDO19" s="132"/>
      <c r="DDP19" s="132"/>
      <c r="DDQ19" s="132"/>
      <c r="DDR19" s="132"/>
      <c r="DDS19" s="132"/>
      <c r="DDT19" s="132"/>
      <c r="DDU19" s="132"/>
      <c r="DDV19" s="132"/>
      <c r="DDW19" s="132"/>
      <c r="DDX19" s="132"/>
      <c r="DDY19" s="132"/>
      <c r="DDZ19" s="132"/>
      <c r="DEA19" s="132"/>
      <c r="DEB19" s="132"/>
      <c r="DEC19" s="132"/>
      <c r="DED19" s="132"/>
      <c r="DEE19" s="132"/>
      <c r="DEF19" s="132"/>
      <c r="DEG19" s="132"/>
      <c r="DEH19" s="132"/>
      <c r="DEI19" s="132"/>
      <c r="DEJ19" s="132"/>
      <c r="DEK19" s="132"/>
      <c r="DEL19" s="132"/>
      <c r="DEM19" s="132"/>
      <c r="DEN19" s="132"/>
      <c r="DEO19" s="132"/>
      <c r="DEP19" s="132"/>
      <c r="DEQ19" s="132"/>
      <c r="DER19" s="132"/>
      <c r="DES19" s="132"/>
      <c r="DET19" s="132"/>
      <c r="DEU19" s="132"/>
      <c r="DEV19" s="132"/>
      <c r="DEW19" s="132"/>
      <c r="DEX19" s="132"/>
      <c r="DEY19" s="132"/>
      <c r="DEZ19" s="132"/>
      <c r="DFA19" s="132"/>
      <c r="DFB19" s="132"/>
      <c r="DFC19" s="132"/>
      <c r="DFD19" s="132"/>
      <c r="DFE19" s="132"/>
      <c r="DFF19" s="132"/>
      <c r="DFG19" s="132"/>
      <c r="DFH19" s="132"/>
      <c r="DFI19" s="132"/>
      <c r="DFJ19" s="132"/>
      <c r="DFK19" s="132"/>
      <c r="DFL19" s="132"/>
      <c r="DFM19" s="132"/>
      <c r="DFN19" s="132"/>
      <c r="DFO19" s="132"/>
      <c r="DFP19" s="132"/>
      <c r="DFQ19" s="132"/>
      <c r="DFR19" s="132"/>
      <c r="DFS19" s="132"/>
      <c r="DFT19" s="132"/>
      <c r="DFU19" s="132"/>
      <c r="DFV19" s="132"/>
      <c r="DFW19" s="132"/>
      <c r="DFX19" s="132"/>
      <c r="DFY19" s="132"/>
      <c r="DFZ19" s="132"/>
      <c r="DGA19" s="132"/>
      <c r="DGB19" s="132"/>
      <c r="DGC19" s="132"/>
      <c r="DGD19" s="132"/>
      <c r="DGE19" s="132"/>
      <c r="DGF19" s="132"/>
      <c r="DGG19" s="132"/>
      <c r="DGH19" s="132"/>
      <c r="DGI19" s="132"/>
      <c r="DGJ19" s="132"/>
      <c r="DGK19" s="132"/>
      <c r="DGL19" s="132"/>
      <c r="DGM19" s="132"/>
      <c r="DGN19" s="132"/>
      <c r="DGO19" s="132"/>
      <c r="DGP19" s="132"/>
      <c r="DGQ19" s="132"/>
      <c r="DGR19" s="132"/>
      <c r="DGS19" s="132"/>
      <c r="DGT19" s="132"/>
      <c r="DGU19" s="132"/>
      <c r="DGV19" s="132"/>
      <c r="DGW19" s="132"/>
      <c r="DGX19" s="132"/>
      <c r="DGY19" s="132"/>
      <c r="DGZ19" s="132"/>
      <c r="DHA19" s="132"/>
      <c r="DHB19" s="132"/>
      <c r="DHC19" s="132"/>
      <c r="DHD19" s="132"/>
      <c r="DHE19" s="132"/>
      <c r="DHF19" s="132"/>
      <c r="DHG19" s="132"/>
      <c r="DHH19" s="132"/>
      <c r="DHI19" s="132"/>
      <c r="DHJ19" s="132"/>
      <c r="DHK19" s="132"/>
      <c r="DHL19" s="132"/>
      <c r="DHM19" s="132"/>
      <c r="DHN19" s="132"/>
      <c r="DHO19" s="132"/>
      <c r="DHP19" s="132"/>
      <c r="DHQ19" s="132"/>
      <c r="DHR19" s="132"/>
      <c r="DHS19" s="132"/>
      <c r="DHT19" s="132"/>
      <c r="DHU19" s="132"/>
      <c r="DHV19" s="132"/>
      <c r="DHW19" s="132"/>
      <c r="DHX19" s="132"/>
      <c r="DHY19" s="132"/>
      <c r="DHZ19" s="132"/>
      <c r="DIA19" s="132"/>
      <c r="DIB19" s="132"/>
      <c r="DIC19" s="132"/>
      <c r="DID19" s="132"/>
      <c r="DIE19" s="132"/>
      <c r="DIF19" s="132"/>
      <c r="DIG19" s="132"/>
      <c r="DIH19" s="132"/>
      <c r="DII19" s="132"/>
      <c r="DIJ19" s="132"/>
      <c r="DIK19" s="132"/>
      <c r="DIL19" s="132"/>
      <c r="DIM19" s="132"/>
      <c r="DIN19" s="132"/>
      <c r="DIO19" s="132"/>
      <c r="DIP19" s="132"/>
      <c r="DIQ19" s="132"/>
      <c r="DIR19" s="132"/>
      <c r="DIS19" s="132"/>
      <c r="DIT19" s="132"/>
      <c r="DIU19" s="132"/>
      <c r="DIV19" s="132"/>
      <c r="DIW19" s="132"/>
      <c r="DIX19" s="132"/>
      <c r="DIY19" s="132"/>
      <c r="DIZ19" s="132"/>
      <c r="DJA19" s="132"/>
      <c r="DJB19" s="132"/>
      <c r="DJC19" s="132"/>
      <c r="DJD19" s="132"/>
      <c r="DJE19" s="132"/>
      <c r="DJF19" s="132"/>
      <c r="DJG19" s="132"/>
      <c r="DJH19" s="132"/>
      <c r="DJI19" s="132"/>
      <c r="DJJ19" s="132"/>
      <c r="DJK19" s="132"/>
      <c r="DJL19" s="132"/>
      <c r="DJM19" s="132"/>
      <c r="DJN19" s="132"/>
      <c r="DJO19" s="132"/>
      <c r="DJP19" s="132"/>
      <c r="DJQ19" s="132"/>
      <c r="DJR19" s="132"/>
      <c r="DJS19" s="132"/>
      <c r="DJT19" s="132"/>
      <c r="DJU19" s="132"/>
      <c r="DJV19" s="132"/>
      <c r="DJW19" s="132"/>
      <c r="DJX19" s="132"/>
      <c r="DJY19" s="132"/>
      <c r="DJZ19" s="132"/>
      <c r="DKA19" s="132"/>
      <c r="DKB19" s="132"/>
      <c r="DKC19" s="132"/>
      <c r="DKD19" s="132"/>
      <c r="DKE19" s="132"/>
      <c r="DKF19" s="132"/>
      <c r="DKG19" s="132"/>
      <c r="DKH19" s="132"/>
      <c r="DKI19" s="132"/>
      <c r="DKJ19" s="132"/>
      <c r="DKK19" s="132"/>
      <c r="DKL19" s="132"/>
      <c r="DKM19" s="132"/>
      <c r="DKN19" s="132"/>
      <c r="DKO19" s="132"/>
      <c r="DKP19" s="132"/>
      <c r="DKQ19" s="132"/>
      <c r="DKR19" s="132"/>
      <c r="DKS19" s="132"/>
      <c r="DKT19" s="132"/>
      <c r="DKU19" s="132"/>
      <c r="DKV19" s="132"/>
      <c r="DKW19" s="132"/>
      <c r="DKX19" s="132"/>
      <c r="DKY19" s="132"/>
      <c r="DKZ19" s="132"/>
      <c r="DLA19" s="132"/>
      <c r="DLB19" s="132"/>
      <c r="DLC19" s="132"/>
      <c r="DLD19" s="132"/>
      <c r="DLE19" s="132"/>
      <c r="DLF19" s="132"/>
      <c r="DLG19" s="132"/>
      <c r="DLH19" s="132"/>
      <c r="DLI19" s="132"/>
      <c r="DLJ19" s="132"/>
      <c r="DLK19" s="132"/>
      <c r="DLL19" s="132"/>
      <c r="DLM19" s="132"/>
      <c r="DLN19" s="132"/>
      <c r="DLO19" s="132"/>
      <c r="DLP19" s="132"/>
      <c r="DLQ19" s="132"/>
      <c r="DLR19" s="132"/>
      <c r="DLS19" s="132"/>
      <c r="DLT19" s="132"/>
      <c r="DLU19" s="132"/>
      <c r="DLV19" s="132"/>
      <c r="DLW19" s="132"/>
      <c r="DLX19" s="132"/>
      <c r="DLY19" s="132"/>
      <c r="DLZ19" s="132"/>
      <c r="DMA19" s="132"/>
      <c r="DMB19" s="132"/>
      <c r="DMC19" s="132"/>
      <c r="DMD19" s="132"/>
      <c r="DME19" s="132"/>
      <c r="DMF19" s="132"/>
      <c r="DMG19" s="132"/>
      <c r="DMH19" s="132"/>
      <c r="DMI19" s="132"/>
      <c r="DMJ19" s="132"/>
      <c r="DMK19" s="132"/>
      <c r="DML19" s="132"/>
      <c r="DMM19" s="132"/>
      <c r="DMN19" s="132"/>
      <c r="DMO19" s="132"/>
      <c r="DMP19" s="132"/>
      <c r="DMQ19" s="132"/>
      <c r="DMR19" s="132"/>
      <c r="DMS19" s="132"/>
      <c r="DMT19" s="132"/>
      <c r="DMU19" s="132"/>
      <c r="DMV19" s="132"/>
      <c r="DMW19" s="132"/>
      <c r="DMX19" s="132"/>
      <c r="DMY19" s="132"/>
      <c r="DMZ19" s="132"/>
      <c r="DNA19" s="132"/>
      <c r="DNB19" s="132"/>
      <c r="DNC19" s="132"/>
      <c r="DND19" s="132"/>
      <c r="DNE19" s="132"/>
      <c r="DNF19" s="132"/>
      <c r="DNG19" s="132"/>
      <c r="DNH19" s="132"/>
      <c r="DNI19" s="132"/>
      <c r="DNJ19" s="132"/>
      <c r="DNK19" s="132"/>
      <c r="DNL19" s="132"/>
      <c r="DNM19" s="132"/>
      <c r="DNN19" s="132"/>
      <c r="DNO19" s="132"/>
      <c r="DNP19" s="132"/>
      <c r="DNQ19" s="132"/>
      <c r="DNR19" s="132"/>
      <c r="DNS19" s="132"/>
      <c r="DNT19" s="132"/>
      <c r="DNU19" s="132"/>
      <c r="DNV19" s="132"/>
      <c r="DNW19" s="132"/>
      <c r="DNX19" s="132"/>
      <c r="DNY19" s="132"/>
      <c r="DNZ19" s="132"/>
      <c r="DOA19" s="132"/>
      <c r="DOB19" s="132"/>
      <c r="DOC19" s="132"/>
      <c r="DOD19" s="132"/>
      <c r="DOE19" s="132"/>
      <c r="DOF19" s="132"/>
      <c r="DOG19" s="132"/>
      <c r="DOH19" s="132"/>
      <c r="DOI19" s="132"/>
      <c r="DOJ19" s="132"/>
      <c r="DOK19" s="132"/>
      <c r="DOL19" s="132"/>
      <c r="DOM19" s="132"/>
      <c r="DON19" s="132"/>
      <c r="DOO19" s="132"/>
      <c r="DOP19" s="132"/>
      <c r="DOQ19" s="132"/>
      <c r="DOR19" s="132"/>
      <c r="DOS19" s="132"/>
      <c r="DOT19" s="132"/>
      <c r="DOU19" s="132"/>
      <c r="DOV19" s="132"/>
      <c r="DOW19" s="132"/>
      <c r="DOX19" s="132"/>
      <c r="DOY19" s="132"/>
      <c r="DOZ19" s="132"/>
      <c r="DPA19" s="132"/>
      <c r="DPB19" s="132"/>
      <c r="DPC19" s="132"/>
      <c r="DPD19" s="132"/>
      <c r="DPE19" s="132"/>
      <c r="DPF19" s="132"/>
      <c r="DPG19" s="132"/>
      <c r="DPH19" s="132"/>
      <c r="DPI19" s="132"/>
      <c r="DPJ19" s="132"/>
      <c r="DPK19" s="132"/>
      <c r="DPL19" s="132"/>
      <c r="DPM19" s="132"/>
      <c r="DPN19" s="132"/>
      <c r="DPO19" s="132"/>
      <c r="DPP19" s="132"/>
      <c r="DPQ19" s="132"/>
      <c r="DPR19" s="132"/>
      <c r="DPS19" s="132"/>
      <c r="DPT19" s="132"/>
      <c r="DPU19" s="132"/>
      <c r="DPV19" s="132"/>
      <c r="DPW19" s="132"/>
      <c r="DPX19" s="132"/>
      <c r="DPY19" s="132"/>
      <c r="DPZ19" s="132"/>
      <c r="DQA19" s="132"/>
      <c r="DQB19" s="132"/>
      <c r="DQC19" s="132"/>
      <c r="DQD19" s="132"/>
      <c r="DQE19" s="132"/>
      <c r="DQF19" s="132"/>
      <c r="DQG19" s="132"/>
      <c r="DQH19" s="132"/>
      <c r="DQI19" s="132"/>
      <c r="DQJ19" s="132"/>
      <c r="DQK19" s="132"/>
      <c r="DQL19" s="132"/>
      <c r="DQM19" s="132"/>
      <c r="DQN19" s="132"/>
      <c r="DQO19" s="132"/>
      <c r="DQP19" s="132"/>
      <c r="DQQ19" s="132"/>
      <c r="DQR19" s="132"/>
      <c r="DQS19" s="132"/>
      <c r="DQT19" s="132"/>
      <c r="DQU19" s="132"/>
      <c r="DQV19" s="132"/>
      <c r="DQW19" s="132"/>
      <c r="DQX19" s="132"/>
      <c r="DQY19" s="132"/>
      <c r="DQZ19" s="132"/>
      <c r="DRA19" s="132"/>
      <c r="DRB19" s="132"/>
      <c r="DRC19" s="132"/>
      <c r="DRD19" s="132"/>
      <c r="DRE19" s="132"/>
      <c r="DRF19" s="132"/>
      <c r="DRG19" s="132"/>
      <c r="DRH19" s="132"/>
      <c r="DRI19" s="132"/>
      <c r="DRJ19" s="132"/>
      <c r="DRK19" s="132"/>
      <c r="DRL19" s="132"/>
      <c r="DRM19" s="132"/>
      <c r="DRN19" s="132"/>
      <c r="DRO19" s="132"/>
      <c r="DRP19" s="132"/>
      <c r="DRQ19" s="132"/>
      <c r="DRR19" s="132"/>
      <c r="DRS19" s="132"/>
      <c r="DRT19" s="132"/>
      <c r="DRU19" s="132"/>
      <c r="DRV19" s="132"/>
      <c r="DRW19" s="132"/>
      <c r="DRX19" s="132"/>
      <c r="DRY19" s="132"/>
      <c r="DRZ19" s="132"/>
      <c r="DSA19" s="132"/>
      <c r="DSB19" s="132"/>
      <c r="DSC19" s="132"/>
      <c r="DSD19" s="132"/>
      <c r="DSE19" s="132"/>
      <c r="DSF19" s="132"/>
      <c r="DSG19" s="132"/>
      <c r="DSH19" s="132"/>
      <c r="DSI19" s="132"/>
      <c r="DSJ19" s="132"/>
      <c r="DSK19" s="132"/>
      <c r="DSL19" s="132"/>
      <c r="DSM19" s="132"/>
      <c r="DSN19" s="132"/>
      <c r="DSO19" s="132"/>
      <c r="DSP19" s="132"/>
      <c r="DSQ19" s="132"/>
      <c r="DSR19" s="132"/>
      <c r="DSS19" s="132"/>
      <c r="DST19" s="132"/>
      <c r="DSU19" s="132"/>
      <c r="DSV19" s="132"/>
      <c r="DSW19" s="132"/>
      <c r="DSX19" s="132"/>
      <c r="DSY19" s="132"/>
      <c r="DSZ19" s="132"/>
      <c r="DTA19" s="132"/>
      <c r="DTB19" s="132"/>
      <c r="DTC19" s="132"/>
      <c r="DTD19" s="132"/>
      <c r="DTE19" s="132"/>
      <c r="DTF19" s="132"/>
      <c r="DTG19" s="132"/>
      <c r="DTH19" s="132"/>
      <c r="DTI19" s="132"/>
      <c r="DTJ19" s="132"/>
      <c r="DTK19" s="132"/>
      <c r="DTL19" s="132"/>
      <c r="DTM19" s="132"/>
      <c r="DTN19" s="132"/>
      <c r="DTO19" s="132"/>
      <c r="DTP19" s="132"/>
      <c r="DTQ19" s="132"/>
      <c r="DTR19" s="132"/>
      <c r="DTS19" s="132"/>
      <c r="DTT19" s="132"/>
      <c r="DTU19" s="132"/>
      <c r="DTV19" s="132"/>
      <c r="DTW19" s="132"/>
      <c r="DTX19" s="132"/>
      <c r="DTY19" s="132"/>
      <c r="DTZ19" s="132"/>
      <c r="DUA19" s="132"/>
      <c r="DUB19" s="132"/>
      <c r="DUC19" s="132"/>
      <c r="DUD19" s="132"/>
      <c r="DUE19" s="132"/>
      <c r="DUF19" s="132"/>
      <c r="DUG19" s="132"/>
      <c r="DUH19" s="132"/>
      <c r="DUI19" s="132"/>
      <c r="DUJ19" s="132"/>
      <c r="DUK19" s="132"/>
      <c r="DUL19" s="132"/>
      <c r="DUM19" s="132"/>
      <c r="DUN19" s="132"/>
      <c r="DUO19" s="132"/>
      <c r="DUP19" s="132"/>
      <c r="DUQ19" s="132"/>
      <c r="DUR19" s="132"/>
      <c r="DUS19" s="132"/>
      <c r="DUT19" s="132"/>
      <c r="DUU19" s="132"/>
      <c r="DUV19" s="132"/>
      <c r="DUW19" s="132"/>
      <c r="DUX19" s="132"/>
      <c r="DUY19" s="132"/>
      <c r="DUZ19" s="132"/>
      <c r="DVA19" s="132"/>
      <c r="DVB19" s="132"/>
      <c r="DVC19" s="132"/>
      <c r="DVD19" s="132"/>
      <c r="DVE19" s="132"/>
      <c r="DVF19" s="132"/>
      <c r="DVG19" s="132"/>
      <c r="DVH19" s="132"/>
      <c r="DVI19" s="132"/>
      <c r="DVJ19" s="132"/>
      <c r="DVK19" s="132"/>
      <c r="DVL19" s="132"/>
      <c r="DVM19" s="132"/>
      <c r="DVN19" s="132"/>
      <c r="DVO19" s="132"/>
      <c r="DVP19" s="132"/>
      <c r="DVQ19" s="132"/>
      <c r="DVR19" s="132"/>
      <c r="DVS19" s="132"/>
      <c r="DVT19" s="132"/>
      <c r="DVU19" s="132"/>
      <c r="DVV19" s="132"/>
      <c r="DVW19" s="132"/>
      <c r="DVX19" s="132"/>
      <c r="DVY19" s="132"/>
      <c r="DVZ19" s="132"/>
      <c r="DWA19" s="132"/>
      <c r="DWB19" s="132"/>
      <c r="DWC19" s="132"/>
      <c r="DWD19" s="132"/>
      <c r="DWE19" s="132"/>
      <c r="DWF19" s="132"/>
      <c r="DWG19" s="132"/>
      <c r="DWH19" s="132"/>
      <c r="DWI19" s="132"/>
      <c r="DWJ19" s="132"/>
      <c r="DWK19" s="132"/>
      <c r="DWL19" s="132"/>
      <c r="DWM19" s="132"/>
      <c r="DWN19" s="132"/>
      <c r="DWO19" s="132"/>
      <c r="DWP19" s="132"/>
      <c r="DWQ19" s="132"/>
      <c r="DWR19" s="132"/>
      <c r="DWS19" s="132"/>
      <c r="DWT19" s="132"/>
      <c r="DWU19" s="132"/>
      <c r="DWV19" s="132"/>
      <c r="DWW19" s="132"/>
      <c r="DWX19" s="132"/>
      <c r="DWY19" s="132"/>
      <c r="DWZ19" s="132"/>
      <c r="DXA19" s="132"/>
      <c r="DXB19" s="132"/>
      <c r="DXC19" s="132"/>
      <c r="DXD19" s="132"/>
      <c r="DXE19" s="132"/>
      <c r="DXF19" s="132"/>
      <c r="DXG19" s="132"/>
      <c r="DXH19" s="132"/>
      <c r="DXI19" s="132"/>
      <c r="DXJ19" s="132"/>
      <c r="DXK19" s="132"/>
      <c r="DXL19" s="132"/>
      <c r="DXM19" s="132"/>
      <c r="DXN19" s="132"/>
      <c r="DXO19" s="132"/>
      <c r="DXP19" s="132"/>
      <c r="DXQ19" s="132"/>
      <c r="DXR19" s="132"/>
      <c r="DXS19" s="132"/>
      <c r="DXT19" s="132"/>
      <c r="DXU19" s="132"/>
      <c r="DXV19" s="132"/>
      <c r="DXW19" s="132"/>
      <c r="DXX19" s="132"/>
      <c r="DXY19" s="132"/>
      <c r="DXZ19" s="132"/>
      <c r="DYA19" s="132"/>
      <c r="DYB19" s="132"/>
      <c r="DYC19" s="132"/>
      <c r="DYD19" s="132"/>
      <c r="DYE19" s="132"/>
      <c r="DYF19" s="132"/>
      <c r="DYG19" s="132"/>
      <c r="DYH19" s="132"/>
      <c r="DYI19" s="132"/>
      <c r="DYJ19" s="132"/>
      <c r="DYK19" s="132"/>
      <c r="DYL19" s="132"/>
      <c r="DYM19" s="132"/>
      <c r="DYN19" s="132"/>
      <c r="DYO19" s="132"/>
      <c r="DYP19" s="132"/>
      <c r="DYQ19" s="132"/>
      <c r="DYR19" s="132"/>
      <c r="DYS19" s="132"/>
      <c r="DYT19" s="132"/>
      <c r="DYU19" s="132"/>
      <c r="DYV19" s="132"/>
      <c r="DYW19" s="132"/>
      <c r="DYX19" s="132"/>
      <c r="DYY19" s="132"/>
      <c r="DYZ19" s="132"/>
      <c r="DZA19" s="132"/>
      <c r="DZB19" s="132"/>
      <c r="DZC19" s="132"/>
      <c r="DZD19" s="132"/>
      <c r="DZE19" s="132"/>
      <c r="DZF19" s="132"/>
      <c r="DZG19" s="132"/>
      <c r="DZH19" s="132"/>
      <c r="DZI19" s="132"/>
      <c r="DZJ19" s="132"/>
      <c r="DZK19" s="132"/>
      <c r="DZL19" s="132"/>
      <c r="DZM19" s="132"/>
      <c r="DZN19" s="132"/>
      <c r="DZO19" s="132"/>
      <c r="DZP19" s="132"/>
      <c r="DZQ19" s="132"/>
      <c r="DZR19" s="132"/>
      <c r="DZS19" s="132"/>
      <c r="DZT19" s="132"/>
      <c r="DZU19" s="132"/>
      <c r="DZV19" s="132"/>
      <c r="DZW19" s="132"/>
      <c r="DZX19" s="132"/>
      <c r="DZY19" s="132"/>
      <c r="DZZ19" s="132"/>
      <c r="EAA19" s="132"/>
      <c r="EAB19" s="132"/>
      <c r="EAC19" s="132"/>
      <c r="EAD19" s="132"/>
      <c r="EAE19" s="132"/>
      <c r="EAF19" s="132"/>
      <c r="EAG19" s="132"/>
      <c r="EAH19" s="132"/>
      <c r="EAI19" s="132"/>
      <c r="EAJ19" s="132"/>
      <c r="EAK19" s="132"/>
      <c r="EAL19" s="132"/>
      <c r="EAM19" s="132"/>
      <c r="EAN19" s="132"/>
      <c r="EAO19" s="132"/>
      <c r="EAP19" s="132"/>
      <c r="EAQ19" s="132"/>
      <c r="EAR19" s="132"/>
      <c r="EAS19" s="132"/>
      <c r="EAT19" s="132"/>
      <c r="EAU19" s="132"/>
      <c r="EAV19" s="132"/>
      <c r="EAW19" s="132"/>
      <c r="EAX19" s="132"/>
      <c r="EAY19" s="132"/>
      <c r="EAZ19" s="132"/>
      <c r="EBA19" s="132"/>
      <c r="EBB19" s="132"/>
      <c r="EBC19" s="132"/>
      <c r="EBD19" s="132"/>
      <c r="EBE19" s="132"/>
      <c r="EBF19" s="132"/>
      <c r="EBG19" s="132"/>
      <c r="EBH19" s="132"/>
      <c r="EBI19" s="132"/>
      <c r="EBJ19" s="132"/>
      <c r="EBK19" s="132"/>
      <c r="EBL19" s="132"/>
      <c r="EBM19" s="132"/>
      <c r="EBN19" s="132"/>
      <c r="EBO19" s="132"/>
      <c r="EBP19" s="132"/>
      <c r="EBQ19" s="132"/>
      <c r="EBR19" s="132"/>
      <c r="EBS19" s="132"/>
      <c r="EBT19" s="132"/>
      <c r="EBU19" s="132"/>
      <c r="EBV19" s="132"/>
      <c r="EBW19" s="132"/>
      <c r="EBX19" s="132"/>
      <c r="EBY19" s="132"/>
      <c r="EBZ19" s="132"/>
      <c r="ECA19" s="132"/>
      <c r="ECB19" s="132"/>
      <c r="ECC19" s="132"/>
      <c r="ECD19" s="132"/>
      <c r="ECE19" s="132"/>
      <c r="ECF19" s="132"/>
      <c r="ECG19" s="132"/>
      <c r="ECH19" s="132"/>
      <c r="ECI19" s="132"/>
      <c r="ECJ19" s="132"/>
      <c r="ECK19" s="132"/>
      <c r="ECL19" s="132"/>
      <c r="ECM19" s="132"/>
      <c r="ECN19" s="132"/>
      <c r="ECO19" s="132"/>
      <c r="ECP19" s="132"/>
      <c r="ECQ19" s="132"/>
      <c r="ECR19" s="132"/>
      <c r="ECS19" s="132"/>
      <c r="ECT19" s="132"/>
      <c r="ECU19" s="132"/>
      <c r="ECV19" s="132"/>
      <c r="ECW19" s="132"/>
      <c r="ECX19" s="132"/>
      <c r="ECY19" s="132"/>
      <c r="ECZ19" s="132"/>
      <c r="EDA19" s="132"/>
      <c r="EDB19" s="132"/>
      <c r="EDC19" s="132"/>
      <c r="EDD19" s="132"/>
      <c r="EDE19" s="132"/>
      <c r="EDF19" s="132"/>
      <c r="EDG19" s="132"/>
      <c r="EDH19" s="132"/>
      <c r="EDI19" s="132"/>
      <c r="EDJ19" s="132"/>
      <c r="EDK19" s="132"/>
      <c r="EDL19" s="132"/>
      <c r="EDM19" s="132"/>
      <c r="EDN19" s="132"/>
      <c r="EDO19" s="132"/>
      <c r="EDP19" s="132"/>
      <c r="EDQ19" s="132"/>
      <c r="EDR19" s="132"/>
      <c r="EDS19" s="132"/>
      <c r="EDT19" s="132"/>
      <c r="EDU19" s="132"/>
      <c r="EDV19" s="132"/>
      <c r="EDW19" s="132"/>
      <c r="EDX19" s="132"/>
      <c r="EDY19" s="132"/>
      <c r="EDZ19" s="132"/>
      <c r="EEA19" s="132"/>
      <c r="EEB19" s="132"/>
      <c r="EEC19" s="132"/>
      <c r="EED19" s="132"/>
      <c r="EEE19" s="132"/>
      <c r="EEF19" s="132"/>
      <c r="EEG19" s="132"/>
      <c r="EEH19" s="132"/>
      <c r="EEI19" s="132"/>
      <c r="EEJ19" s="132"/>
      <c r="EEK19" s="132"/>
      <c r="EEL19" s="132"/>
      <c r="EEM19" s="132"/>
      <c r="EEN19" s="132"/>
      <c r="EEO19" s="132"/>
      <c r="EEP19" s="132"/>
      <c r="EEQ19" s="132"/>
      <c r="EER19" s="132"/>
      <c r="EES19" s="132"/>
      <c r="EET19" s="132"/>
      <c r="EEU19" s="132"/>
      <c r="EEV19" s="132"/>
      <c r="EEW19" s="132"/>
      <c r="EEX19" s="132"/>
      <c r="EEY19" s="132"/>
      <c r="EEZ19" s="132"/>
      <c r="EFA19" s="132"/>
      <c r="EFB19" s="132"/>
      <c r="EFC19" s="132"/>
      <c r="EFD19" s="132"/>
      <c r="EFE19" s="132"/>
      <c r="EFF19" s="132"/>
      <c r="EFG19" s="132"/>
      <c r="EFH19" s="132"/>
      <c r="EFI19" s="132"/>
      <c r="EFJ19" s="132"/>
      <c r="EFK19" s="132"/>
      <c r="EFL19" s="132"/>
      <c r="EFM19" s="132"/>
      <c r="EFN19" s="132"/>
      <c r="EFO19" s="132"/>
      <c r="EFP19" s="132"/>
      <c r="EFQ19" s="132"/>
      <c r="EFR19" s="132"/>
      <c r="EFS19" s="132"/>
      <c r="EFT19" s="132"/>
      <c r="EFU19" s="132"/>
      <c r="EFV19" s="132"/>
      <c r="EFW19" s="132"/>
      <c r="EFX19" s="132"/>
      <c r="EFY19" s="132"/>
      <c r="EFZ19" s="132"/>
      <c r="EGA19" s="132"/>
      <c r="EGB19" s="132"/>
      <c r="EGC19" s="132"/>
      <c r="EGD19" s="132"/>
      <c r="EGE19" s="132"/>
      <c r="EGF19" s="132"/>
      <c r="EGG19" s="132"/>
      <c r="EGH19" s="132"/>
      <c r="EGI19" s="132"/>
      <c r="EGJ19" s="132"/>
      <c r="EGK19" s="132"/>
      <c r="EGL19" s="132"/>
      <c r="EGM19" s="132"/>
      <c r="EGN19" s="132"/>
      <c r="EGO19" s="132"/>
      <c r="EGP19" s="132"/>
      <c r="EGQ19" s="132"/>
      <c r="EGR19" s="132"/>
      <c r="EGS19" s="132"/>
      <c r="EGT19" s="132"/>
      <c r="EGU19" s="132"/>
      <c r="EGV19" s="132"/>
      <c r="EGW19" s="132"/>
      <c r="EGX19" s="132"/>
      <c r="EGY19" s="132"/>
      <c r="EGZ19" s="132"/>
      <c r="EHA19" s="132"/>
      <c r="EHB19" s="132"/>
      <c r="EHC19" s="132"/>
      <c r="EHD19" s="132"/>
      <c r="EHE19" s="132"/>
      <c r="EHF19" s="132"/>
      <c r="EHG19" s="132"/>
      <c r="EHH19" s="132"/>
      <c r="EHI19" s="132"/>
      <c r="EHJ19" s="132"/>
      <c r="EHK19" s="132"/>
      <c r="EHL19" s="132"/>
      <c r="EHM19" s="132"/>
      <c r="EHN19" s="132"/>
      <c r="EHO19" s="132"/>
      <c r="EHP19" s="132"/>
      <c r="EHQ19" s="132"/>
      <c r="EHR19" s="132"/>
      <c r="EHS19" s="132"/>
      <c r="EHT19" s="132"/>
      <c r="EHU19" s="132"/>
      <c r="EHV19" s="132"/>
      <c r="EHW19" s="132"/>
      <c r="EHX19" s="132"/>
      <c r="EHY19" s="132"/>
      <c r="EHZ19" s="132"/>
      <c r="EIA19" s="132"/>
      <c r="EIB19" s="132"/>
      <c r="EIC19" s="132"/>
      <c r="EID19" s="132"/>
      <c r="EIE19" s="132"/>
      <c r="EIF19" s="132"/>
      <c r="EIG19" s="132"/>
      <c r="EIH19" s="132"/>
      <c r="EII19" s="132"/>
      <c r="EIJ19" s="132"/>
      <c r="EIK19" s="132"/>
      <c r="EIL19" s="132"/>
      <c r="EIM19" s="132"/>
      <c r="EIN19" s="132"/>
      <c r="EIO19" s="132"/>
      <c r="EIP19" s="132"/>
      <c r="EIQ19" s="132"/>
      <c r="EIR19" s="132"/>
      <c r="EIS19" s="132"/>
      <c r="EIT19" s="132"/>
      <c r="EIU19" s="132"/>
      <c r="EIV19" s="132"/>
      <c r="EIW19" s="132"/>
      <c r="EIX19" s="132"/>
      <c r="EIY19" s="132"/>
      <c r="EIZ19" s="132"/>
      <c r="EJA19" s="132"/>
      <c r="EJB19" s="132"/>
      <c r="EJC19" s="132"/>
      <c r="EJD19" s="132"/>
      <c r="EJE19" s="132"/>
      <c r="EJF19" s="132"/>
      <c r="EJG19" s="132"/>
      <c r="EJH19" s="132"/>
      <c r="EJI19" s="132"/>
      <c r="EJJ19" s="132"/>
      <c r="EJK19" s="132"/>
      <c r="EJL19" s="132"/>
      <c r="EJM19" s="132"/>
      <c r="EJN19" s="132"/>
      <c r="EJO19" s="132"/>
      <c r="EJP19" s="132"/>
      <c r="EJQ19" s="132"/>
      <c r="EJR19" s="132"/>
      <c r="EJS19" s="132"/>
      <c r="EJT19" s="132"/>
      <c r="EJU19" s="132"/>
      <c r="EJV19" s="132"/>
      <c r="EJW19" s="132"/>
      <c r="EJX19" s="132"/>
      <c r="EJY19" s="132"/>
      <c r="EJZ19" s="132"/>
      <c r="EKA19" s="132"/>
      <c r="EKB19" s="132"/>
      <c r="EKC19" s="132"/>
      <c r="EKD19" s="132"/>
      <c r="EKE19" s="132"/>
      <c r="EKF19" s="132"/>
      <c r="EKG19" s="132"/>
      <c r="EKH19" s="132"/>
      <c r="EKI19" s="132"/>
      <c r="EKJ19" s="132"/>
      <c r="EKK19" s="132"/>
      <c r="EKL19" s="132"/>
      <c r="EKM19" s="132"/>
      <c r="EKN19" s="132"/>
      <c r="EKO19" s="132"/>
      <c r="EKP19" s="132"/>
      <c r="EKQ19" s="132"/>
      <c r="EKR19" s="132"/>
      <c r="EKS19" s="132"/>
      <c r="EKT19" s="132"/>
      <c r="EKU19" s="132"/>
      <c r="EKV19" s="132"/>
      <c r="EKW19" s="132"/>
      <c r="EKX19" s="132"/>
      <c r="EKY19" s="132"/>
      <c r="EKZ19" s="132"/>
      <c r="ELA19" s="132"/>
      <c r="ELB19" s="132"/>
      <c r="ELC19" s="132"/>
      <c r="ELD19" s="132"/>
      <c r="ELE19" s="132"/>
      <c r="ELF19" s="132"/>
      <c r="ELG19" s="132"/>
      <c r="ELH19" s="132"/>
      <c r="ELI19" s="132"/>
      <c r="ELJ19" s="132"/>
      <c r="ELK19" s="132"/>
      <c r="ELL19" s="132"/>
      <c r="ELM19" s="132"/>
      <c r="ELN19" s="132"/>
      <c r="ELO19" s="132"/>
      <c r="ELP19" s="132"/>
      <c r="ELQ19" s="132"/>
      <c r="ELR19" s="132"/>
      <c r="ELS19" s="132"/>
      <c r="ELT19" s="132"/>
      <c r="ELU19" s="132"/>
      <c r="ELV19" s="132"/>
      <c r="ELW19" s="132"/>
      <c r="ELX19" s="132"/>
      <c r="ELY19" s="132"/>
      <c r="ELZ19" s="132"/>
      <c r="EMA19" s="132"/>
      <c r="EMB19" s="132"/>
      <c r="EMC19" s="132"/>
      <c r="EMD19" s="132"/>
      <c r="EME19" s="132"/>
      <c r="EMF19" s="132"/>
      <c r="EMG19" s="132"/>
      <c r="EMH19" s="132"/>
      <c r="EMI19" s="132"/>
      <c r="EMJ19" s="132"/>
      <c r="EMK19" s="132"/>
      <c r="EML19" s="132"/>
      <c r="EMM19" s="132"/>
      <c r="EMN19" s="132"/>
      <c r="EMO19" s="132"/>
      <c r="EMP19" s="132"/>
      <c r="EMQ19" s="132"/>
      <c r="EMR19" s="132"/>
      <c r="EMS19" s="132"/>
      <c r="EMT19" s="132"/>
      <c r="EMU19" s="132"/>
      <c r="EMV19" s="132"/>
      <c r="EMW19" s="132"/>
      <c r="EMX19" s="132"/>
      <c r="EMY19" s="132"/>
      <c r="EMZ19" s="132"/>
      <c r="ENA19" s="132"/>
      <c r="ENB19" s="132"/>
      <c r="ENC19" s="132"/>
      <c r="END19" s="132"/>
      <c r="ENE19" s="132"/>
      <c r="ENF19" s="132"/>
      <c r="ENG19" s="132"/>
      <c r="ENH19" s="132"/>
      <c r="ENI19" s="132"/>
      <c r="ENJ19" s="132"/>
      <c r="ENK19" s="132"/>
      <c r="ENL19" s="132"/>
      <c r="ENM19" s="132"/>
      <c r="ENN19" s="132"/>
      <c r="ENO19" s="132"/>
      <c r="ENP19" s="132"/>
      <c r="ENQ19" s="132"/>
      <c r="ENR19" s="132"/>
      <c r="ENS19" s="132"/>
      <c r="ENT19" s="132"/>
      <c r="ENU19" s="132"/>
      <c r="ENV19" s="132"/>
      <c r="ENW19" s="132"/>
      <c r="ENX19" s="132"/>
      <c r="ENY19" s="132"/>
      <c r="ENZ19" s="132"/>
      <c r="EOA19" s="132"/>
      <c r="EOB19" s="132"/>
      <c r="EOC19" s="132"/>
      <c r="EOD19" s="132"/>
      <c r="EOE19" s="132"/>
      <c r="EOF19" s="132"/>
      <c r="EOG19" s="132"/>
      <c r="EOH19" s="132"/>
      <c r="EOI19" s="132"/>
      <c r="EOJ19" s="132"/>
      <c r="EOK19" s="132"/>
      <c r="EOL19" s="132"/>
      <c r="EOM19" s="132"/>
      <c r="EON19" s="132"/>
      <c r="EOO19" s="132"/>
      <c r="EOP19" s="132"/>
      <c r="EOQ19" s="132"/>
      <c r="EOR19" s="132"/>
      <c r="EOS19" s="132"/>
      <c r="EOT19" s="132"/>
      <c r="EOU19" s="132"/>
      <c r="EOV19" s="132"/>
      <c r="EOW19" s="132"/>
      <c r="EOX19" s="132"/>
      <c r="EOY19" s="132"/>
      <c r="EOZ19" s="132"/>
      <c r="EPA19" s="132"/>
      <c r="EPB19" s="132"/>
      <c r="EPC19" s="132"/>
      <c r="EPD19" s="132"/>
      <c r="EPE19" s="132"/>
      <c r="EPF19" s="132"/>
      <c r="EPG19" s="132"/>
      <c r="EPH19" s="132"/>
      <c r="EPI19" s="132"/>
      <c r="EPJ19" s="132"/>
      <c r="EPK19" s="132"/>
      <c r="EPL19" s="132"/>
      <c r="EPM19" s="132"/>
      <c r="EPN19" s="132"/>
      <c r="EPO19" s="132"/>
      <c r="EPP19" s="132"/>
      <c r="EPQ19" s="132"/>
      <c r="EPR19" s="132"/>
      <c r="EPS19" s="132"/>
      <c r="EPT19" s="132"/>
      <c r="EPU19" s="132"/>
      <c r="EPV19" s="132"/>
      <c r="EPW19" s="132"/>
      <c r="EPX19" s="132"/>
      <c r="EPY19" s="132"/>
      <c r="EPZ19" s="132"/>
      <c r="EQA19" s="132"/>
      <c r="EQB19" s="132"/>
      <c r="EQC19" s="132"/>
      <c r="EQD19" s="132"/>
      <c r="EQE19" s="132"/>
      <c r="EQF19" s="132"/>
      <c r="EQG19" s="132"/>
      <c r="EQH19" s="132"/>
      <c r="EQI19" s="132"/>
      <c r="EQJ19" s="132"/>
      <c r="EQK19" s="132"/>
      <c r="EQL19" s="132"/>
      <c r="EQM19" s="132"/>
      <c r="EQN19" s="132"/>
      <c r="EQO19" s="132"/>
      <c r="EQP19" s="132"/>
      <c r="EQQ19" s="132"/>
      <c r="EQR19" s="132"/>
      <c r="EQS19" s="132"/>
      <c r="EQT19" s="132"/>
      <c r="EQU19" s="132"/>
      <c r="EQV19" s="132"/>
      <c r="EQW19" s="132"/>
      <c r="EQX19" s="132"/>
      <c r="EQY19" s="132"/>
      <c r="EQZ19" s="132"/>
      <c r="ERA19" s="132"/>
      <c r="ERB19" s="132"/>
      <c r="ERC19" s="132"/>
      <c r="ERD19" s="132"/>
      <c r="ERE19" s="132"/>
      <c r="ERF19" s="132"/>
      <c r="ERG19" s="132"/>
      <c r="ERH19" s="132"/>
      <c r="ERI19" s="132"/>
      <c r="ERJ19" s="132"/>
      <c r="ERK19" s="132"/>
      <c r="ERL19" s="132"/>
      <c r="ERM19" s="132"/>
      <c r="ERN19" s="132"/>
      <c r="ERO19" s="132"/>
      <c r="ERP19" s="132"/>
      <c r="ERQ19" s="132"/>
      <c r="ERR19" s="132"/>
      <c r="ERS19" s="132"/>
      <c r="ERT19" s="132"/>
      <c r="ERU19" s="132"/>
      <c r="ERV19" s="132"/>
      <c r="ERW19" s="132"/>
      <c r="ERX19" s="132"/>
      <c r="ERY19" s="132"/>
      <c r="ERZ19" s="132"/>
      <c r="ESA19" s="132"/>
      <c r="ESB19" s="132"/>
      <c r="ESC19" s="132"/>
      <c r="ESD19" s="132"/>
      <c r="ESE19" s="132"/>
      <c r="ESF19" s="132"/>
      <c r="ESG19" s="132"/>
      <c r="ESH19" s="132"/>
      <c r="ESI19" s="132"/>
      <c r="ESJ19" s="132"/>
      <c r="ESK19" s="132"/>
      <c r="ESL19" s="132"/>
      <c r="ESM19" s="132"/>
      <c r="ESN19" s="132"/>
      <c r="ESO19" s="132"/>
      <c r="ESP19" s="132"/>
      <c r="ESQ19" s="132"/>
      <c r="ESR19" s="132"/>
      <c r="ESS19" s="132"/>
      <c r="EST19" s="132"/>
      <c r="ESU19" s="132"/>
      <c r="ESV19" s="132"/>
      <c r="ESW19" s="132"/>
      <c r="ESX19" s="132"/>
      <c r="ESY19" s="132"/>
      <c r="ESZ19" s="132"/>
      <c r="ETA19" s="132"/>
      <c r="ETB19" s="132"/>
      <c r="ETC19" s="132"/>
      <c r="ETD19" s="132"/>
      <c r="ETE19" s="132"/>
      <c r="ETF19" s="132"/>
      <c r="ETG19" s="132"/>
      <c r="ETH19" s="132"/>
      <c r="ETI19" s="132"/>
      <c r="ETJ19" s="132"/>
      <c r="ETK19" s="132"/>
      <c r="ETL19" s="132"/>
      <c r="ETM19" s="132"/>
      <c r="ETN19" s="132"/>
      <c r="ETO19" s="132"/>
      <c r="ETP19" s="132"/>
      <c r="ETQ19" s="132"/>
      <c r="ETR19" s="132"/>
      <c r="ETS19" s="132"/>
      <c r="ETT19" s="132"/>
      <c r="ETU19" s="132"/>
      <c r="ETV19" s="132"/>
      <c r="ETW19" s="132"/>
      <c r="ETX19" s="132"/>
      <c r="ETY19" s="132"/>
      <c r="ETZ19" s="132"/>
      <c r="EUA19" s="132"/>
      <c r="EUB19" s="132"/>
      <c r="EUC19" s="132"/>
      <c r="EUD19" s="132"/>
      <c r="EUE19" s="132"/>
      <c r="EUF19" s="132"/>
      <c r="EUG19" s="132"/>
      <c r="EUH19" s="132"/>
      <c r="EUI19" s="132"/>
      <c r="EUJ19" s="132"/>
      <c r="EUK19" s="132"/>
      <c r="EUL19" s="132"/>
      <c r="EUM19" s="132"/>
      <c r="EUN19" s="132"/>
      <c r="EUO19" s="132"/>
      <c r="EUP19" s="132"/>
      <c r="EUQ19" s="132"/>
      <c r="EUR19" s="132"/>
      <c r="EUS19" s="132"/>
      <c r="EUT19" s="132"/>
      <c r="EUU19" s="132"/>
      <c r="EUV19" s="132"/>
      <c r="EUW19" s="132"/>
      <c r="EUX19" s="132"/>
      <c r="EUY19" s="132"/>
      <c r="EUZ19" s="132"/>
      <c r="EVA19" s="132"/>
      <c r="EVB19" s="132"/>
      <c r="EVC19" s="132"/>
      <c r="EVD19" s="132"/>
      <c r="EVE19" s="132"/>
      <c r="EVF19" s="132"/>
      <c r="EVG19" s="132"/>
      <c r="EVH19" s="132"/>
      <c r="EVI19" s="132"/>
      <c r="EVJ19" s="132"/>
      <c r="EVK19" s="132"/>
      <c r="EVL19" s="132"/>
      <c r="EVM19" s="132"/>
      <c r="EVN19" s="132"/>
      <c r="EVO19" s="132"/>
      <c r="EVP19" s="132"/>
      <c r="EVQ19" s="132"/>
      <c r="EVR19" s="132"/>
      <c r="EVS19" s="132"/>
      <c r="EVT19" s="132"/>
      <c r="EVU19" s="132"/>
      <c r="EVV19" s="132"/>
      <c r="EVW19" s="132"/>
      <c r="EVX19" s="132"/>
      <c r="EVY19" s="132"/>
      <c r="EVZ19" s="132"/>
      <c r="EWA19" s="132"/>
      <c r="EWB19" s="132"/>
      <c r="EWC19" s="132"/>
      <c r="EWD19" s="132"/>
      <c r="EWE19" s="132"/>
      <c r="EWF19" s="132"/>
      <c r="EWG19" s="132"/>
      <c r="EWH19" s="132"/>
      <c r="EWI19" s="132"/>
      <c r="EWJ19" s="132"/>
      <c r="EWK19" s="132"/>
      <c r="EWL19" s="132"/>
      <c r="EWM19" s="132"/>
      <c r="EWN19" s="132"/>
      <c r="EWO19" s="132"/>
      <c r="EWP19" s="132"/>
      <c r="EWQ19" s="132"/>
      <c r="EWR19" s="132"/>
      <c r="EWS19" s="132"/>
      <c r="EWT19" s="132"/>
      <c r="EWU19" s="132"/>
      <c r="EWV19" s="132"/>
      <c r="EWW19" s="132"/>
      <c r="EWX19" s="132"/>
      <c r="EWY19" s="132"/>
      <c r="EWZ19" s="132"/>
      <c r="EXA19" s="132"/>
      <c r="EXB19" s="132"/>
      <c r="EXC19" s="132"/>
      <c r="EXD19" s="132"/>
      <c r="EXE19" s="132"/>
      <c r="EXF19" s="132"/>
      <c r="EXG19" s="132"/>
      <c r="EXH19" s="132"/>
      <c r="EXI19" s="132"/>
      <c r="EXJ19" s="132"/>
      <c r="EXK19" s="132"/>
      <c r="EXL19" s="132"/>
      <c r="EXM19" s="132"/>
      <c r="EXN19" s="132"/>
      <c r="EXO19" s="132"/>
      <c r="EXP19" s="132"/>
      <c r="EXQ19" s="132"/>
      <c r="EXR19" s="132"/>
      <c r="EXS19" s="132"/>
      <c r="EXT19" s="132"/>
      <c r="EXU19" s="132"/>
      <c r="EXV19" s="132"/>
      <c r="EXW19" s="132"/>
      <c r="EXX19" s="132"/>
      <c r="EXY19" s="132"/>
      <c r="EXZ19" s="132"/>
      <c r="EYA19" s="132"/>
      <c r="EYB19" s="132"/>
      <c r="EYC19" s="132"/>
      <c r="EYD19" s="132"/>
      <c r="EYE19" s="132"/>
      <c r="EYF19" s="132"/>
      <c r="EYG19" s="132"/>
      <c r="EYH19" s="132"/>
      <c r="EYI19" s="132"/>
      <c r="EYJ19" s="132"/>
      <c r="EYK19" s="132"/>
      <c r="EYL19" s="132"/>
      <c r="EYM19" s="132"/>
      <c r="EYN19" s="132"/>
      <c r="EYO19" s="132"/>
      <c r="EYP19" s="132"/>
      <c r="EYQ19" s="132"/>
      <c r="EYR19" s="132"/>
      <c r="EYS19" s="132"/>
      <c r="EYT19" s="132"/>
      <c r="EYU19" s="132"/>
      <c r="EYV19" s="132"/>
      <c r="EYW19" s="132"/>
      <c r="EYX19" s="132"/>
      <c r="EYY19" s="132"/>
      <c r="EYZ19" s="132"/>
      <c r="EZA19" s="132"/>
      <c r="EZB19" s="132"/>
      <c r="EZC19" s="132"/>
      <c r="EZD19" s="132"/>
      <c r="EZE19" s="132"/>
      <c r="EZF19" s="132"/>
      <c r="EZG19" s="132"/>
      <c r="EZH19" s="132"/>
      <c r="EZI19" s="132"/>
      <c r="EZJ19" s="132"/>
      <c r="EZK19" s="132"/>
      <c r="EZL19" s="132"/>
      <c r="EZM19" s="132"/>
      <c r="EZN19" s="132"/>
      <c r="EZO19" s="132"/>
      <c r="EZP19" s="132"/>
      <c r="EZQ19" s="132"/>
      <c r="EZR19" s="132"/>
      <c r="EZS19" s="132"/>
      <c r="EZT19" s="132"/>
      <c r="EZU19" s="132"/>
      <c r="EZV19" s="132"/>
      <c r="EZW19" s="132"/>
      <c r="EZX19" s="132"/>
      <c r="EZY19" s="132"/>
      <c r="EZZ19" s="132"/>
      <c r="FAA19" s="132"/>
      <c r="FAB19" s="132"/>
      <c r="FAC19" s="132"/>
      <c r="FAD19" s="132"/>
      <c r="FAE19" s="132"/>
      <c r="FAF19" s="132"/>
      <c r="FAG19" s="132"/>
      <c r="FAH19" s="132"/>
      <c r="FAI19" s="132"/>
      <c r="FAJ19" s="132"/>
      <c r="FAK19" s="132"/>
      <c r="FAL19" s="132"/>
      <c r="FAM19" s="132"/>
      <c r="FAN19" s="132"/>
      <c r="FAO19" s="132"/>
      <c r="FAP19" s="132"/>
      <c r="FAQ19" s="132"/>
      <c r="FAR19" s="132"/>
      <c r="FAS19" s="132"/>
      <c r="FAT19" s="132"/>
      <c r="FAU19" s="132"/>
      <c r="FAV19" s="132"/>
      <c r="FAW19" s="132"/>
      <c r="FAX19" s="132"/>
      <c r="FAY19" s="132"/>
      <c r="FAZ19" s="132"/>
      <c r="FBA19" s="132"/>
      <c r="FBB19" s="132"/>
      <c r="FBC19" s="132"/>
      <c r="FBD19" s="132"/>
      <c r="FBE19" s="132"/>
      <c r="FBF19" s="132"/>
      <c r="FBG19" s="132"/>
      <c r="FBH19" s="132"/>
      <c r="FBI19" s="132"/>
      <c r="FBJ19" s="132"/>
      <c r="FBK19" s="132"/>
      <c r="FBL19" s="132"/>
      <c r="FBM19" s="132"/>
      <c r="FBN19" s="132"/>
      <c r="FBO19" s="132"/>
      <c r="FBP19" s="132"/>
      <c r="FBQ19" s="132"/>
      <c r="FBR19" s="132"/>
      <c r="FBS19" s="132"/>
      <c r="FBT19" s="132"/>
      <c r="FBU19" s="132"/>
      <c r="FBV19" s="132"/>
      <c r="FBW19" s="132"/>
      <c r="FBX19" s="132"/>
      <c r="FBY19" s="132"/>
      <c r="FBZ19" s="132"/>
      <c r="FCA19" s="132"/>
      <c r="FCB19" s="132"/>
      <c r="FCC19" s="132"/>
      <c r="FCD19" s="132"/>
      <c r="FCE19" s="132"/>
      <c r="FCF19" s="132"/>
      <c r="FCG19" s="132"/>
      <c r="FCH19" s="132"/>
      <c r="FCI19" s="132"/>
      <c r="FCJ19" s="132"/>
      <c r="FCK19" s="132"/>
      <c r="FCL19" s="132"/>
      <c r="FCM19" s="132"/>
      <c r="FCN19" s="132"/>
      <c r="FCO19" s="132"/>
      <c r="FCP19" s="132"/>
      <c r="FCQ19" s="132"/>
      <c r="FCR19" s="132"/>
      <c r="FCS19" s="132"/>
      <c r="FCT19" s="132"/>
      <c r="FCU19" s="132"/>
      <c r="FCV19" s="132"/>
      <c r="FCW19" s="132"/>
      <c r="FCX19" s="132"/>
      <c r="FCY19" s="132"/>
      <c r="FCZ19" s="132"/>
      <c r="FDA19" s="132"/>
      <c r="FDB19" s="132"/>
      <c r="FDC19" s="132"/>
      <c r="FDD19" s="132"/>
      <c r="FDE19" s="132"/>
      <c r="FDF19" s="132"/>
      <c r="FDG19" s="132"/>
      <c r="FDH19" s="132"/>
      <c r="FDI19" s="132"/>
      <c r="FDJ19" s="132"/>
      <c r="FDK19" s="132"/>
      <c r="FDL19" s="132"/>
      <c r="FDM19" s="132"/>
      <c r="FDN19" s="132"/>
      <c r="FDO19" s="132"/>
      <c r="FDP19" s="132"/>
      <c r="FDQ19" s="132"/>
      <c r="FDR19" s="132"/>
      <c r="FDS19" s="132"/>
      <c r="FDT19" s="132"/>
      <c r="FDU19" s="132"/>
      <c r="FDV19" s="132"/>
      <c r="FDW19" s="132"/>
      <c r="FDX19" s="132"/>
      <c r="FDY19" s="132"/>
      <c r="FDZ19" s="132"/>
      <c r="FEA19" s="132"/>
      <c r="FEB19" s="132"/>
      <c r="FEC19" s="132"/>
      <c r="FED19" s="132"/>
      <c r="FEE19" s="132"/>
      <c r="FEF19" s="132"/>
      <c r="FEG19" s="132"/>
      <c r="FEH19" s="132"/>
      <c r="FEI19" s="132"/>
      <c r="FEJ19" s="132"/>
      <c r="FEK19" s="132"/>
      <c r="FEL19" s="132"/>
      <c r="FEM19" s="132"/>
      <c r="FEN19" s="132"/>
      <c r="FEO19" s="132"/>
      <c r="FEP19" s="132"/>
      <c r="FEQ19" s="132"/>
      <c r="FER19" s="132"/>
      <c r="FES19" s="132"/>
      <c r="FET19" s="132"/>
      <c r="FEU19" s="132"/>
      <c r="FEV19" s="132"/>
      <c r="FEW19" s="132"/>
      <c r="FEX19" s="132"/>
      <c r="FEY19" s="132"/>
      <c r="FEZ19" s="132"/>
      <c r="FFA19" s="132"/>
      <c r="FFB19" s="132"/>
      <c r="FFC19" s="132"/>
      <c r="FFD19" s="132"/>
      <c r="FFE19" s="132"/>
      <c r="FFF19" s="132"/>
      <c r="FFG19" s="132"/>
      <c r="FFH19" s="132"/>
      <c r="FFI19" s="132"/>
      <c r="FFJ19" s="132"/>
      <c r="FFK19" s="132"/>
      <c r="FFL19" s="132"/>
      <c r="FFM19" s="132"/>
      <c r="FFN19" s="132"/>
      <c r="FFO19" s="132"/>
      <c r="FFP19" s="132"/>
      <c r="FFQ19" s="132"/>
      <c r="FFR19" s="132"/>
      <c r="FFS19" s="132"/>
      <c r="FFT19" s="132"/>
      <c r="FFU19" s="132"/>
      <c r="FFV19" s="132"/>
      <c r="FFW19" s="132"/>
      <c r="FFX19" s="132"/>
      <c r="FFY19" s="132"/>
      <c r="FFZ19" s="132"/>
      <c r="FGA19" s="132"/>
      <c r="FGB19" s="132"/>
      <c r="FGC19" s="132"/>
      <c r="FGD19" s="132"/>
      <c r="FGE19" s="132"/>
      <c r="FGF19" s="132"/>
      <c r="FGG19" s="132"/>
      <c r="FGH19" s="132"/>
      <c r="FGI19" s="132"/>
      <c r="FGJ19" s="132"/>
      <c r="FGK19" s="132"/>
      <c r="FGL19" s="132"/>
      <c r="FGM19" s="132"/>
      <c r="FGN19" s="132"/>
      <c r="FGO19" s="132"/>
      <c r="FGP19" s="132"/>
      <c r="FGQ19" s="132"/>
      <c r="FGR19" s="132"/>
      <c r="FGS19" s="132"/>
      <c r="FGT19" s="132"/>
      <c r="FGU19" s="132"/>
      <c r="FGV19" s="132"/>
      <c r="FGW19" s="132"/>
      <c r="FGX19" s="132"/>
      <c r="FGY19" s="132"/>
      <c r="FGZ19" s="132"/>
      <c r="FHA19" s="132"/>
      <c r="FHB19" s="132"/>
      <c r="FHC19" s="132"/>
      <c r="FHD19" s="132"/>
      <c r="FHE19" s="132"/>
      <c r="FHF19" s="132"/>
      <c r="FHG19" s="132"/>
      <c r="FHH19" s="132"/>
      <c r="FHI19" s="132"/>
      <c r="FHJ19" s="132"/>
      <c r="FHK19" s="132"/>
      <c r="FHL19" s="132"/>
      <c r="FHM19" s="132"/>
      <c r="FHN19" s="132"/>
      <c r="FHO19" s="132"/>
      <c r="FHP19" s="132"/>
      <c r="FHQ19" s="132"/>
      <c r="FHR19" s="132"/>
      <c r="FHS19" s="132"/>
      <c r="FHT19" s="132"/>
      <c r="FHU19" s="132"/>
      <c r="FHV19" s="132"/>
      <c r="FHW19" s="132"/>
      <c r="FHX19" s="132"/>
      <c r="FHY19" s="132"/>
      <c r="FHZ19" s="132"/>
      <c r="FIA19" s="132"/>
      <c r="FIB19" s="132"/>
      <c r="FIC19" s="132"/>
      <c r="FID19" s="132"/>
      <c r="FIE19" s="132"/>
      <c r="FIF19" s="132"/>
      <c r="FIG19" s="132"/>
      <c r="FIH19" s="132"/>
      <c r="FII19" s="132"/>
      <c r="FIJ19" s="132"/>
      <c r="FIK19" s="132"/>
      <c r="FIL19" s="132"/>
      <c r="FIM19" s="132"/>
      <c r="FIN19" s="132"/>
      <c r="FIO19" s="132"/>
      <c r="FIP19" s="132"/>
      <c r="FIQ19" s="132"/>
      <c r="FIR19" s="132"/>
      <c r="FIS19" s="132"/>
      <c r="FIT19" s="132"/>
      <c r="FIU19" s="132"/>
      <c r="FIV19" s="132"/>
      <c r="FIW19" s="132"/>
      <c r="FIX19" s="132"/>
      <c r="FIY19" s="132"/>
      <c r="FIZ19" s="132"/>
      <c r="FJA19" s="132"/>
      <c r="FJB19" s="132"/>
      <c r="FJC19" s="132"/>
      <c r="FJD19" s="132"/>
      <c r="FJE19" s="132"/>
      <c r="FJF19" s="132"/>
      <c r="FJG19" s="132"/>
      <c r="FJH19" s="132"/>
      <c r="FJI19" s="132"/>
      <c r="FJJ19" s="132"/>
      <c r="FJK19" s="132"/>
      <c r="FJL19" s="132"/>
      <c r="FJM19" s="132"/>
      <c r="FJN19" s="132"/>
      <c r="FJO19" s="132"/>
      <c r="FJP19" s="132"/>
      <c r="FJQ19" s="132"/>
      <c r="FJR19" s="132"/>
      <c r="FJS19" s="132"/>
      <c r="FJT19" s="132"/>
      <c r="FJU19" s="132"/>
      <c r="FJV19" s="132"/>
      <c r="FJW19" s="132"/>
      <c r="FJX19" s="132"/>
      <c r="FJY19" s="132"/>
      <c r="FJZ19" s="132"/>
      <c r="FKA19" s="132"/>
      <c r="FKB19" s="132"/>
      <c r="FKC19" s="132"/>
      <c r="FKD19" s="132"/>
      <c r="FKE19" s="132"/>
      <c r="FKF19" s="132"/>
      <c r="FKG19" s="132"/>
      <c r="FKH19" s="132"/>
      <c r="FKI19" s="132"/>
      <c r="FKJ19" s="132"/>
      <c r="FKK19" s="132"/>
      <c r="FKL19" s="132"/>
      <c r="FKM19" s="132"/>
      <c r="FKN19" s="132"/>
      <c r="FKO19" s="132"/>
      <c r="FKP19" s="132"/>
      <c r="FKQ19" s="132"/>
      <c r="FKR19" s="132"/>
      <c r="FKS19" s="132"/>
      <c r="FKT19" s="132"/>
      <c r="FKU19" s="132"/>
      <c r="FKV19" s="132"/>
      <c r="FKW19" s="132"/>
      <c r="FKX19" s="132"/>
      <c r="FKY19" s="132"/>
      <c r="FKZ19" s="132"/>
      <c r="FLA19" s="132"/>
      <c r="FLB19" s="132"/>
      <c r="FLC19" s="132"/>
      <c r="FLD19" s="132"/>
      <c r="FLE19" s="132"/>
      <c r="FLF19" s="132"/>
      <c r="FLG19" s="132"/>
      <c r="FLH19" s="132"/>
      <c r="FLI19" s="132"/>
      <c r="FLJ19" s="132"/>
      <c r="FLK19" s="132"/>
      <c r="FLL19" s="132"/>
      <c r="FLM19" s="132"/>
      <c r="FLN19" s="132"/>
      <c r="FLO19" s="132"/>
      <c r="FLP19" s="132"/>
      <c r="FLQ19" s="132"/>
      <c r="FLR19" s="132"/>
      <c r="FLS19" s="132"/>
      <c r="FLT19" s="132"/>
      <c r="FLU19" s="132"/>
      <c r="FLV19" s="132"/>
      <c r="FLW19" s="132"/>
      <c r="FLX19" s="132"/>
      <c r="FLY19" s="132"/>
      <c r="FLZ19" s="132"/>
      <c r="FMA19" s="132"/>
      <c r="FMB19" s="132"/>
      <c r="FMC19" s="132"/>
      <c r="FMD19" s="132"/>
      <c r="FME19" s="132"/>
      <c r="FMF19" s="132"/>
      <c r="FMG19" s="132"/>
      <c r="FMH19" s="132"/>
      <c r="FMI19" s="132"/>
      <c r="FMJ19" s="132"/>
      <c r="FMK19" s="132"/>
      <c r="FML19" s="132"/>
      <c r="FMM19" s="132"/>
      <c r="FMN19" s="132"/>
      <c r="FMO19" s="132"/>
      <c r="FMP19" s="132"/>
      <c r="FMQ19" s="132"/>
      <c r="FMR19" s="132"/>
      <c r="FMS19" s="132"/>
      <c r="FMT19" s="132"/>
      <c r="FMU19" s="132"/>
      <c r="FMV19" s="132"/>
      <c r="FMW19" s="132"/>
      <c r="FMX19" s="132"/>
      <c r="FMY19" s="132"/>
      <c r="FMZ19" s="132"/>
      <c r="FNA19" s="132"/>
      <c r="FNB19" s="132"/>
      <c r="FNC19" s="132"/>
      <c r="FND19" s="132"/>
      <c r="FNE19" s="132"/>
      <c r="FNF19" s="132"/>
      <c r="FNG19" s="132"/>
      <c r="FNH19" s="132"/>
      <c r="FNI19" s="132"/>
      <c r="FNJ19" s="132"/>
      <c r="FNK19" s="132"/>
      <c r="FNL19" s="132"/>
      <c r="FNM19" s="132"/>
      <c r="FNN19" s="132"/>
      <c r="FNO19" s="132"/>
      <c r="FNP19" s="132"/>
      <c r="FNQ19" s="132"/>
      <c r="FNR19" s="132"/>
      <c r="FNS19" s="132"/>
      <c r="FNT19" s="132"/>
      <c r="FNU19" s="132"/>
      <c r="FNV19" s="132"/>
      <c r="FNW19" s="132"/>
      <c r="FNX19" s="132"/>
      <c r="FNY19" s="132"/>
      <c r="FNZ19" s="132"/>
      <c r="FOA19" s="132"/>
      <c r="FOB19" s="132"/>
      <c r="FOC19" s="132"/>
      <c r="FOD19" s="132"/>
      <c r="FOE19" s="132"/>
      <c r="FOF19" s="132"/>
      <c r="FOG19" s="132"/>
      <c r="FOH19" s="132"/>
      <c r="FOI19" s="132"/>
      <c r="FOJ19" s="132"/>
      <c r="FOK19" s="132"/>
      <c r="FOL19" s="132"/>
      <c r="FOM19" s="132"/>
      <c r="FON19" s="132"/>
      <c r="FOO19" s="132"/>
      <c r="FOP19" s="132"/>
      <c r="FOQ19" s="132"/>
      <c r="FOR19" s="132"/>
      <c r="FOS19" s="132"/>
      <c r="FOT19" s="132"/>
      <c r="FOU19" s="132"/>
      <c r="FOV19" s="132"/>
      <c r="FOW19" s="132"/>
      <c r="FOX19" s="132"/>
      <c r="FOY19" s="132"/>
      <c r="FOZ19" s="132"/>
      <c r="FPA19" s="132"/>
      <c r="FPB19" s="132"/>
      <c r="FPC19" s="132"/>
      <c r="FPD19" s="132"/>
      <c r="FPE19" s="132"/>
      <c r="FPF19" s="132"/>
      <c r="FPG19" s="132"/>
      <c r="FPH19" s="132"/>
      <c r="FPI19" s="132"/>
      <c r="FPJ19" s="132"/>
      <c r="FPK19" s="132"/>
      <c r="FPL19" s="132"/>
      <c r="FPM19" s="132"/>
      <c r="FPN19" s="132"/>
      <c r="FPO19" s="132"/>
      <c r="FPP19" s="132"/>
      <c r="FPQ19" s="132"/>
      <c r="FPR19" s="132"/>
      <c r="FPS19" s="132"/>
      <c r="FPT19" s="132"/>
      <c r="FPU19" s="132"/>
      <c r="FPV19" s="132"/>
      <c r="FPW19" s="132"/>
      <c r="FPX19" s="132"/>
      <c r="FPY19" s="132"/>
      <c r="FPZ19" s="132"/>
      <c r="FQA19" s="132"/>
      <c r="FQB19" s="132"/>
      <c r="FQC19" s="132"/>
      <c r="FQD19" s="132"/>
      <c r="FQE19" s="132"/>
      <c r="FQF19" s="132"/>
      <c r="FQG19" s="132"/>
      <c r="FQH19" s="132"/>
      <c r="FQI19" s="132"/>
      <c r="FQJ19" s="132"/>
      <c r="FQK19" s="132"/>
      <c r="FQL19" s="132"/>
      <c r="FQM19" s="132"/>
      <c r="FQN19" s="132"/>
      <c r="FQO19" s="132"/>
      <c r="FQP19" s="132"/>
      <c r="FQQ19" s="132"/>
      <c r="FQR19" s="132"/>
      <c r="FQS19" s="132"/>
      <c r="FQT19" s="132"/>
      <c r="FQU19" s="132"/>
      <c r="FQV19" s="132"/>
      <c r="FQW19" s="132"/>
      <c r="FQX19" s="132"/>
      <c r="FQY19" s="132"/>
      <c r="FQZ19" s="132"/>
      <c r="FRA19" s="132"/>
      <c r="FRB19" s="132"/>
      <c r="FRC19" s="132"/>
      <c r="FRD19" s="132"/>
      <c r="FRE19" s="132"/>
      <c r="FRF19" s="132"/>
      <c r="FRG19" s="132"/>
      <c r="FRH19" s="132"/>
      <c r="FRI19" s="132"/>
      <c r="FRJ19" s="132"/>
      <c r="FRK19" s="132"/>
      <c r="FRL19" s="132"/>
      <c r="FRM19" s="132"/>
      <c r="FRN19" s="132"/>
      <c r="FRO19" s="132"/>
      <c r="FRP19" s="132"/>
      <c r="FRQ19" s="132"/>
      <c r="FRR19" s="132"/>
      <c r="FRS19" s="132"/>
      <c r="FRT19" s="132"/>
      <c r="FRU19" s="132"/>
      <c r="FRV19" s="132"/>
      <c r="FRW19" s="132"/>
      <c r="FRX19" s="132"/>
      <c r="FRY19" s="132"/>
      <c r="FRZ19" s="132"/>
      <c r="FSA19" s="132"/>
      <c r="FSB19" s="132"/>
      <c r="FSC19" s="132"/>
      <c r="FSD19" s="132"/>
      <c r="FSE19" s="132"/>
      <c r="FSF19" s="132"/>
      <c r="FSG19" s="132"/>
      <c r="FSH19" s="132"/>
      <c r="FSI19" s="132"/>
      <c r="FSJ19" s="132"/>
      <c r="FSK19" s="132"/>
      <c r="FSL19" s="132"/>
      <c r="FSM19" s="132"/>
      <c r="FSN19" s="132"/>
      <c r="FSO19" s="132"/>
      <c r="FSP19" s="132"/>
      <c r="FSQ19" s="132"/>
      <c r="FSR19" s="132"/>
      <c r="FSS19" s="132"/>
      <c r="FST19" s="132"/>
      <c r="FSU19" s="132"/>
      <c r="FSV19" s="132"/>
      <c r="FSW19" s="132"/>
      <c r="FSX19" s="132"/>
      <c r="FSY19" s="132"/>
      <c r="FSZ19" s="132"/>
      <c r="FTA19" s="132"/>
      <c r="FTB19" s="132"/>
      <c r="FTC19" s="132"/>
      <c r="FTD19" s="132"/>
      <c r="FTE19" s="132"/>
      <c r="FTF19" s="132"/>
      <c r="FTG19" s="132"/>
      <c r="FTH19" s="132"/>
      <c r="FTI19" s="132"/>
      <c r="FTJ19" s="132"/>
      <c r="FTK19" s="132"/>
      <c r="FTL19" s="132"/>
      <c r="FTM19" s="132"/>
      <c r="FTN19" s="132"/>
      <c r="FTO19" s="132"/>
      <c r="FTP19" s="132"/>
      <c r="FTQ19" s="132"/>
      <c r="FTR19" s="132"/>
      <c r="FTS19" s="132"/>
      <c r="FTT19" s="132"/>
      <c r="FTU19" s="132"/>
      <c r="FTV19" s="132"/>
      <c r="FTW19" s="132"/>
      <c r="FTX19" s="132"/>
      <c r="FTY19" s="132"/>
      <c r="FTZ19" s="132"/>
      <c r="FUA19" s="132"/>
      <c r="FUB19" s="132"/>
      <c r="FUC19" s="132"/>
      <c r="FUD19" s="132"/>
      <c r="FUE19" s="132"/>
      <c r="FUF19" s="132"/>
      <c r="FUG19" s="132"/>
      <c r="FUH19" s="132"/>
      <c r="FUI19" s="132"/>
      <c r="FUJ19" s="132"/>
      <c r="FUK19" s="132"/>
      <c r="FUL19" s="132"/>
      <c r="FUM19" s="132"/>
      <c r="FUN19" s="132"/>
      <c r="FUO19" s="132"/>
      <c r="FUP19" s="132"/>
      <c r="FUQ19" s="132"/>
      <c r="FUR19" s="132"/>
      <c r="FUS19" s="132"/>
      <c r="FUT19" s="132"/>
      <c r="FUU19" s="132"/>
      <c r="FUV19" s="132"/>
      <c r="FUW19" s="132"/>
      <c r="FUX19" s="132"/>
      <c r="FUY19" s="132"/>
      <c r="FUZ19" s="132"/>
      <c r="FVA19" s="132"/>
      <c r="FVB19" s="132"/>
      <c r="FVC19" s="132"/>
      <c r="FVD19" s="132"/>
      <c r="FVE19" s="132"/>
      <c r="FVF19" s="132"/>
      <c r="FVG19" s="132"/>
      <c r="FVH19" s="132"/>
      <c r="FVI19" s="132"/>
      <c r="FVJ19" s="132"/>
      <c r="FVK19" s="132"/>
      <c r="FVL19" s="132"/>
      <c r="FVM19" s="132"/>
      <c r="FVN19" s="132"/>
      <c r="FVO19" s="132"/>
      <c r="FVP19" s="132"/>
      <c r="FVQ19" s="132"/>
      <c r="FVR19" s="132"/>
      <c r="FVS19" s="132"/>
      <c r="FVT19" s="132"/>
      <c r="FVU19" s="132"/>
      <c r="FVV19" s="132"/>
      <c r="FVW19" s="132"/>
      <c r="FVX19" s="132"/>
      <c r="FVY19" s="132"/>
      <c r="FVZ19" s="132"/>
      <c r="FWA19" s="132"/>
      <c r="FWB19" s="132"/>
      <c r="FWC19" s="132"/>
      <c r="FWD19" s="132"/>
      <c r="FWE19" s="132"/>
      <c r="FWF19" s="132"/>
      <c r="FWG19" s="132"/>
      <c r="FWH19" s="132"/>
      <c r="FWI19" s="132"/>
      <c r="FWJ19" s="132"/>
      <c r="FWK19" s="132"/>
      <c r="FWL19" s="132"/>
      <c r="FWM19" s="132"/>
      <c r="FWN19" s="132"/>
      <c r="FWO19" s="132"/>
      <c r="FWP19" s="132"/>
      <c r="FWQ19" s="132"/>
      <c r="FWR19" s="132"/>
      <c r="FWS19" s="132"/>
      <c r="FWT19" s="132"/>
      <c r="FWU19" s="132"/>
      <c r="FWV19" s="132"/>
      <c r="FWW19" s="132"/>
      <c r="FWX19" s="132"/>
      <c r="FWY19" s="132"/>
      <c r="FWZ19" s="132"/>
      <c r="FXA19" s="132"/>
      <c r="FXB19" s="132"/>
      <c r="FXC19" s="132"/>
      <c r="FXD19" s="132"/>
      <c r="FXE19" s="132"/>
      <c r="FXF19" s="132"/>
      <c r="FXG19" s="132"/>
      <c r="FXH19" s="132"/>
      <c r="FXI19" s="132"/>
      <c r="FXJ19" s="132"/>
      <c r="FXK19" s="132"/>
      <c r="FXL19" s="132"/>
      <c r="FXM19" s="132"/>
      <c r="FXN19" s="132"/>
      <c r="FXO19" s="132"/>
      <c r="FXP19" s="132"/>
      <c r="FXQ19" s="132"/>
      <c r="FXR19" s="132"/>
      <c r="FXS19" s="132"/>
      <c r="FXT19" s="132"/>
      <c r="FXU19" s="132"/>
      <c r="FXV19" s="132"/>
      <c r="FXW19" s="132"/>
      <c r="FXX19" s="132"/>
      <c r="FXY19" s="132"/>
      <c r="FXZ19" s="132"/>
      <c r="FYA19" s="132"/>
      <c r="FYB19" s="132"/>
      <c r="FYC19" s="132"/>
      <c r="FYD19" s="132"/>
      <c r="FYE19" s="132"/>
      <c r="FYF19" s="132"/>
      <c r="FYG19" s="132"/>
      <c r="FYH19" s="132"/>
      <c r="FYI19" s="132"/>
      <c r="FYJ19" s="132"/>
      <c r="FYK19" s="132"/>
      <c r="FYL19" s="132"/>
      <c r="FYM19" s="132"/>
      <c r="FYN19" s="132"/>
      <c r="FYO19" s="132"/>
      <c r="FYP19" s="132"/>
      <c r="FYQ19" s="132"/>
      <c r="FYR19" s="132"/>
      <c r="FYS19" s="132"/>
      <c r="FYT19" s="132"/>
      <c r="FYU19" s="132"/>
      <c r="FYV19" s="132"/>
      <c r="FYW19" s="132"/>
      <c r="FYX19" s="132"/>
      <c r="FYY19" s="132"/>
      <c r="FYZ19" s="132"/>
      <c r="FZA19" s="132"/>
      <c r="FZB19" s="132"/>
      <c r="FZC19" s="132"/>
      <c r="FZD19" s="132"/>
      <c r="FZE19" s="132"/>
      <c r="FZF19" s="132"/>
      <c r="FZG19" s="132"/>
      <c r="FZH19" s="132"/>
      <c r="FZI19" s="132"/>
      <c r="FZJ19" s="132"/>
      <c r="FZK19" s="132"/>
      <c r="FZL19" s="132"/>
      <c r="FZM19" s="132"/>
      <c r="FZN19" s="132"/>
      <c r="FZO19" s="132"/>
      <c r="FZP19" s="132"/>
      <c r="FZQ19" s="132"/>
      <c r="FZR19" s="132"/>
      <c r="FZS19" s="132"/>
      <c r="FZT19" s="132"/>
      <c r="FZU19" s="132"/>
      <c r="FZV19" s="132"/>
      <c r="FZW19" s="132"/>
      <c r="FZX19" s="132"/>
      <c r="FZY19" s="132"/>
      <c r="FZZ19" s="132"/>
      <c r="GAA19" s="132"/>
      <c r="GAB19" s="132"/>
      <c r="GAC19" s="132"/>
      <c r="GAD19" s="132"/>
      <c r="GAE19" s="132"/>
      <c r="GAF19" s="132"/>
      <c r="GAG19" s="132"/>
      <c r="GAH19" s="132"/>
      <c r="GAI19" s="132"/>
      <c r="GAJ19" s="132"/>
      <c r="GAK19" s="132"/>
      <c r="GAL19" s="132"/>
      <c r="GAM19" s="132"/>
      <c r="GAN19" s="132"/>
      <c r="GAO19" s="132"/>
      <c r="GAP19" s="132"/>
      <c r="GAQ19" s="132"/>
      <c r="GAR19" s="132"/>
      <c r="GAS19" s="132"/>
      <c r="GAT19" s="132"/>
      <c r="GAU19" s="132"/>
      <c r="GAV19" s="132"/>
      <c r="GAW19" s="132"/>
      <c r="GAX19" s="132"/>
      <c r="GAY19" s="132"/>
      <c r="GAZ19" s="132"/>
      <c r="GBA19" s="132"/>
      <c r="GBB19" s="132"/>
      <c r="GBC19" s="132"/>
      <c r="GBD19" s="132"/>
      <c r="GBE19" s="132"/>
      <c r="GBF19" s="132"/>
      <c r="GBG19" s="132"/>
      <c r="GBH19" s="132"/>
      <c r="GBI19" s="132"/>
      <c r="GBJ19" s="132"/>
      <c r="GBK19" s="132"/>
      <c r="GBL19" s="132"/>
      <c r="GBM19" s="132"/>
      <c r="GBN19" s="132"/>
      <c r="GBO19" s="132"/>
      <c r="GBP19" s="132"/>
      <c r="GBQ19" s="132"/>
      <c r="GBR19" s="132"/>
      <c r="GBS19" s="132"/>
      <c r="GBT19" s="132"/>
      <c r="GBU19" s="132"/>
      <c r="GBV19" s="132"/>
      <c r="GBW19" s="132"/>
      <c r="GBX19" s="132"/>
      <c r="GBY19" s="132"/>
      <c r="GBZ19" s="132"/>
      <c r="GCA19" s="132"/>
      <c r="GCB19" s="132"/>
      <c r="GCC19" s="132"/>
      <c r="GCD19" s="132"/>
      <c r="GCE19" s="132"/>
      <c r="GCF19" s="132"/>
      <c r="GCG19" s="132"/>
      <c r="GCH19" s="132"/>
      <c r="GCI19" s="132"/>
      <c r="GCJ19" s="132"/>
      <c r="GCK19" s="132"/>
      <c r="GCL19" s="132"/>
      <c r="GCM19" s="132"/>
      <c r="GCN19" s="132"/>
      <c r="GCO19" s="132"/>
      <c r="GCP19" s="132"/>
      <c r="GCQ19" s="132"/>
      <c r="GCR19" s="132"/>
      <c r="GCS19" s="132"/>
      <c r="GCT19" s="132"/>
      <c r="GCU19" s="132"/>
      <c r="GCV19" s="132"/>
      <c r="GCW19" s="132"/>
      <c r="GCX19" s="132"/>
      <c r="GCY19" s="132"/>
      <c r="GCZ19" s="132"/>
      <c r="GDA19" s="132"/>
      <c r="GDB19" s="132"/>
      <c r="GDC19" s="132"/>
      <c r="GDD19" s="132"/>
      <c r="GDE19" s="132"/>
      <c r="GDF19" s="132"/>
      <c r="GDG19" s="132"/>
      <c r="GDH19" s="132"/>
      <c r="GDI19" s="132"/>
      <c r="GDJ19" s="132"/>
      <c r="GDK19" s="132"/>
      <c r="GDL19" s="132"/>
      <c r="GDM19" s="132"/>
      <c r="GDN19" s="132"/>
      <c r="GDO19" s="132"/>
      <c r="GDP19" s="132"/>
      <c r="GDQ19" s="132"/>
      <c r="GDR19" s="132"/>
      <c r="GDS19" s="132"/>
      <c r="GDT19" s="132"/>
      <c r="GDU19" s="132"/>
      <c r="GDV19" s="132"/>
      <c r="GDW19" s="132"/>
      <c r="GDX19" s="132"/>
      <c r="GDY19" s="132"/>
      <c r="GDZ19" s="132"/>
      <c r="GEA19" s="132"/>
      <c r="GEB19" s="132"/>
      <c r="GEC19" s="132"/>
      <c r="GED19" s="132"/>
      <c r="GEE19" s="132"/>
      <c r="GEF19" s="132"/>
      <c r="GEG19" s="132"/>
      <c r="GEH19" s="132"/>
      <c r="GEI19" s="132"/>
      <c r="GEJ19" s="132"/>
      <c r="GEK19" s="132"/>
      <c r="GEL19" s="132"/>
      <c r="GEM19" s="132"/>
      <c r="GEN19" s="132"/>
      <c r="GEO19" s="132"/>
      <c r="GEP19" s="132"/>
      <c r="GEQ19" s="132"/>
      <c r="GER19" s="132"/>
      <c r="GES19" s="132"/>
      <c r="GET19" s="132"/>
      <c r="GEU19" s="132"/>
      <c r="GEV19" s="132"/>
      <c r="GEW19" s="132"/>
      <c r="GEX19" s="132"/>
      <c r="GEY19" s="132"/>
      <c r="GEZ19" s="132"/>
      <c r="GFA19" s="132"/>
      <c r="GFB19" s="132"/>
      <c r="GFC19" s="132"/>
      <c r="GFD19" s="132"/>
      <c r="GFE19" s="132"/>
      <c r="GFF19" s="132"/>
      <c r="GFG19" s="132"/>
      <c r="GFH19" s="132"/>
      <c r="GFI19" s="132"/>
      <c r="GFJ19" s="132"/>
      <c r="GFK19" s="132"/>
      <c r="GFL19" s="132"/>
      <c r="GFM19" s="132"/>
      <c r="GFN19" s="132"/>
      <c r="GFO19" s="132"/>
      <c r="GFP19" s="132"/>
      <c r="GFQ19" s="132"/>
      <c r="GFR19" s="132"/>
      <c r="GFS19" s="132"/>
      <c r="GFT19" s="132"/>
      <c r="GFU19" s="132"/>
      <c r="GFV19" s="132"/>
      <c r="GFW19" s="132"/>
      <c r="GFX19" s="132"/>
      <c r="GFY19" s="132"/>
      <c r="GFZ19" s="132"/>
      <c r="GGA19" s="132"/>
      <c r="GGB19" s="132"/>
      <c r="GGC19" s="132"/>
      <c r="GGD19" s="132"/>
      <c r="GGE19" s="132"/>
      <c r="GGF19" s="132"/>
      <c r="GGG19" s="132"/>
      <c r="GGH19" s="132"/>
      <c r="GGI19" s="132"/>
      <c r="GGJ19" s="132"/>
      <c r="GGK19" s="132"/>
      <c r="GGL19" s="132"/>
      <c r="GGM19" s="132"/>
      <c r="GGN19" s="132"/>
      <c r="GGO19" s="132"/>
      <c r="GGP19" s="132"/>
      <c r="GGQ19" s="132"/>
      <c r="GGR19" s="132"/>
      <c r="GGS19" s="132"/>
      <c r="GGT19" s="132"/>
      <c r="GGU19" s="132"/>
      <c r="GGV19" s="132"/>
      <c r="GGW19" s="132"/>
      <c r="GGX19" s="132"/>
      <c r="GGY19" s="132"/>
      <c r="GGZ19" s="132"/>
      <c r="GHA19" s="132"/>
      <c r="GHB19" s="132"/>
      <c r="GHC19" s="132"/>
      <c r="GHD19" s="132"/>
      <c r="GHE19" s="132"/>
      <c r="GHF19" s="132"/>
      <c r="GHG19" s="132"/>
      <c r="GHH19" s="132"/>
      <c r="GHI19" s="132"/>
      <c r="GHJ19" s="132"/>
      <c r="GHK19" s="132"/>
      <c r="GHL19" s="132"/>
      <c r="GHM19" s="132"/>
      <c r="GHN19" s="132"/>
      <c r="GHO19" s="132"/>
      <c r="GHP19" s="132"/>
      <c r="GHQ19" s="132"/>
      <c r="GHR19" s="132"/>
      <c r="GHS19" s="132"/>
      <c r="GHT19" s="132"/>
      <c r="GHU19" s="132"/>
      <c r="GHV19" s="132"/>
      <c r="GHW19" s="132"/>
      <c r="GHX19" s="132"/>
      <c r="GHY19" s="132"/>
      <c r="GHZ19" s="132"/>
      <c r="GIA19" s="132"/>
      <c r="GIB19" s="132"/>
      <c r="GIC19" s="132"/>
      <c r="GID19" s="132"/>
      <c r="GIE19" s="132"/>
      <c r="GIF19" s="132"/>
      <c r="GIG19" s="132"/>
      <c r="GIH19" s="132"/>
      <c r="GII19" s="132"/>
      <c r="GIJ19" s="132"/>
      <c r="GIK19" s="132"/>
      <c r="GIL19" s="132"/>
      <c r="GIM19" s="132"/>
      <c r="GIN19" s="132"/>
      <c r="GIO19" s="132"/>
      <c r="GIP19" s="132"/>
      <c r="GIQ19" s="132"/>
      <c r="GIR19" s="132"/>
      <c r="GIS19" s="132"/>
      <c r="GIT19" s="132"/>
      <c r="GIU19" s="132"/>
      <c r="GIV19" s="132"/>
      <c r="GIW19" s="132"/>
      <c r="GIX19" s="132"/>
      <c r="GIY19" s="132"/>
      <c r="GIZ19" s="132"/>
      <c r="GJA19" s="132"/>
      <c r="GJB19" s="132"/>
      <c r="GJC19" s="132"/>
      <c r="GJD19" s="132"/>
      <c r="GJE19" s="132"/>
      <c r="GJF19" s="132"/>
      <c r="GJG19" s="132"/>
      <c r="GJH19" s="132"/>
      <c r="GJI19" s="132"/>
      <c r="GJJ19" s="132"/>
      <c r="GJK19" s="132"/>
      <c r="GJL19" s="132"/>
      <c r="GJM19" s="132"/>
      <c r="GJN19" s="132"/>
      <c r="GJO19" s="132"/>
      <c r="GJP19" s="132"/>
      <c r="GJQ19" s="132"/>
      <c r="GJR19" s="132"/>
      <c r="GJS19" s="132"/>
      <c r="GJT19" s="132"/>
      <c r="GJU19" s="132"/>
      <c r="GJV19" s="132"/>
      <c r="GJW19" s="132"/>
      <c r="GJX19" s="132"/>
      <c r="GJY19" s="132"/>
      <c r="GJZ19" s="132"/>
      <c r="GKA19" s="132"/>
      <c r="GKB19" s="132"/>
      <c r="GKC19" s="132"/>
      <c r="GKD19" s="132"/>
      <c r="GKE19" s="132"/>
      <c r="GKF19" s="132"/>
      <c r="GKG19" s="132"/>
      <c r="GKH19" s="132"/>
      <c r="GKI19" s="132"/>
      <c r="GKJ19" s="132"/>
      <c r="GKK19" s="132"/>
      <c r="GKL19" s="132"/>
      <c r="GKM19" s="132"/>
      <c r="GKN19" s="132"/>
      <c r="GKO19" s="132"/>
      <c r="GKP19" s="132"/>
      <c r="GKQ19" s="132"/>
      <c r="GKR19" s="132"/>
      <c r="GKS19" s="132"/>
      <c r="GKT19" s="132"/>
      <c r="GKU19" s="132"/>
      <c r="GKV19" s="132"/>
      <c r="GKW19" s="132"/>
      <c r="GKX19" s="132"/>
      <c r="GKY19" s="132"/>
      <c r="GKZ19" s="132"/>
      <c r="GLA19" s="132"/>
      <c r="GLB19" s="132"/>
      <c r="GLC19" s="132"/>
      <c r="GLD19" s="132"/>
      <c r="GLE19" s="132"/>
      <c r="GLF19" s="132"/>
      <c r="GLG19" s="132"/>
      <c r="GLH19" s="132"/>
      <c r="GLI19" s="132"/>
      <c r="GLJ19" s="132"/>
      <c r="GLK19" s="132"/>
      <c r="GLL19" s="132"/>
      <c r="GLM19" s="132"/>
      <c r="GLN19" s="132"/>
      <c r="GLO19" s="132"/>
      <c r="GLP19" s="132"/>
      <c r="GLQ19" s="132"/>
      <c r="GLR19" s="132"/>
      <c r="GLS19" s="132"/>
      <c r="GLT19" s="132"/>
      <c r="GLU19" s="132"/>
      <c r="GLV19" s="132"/>
      <c r="GLW19" s="132"/>
      <c r="GLX19" s="132"/>
      <c r="GLY19" s="132"/>
      <c r="GLZ19" s="132"/>
      <c r="GMA19" s="132"/>
      <c r="GMB19" s="132"/>
      <c r="GMC19" s="132"/>
      <c r="GMD19" s="132"/>
      <c r="GME19" s="132"/>
      <c r="GMF19" s="132"/>
      <c r="GMG19" s="132"/>
      <c r="GMH19" s="132"/>
      <c r="GMI19" s="132"/>
      <c r="GMJ19" s="132"/>
      <c r="GMK19" s="132"/>
      <c r="GML19" s="132"/>
      <c r="GMM19" s="132"/>
      <c r="GMN19" s="132"/>
      <c r="GMO19" s="132"/>
      <c r="GMP19" s="132"/>
      <c r="GMQ19" s="132"/>
      <c r="GMR19" s="132"/>
      <c r="GMS19" s="132"/>
      <c r="GMT19" s="132"/>
      <c r="GMU19" s="132"/>
      <c r="GMV19" s="132"/>
      <c r="GMW19" s="132"/>
      <c r="GMX19" s="132"/>
      <c r="GMY19" s="132"/>
      <c r="GMZ19" s="132"/>
      <c r="GNA19" s="132"/>
      <c r="GNB19" s="132"/>
      <c r="GNC19" s="132"/>
      <c r="GND19" s="132"/>
      <c r="GNE19" s="132"/>
      <c r="GNF19" s="132"/>
      <c r="GNG19" s="132"/>
      <c r="GNH19" s="132"/>
      <c r="GNI19" s="132"/>
      <c r="GNJ19" s="132"/>
      <c r="GNK19" s="132"/>
      <c r="GNL19" s="132"/>
      <c r="GNM19" s="132"/>
      <c r="GNN19" s="132"/>
      <c r="GNO19" s="132"/>
      <c r="GNP19" s="132"/>
      <c r="GNQ19" s="132"/>
      <c r="GNR19" s="132"/>
      <c r="GNS19" s="132"/>
      <c r="GNT19" s="132"/>
      <c r="GNU19" s="132"/>
      <c r="GNV19" s="132"/>
      <c r="GNW19" s="132"/>
      <c r="GNX19" s="132"/>
      <c r="GNY19" s="132"/>
      <c r="GNZ19" s="132"/>
      <c r="GOA19" s="132"/>
      <c r="GOB19" s="132"/>
      <c r="GOC19" s="132"/>
      <c r="GOD19" s="132"/>
      <c r="GOE19" s="132"/>
      <c r="GOF19" s="132"/>
      <c r="GOG19" s="132"/>
      <c r="GOH19" s="132"/>
      <c r="GOI19" s="132"/>
      <c r="GOJ19" s="132"/>
      <c r="GOK19" s="132"/>
      <c r="GOL19" s="132"/>
      <c r="GOM19" s="132"/>
      <c r="GON19" s="132"/>
      <c r="GOO19" s="132"/>
      <c r="GOP19" s="132"/>
      <c r="GOQ19" s="132"/>
      <c r="GOR19" s="132"/>
      <c r="GOS19" s="132"/>
      <c r="GOT19" s="132"/>
      <c r="GOU19" s="132"/>
      <c r="GOV19" s="132"/>
      <c r="GOW19" s="132"/>
      <c r="GOX19" s="132"/>
      <c r="GOY19" s="132"/>
      <c r="GOZ19" s="132"/>
      <c r="GPA19" s="132"/>
      <c r="GPB19" s="132"/>
      <c r="GPC19" s="132"/>
      <c r="GPD19" s="132"/>
      <c r="GPE19" s="132"/>
      <c r="GPF19" s="132"/>
      <c r="GPG19" s="132"/>
      <c r="GPH19" s="132"/>
      <c r="GPI19" s="132"/>
      <c r="GPJ19" s="132"/>
      <c r="GPK19" s="132"/>
      <c r="GPL19" s="132"/>
      <c r="GPM19" s="132"/>
      <c r="GPN19" s="132"/>
      <c r="GPO19" s="132"/>
      <c r="GPP19" s="132"/>
      <c r="GPQ19" s="132"/>
      <c r="GPR19" s="132"/>
      <c r="GPS19" s="132"/>
      <c r="GPT19" s="132"/>
      <c r="GPU19" s="132"/>
      <c r="GPV19" s="132"/>
      <c r="GPW19" s="132"/>
      <c r="GPX19" s="132"/>
      <c r="GPY19" s="132"/>
      <c r="GPZ19" s="132"/>
      <c r="GQA19" s="132"/>
      <c r="GQB19" s="132"/>
      <c r="GQC19" s="132"/>
      <c r="GQD19" s="132"/>
      <c r="GQE19" s="132"/>
      <c r="GQF19" s="132"/>
      <c r="GQG19" s="132"/>
      <c r="GQH19" s="132"/>
      <c r="GQI19" s="132"/>
      <c r="GQJ19" s="132"/>
      <c r="GQK19" s="132"/>
      <c r="GQL19" s="132"/>
      <c r="GQM19" s="132"/>
      <c r="GQN19" s="132"/>
      <c r="GQO19" s="132"/>
      <c r="GQP19" s="132"/>
      <c r="GQQ19" s="132"/>
      <c r="GQR19" s="132"/>
      <c r="GQS19" s="132"/>
      <c r="GQT19" s="132"/>
      <c r="GQU19" s="132"/>
      <c r="GQV19" s="132"/>
      <c r="GQW19" s="132"/>
      <c r="GQX19" s="132"/>
      <c r="GQY19" s="132"/>
      <c r="GQZ19" s="132"/>
      <c r="GRA19" s="132"/>
      <c r="GRB19" s="132"/>
      <c r="GRC19" s="132"/>
      <c r="GRD19" s="132"/>
      <c r="GRE19" s="132"/>
      <c r="GRF19" s="132"/>
      <c r="GRG19" s="132"/>
      <c r="GRH19" s="132"/>
      <c r="GRI19" s="132"/>
      <c r="GRJ19" s="132"/>
      <c r="GRK19" s="132"/>
      <c r="GRL19" s="132"/>
      <c r="GRM19" s="132"/>
      <c r="GRN19" s="132"/>
      <c r="GRO19" s="132"/>
      <c r="GRP19" s="132"/>
      <c r="GRQ19" s="132"/>
      <c r="GRR19" s="132"/>
      <c r="GRS19" s="132"/>
      <c r="GRT19" s="132"/>
      <c r="GRU19" s="132"/>
      <c r="GRV19" s="132"/>
      <c r="GRW19" s="132"/>
      <c r="GRX19" s="132"/>
      <c r="GRY19" s="132"/>
      <c r="GRZ19" s="132"/>
      <c r="GSA19" s="132"/>
      <c r="GSB19" s="132"/>
      <c r="GSC19" s="132"/>
      <c r="GSD19" s="132"/>
      <c r="GSE19" s="132"/>
      <c r="GSF19" s="132"/>
      <c r="GSG19" s="132"/>
      <c r="GSH19" s="132"/>
      <c r="GSI19" s="132"/>
      <c r="GSJ19" s="132"/>
      <c r="GSK19" s="132"/>
      <c r="GSL19" s="132"/>
      <c r="GSM19" s="132"/>
      <c r="GSN19" s="132"/>
      <c r="GSO19" s="132"/>
      <c r="GSP19" s="132"/>
      <c r="GSQ19" s="132"/>
      <c r="GSR19" s="132"/>
      <c r="GSS19" s="132"/>
      <c r="GST19" s="132"/>
      <c r="GSU19" s="132"/>
      <c r="GSV19" s="132"/>
      <c r="GSW19" s="132"/>
      <c r="GSX19" s="132"/>
      <c r="GSY19" s="132"/>
      <c r="GSZ19" s="132"/>
      <c r="GTA19" s="132"/>
      <c r="GTB19" s="132"/>
      <c r="GTC19" s="132"/>
      <c r="GTD19" s="132"/>
      <c r="GTE19" s="132"/>
      <c r="GTF19" s="132"/>
      <c r="GTG19" s="132"/>
      <c r="GTH19" s="132"/>
      <c r="GTI19" s="132"/>
      <c r="GTJ19" s="132"/>
      <c r="GTK19" s="132"/>
      <c r="GTL19" s="132"/>
      <c r="GTM19" s="132"/>
      <c r="GTN19" s="132"/>
      <c r="GTO19" s="132"/>
      <c r="GTP19" s="132"/>
      <c r="GTQ19" s="132"/>
      <c r="GTR19" s="132"/>
      <c r="GTS19" s="132"/>
      <c r="GTT19" s="132"/>
      <c r="GTU19" s="132"/>
      <c r="GTV19" s="132"/>
      <c r="GTW19" s="132"/>
      <c r="GTX19" s="132"/>
      <c r="GTY19" s="132"/>
      <c r="GTZ19" s="132"/>
      <c r="GUA19" s="132"/>
      <c r="GUB19" s="132"/>
      <c r="GUC19" s="132"/>
      <c r="GUD19" s="132"/>
      <c r="GUE19" s="132"/>
      <c r="GUF19" s="132"/>
      <c r="GUG19" s="132"/>
      <c r="GUH19" s="132"/>
      <c r="GUI19" s="132"/>
      <c r="GUJ19" s="132"/>
      <c r="GUK19" s="132"/>
      <c r="GUL19" s="132"/>
      <c r="GUM19" s="132"/>
      <c r="GUN19" s="132"/>
      <c r="GUO19" s="132"/>
      <c r="GUP19" s="132"/>
      <c r="GUQ19" s="132"/>
      <c r="GUR19" s="132"/>
      <c r="GUS19" s="132"/>
      <c r="GUT19" s="132"/>
      <c r="GUU19" s="132"/>
      <c r="GUV19" s="132"/>
      <c r="GUW19" s="132"/>
      <c r="GUX19" s="132"/>
      <c r="GUY19" s="132"/>
      <c r="GUZ19" s="132"/>
      <c r="GVA19" s="132"/>
      <c r="GVB19" s="132"/>
      <c r="GVC19" s="132"/>
      <c r="GVD19" s="132"/>
      <c r="GVE19" s="132"/>
      <c r="GVF19" s="132"/>
      <c r="GVG19" s="132"/>
      <c r="GVH19" s="132"/>
      <c r="GVI19" s="132"/>
      <c r="GVJ19" s="132"/>
      <c r="GVK19" s="132"/>
      <c r="GVL19" s="132"/>
      <c r="GVM19" s="132"/>
      <c r="GVN19" s="132"/>
      <c r="GVO19" s="132"/>
      <c r="GVP19" s="132"/>
      <c r="GVQ19" s="132"/>
      <c r="GVR19" s="132"/>
      <c r="GVS19" s="132"/>
      <c r="GVT19" s="132"/>
      <c r="GVU19" s="132"/>
      <c r="GVV19" s="132"/>
      <c r="GVW19" s="132"/>
      <c r="GVX19" s="132"/>
      <c r="GVY19" s="132"/>
      <c r="GVZ19" s="132"/>
      <c r="GWA19" s="132"/>
      <c r="GWB19" s="132"/>
      <c r="GWC19" s="132"/>
      <c r="GWD19" s="132"/>
      <c r="GWE19" s="132"/>
      <c r="GWF19" s="132"/>
      <c r="GWG19" s="132"/>
      <c r="GWH19" s="132"/>
      <c r="GWI19" s="132"/>
      <c r="GWJ19" s="132"/>
      <c r="GWK19" s="132"/>
      <c r="GWL19" s="132"/>
      <c r="GWM19" s="132"/>
      <c r="GWN19" s="132"/>
      <c r="GWO19" s="132"/>
      <c r="GWP19" s="132"/>
      <c r="GWQ19" s="132"/>
      <c r="GWR19" s="132"/>
      <c r="GWS19" s="132"/>
      <c r="GWT19" s="132"/>
      <c r="GWU19" s="132"/>
      <c r="GWV19" s="132"/>
      <c r="GWW19" s="132"/>
      <c r="GWX19" s="132"/>
      <c r="GWY19" s="132"/>
      <c r="GWZ19" s="132"/>
      <c r="GXA19" s="132"/>
      <c r="GXB19" s="132"/>
      <c r="GXC19" s="132"/>
      <c r="GXD19" s="132"/>
      <c r="GXE19" s="132"/>
      <c r="GXF19" s="132"/>
      <c r="GXG19" s="132"/>
      <c r="GXH19" s="132"/>
      <c r="GXI19" s="132"/>
      <c r="GXJ19" s="132"/>
      <c r="GXK19" s="132"/>
      <c r="GXL19" s="132"/>
      <c r="GXM19" s="132"/>
      <c r="GXN19" s="132"/>
      <c r="GXO19" s="132"/>
      <c r="GXP19" s="132"/>
      <c r="GXQ19" s="132"/>
      <c r="GXR19" s="132"/>
      <c r="GXS19" s="132"/>
      <c r="GXT19" s="132"/>
      <c r="GXU19" s="132"/>
      <c r="GXV19" s="132"/>
      <c r="GXW19" s="132"/>
      <c r="GXX19" s="132"/>
      <c r="GXY19" s="132"/>
      <c r="GXZ19" s="132"/>
      <c r="GYA19" s="132"/>
      <c r="GYB19" s="132"/>
      <c r="GYC19" s="132"/>
      <c r="GYD19" s="132"/>
      <c r="GYE19" s="132"/>
      <c r="GYF19" s="132"/>
      <c r="GYG19" s="132"/>
      <c r="GYH19" s="132"/>
      <c r="GYI19" s="132"/>
      <c r="GYJ19" s="132"/>
      <c r="GYK19" s="132"/>
      <c r="GYL19" s="132"/>
      <c r="GYM19" s="132"/>
      <c r="GYN19" s="132"/>
      <c r="GYO19" s="132"/>
      <c r="GYP19" s="132"/>
      <c r="GYQ19" s="132"/>
      <c r="GYR19" s="132"/>
      <c r="GYS19" s="132"/>
      <c r="GYT19" s="132"/>
      <c r="GYU19" s="132"/>
      <c r="GYV19" s="132"/>
      <c r="GYW19" s="132"/>
      <c r="GYX19" s="132"/>
      <c r="GYY19" s="132"/>
      <c r="GYZ19" s="132"/>
      <c r="GZA19" s="132"/>
      <c r="GZB19" s="132"/>
      <c r="GZC19" s="132"/>
      <c r="GZD19" s="132"/>
      <c r="GZE19" s="132"/>
      <c r="GZF19" s="132"/>
      <c r="GZG19" s="132"/>
      <c r="GZH19" s="132"/>
      <c r="GZI19" s="132"/>
      <c r="GZJ19" s="132"/>
      <c r="GZK19" s="132"/>
      <c r="GZL19" s="132"/>
      <c r="GZM19" s="132"/>
      <c r="GZN19" s="132"/>
      <c r="GZO19" s="132"/>
      <c r="GZP19" s="132"/>
      <c r="GZQ19" s="132"/>
      <c r="GZR19" s="132"/>
      <c r="GZS19" s="132"/>
      <c r="GZT19" s="132"/>
      <c r="GZU19" s="132"/>
      <c r="GZV19" s="132"/>
      <c r="GZW19" s="132"/>
      <c r="GZX19" s="132"/>
      <c r="GZY19" s="132"/>
      <c r="GZZ19" s="132"/>
      <c r="HAA19" s="132"/>
      <c r="HAB19" s="132"/>
      <c r="HAC19" s="132"/>
      <c r="HAD19" s="132"/>
      <c r="HAE19" s="132"/>
      <c r="HAF19" s="132"/>
      <c r="HAG19" s="132"/>
      <c r="HAH19" s="132"/>
      <c r="HAI19" s="132"/>
      <c r="HAJ19" s="132"/>
      <c r="HAK19" s="132"/>
      <c r="HAL19" s="132"/>
      <c r="HAM19" s="132"/>
      <c r="HAN19" s="132"/>
      <c r="HAO19" s="132"/>
      <c r="HAP19" s="132"/>
      <c r="HAQ19" s="132"/>
      <c r="HAR19" s="132"/>
      <c r="HAS19" s="132"/>
      <c r="HAT19" s="132"/>
      <c r="HAU19" s="132"/>
      <c r="HAV19" s="132"/>
      <c r="HAW19" s="132"/>
      <c r="HAX19" s="132"/>
      <c r="HAY19" s="132"/>
      <c r="HAZ19" s="132"/>
      <c r="HBA19" s="132"/>
      <c r="HBB19" s="132"/>
      <c r="HBC19" s="132"/>
      <c r="HBD19" s="132"/>
      <c r="HBE19" s="132"/>
      <c r="HBF19" s="132"/>
      <c r="HBG19" s="132"/>
      <c r="HBH19" s="132"/>
      <c r="HBI19" s="132"/>
      <c r="HBJ19" s="132"/>
      <c r="HBK19" s="132"/>
      <c r="HBL19" s="132"/>
      <c r="HBM19" s="132"/>
      <c r="HBN19" s="132"/>
      <c r="HBO19" s="132"/>
      <c r="HBP19" s="132"/>
      <c r="HBQ19" s="132"/>
      <c r="HBR19" s="132"/>
      <c r="HBS19" s="132"/>
      <c r="HBT19" s="132"/>
      <c r="HBU19" s="132"/>
      <c r="HBV19" s="132"/>
      <c r="HBW19" s="132"/>
      <c r="HBX19" s="132"/>
      <c r="HBY19" s="132"/>
      <c r="HBZ19" s="132"/>
      <c r="HCA19" s="132"/>
      <c r="HCB19" s="132"/>
      <c r="HCC19" s="132"/>
      <c r="HCD19" s="132"/>
      <c r="HCE19" s="132"/>
      <c r="HCF19" s="132"/>
      <c r="HCG19" s="132"/>
      <c r="HCH19" s="132"/>
      <c r="HCI19" s="132"/>
      <c r="HCJ19" s="132"/>
      <c r="HCK19" s="132"/>
      <c r="HCL19" s="132"/>
      <c r="HCM19" s="132"/>
      <c r="HCN19" s="132"/>
      <c r="HCO19" s="132"/>
      <c r="HCP19" s="132"/>
      <c r="HCQ19" s="132"/>
      <c r="HCR19" s="132"/>
      <c r="HCS19" s="132"/>
      <c r="HCT19" s="132"/>
      <c r="HCU19" s="132"/>
      <c r="HCV19" s="132"/>
      <c r="HCW19" s="132"/>
      <c r="HCX19" s="132"/>
      <c r="HCY19" s="132"/>
      <c r="HCZ19" s="132"/>
      <c r="HDA19" s="132"/>
      <c r="HDB19" s="132"/>
      <c r="HDC19" s="132"/>
      <c r="HDD19" s="132"/>
      <c r="HDE19" s="132"/>
      <c r="HDF19" s="132"/>
      <c r="HDG19" s="132"/>
      <c r="HDH19" s="132"/>
      <c r="HDI19" s="132"/>
      <c r="HDJ19" s="132"/>
      <c r="HDK19" s="132"/>
      <c r="HDL19" s="132"/>
      <c r="HDM19" s="132"/>
      <c r="HDN19" s="132"/>
      <c r="HDO19" s="132"/>
      <c r="HDP19" s="132"/>
      <c r="HDQ19" s="132"/>
      <c r="HDR19" s="132"/>
      <c r="HDS19" s="132"/>
      <c r="HDT19" s="132"/>
      <c r="HDU19" s="132"/>
      <c r="HDV19" s="132"/>
      <c r="HDW19" s="132"/>
      <c r="HDX19" s="132"/>
      <c r="HDY19" s="132"/>
      <c r="HDZ19" s="132"/>
      <c r="HEA19" s="132"/>
      <c r="HEB19" s="132"/>
      <c r="HEC19" s="132"/>
      <c r="HED19" s="132"/>
      <c r="HEE19" s="132"/>
      <c r="HEF19" s="132"/>
      <c r="HEG19" s="132"/>
      <c r="HEH19" s="132"/>
      <c r="HEI19" s="132"/>
      <c r="HEJ19" s="132"/>
      <c r="HEK19" s="132"/>
      <c r="HEL19" s="132"/>
      <c r="HEM19" s="132"/>
      <c r="HEN19" s="132"/>
      <c r="HEO19" s="132"/>
      <c r="HEP19" s="132"/>
      <c r="HEQ19" s="132"/>
      <c r="HER19" s="132"/>
      <c r="HES19" s="132"/>
      <c r="HET19" s="132"/>
      <c r="HEU19" s="132"/>
      <c r="HEV19" s="132"/>
      <c r="HEW19" s="132"/>
      <c r="HEX19" s="132"/>
      <c r="HEY19" s="132"/>
      <c r="HEZ19" s="132"/>
      <c r="HFA19" s="132"/>
      <c r="HFB19" s="132"/>
      <c r="HFC19" s="132"/>
      <c r="HFD19" s="132"/>
      <c r="HFE19" s="132"/>
      <c r="HFF19" s="132"/>
      <c r="HFG19" s="132"/>
      <c r="HFH19" s="132"/>
      <c r="HFI19" s="132"/>
      <c r="HFJ19" s="132"/>
      <c r="HFK19" s="132"/>
      <c r="HFL19" s="132"/>
      <c r="HFM19" s="132"/>
      <c r="HFN19" s="132"/>
      <c r="HFO19" s="132"/>
      <c r="HFP19" s="132"/>
      <c r="HFQ19" s="132"/>
      <c r="HFR19" s="132"/>
      <c r="HFS19" s="132"/>
      <c r="HFT19" s="132"/>
      <c r="HFU19" s="132"/>
      <c r="HFV19" s="132"/>
      <c r="HFW19" s="132"/>
      <c r="HFX19" s="132"/>
      <c r="HFY19" s="132"/>
      <c r="HFZ19" s="132"/>
      <c r="HGA19" s="132"/>
      <c r="HGB19" s="132"/>
      <c r="HGC19" s="132"/>
      <c r="HGD19" s="132"/>
      <c r="HGE19" s="132"/>
      <c r="HGF19" s="132"/>
      <c r="HGG19" s="132"/>
      <c r="HGH19" s="132"/>
      <c r="HGI19" s="132"/>
      <c r="HGJ19" s="132"/>
      <c r="HGK19" s="132"/>
      <c r="HGL19" s="132"/>
      <c r="HGM19" s="132"/>
      <c r="HGN19" s="132"/>
      <c r="HGO19" s="132"/>
      <c r="HGP19" s="132"/>
      <c r="HGQ19" s="132"/>
      <c r="HGR19" s="132"/>
      <c r="HGS19" s="132"/>
      <c r="HGT19" s="132"/>
      <c r="HGU19" s="132"/>
      <c r="HGV19" s="132"/>
      <c r="HGW19" s="132"/>
      <c r="HGX19" s="132"/>
      <c r="HGY19" s="132"/>
      <c r="HGZ19" s="132"/>
      <c r="HHA19" s="132"/>
      <c r="HHB19" s="132"/>
      <c r="HHC19" s="132"/>
      <c r="HHD19" s="132"/>
      <c r="HHE19" s="132"/>
      <c r="HHF19" s="132"/>
      <c r="HHG19" s="132"/>
      <c r="HHH19" s="132"/>
      <c r="HHI19" s="132"/>
      <c r="HHJ19" s="132"/>
      <c r="HHK19" s="132"/>
      <c r="HHL19" s="132"/>
      <c r="HHM19" s="132"/>
      <c r="HHN19" s="132"/>
      <c r="HHO19" s="132"/>
      <c r="HHP19" s="132"/>
      <c r="HHQ19" s="132"/>
      <c r="HHR19" s="132"/>
      <c r="HHS19" s="132"/>
      <c r="HHT19" s="132"/>
      <c r="HHU19" s="132"/>
      <c r="HHV19" s="132"/>
      <c r="HHW19" s="132"/>
      <c r="HHX19" s="132"/>
      <c r="HHY19" s="132"/>
      <c r="HHZ19" s="132"/>
      <c r="HIA19" s="132"/>
      <c r="HIB19" s="132"/>
      <c r="HIC19" s="132"/>
      <c r="HID19" s="132"/>
      <c r="HIE19" s="132"/>
      <c r="HIF19" s="132"/>
      <c r="HIG19" s="132"/>
      <c r="HIH19" s="132"/>
      <c r="HII19" s="132"/>
      <c r="HIJ19" s="132"/>
      <c r="HIK19" s="132"/>
      <c r="HIL19" s="132"/>
      <c r="HIM19" s="132"/>
      <c r="HIN19" s="132"/>
      <c r="HIO19" s="132"/>
      <c r="HIP19" s="132"/>
      <c r="HIQ19" s="132"/>
      <c r="HIR19" s="132"/>
      <c r="HIS19" s="132"/>
      <c r="HIT19" s="132"/>
      <c r="HIU19" s="132"/>
      <c r="HIV19" s="132"/>
      <c r="HIW19" s="132"/>
      <c r="HIX19" s="132"/>
      <c r="HIY19" s="132"/>
      <c r="HIZ19" s="132"/>
      <c r="HJA19" s="132"/>
      <c r="HJB19" s="132"/>
      <c r="HJC19" s="132"/>
      <c r="HJD19" s="132"/>
      <c r="HJE19" s="132"/>
      <c r="HJF19" s="132"/>
      <c r="HJG19" s="132"/>
      <c r="HJH19" s="132"/>
      <c r="HJI19" s="132"/>
      <c r="HJJ19" s="132"/>
      <c r="HJK19" s="132"/>
      <c r="HJL19" s="132"/>
      <c r="HJM19" s="132"/>
      <c r="HJN19" s="132"/>
      <c r="HJO19" s="132"/>
      <c r="HJP19" s="132"/>
      <c r="HJQ19" s="132"/>
      <c r="HJR19" s="132"/>
      <c r="HJS19" s="132"/>
      <c r="HJT19" s="132"/>
      <c r="HJU19" s="132"/>
      <c r="HJV19" s="132"/>
      <c r="HJW19" s="132"/>
      <c r="HJX19" s="132"/>
      <c r="HJY19" s="132"/>
      <c r="HJZ19" s="132"/>
      <c r="HKA19" s="132"/>
      <c r="HKB19" s="132"/>
      <c r="HKC19" s="132"/>
      <c r="HKD19" s="132"/>
      <c r="HKE19" s="132"/>
      <c r="HKF19" s="132"/>
      <c r="HKG19" s="132"/>
      <c r="HKH19" s="132"/>
      <c r="HKI19" s="132"/>
      <c r="HKJ19" s="132"/>
      <c r="HKK19" s="132"/>
      <c r="HKL19" s="132"/>
      <c r="HKM19" s="132"/>
      <c r="HKN19" s="132"/>
      <c r="HKO19" s="132"/>
      <c r="HKP19" s="132"/>
      <c r="HKQ19" s="132"/>
      <c r="HKR19" s="132"/>
      <c r="HKS19" s="132"/>
      <c r="HKT19" s="132"/>
      <c r="HKU19" s="132"/>
      <c r="HKV19" s="132"/>
      <c r="HKW19" s="132"/>
      <c r="HKX19" s="132"/>
      <c r="HKY19" s="132"/>
      <c r="HKZ19" s="132"/>
      <c r="HLA19" s="132"/>
      <c r="HLB19" s="132"/>
      <c r="HLC19" s="132"/>
      <c r="HLD19" s="132"/>
      <c r="HLE19" s="132"/>
      <c r="HLF19" s="132"/>
      <c r="HLG19" s="132"/>
      <c r="HLH19" s="132"/>
      <c r="HLI19" s="132"/>
      <c r="HLJ19" s="132"/>
      <c r="HLK19" s="132"/>
      <c r="HLL19" s="132"/>
      <c r="HLM19" s="132"/>
      <c r="HLN19" s="132"/>
      <c r="HLO19" s="132"/>
      <c r="HLP19" s="132"/>
      <c r="HLQ19" s="132"/>
      <c r="HLR19" s="132"/>
      <c r="HLS19" s="132"/>
      <c r="HLT19" s="132"/>
      <c r="HLU19" s="132"/>
      <c r="HLV19" s="132"/>
      <c r="HLW19" s="132"/>
      <c r="HLX19" s="132"/>
      <c r="HLY19" s="132"/>
      <c r="HLZ19" s="132"/>
      <c r="HMA19" s="132"/>
      <c r="HMB19" s="132"/>
      <c r="HMC19" s="132"/>
      <c r="HMD19" s="132"/>
      <c r="HME19" s="132"/>
      <c r="HMF19" s="132"/>
      <c r="HMG19" s="132"/>
      <c r="HMH19" s="132"/>
      <c r="HMI19" s="132"/>
      <c r="HMJ19" s="132"/>
      <c r="HMK19" s="132"/>
      <c r="HML19" s="132"/>
      <c r="HMM19" s="132"/>
      <c r="HMN19" s="132"/>
      <c r="HMO19" s="132"/>
      <c r="HMP19" s="132"/>
      <c r="HMQ19" s="132"/>
      <c r="HMR19" s="132"/>
      <c r="HMS19" s="132"/>
      <c r="HMT19" s="132"/>
      <c r="HMU19" s="132"/>
      <c r="HMV19" s="132"/>
      <c r="HMW19" s="132"/>
      <c r="HMX19" s="132"/>
      <c r="HMY19" s="132"/>
      <c r="HMZ19" s="132"/>
      <c r="HNA19" s="132"/>
      <c r="HNB19" s="132"/>
      <c r="HNC19" s="132"/>
      <c r="HND19" s="132"/>
      <c r="HNE19" s="132"/>
      <c r="HNF19" s="132"/>
      <c r="HNG19" s="132"/>
      <c r="HNH19" s="132"/>
      <c r="HNI19" s="132"/>
      <c r="HNJ19" s="132"/>
      <c r="HNK19" s="132"/>
      <c r="HNL19" s="132"/>
      <c r="HNM19" s="132"/>
      <c r="HNN19" s="132"/>
      <c r="HNO19" s="132"/>
      <c r="HNP19" s="132"/>
      <c r="HNQ19" s="132"/>
      <c r="HNR19" s="132"/>
      <c r="HNS19" s="132"/>
      <c r="HNT19" s="132"/>
      <c r="HNU19" s="132"/>
      <c r="HNV19" s="132"/>
      <c r="HNW19" s="132"/>
      <c r="HNX19" s="132"/>
      <c r="HNY19" s="132"/>
      <c r="HNZ19" s="132"/>
      <c r="HOA19" s="132"/>
      <c r="HOB19" s="132"/>
      <c r="HOC19" s="132"/>
      <c r="HOD19" s="132"/>
      <c r="HOE19" s="132"/>
      <c r="HOF19" s="132"/>
      <c r="HOG19" s="132"/>
      <c r="HOH19" s="132"/>
      <c r="HOI19" s="132"/>
      <c r="HOJ19" s="132"/>
      <c r="HOK19" s="132"/>
      <c r="HOL19" s="132"/>
      <c r="HOM19" s="132"/>
      <c r="HON19" s="132"/>
      <c r="HOO19" s="132"/>
      <c r="HOP19" s="132"/>
      <c r="HOQ19" s="132"/>
      <c r="HOR19" s="132"/>
      <c r="HOS19" s="132"/>
      <c r="HOT19" s="132"/>
      <c r="HOU19" s="132"/>
      <c r="HOV19" s="132"/>
      <c r="HOW19" s="132"/>
      <c r="HOX19" s="132"/>
      <c r="HOY19" s="132"/>
      <c r="HOZ19" s="132"/>
      <c r="HPA19" s="132"/>
      <c r="HPB19" s="132"/>
      <c r="HPC19" s="132"/>
      <c r="HPD19" s="132"/>
      <c r="HPE19" s="132"/>
      <c r="HPF19" s="132"/>
      <c r="HPG19" s="132"/>
      <c r="HPH19" s="132"/>
      <c r="HPI19" s="132"/>
      <c r="HPJ19" s="132"/>
      <c r="HPK19" s="132"/>
      <c r="HPL19" s="132"/>
      <c r="HPM19" s="132"/>
      <c r="HPN19" s="132"/>
      <c r="HPO19" s="132"/>
      <c r="HPP19" s="132"/>
      <c r="HPQ19" s="132"/>
      <c r="HPR19" s="132"/>
      <c r="HPS19" s="132"/>
      <c r="HPT19" s="132"/>
      <c r="HPU19" s="132"/>
      <c r="HPV19" s="132"/>
      <c r="HPW19" s="132"/>
      <c r="HPX19" s="132"/>
      <c r="HPY19" s="132"/>
      <c r="HPZ19" s="132"/>
      <c r="HQA19" s="132"/>
      <c r="HQB19" s="132"/>
      <c r="HQC19" s="132"/>
      <c r="HQD19" s="132"/>
      <c r="HQE19" s="132"/>
      <c r="HQF19" s="132"/>
      <c r="HQG19" s="132"/>
      <c r="HQH19" s="132"/>
      <c r="HQI19" s="132"/>
      <c r="HQJ19" s="132"/>
      <c r="HQK19" s="132"/>
      <c r="HQL19" s="132"/>
      <c r="HQM19" s="132"/>
      <c r="HQN19" s="132"/>
      <c r="HQO19" s="132"/>
      <c r="HQP19" s="132"/>
      <c r="HQQ19" s="132"/>
      <c r="HQR19" s="132"/>
      <c r="HQS19" s="132"/>
      <c r="HQT19" s="132"/>
      <c r="HQU19" s="132"/>
      <c r="HQV19" s="132"/>
      <c r="HQW19" s="132"/>
      <c r="HQX19" s="132"/>
      <c r="HQY19" s="132"/>
      <c r="HQZ19" s="132"/>
      <c r="HRA19" s="132"/>
      <c r="HRB19" s="132"/>
      <c r="HRC19" s="132"/>
      <c r="HRD19" s="132"/>
      <c r="HRE19" s="132"/>
      <c r="HRF19" s="132"/>
      <c r="HRG19" s="132"/>
      <c r="HRH19" s="132"/>
      <c r="HRI19" s="132"/>
      <c r="HRJ19" s="132"/>
      <c r="HRK19" s="132"/>
      <c r="HRL19" s="132"/>
      <c r="HRM19" s="132"/>
      <c r="HRN19" s="132"/>
      <c r="HRO19" s="132"/>
      <c r="HRP19" s="132"/>
      <c r="HRQ19" s="132"/>
      <c r="HRR19" s="132"/>
      <c r="HRS19" s="132"/>
      <c r="HRT19" s="132"/>
      <c r="HRU19" s="132"/>
      <c r="HRV19" s="132"/>
      <c r="HRW19" s="132"/>
      <c r="HRX19" s="132"/>
      <c r="HRY19" s="132"/>
      <c r="HRZ19" s="132"/>
      <c r="HSA19" s="132"/>
      <c r="HSB19" s="132"/>
      <c r="HSC19" s="132"/>
      <c r="HSD19" s="132"/>
      <c r="HSE19" s="132"/>
      <c r="HSF19" s="132"/>
      <c r="HSG19" s="132"/>
      <c r="HSH19" s="132"/>
      <c r="HSI19" s="132"/>
      <c r="HSJ19" s="132"/>
      <c r="HSK19" s="132"/>
      <c r="HSL19" s="132"/>
      <c r="HSM19" s="132"/>
      <c r="HSN19" s="132"/>
      <c r="HSO19" s="132"/>
      <c r="HSP19" s="132"/>
      <c r="HSQ19" s="132"/>
      <c r="HSR19" s="132"/>
      <c r="HSS19" s="132"/>
      <c r="HST19" s="132"/>
      <c r="HSU19" s="132"/>
      <c r="HSV19" s="132"/>
      <c r="HSW19" s="132"/>
      <c r="HSX19" s="132"/>
      <c r="HSY19" s="132"/>
      <c r="HSZ19" s="132"/>
      <c r="HTA19" s="132"/>
      <c r="HTB19" s="132"/>
      <c r="HTC19" s="132"/>
      <c r="HTD19" s="132"/>
      <c r="HTE19" s="132"/>
      <c r="HTF19" s="132"/>
      <c r="HTG19" s="132"/>
      <c r="HTH19" s="132"/>
      <c r="HTI19" s="132"/>
      <c r="HTJ19" s="132"/>
      <c r="HTK19" s="132"/>
      <c r="HTL19" s="132"/>
      <c r="HTM19" s="132"/>
      <c r="HTN19" s="132"/>
      <c r="HTO19" s="132"/>
      <c r="HTP19" s="132"/>
      <c r="HTQ19" s="132"/>
      <c r="HTR19" s="132"/>
      <c r="HTS19" s="132"/>
      <c r="HTT19" s="132"/>
      <c r="HTU19" s="132"/>
      <c r="HTV19" s="132"/>
      <c r="HTW19" s="132"/>
      <c r="HTX19" s="132"/>
      <c r="HTY19" s="132"/>
      <c r="HTZ19" s="132"/>
      <c r="HUA19" s="132"/>
      <c r="HUB19" s="132"/>
      <c r="HUC19" s="132"/>
      <c r="HUD19" s="132"/>
      <c r="HUE19" s="132"/>
      <c r="HUF19" s="132"/>
      <c r="HUG19" s="132"/>
      <c r="HUH19" s="132"/>
      <c r="HUI19" s="132"/>
      <c r="HUJ19" s="132"/>
      <c r="HUK19" s="132"/>
      <c r="HUL19" s="132"/>
      <c r="HUM19" s="132"/>
      <c r="HUN19" s="132"/>
      <c r="HUO19" s="132"/>
      <c r="HUP19" s="132"/>
      <c r="HUQ19" s="132"/>
      <c r="HUR19" s="132"/>
      <c r="HUS19" s="132"/>
      <c r="HUT19" s="132"/>
      <c r="HUU19" s="132"/>
      <c r="HUV19" s="132"/>
      <c r="HUW19" s="132"/>
      <c r="HUX19" s="132"/>
      <c r="HUY19" s="132"/>
      <c r="HUZ19" s="132"/>
      <c r="HVA19" s="132"/>
      <c r="HVB19" s="132"/>
      <c r="HVC19" s="132"/>
      <c r="HVD19" s="132"/>
      <c r="HVE19" s="132"/>
      <c r="HVF19" s="132"/>
      <c r="HVG19" s="132"/>
      <c r="HVH19" s="132"/>
      <c r="HVI19" s="132"/>
      <c r="HVJ19" s="132"/>
      <c r="HVK19" s="132"/>
      <c r="HVL19" s="132"/>
      <c r="HVM19" s="132"/>
      <c r="HVN19" s="132"/>
      <c r="HVO19" s="132"/>
      <c r="HVP19" s="132"/>
      <c r="HVQ19" s="132"/>
      <c r="HVR19" s="132"/>
      <c r="HVS19" s="132"/>
      <c r="HVT19" s="132"/>
      <c r="HVU19" s="132"/>
      <c r="HVV19" s="132"/>
      <c r="HVW19" s="132"/>
      <c r="HVX19" s="132"/>
      <c r="HVY19" s="132"/>
      <c r="HVZ19" s="132"/>
      <c r="HWA19" s="132"/>
      <c r="HWB19" s="132"/>
      <c r="HWC19" s="132"/>
      <c r="HWD19" s="132"/>
      <c r="HWE19" s="132"/>
      <c r="HWF19" s="132"/>
      <c r="HWG19" s="132"/>
      <c r="HWH19" s="132"/>
      <c r="HWI19" s="132"/>
      <c r="HWJ19" s="132"/>
      <c r="HWK19" s="132"/>
      <c r="HWL19" s="132"/>
      <c r="HWM19" s="132"/>
      <c r="HWN19" s="132"/>
      <c r="HWO19" s="132"/>
      <c r="HWP19" s="132"/>
      <c r="HWQ19" s="132"/>
      <c r="HWR19" s="132"/>
      <c r="HWS19" s="132"/>
      <c r="HWT19" s="132"/>
      <c r="HWU19" s="132"/>
      <c r="HWV19" s="132"/>
      <c r="HWW19" s="132"/>
      <c r="HWX19" s="132"/>
      <c r="HWY19" s="132"/>
      <c r="HWZ19" s="132"/>
      <c r="HXA19" s="132"/>
      <c r="HXB19" s="132"/>
      <c r="HXC19" s="132"/>
      <c r="HXD19" s="132"/>
      <c r="HXE19" s="132"/>
      <c r="HXF19" s="132"/>
      <c r="HXG19" s="132"/>
      <c r="HXH19" s="132"/>
      <c r="HXI19" s="132"/>
      <c r="HXJ19" s="132"/>
      <c r="HXK19" s="132"/>
      <c r="HXL19" s="132"/>
      <c r="HXM19" s="132"/>
      <c r="HXN19" s="132"/>
      <c r="HXO19" s="132"/>
      <c r="HXP19" s="132"/>
      <c r="HXQ19" s="132"/>
      <c r="HXR19" s="132"/>
      <c r="HXS19" s="132"/>
      <c r="HXT19" s="132"/>
      <c r="HXU19" s="132"/>
      <c r="HXV19" s="132"/>
      <c r="HXW19" s="132"/>
      <c r="HXX19" s="132"/>
      <c r="HXY19" s="132"/>
      <c r="HXZ19" s="132"/>
      <c r="HYA19" s="132"/>
      <c r="HYB19" s="132"/>
      <c r="HYC19" s="132"/>
      <c r="HYD19" s="132"/>
      <c r="HYE19" s="132"/>
      <c r="HYF19" s="132"/>
      <c r="HYG19" s="132"/>
      <c r="HYH19" s="132"/>
      <c r="HYI19" s="132"/>
      <c r="HYJ19" s="132"/>
      <c r="HYK19" s="132"/>
      <c r="HYL19" s="132"/>
      <c r="HYM19" s="132"/>
      <c r="HYN19" s="132"/>
      <c r="HYO19" s="132"/>
      <c r="HYP19" s="132"/>
      <c r="HYQ19" s="132"/>
      <c r="HYR19" s="132"/>
      <c r="HYS19" s="132"/>
      <c r="HYT19" s="132"/>
      <c r="HYU19" s="132"/>
      <c r="HYV19" s="132"/>
      <c r="HYW19" s="132"/>
      <c r="HYX19" s="132"/>
      <c r="HYY19" s="132"/>
      <c r="HYZ19" s="132"/>
      <c r="HZA19" s="132"/>
      <c r="HZB19" s="132"/>
      <c r="HZC19" s="132"/>
      <c r="HZD19" s="132"/>
      <c r="HZE19" s="132"/>
      <c r="HZF19" s="132"/>
      <c r="HZG19" s="132"/>
      <c r="HZH19" s="132"/>
      <c r="HZI19" s="132"/>
      <c r="HZJ19" s="132"/>
      <c r="HZK19" s="132"/>
      <c r="HZL19" s="132"/>
      <c r="HZM19" s="132"/>
      <c r="HZN19" s="132"/>
      <c r="HZO19" s="132"/>
      <c r="HZP19" s="132"/>
      <c r="HZQ19" s="132"/>
      <c r="HZR19" s="132"/>
      <c r="HZS19" s="132"/>
      <c r="HZT19" s="132"/>
      <c r="HZU19" s="132"/>
      <c r="HZV19" s="132"/>
      <c r="HZW19" s="132"/>
      <c r="HZX19" s="132"/>
      <c r="HZY19" s="132"/>
      <c r="HZZ19" s="132"/>
      <c r="IAA19" s="132"/>
      <c r="IAB19" s="132"/>
      <c r="IAC19" s="132"/>
      <c r="IAD19" s="132"/>
      <c r="IAE19" s="132"/>
      <c r="IAF19" s="132"/>
      <c r="IAG19" s="132"/>
      <c r="IAH19" s="132"/>
      <c r="IAI19" s="132"/>
      <c r="IAJ19" s="132"/>
      <c r="IAK19" s="132"/>
      <c r="IAL19" s="132"/>
      <c r="IAM19" s="132"/>
      <c r="IAN19" s="132"/>
      <c r="IAO19" s="132"/>
      <c r="IAP19" s="132"/>
      <c r="IAQ19" s="132"/>
      <c r="IAR19" s="132"/>
      <c r="IAS19" s="132"/>
      <c r="IAT19" s="132"/>
      <c r="IAU19" s="132"/>
      <c r="IAV19" s="132"/>
      <c r="IAW19" s="132"/>
      <c r="IAX19" s="132"/>
      <c r="IAY19" s="132"/>
      <c r="IAZ19" s="132"/>
      <c r="IBA19" s="132"/>
      <c r="IBB19" s="132"/>
      <c r="IBC19" s="132"/>
      <c r="IBD19" s="132"/>
      <c r="IBE19" s="132"/>
      <c r="IBF19" s="132"/>
      <c r="IBG19" s="132"/>
      <c r="IBH19" s="132"/>
      <c r="IBI19" s="132"/>
      <c r="IBJ19" s="132"/>
      <c r="IBK19" s="132"/>
      <c r="IBL19" s="132"/>
      <c r="IBM19" s="132"/>
      <c r="IBN19" s="132"/>
      <c r="IBO19" s="132"/>
      <c r="IBP19" s="132"/>
      <c r="IBQ19" s="132"/>
      <c r="IBR19" s="132"/>
      <c r="IBS19" s="132"/>
      <c r="IBT19" s="132"/>
      <c r="IBU19" s="132"/>
      <c r="IBV19" s="132"/>
      <c r="IBW19" s="132"/>
      <c r="IBX19" s="132"/>
      <c r="IBY19" s="132"/>
      <c r="IBZ19" s="132"/>
      <c r="ICA19" s="132"/>
      <c r="ICB19" s="132"/>
      <c r="ICC19" s="132"/>
      <c r="ICD19" s="132"/>
      <c r="ICE19" s="132"/>
      <c r="ICF19" s="132"/>
      <c r="ICG19" s="132"/>
      <c r="ICH19" s="132"/>
      <c r="ICI19" s="132"/>
      <c r="ICJ19" s="132"/>
      <c r="ICK19" s="132"/>
      <c r="ICL19" s="132"/>
      <c r="ICM19" s="132"/>
      <c r="ICN19" s="132"/>
      <c r="ICO19" s="132"/>
      <c r="ICP19" s="132"/>
      <c r="ICQ19" s="132"/>
      <c r="ICR19" s="132"/>
      <c r="ICS19" s="132"/>
      <c r="ICT19" s="132"/>
      <c r="ICU19" s="132"/>
      <c r="ICV19" s="132"/>
      <c r="ICW19" s="132"/>
      <c r="ICX19" s="132"/>
      <c r="ICY19" s="132"/>
      <c r="ICZ19" s="132"/>
      <c r="IDA19" s="132"/>
      <c r="IDB19" s="132"/>
      <c r="IDC19" s="132"/>
      <c r="IDD19" s="132"/>
      <c r="IDE19" s="132"/>
      <c r="IDF19" s="132"/>
      <c r="IDG19" s="132"/>
      <c r="IDH19" s="132"/>
      <c r="IDI19" s="132"/>
      <c r="IDJ19" s="132"/>
      <c r="IDK19" s="132"/>
      <c r="IDL19" s="132"/>
      <c r="IDM19" s="132"/>
      <c r="IDN19" s="132"/>
      <c r="IDO19" s="132"/>
      <c r="IDP19" s="132"/>
      <c r="IDQ19" s="132"/>
      <c r="IDR19" s="132"/>
      <c r="IDS19" s="132"/>
      <c r="IDT19" s="132"/>
      <c r="IDU19" s="132"/>
      <c r="IDV19" s="132"/>
      <c r="IDW19" s="132"/>
      <c r="IDX19" s="132"/>
      <c r="IDY19" s="132"/>
      <c r="IDZ19" s="132"/>
      <c r="IEA19" s="132"/>
      <c r="IEB19" s="132"/>
      <c r="IEC19" s="132"/>
      <c r="IED19" s="132"/>
      <c r="IEE19" s="132"/>
      <c r="IEF19" s="132"/>
      <c r="IEG19" s="132"/>
      <c r="IEH19" s="132"/>
      <c r="IEI19" s="132"/>
      <c r="IEJ19" s="132"/>
      <c r="IEK19" s="132"/>
      <c r="IEL19" s="132"/>
      <c r="IEM19" s="132"/>
      <c r="IEN19" s="132"/>
      <c r="IEO19" s="132"/>
      <c r="IEP19" s="132"/>
      <c r="IEQ19" s="132"/>
      <c r="IER19" s="132"/>
      <c r="IES19" s="132"/>
      <c r="IET19" s="132"/>
      <c r="IEU19" s="132"/>
      <c r="IEV19" s="132"/>
      <c r="IEW19" s="132"/>
      <c r="IEX19" s="132"/>
      <c r="IEY19" s="132"/>
      <c r="IEZ19" s="132"/>
      <c r="IFA19" s="132"/>
      <c r="IFB19" s="132"/>
      <c r="IFC19" s="132"/>
      <c r="IFD19" s="132"/>
      <c r="IFE19" s="132"/>
      <c r="IFF19" s="132"/>
      <c r="IFG19" s="132"/>
      <c r="IFH19" s="132"/>
      <c r="IFI19" s="132"/>
      <c r="IFJ19" s="132"/>
      <c r="IFK19" s="132"/>
      <c r="IFL19" s="132"/>
      <c r="IFM19" s="132"/>
      <c r="IFN19" s="132"/>
      <c r="IFO19" s="132"/>
      <c r="IFP19" s="132"/>
      <c r="IFQ19" s="132"/>
      <c r="IFR19" s="132"/>
      <c r="IFS19" s="132"/>
      <c r="IFT19" s="132"/>
      <c r="IFU19" s="132"/>
      <c r="IFV19" s="132"/>
      <c r="IFW19" s="132"/>
      <c r="IFX19" s="132"/>
      <c r="IFY19" s="132"/>
      <c r="IFZ19" s="132"/>
      <c r="IGA19" s="132"/>
      <c r="IGB19" s="132"/>
      <c r="IGC19" s="132"/>
      <c r="IGD19" s="132"/>
      <c r="IGE19" s="132"/>
      <c r="IGF19" s="132"/>
      <c r="IGG19" s="132"/>
      <c r="IGH19" s="132"/>
      <c r="IGI19" s="132"/>
      <c r="IGJ19" s="132"/>
      <c r="IGK19" s="132"/>
      <c r="IGL19" s="132"/>
      <c r="IGM19" s="132"/>
      <c r="IGN19" s="132"/>
      <c r="IGO19" s="132"/>
      <c r="IGP19" s="132"/>
      <c r="IGQ19" s="132"/>
      <c r="IGR19" s="132"/>
      <c r="IGS19" s="132"/>
      <c r="IGT19" s="132"/>
      <c r="IGU19" s="132"/>
      <c r="IGV19" s="132"/>
      <c r="IGW19" s="132"/>
      <c r="IGX19" s="132"/>
      <c r="IGY19" s="132"/>
      <c r="IGZ19" s="132"/>
      <c r="IHA19" s="132"/>
      <c r="IHB19" s="132"/>
      <c r="IHC19" s="132"/>
      <c r="IHD19" s="132"/>
      <c r="IHE19" s="132"/>
      <c r="IHF19" s="132"/>
      <c r="IHG19" s="132"/>
      <c r="IHH19" s="132"/>
      <c r="IHI19" s="132"/>
      <c r="IHJ19" s="132"/>
      <c r="IHK19" s="132"/>
      <c r="IHL19" s="132"/>
      <c r="IHM19" s="132"/>
      <c r="IHN19" s="132"/>
      <c r="IHO19" s="132"/>
      <c r="IHP19" s="132"/>
      <c r="IHQ19" s="132"/>
      <c r="IHR19" s="132"/>
      <c r="IHS19" s="132"/>
      <c r="IHT19" s="132"/>
      <c r="IHU19" s="132"/>
      <c r="IHV19" s="132"/>
      <c r="IHW19" s="132"/>
      <c r="IHX19" s="132"/>
      <c r="IHY19" s="132"/>
      <c r="IHZ19" s="132"/>
      <c r="IIA19" s="132"/>
      <c r="IIB19" s="132"/>
      <c r="IIC19" s="132"/>
      <c r="IID19" s="132"/>
      <c r="IIE19" s="132"/>
      <c r="IIF19" s="132"/>
      <c r="IIG19" s="132"/>
      <c r="IIH19" s="132"/>
      <c r="III19" s="132"/>
      <c r="IIJ19" s="132"/>
      <c r="IIK19" s="132"/>
      <c r="IIL19" s="132"/>
      <c r="IIM19" s="132"/>
      <c r="IIN19" s="132"/>
      <c r="IIO19" s="132"/>
      <c r="IIP19" s="132"/>
      <c r="IIQ19" s="132"/>
      <c r="IIR19" s="132"/>
      <c r="IIS19" s="132"/>
      <c r="IIT19" s="132"/>
      <c r="IIU19" s="132"/>
      <c r="IIV19" s="132"/>
      <c r="IIW19" s="132"/>
      <c r="IIX19" s="132"/>
      <c r="IIY19" s="132"/>
      <c r="IIZ19" s="132"/>
      <c r="IJA19" s="132"/>
      <c r="IJB19" s="132"/>
      <c r="IJC19" s="132"/>
      <c r="IJD19" s="132"/>
      <c r="IJE19" s="132"/>
      <c r="IJF19" s="132"/>
      <c r="IJG19" s="132"/>
      <c r="IJH19" s="132"/>
      <c r="IJI19" s="132"/>
      <c r="IJJ19" s="132"/>
      <c r="IJK19" s="132"/>
      <c r="IJL19" s="132"/>
      <c r="IJM19" s="132"/>
      <c r="IJN19" s="132"/>
      <c r="IJO19" s="132"/>
      <c r="IJP19" s="132"/>
      <c r="IJQ19" s="132"/>
      <c r="IJR19" s="132"/>
      <c r="IJS19" s="132"/>
      <c r="IJT19" s="132"/>
      <c r="IJU19" s="132"/>
      <c r="IJV19" s="132"/>
      <c r="IJW19" s="132"/>
      <c r="IJX19" s="132"/>
      <c r="IJY19" s="132"/>
      <c r="IJZ19" s="132"/>
      <c r="IKA19" s="132"/>
      <c r="IKB19" s="132"/>
      <c r="IKC19" s="132"/>
      <c r="IKD19" s="132"/>
      <c r="IKE19" s="132"/>
      <c r="IKF19" s="132"/>
      <c r="IKG19" s="132"/>
      <c r="IKH19" s="132"/>
      <c r="IKI19" s="132"/>
      <c r="IKJ19" s="132"/>
      <c r="IKK19" s="132"/>
      <c r="IKL19" s="132"/>
      <c r="IKM19" s="132"/>
      <c r="IKN19" s="132"/>
      <c r="IKO19" s="132"/>
      <c r="IKP19" s="132"/>
      <c r="IKQ19" s="132"/>
      <c r="IKR19" s="132"/>
      <c r="IKS19" s="132"/>
      <c r="IKT19" s="132"/>
      <c r="IKU19" s="132"/>
      <c r="IKV19" s="132"/>
      <c r="IKW19" s="132"/>
      <c r="IKX19" s="132"/>
      <c r="IKY19" s="132"/>
      <c r="IKZ19" s="132"/>
      <c r="ILA19" s="132"/>
      <c r="ILB19" s="132"/>
      <c r="ILC19" s="132"/>
      <c r="ILD19" s="132"/>
      <c r="ILE19" s="132"/>
      <c r="ILF19" s="132"/>
      <c r="ILG19" s="132"/>
      <c r="ILH19" s="132"/>
      <c r="ILI19" s="132"/>
      <c r="ILJ19" s="132"/>
      <c r="ILK19" s="132"/>
      <c r="ILL19" s="132"/>
      <c r="ILM19" s="132"/>
      <c r="ILN19" s="132"/>
      <c r="ILO19" s="132"/>
      <c r="ILP19" s="132"/>
      <c r="ILQ19" s="132"/>
      <c r="ILR19" s="132"/>
      <c r="ILS19" s="132"/>
      <c r="ILT19" s="132"/>
      <c r="ILU19" s="132"/>
      <c r="ILV19" s="132"/>
      <c r="ILW19" s="132"/>
      <c r="ILX19" s="132"/>
      <c r="ILY19" s="132"/>
      <c r="ILZ19" s="132"/>
      <c r="IMA19" s="132"/>
      <c r="IMB19" s="132"/>
      <c r="IMC19" s="132"/>
      <c r="IMD19" s="132"/>
      <c r="IME19" s="132"/>
      <c r="IMF19" s="132"/>
      <c r="IMG19" s="132"/>
      <c r="IMH19" s="132"/>
      <c r="IMI19" s="132"/>
      <c r="IMJ19" s="132"/>
      <c r="IMK19" s="132"/>
      <c r="IML19" s="132"/>
      <c r="IMM19" s="132"/>
      <c r="IMN19" s="132"/>
      <c r="IMO19" s="132"/>
      <c r="IMP19" s="132"/>
      <c r="IMQ19" s="132"/>
      <c r="IMR19" s="132"/>
      <c r="IMS19" s="132"/>
      <c r="IMT19" s="132"/>
      <c r="IMU19" s="132"/>
      <c r="IMV19" s="132"/>
      <c r="IMW19" s="132"/>
      <c r="IMX19" s="132"/>
      <c r="IMY19" s="132"/>
      <c r="IMZ19" s="132"/>
      <c r="INA19" s="132"/>
      <c r="INB19" s="132"/>
      <c r="INC19" s="132"/>
      <c r="IND19" s="132"/>
      <c r="INE19" s="132"/>
      <c r="INF19" s="132"/>
      <c r="ING19" s="132"/>
      <c r="INH19" s="132"/>
      <c r="INI19" s="132"/>
      <c r="INJ19" s="132"/>
      <c r="INK19" s="132"/>
      <c r="INL19" s="132"/>
      <c r="INM19" s="132"/>
      <c r="INN19" s="132"/>
      <c r="INO19" s="132"/>
      <c r="INP19" s="132"/>
      <c r="INQ19" s="132"/>
      <c r="INR19" s="132"/>
      <c r="INS19" s="132"/>
      <c r="INT19" s="132"/>
      <c r="INU19" s="132"/>
      <c r="INV19" s="132"/>
      <c r="INW19" s="132"/>
      <c r="INX19" s="132"/>
      <c r="INY19" s="132"/>
      <c r="INZ19" s="132"/>
      <c r="IOA19" s="132"/>
      <c r="IOB19" s="132"/>
      <c r="IOC19" s="132"/>
      <c r="IOD19" s="132"/>
      <c r="IOE19" s="132"/>
      <c r="IOF19" s="132"/>
      <c r="IOG19" s="132"/>
      <c r="IOH19" s="132"/>
      <c r="IOI19" s="132"/>
      <c r="IOJ19" s="132"/>
      <c r="IOK19" s="132"/>
      <c r="IOL19" s="132"/>
      <c r="IOM19" s="132"/>
      <c r="ION19" s="132"/>
      <c r="IOO19" s="132"/>
      <c r="IOP19" s="132"/>
      <c r="IOQ19" s="132"/>
      <c r="IOR19" s="132"/>
      <c r="IOS19" s="132"/>
      <c r="IOT19" s="132"/>
      <c r="IOU19" s="132"/>
      <c r="IOV19" s="132"/>
      <c r="IOW19" s="132"/>
      <c r="IOX19" s="132"/>
      <c r="IOY19" s="132"/>
      <c r="IOZ19" s="132"/>
      <c r="IPA19" s="132"/>
      <c r="IPB19" s="132"/>
      <c r="IPC19" s="132"/>
      <c r="IPD19" s="132"/>
      <c r="IPE19" s="132"/>
      <c r="IPF19" s="132"/>
      <c r="IPG19" s="132"/>
      <c r="IPH19" s="132"/>
      <c r="IPI19" s="132"/>
      <c r="IPJ19" s="132"/>
      <c r="IPK19" s="132"/>
      <c r="IPL19" s="132"/>
      <c r="IPM19" s="132"/>
      <c r="IPN19" s="132"/>
      <c r="IPO19" s="132"/>
      <c r="IPP19" s="132"/>
      <c r="IPQ19" s="132"/>
      <c r="IPR19" s="132"/>
      <c r="IPS19" s="132"/>
      <c r="IPT19" s="132"/>
      <c r="IPU19" s="132"/>
      <c r="IPV19" s="132"/>
      <c r="IPW19" s="132"/>
      <c r="IPX19" s="132"/>
      <c r="IPY19" s="132"/>
      <c r="IPZ19" s="132"/>
      <c r="IQA19" s="132"/>
      <c r="IQB19" s="132"/>
      <c r="IQC19" s="132"/>
      <c r="IQD19" s="132"/>
      <c r="IQE19" s="132"/>
      <c r="IQF19" s="132"/>
      <c r="IQG19" s="132"/>
      <c r="IQH19" s="132"/>
      <c r="IQI19" s="132"/>
      <c r="IQJ19" s="132"/>
      <c r="IQK19" s="132"/>
      <c r="IQL19" s="132"/>
      <c r="IQM19" s="132"/>
      <c r="IQN19" s="132"/>
      <c r="IQO19" s="132"/>
      <c r="IQP19" s="132"/>
      <c r="IQQ19" s="132"/>
      <c r="IQR19" s="132"/>
      <c r="IQS19" s="132"/>
      <c r="IQT19" s="132"/>
      <c r="IQU19" s="132"/>
      <c r="IQV19" s="132"/>
      <c r="IQW19" s="132"/>
      <c r="IQX19" s="132"/>
      <c r="IQY19" s="132"/>
      <c r="IQZ19" s="132"/>
      <c r="IRA19" s="132"/>
      <c r="IRB19" s="132"/>
      <c r="IRC19" s="132"/>
      <c r="IRD19" s="132"/>
      <c r="IRE19" s="132"/>
      <c r="IRF19" s="132"/>
      <c r="IRG19" s="132"/>
      <c r="IRH19" s="132"/>
      <c r="IRI19" s="132"/>
      <c r="IRJ19" s="132"/>
      <c r="IRK19" s="132"/>
      <c r="IRL19" s="132"/>
      <c r="IRM19" s="132"/>
      <c r="IRN19" s="132"/>
      <c r="IRO19" s="132"/>
      <c r="IRP19" s="132"/>
      <c r="IRQ19" s="132"/>
      <c r="IRR19" s="132"/>
      <c r="IRS19" s="132"/>
      <c r="IRT19" s="132"/>
      <c r="IRU19" s="132"/>
      <c r="IRV19" s="132"/>
      <c r="IRW19" s="132"/>
      <c r="IRX19" s="132"/>
      <c r="IRY19" s="132"/>
      <c r="IRZ19" s="132"/>
      <c r="ISA19" s="132"/>
      <c r="ISB19" s="132"/>
      <c r="ISC19" s="132"/>
      <c r="ISD19" s="132"/>
      <c r="ISE19" s="132"/>
      <c r="ISF19" s="132"/>
      <c r="ISG19" s="132"/>
      <c r="ISH19" s="132"/>
      <c r="ISI19" s="132"/>
      <c r="ISJ19" s="132"/>
      <c r="ISK19" s="132"/>
      <c r="ISL19" s="132"/>
      <c r="ISM19" s="132"/>
      <c r="ISN19" s="132"/>
      <c r="ISO19" s="132"/>
      <c r="ISP19" s="132"/>
      <c r="ISQ19" s="132"/>
      <c r="ISR19" s="132"/>
      <c r="ISS19" s="132"/>
      <c r="IST19" s="132"/>
      <c r="ISU19" s="132"/>
      <c r="ISV19" s="132"/>
      <c r="ISW19" s="132"/>
      <c r="ISX19" s="132"/>
      <c r="ISY19" s="132"/>
      <c r="ISZ19" s="132"/>
      <c r="ITA19" s="132"/>
      <c r="ITB19" s="132"/>
      <c r="ITC19" s="132"/>
      <c r="ITD19" s="132"/>
      <c r="ITE19" s="132"/>
      <c r="ITF19" s="132"/>
      <c r="ITG19" s="132"/>
      <c r="ITH19" s="132"/>
      <c r="ITI19" s="132"/>
      <c r="ITJ19" s="132"/>
      <c r="ITK19" s="132"/>
      <c r="ITL19" s="132"/>
      <c r="ITM19" s="132"/>
      <c r="ITN19" s="132"/>
      <c r="ITO19" s="132"/>
      <c r="ITP19" s="132"/>
      <c r="ITQ19" s="132"/>
      <c r="ITR19" s="132"/>
      <c r="ITS19" s="132"/>
      <c r="ITT19" s="132"/>
      <c r="ITU19" s="132"/>
      <c r="ITV19" s="132"/>
      <c r="ITW19" s="132"/>
      <c r="ITX19" s="132"/>
      <c r="ITY19" s="132"/>
      <c r="ITZ19" s="132"/>
      <c r="IUA19" s="132"/>
      <c r="IUB19" s="132"/>
      <c r="IUC19" s="132"/>
      <c r="IUD19" s="132"/>
      <c r="IUE19" s="132"/>
      <c r="IUF19" s="132"/>
      <c r="IUG19" s="132"/>
      <c r="IUH19" s="132"/>
      <c r="IUI19" s="132"/>
      <c r="IUJ19" s="132"/>
      <c r="IUK19" s="132"/>
      <c r="IUL19" s="132"/>
      <c r="IUM19" s="132"/>
      <c r="IUN19" s="132"/>
      <c r="IUO19" s="132"/>
      <c r="IUP19" s="132"/>
      <c r="IUQ19" s="132"/>
      <c r="IUR19" s="132"/>
      <c r="IUS19" s="132"/>
      <c r="IUT19" s="132"/>
      <c r="IUU19" s="132"/>
      <c r="IUV19" s="132"/>
      <c r="IUW19" s="132"/>
      <c r="IUX19" s="132"/>
      <c r="IUY19" s="132"/>
      <c r="IUZ19" s="132"/>
      <c r="IVA19" s="132"/>
      <c r="IVB19" s="132"/>
      <c r="IVC19" s="132"/>
      <c r="IVD19" s="132"/>
      <c r="IVE19" s="132"/>
      <c r="IVF19" s="132"/>
      <c r="IVG19" s="132"/>
      <c r="IVH19" s="132"/>
      <c r="IVI19" s="132"/>
      <c r="IVJ19" s="132"/>
      <c r="IVK19" s="132"/>
      <c r="IVL19" s="132"/>
      <c r="IVM19" s="132"/>
      <c r="IVN19" s="132"/>
      <c r="IVO19" s="132"/>
      <c r="IVP19" s="132"/>
      <c r="IVQ19" s="132"/>
      <c r="IVR19" s="132"/>
      <c r="IVS19" s="132"/>
      <c r="IVT19" s="132"/>
      <c r="IVU19" s="132"/>
      <c r="IVV19" s="132"/>
      <c r="IVW19" s="132"/>
      <c r="IVX19" s="132"/>
      <c r="IVY19" s="132"/>
      <c r="IVZ19" s="132"/>
      <c r="IWA19" s="132"/>
      <c r="IWB19" s="132"/>
      <c r="IWC19" s="132"/>
      <c r="IWD19" s="132"/>
      <c r="IWE19" s="132"/>
      <c r="IWF19" s="132"/>
      <c r="IWG19" s="132"/>
      <c r="IWH19" s="132"/>
      <c r="IWI19" s="132"/>
      <c r="IWJ19" s="132"/>
      <c r="IWK19" s="132"/>
      <c r="IWL19" s="132"/>
      <c r="IWM19" s="132"/>
      <c r="IWN19" s="132"/>
      <c r="IWO19" s="132"/>
      <c r="IWP19" s="132"/>
      <c r="IWQ19" s="132"/>
      <c r="IWR19" s="132"/>
      <c r="IWS19" s="132"/>
      <c r="IWT19" s="132"/>
      <c r="IWU19" s="132"/>
      <c r="IWV19" s="132"/>
      <c r="IWW19" s="132"/>
      <c r="IWX19" s="132"/>
      <c r="IWY19" s="132"/>
      <c r="IWZ19" s="132"/>
      <c r="IXA19" s="132"/>
      <c r="IXB19" s="132"/>
      <c r="IXC19" s="132"/>
      <c r="IXD19" s="132"/>
      <c r="IXE19" s="132"/>
      <c r="IXF19" s="132"/>
      <c r="IXG19" s="132"/>
      <c r="IXH19" s="132"/>
      <c r="IXI19" s="132"/>
      <c r="IXJ19" s="132"/>
      <c r="IXK19" s="132"/>
      <c r="IXL19" s="132"/>
      <c r="IXM19" s="132"/>
      <c r="IXN19" s="132"/>
      <c r="IXO19" s="132"/>
      <c r="IXP19" s="132"/>
      <c r="IXQ19" s="132"/>
      <c r="IXR19" s="132"/>
      <c r="IXS19" s="132"/>
      <c r="IXT19" s="132"/>
      <c r="IXU19" s="132"/>
      <c r="IXV19" s="132"/>
      <c r="IXW19" s="132"/>
      <c r="IXX19" s="132"/>
      <c r="IXY19" s="132"/>
      <c r="IXZ19" s="132"/>
      <c r="IYA19" s="132"/>
      <c r="IYB19" s="132"/>
      <c r="IYC19" s="132"/>
      <c r="IYD19" s="132"/>
      <c r="IYE19" s="132"/>
      <c r="IYF19" s="132"/>
      <c r="IYG19" s="132"/>
      <c r="IYH19" s="132"/>
      <c r="IYI19" s="132"/>
      <c r="IYJ19" s="132"/>
      <c r="IYK19" s="132"/>
      <c r="IYL19" s="132"/>
      <c r="IYM19" s="132"/>
      <c r="IYN19" s="132"/>
      <c r="IYO19" s="132"/>
      <c r="IYP19" s="132"/>
      <c r="IYQ19" s="132"/>
      <c r="IYR19" s="132"/>
      <c r="IYS19" s="132"/>
      <c r="IYT19" s="132"/>
      <c r="IYU19" s="132"/>
      <c r="IYV19" s="132"/>
      <c r="IYW19" s="132"/>
      <c r="IYX19" s="132"/>
      <c r="IYY19" s="132"/>
      <c r="IYZ19" s="132"/>
      <c r="IZA19" s="132"/>
      <c r="IZB19" s="132"/>
      <c r="IZC19" s="132"/>
      <c r="IZD19" s="132"/>
      <c r="IZE19" s="132"/>
      <c r="IZF19" s="132"/>
      <c r="IZG19" s="132"/>
      <c r="IZH19" s="132"/>
      <c r="IZI19" s="132"/>
      <c r="IZJ19" s="132"/>
      <c r="IZK19" s="132"/>
      <c r="IZL19" s="132"/>
      <c r="IZM19" s="132"/>
      <c r="IZN19" s="132"/>
      <c r="IZO19" s="132"/>
      <c r="IZP19" s="132"/>
      <c r="IZQ19" s="132"/>
      <c r="IZR19" s="132"/>
      <c r="IZS19" s="132"/>
      <c r="IZT19" s="132"/>
      <c r="IZU19" s="132"/>
      <c r="IZV19" s="132"/>
      <c r="IZW19" s="132"/>
      <c r="IZX19" s="132"/>
      <c r="IZY19" s="132"/>
      <c r="IZZ19" s="132"/>
      <c r="JAA19" s="132"/>
      <c r="JAB19" s="132"/>
      <c r="JAC19" s="132"/>
      <c r="JAD19" s="132"/>
      <c r="JAE19" s="132"/>
      <c r="JAF19" s="132"/>
      <c r="JAG19" s="132"/>
      <c r="JAH19" s="132"/>
      <c r="JAI19" s="132"/>
      <c r="JAJ19" s="132"/>
      <c r="JAK19" s="132"/>
      <c r="JAL19" s="132"/>
      <c r="JAM19" s="132"/>
      <c r="JAN19" s="132"/>
      <c r="JAO19" s="132"/>
      <c r="JAP19" s="132"/>
      <c r="JAQ19" s="132"/>
      <c r="JAR19" s="132"/>
      <c r="JAS19" s="132"/>
      <c r="JAT19" s="132"/>
      <c r="JAU19" s="132"/>
      <c r="JAV19" s="132"/>
      <c r="JAW19" s="132"/>
      <c r="JAX19" s="132"/>
      <c r="JAY19" s="132"/>
      <c r="JAZ19" s="132"/>
      <c r="JBA19" s="132"/>
      <c r="JBB19" s="132"/>
      <c r="JBC19" s="132"/>
      <c r="JBD19" s="132"/>
      <c r="JBE19" s="132"/>
      <c r="JBF19" s="132"/>
      <c r="JBG19" s="132"/>
      <c r="JBH19" s="132"/>
      <c r="JBI19" s="132"/>
      <c r="JBJ19" s="132"/>
      <c r="JBK19" s="132"/>
      <c r="JBL19" s="132"/>
      <c r="JBM19" s="132"/>
      <c r="JBN19" s="132"/>
      <c r="JBO19" s="132"/>
      <c r="JBP19" s="132"/>
      <c r="JBQ19" s="132"/>
      <c r="JBR19" s="132"/>
      <c r="JBS19" s="132"/>
      <c r="JBT19" s="132"/>
      <c r="JBU19" s="132"/>
      <c r="JBV19" s="132"/>
      <c r="JBW19" s="132"/>
      <c r="JBX19" s="132"/>
      <c r="JBY19" s="132"/>
      <c r="JBZ19" s="132"/>
      <c r="JCA19" s="132"/>
      <c r="JCB19" s="132"/>
      <c r="JCC19" s="132"/>
      <c r="JCD19" s="132"/>
      <c r="JCE19" s="132"/>
      <c r="JCF19" s="132"/>
      <c r="JCG19" s="132"/>
      <c r="JCH19" s="132"/>
      <c r="JCI19" s="132"/>
      <c r="JCJ19" s="132"/>
      <c r="JCK19" s="132"/>
      <c r="JCL19" s="132"/>
      <c r="JCM19" s="132"/>
      <c r="JCN19" s="132"/>
      <c r="JCO19" s="132"/>
      <c r="JCP19" s="132"/>
      <c r="JCQ19" s="132"/>
      <c r="JCR19" s="132"/>
      <c r="JCS19" s="132"/>
      <c r="JCT19" s="132"/>
      <c r="JCU19" s="132"/>
      <c r="JCV19" s="132"/>
      <c r="JCW19" s="132"/>
      <c r="JCX19" s="132"/>
      <c r="JCY19" s="132"/>
      <c r="JCZ19" s="132"/>
      <c r="JDA19" s="132"/>
      <c r="JDB19" s="132"/>
      <c r="JDC19" s="132"/>
      <c r="JDD19" s="132"/>
      <c r="JDE19" s="132"/>
      <c r="JDF19" s="132"/>
      <c r="JDG19" s="132"/>
      <c r="JDH19" s="132"/>
      <c r="JDI19" s="132"/>
      <c r="JDJ19" s="132"/>
      <c r="JDK19" s="132"/>
      <c r="JDL19" s="132"/>
      <c r="JDM19" s="132"/>
      <c r="JDN19" s="132"/>
      <c r="JDO19" s="132"/>
      <c r="JDP19" s="132"/>
      <c r="JDQ19" s="132"/>
      <c r="JDR19" s="132"/>
      <c r="JDS19" s="132"/>
      <c r="JDT19" s="132"/>
      <c r="JDU19" s="132"/>
      <c r="JDV19" s="132"/>
      <c r="JDW19" s="132"/>
      <c r="JDX19" s="132"/>
      <c r="JDY19" s="132"/>
      <c r="JDZ19" s="132"/>
      <c r="JEA19" s="132"/>
      <c r="JEB19" s="132"/>
      <c r="JEC19" s="132"/>
      <c r="JED19" s="132"/>
      <c r="JEE19" s="132"/>
      <c r="JEF19" s="132"/>
      <c r="JEG19" s="132"/>
      <c r="JEH19" s="132"/>
      <c r="JEI19" s="132"/>
      <c r="JEJ19" s="132"/>
      <c r="JEK19" s="132"/>
      <c r="JEL19" s="132"/>
      <c r="JEM19" s="132"/>
      <c r="JEN19" s="132"/>
      <c r="JEO19" s="132"/>
      <c r="JEP19" s="132"/>
      <c r="JEQ19" s="132"/>
      <c r="JER19" s="132"/>
      <c r="JES19" s="132"/>
      <c r="JET19" s="132"/>
      <c r="JEU19" s="132"/>
      <c r="JEV19" s="132"/>
      <c r="JEW19" s="132"/>
      <c r="JEX19" s="132"/>
      <c r="JEY19" s="132"/>
      <c r="JEZ19" s="132"/>
      <c r="JFA19" s="132"/>
      <c r="JFB19" s="132"/>
      <c r="JFC19" s="132"/>
      <c r="JFD19" s="132"/>
      <c r="JFE19" s="132"/>
      <c r="JFF19" s="132"/>
      <c r="JFG19" s="132"/>
      <c r="JFH19" s="132"/>
      <c r="JFI19" s="132"/>
      <c r="JFJ19" s="132"/>
      <c r="JFK19" s="132"/>
      <c r="JFL19" s="132"/>
      <c r="JFM19" s="132"/>
      <c r="JFN19" s="132"/>
      <c r="JFO19" s="132"/>
      <c r="JFP19" s="132"/>
      <c r="JFQ19" s="132"/>
      <c r="JFR19" s="132"/>
      <c r="JFS19" s="132"/>
      <c r="JFT19" s="132"/>
      <c r="JFU19" s="132"/>
      <c r="JFV19" s="132"/>
      <c r="JFW19" s="132"/>
      <c r="JFX19" s="132"/>
      <c r="JFY19" s="132"/>
      <c r="JFZ19" s="132"/>
      <c r="JGA19" s="132"/>
      <c r="JGB19" s="132"/>
      <c r="JGC19" s="132"/>
      <c r="JGD19" s="132"/>
      <c r="JGE19" s="132"/>
      <c r="JGF19" s="132"/>
      <c r="JGG19" s="132"/>
      <c r="JGH19" s="132"/>
      <c r="JGI19" s="132"/>
      <c r="JGJ19" s="132"/>
      <c r="JGK19" s="132"/>
      <c r="JGL19" s="132"/>
      <c r="JGM19" s="132"/>
      <c r="JGN19" s="132"/>
      <c r="JGO19" s="132"/>
      <c r="JGP19" s="132"/>
      <c r="JGQ19" s="132"/>
      <c r="JGR19" s="132"/>
      <c r="JGS19" s="132"/>
      <c r="JGT19" s="132"/>
      <c r="JGU19" s="132"/>
      <c r="JGV19" s="132"/>
      <c r="JGW19" s="132"/>
      <c r="JGX19" s="132"/>
      <c r="JGY19" s="132"/>
      <c r="JGZ19" s="132"/>
      <c r="JHA19" s="132"/>
      <c r="JHB19" s="132"/>
      <c r="JHC19" s="132"/>
      <c r="JHD19" s="132"/>
      <c r="JHE19" s="132"/>
      <c r="JHF19" s="132"/>
      <c r="JHG19" s="132"/>
      <c r="JHH19" s="132"/>
      <c r="JHI19" s="132"/>
      <c r="JHJ19" s="132"/>
      <c r="JHK19" s="132"/>
      <c r="JHL19" s="132"/>
      <c r="JHM19" s="132"/>
      <c r="JHN19" s="132"/>
      <c r="JHO19" s="132"/>
      <c r="JHP19" s="132"/>
      <c r="JHQ19" s="132"/>
      <c r="JHR19" s="132"/>
      <c r="JHS19" s="132"/>
      <c r="JHT19" s="132"/>
      <c r="JHU19" s="132"/>
      <c r="JHV19" s="132"/>
      <c r="JHW19" s="132"/>
      <c r="JHX19" s="132"/>
      <c r="JHY19" s="132"/>
      <c r="JHZ19" s="132"/>
      <c r="JIA19" s="132"/>
      <c r="JIB19" s="132"/>
      <c r="JIC19" s="132"/>
      <c r="JID19" s="132"/>
      <c r="JIE19" s="132"/>
      <c r="JIF19" s="132"/>
      <c r="JIG19" s="132"/>
      <c r="JIH19" s="132"/>
      <c r="JII19" s="132"/>
      <c r="JIJ19" s="132"/>
      <c r="JIK19" s="132"/>
      <c r="JIL19" s="132"/>
      <c r="JIM19" s="132"/>
      <c r="JIN19" s="132"/>
      <c r="JIO19" s="132"/>
      <c r="JIP19" s="132"/>
      <c r="JIQ19" s="132"/>
      <c r="JIR19" s="132"/>
      <c r="JIS19" s="132"/>
      <c r="JIT19" s="132"/>
      <c r="JIU19" s="132"/>
      <c r="JIV19" s="132"/>
      <c r="JIW19" s="132"/>
      <c r="JIX19" s="132"/>
      <c r="JIY19" s="132"/>
      <c r="JIZ19" s="132"/>
      <c r="JJA19" s="132"/>
      <c r="JJB19" s="132"/>
      <c r="JJC19" s="132"/>
      <c r="JJD19" s="132"/>
      <c r="JJE19" s="132"/>
      <c r="JJF19" s="132"/>
      <c r="JJG19" s="132"/>
      <c r="JJH19" s="132"/>
      <c r="JJI19" s="132"/>
      <c r="JJJ19" s="132"/>
      <c r="JJK19" s="132"/>
      <c r="JJL19" s="132"/>
      <c r="JJM19" s="132"/>
      <c r="JJN19" s="132"/>
      <c r="JJO19" s="132"/>
      <c r="JJP19" s="132"/>
      <c r="JJQ19" s="132"/>
      <c r="JJR19" s="132"/>
      <c r="JJS19" s="132"/>
      <c r="JJT19" s="132"/>
      <c r="JJU19" s="132"/>
      <c r="JJV19" s="132"/>
      <c r="JJW19" s="132"/>
      <c r="JJX19" s="132"/>
      <c r="JJY19" s="132"/>
      <c r="JJZ19" s="132"/>
      <c r="JKA19" s="132"/>
      <c r="JKB19" s="132"/>
      <c r="JKC19" s="132"/>
      <c r="JKD19" s="132"/>
      <c r="JKE19" s="132"/>
      <c r="JKF19" s="132"/>
      <c r="JKG19" s="132"/>
      <c r="JKH19" s="132"/>
      <c r="JKI19" s="132"/>
      <c r="JKJ19" s="132"/>
      <c r="JKK19" s="132"/>
      <c r="JKL19" s="132"/>
      <c r="JKM19" s="132"/>
      <c r="JKN19" s="132"/>
      <c r="JKO19" s="132"/>
      <c r="JKP19" s="132"/>
      <c r="JKQ19" s="132"/>
      <c r="JKR19" s="132"/>
      <c r="JKS19" s="132"/>
      <c r="JKT19" s="132"/>
      <c r="JKU19" s="132"/>
      <c r="JKV19" s="132"/>
      <c r="JKW19" s="132"/>
      <c r="JKX19" s="132"/>
      <c r="JKY19" s="132"/>
      <c r="JKZ19" s="132"/>
      <c r="JLA19" s="132"/>
      <c r="JLB19" s="132"/>
      <c r="JLC19" s="132"/>
      <c r="JLD19" s="132"/>
      <c r="JLE19" s="132"/>
      <c r="JLF19" s="132"/>
      <c r="JLG19" s="132"/>
      <c r="JLH19" s="132"/>
      <c r="JLI19" s="132"/>
      <c r="JLJ19" s="132"/>
      <c r="JLK19" s="132"/>
      <c r="JLL19" s="132"/>
      <c r="JLM19" s="132"/>
      <c r="JLN19" s="132"/>
      <c r="JLO19" s="132"/>
      <c r="JLP19" s="132"/>
      <c r="JLQ19" s="132"/>
      <c r="JLR19" s="132"/>
      <c r="JLS19" s="132"/>
      <c r="JLT19" s="132"/>
      <c r="JLU19" s="132"/>
      <c r="JLV19" s="132"/>
      <c r="JLW19" s="132"/>
      <c r="JLX19" s="132"/>
      <c r="JLY19" s="132"/>
      <c r="JLZ19" s="132"/>
      <c r="JMA19" s="132"/>
      <c r="JMB19" s="132"/>
      <c r="JMC19" s="132"/>
      <c r="JMD19" s="132"/>
      <c r="JME19" s="132"/>
      <c r="JMF19" s="132"/>
      <c r="JMG19" s="132"/>
      <c r="JMH19" s="132"/>
      <c r="JMI19" s="132"/>
      <c r="JMJ19" s="132"/>
      <c r="JMK19" s="132"/>
      <c r="JML19" s="132"/>
      <c r="JMM19" s="132"/>
      <c r="JMN19" s="132"/>
      <c r="JMO19" s="132"/>
      <c r="JMP19" s="132"/>
      <c r="JMQ19" s="132"/>
      <c r="JMR19" s="132"/>
      <c r="JMS19" s="132"/>
      <c r="JMT19" s="132"/>
      <c r="JMU19" s="132"/>
      <c r="JMV19" s="132"/>
      <c r="JMW19" s="132"/>
      <c r="JMX19" s="132"/>
      <c r="JMY19" s="132"/>
      <c r="JMZ19" s="132"/>
      <c r="JNA19" s="132"/>
      <c r="JNB19" s="132"/>
      <c r="JNC19" s="132"/>
      <c r="JND19" s="132"/>
      <c r="JNE19" s="132"/>
      <c r="JNF19" s="132"/>
      <c r="JNG19" s="132"/>
      <c r="JNH19" s="132"/>
      <c r="JNI19" s="132"/>
      <c r="JNJ19" s="132"/>
      <c r="JNK19" s="132"/>
      <c r="JNL19" s="132"/>
      <c r="JNM19" s="132"/>
      <c r="JNN19" s="132"/>
      <c r="JNO19" s="132"/>
      <c r="JNP19" s="132"/>
      <c r="JNQ19" s="132"/>
      <c r="JNR19" s="132"/>
      <c r="JNS19" s="132"/>
      <c r="JNT19" s="132"/>
      <c r="JNU19" s="132"/>
      <c r="JNV19" s="132"/>
      <c r="JNW19" s="132"/>
      <c r="JNX19" s="132"/>
      <c r="JNY19" s="132"/>
      <c r="JNZ19" s="132"/>
      <c r="JOA19" s="132"/>
      <c r="JOB19" s="132"/>
      <c r="JOC19" s="132"/>
      <c r="JOD19" s="132"/>
      <c r="JOE19" s="132"/>
      <c r="JOF19" s="132"/>
      <c r="JOG19" s="132"/>
      <c r="JOH19" s="132"/>
      <c r="JOI19" s="132"/>
      <c r="JOJ19" s="132"/>
      <c r="JOK19" s="132"/>
      <c r="JOL19" s="132"/>
      <c r="JOM19" s="132"/>
      <c r="JON19" s="132"/>
      <c r="JOO19" s="132"/>
      <c r="JOP19" s="132"/>
      <c r="JOQ19" s="132"/>
      <c r="JOR19" s="132"/>
      <c r="JOS19" s="132"/>
      <c r="JOT19" s="132"/>
      <c r="JOU19" s="132"/>
      <c r="JOV19" s="132"/>
      <c r="JOW19" s="132"/>
      <c r="JOX19" s="132"/>
      <c r="JOY19" s="132"/>
      <c r="JOZ19" s="132"/>
      <c r="JPA19" s="132"/>
      <c r="JPB19" s="132"/>
      <c r="JPC19" s="132"/>
      <c r="JPD19" s="132"/>
      <c r="JPE19" s="132"/>
      <c r="JPF19" s="132"/>
      <c r="JPG19" s="132"/>
      <c r="JPH19" s="132"/>
      <c r="JPI19" s="132"/>
      <c r="JPJ19" s="132"/>
      <c r="JPK19" s="132"/>
      <c r="JPL19" s="132"/>
      <c r="JPM19" s="132"/>
      <c r="JPN19" s="132"/>
      <c r="JPO19" s="132"/>
      <c r="JPP19" s="132"/>
      <c r="JPQ19" s="132"/>
      <c r="JPR19" s="132"/>
      <c r="JPS19" s="132"/>
      <c r="JPT19" s="132"/>
      <c r="JPU19" s="132"/>
      <c r="JPV19" s="132"/>
      <c r="JPW19" s="132"/>
      <c r="JPX19" s="132"/>
      <c r="JPY19" s="132"/>
      <c r="JPZ19" s="132"/>
      <c r="JQA19" s="132"/>
      <c r="JQB19" s="132"/>
      <c r="JQC19" s="132"/>
      <c r="JQD19" s="132"/>
      <c r="JQE19" s="132"/>
      <c r="JQF19" s="132"/>
      <c r="JQG19" s="132"/>
      <c r="JQH19" s="132"/>
      <c r="JQI19" s="132"/>
      <c r="JQJ19" s="132"/>
      <c r="JQK19" s="132"/>
      <c r="JQL19" s="132"/>
      <c r="JQM19" s="132"/>
      <c r="JQN19" s="132"/>
      <c r="JQO19" s="132"/>
      <c r="JQP19" s="132"/>
      <c r="JQQ19" s="132"/>
      <c r="JQR19" s="132"/>
      <c r="JQS19" s="132"/>
      <c r="JQT19" s="132"/>
      <c r="JQU19" s="132"/>
      <c r="JQV19" s="132"/>
      <c r="JQW19" s="132"/>
      <c r="JQX19" s="132"/>
      <c r="JQY19" s="132"/>
      <c r="JQZ19" s="132"/>
      <c r="JRA19" s="132"/>
      <c r="JRB19" s="132"/>
      <c r="JRC19" s="132"/>
      <c r="JRD19" s="132"/>
      <c r="JRE19" s="132"/>
      <c r="JRF19" s="132"/>
      <c r="JRG19" s="132"/>
      <c r="JRH19" s="132"/>
      <c r="JRI19" s="132"/>
      <c r="JRJ19" s="132"/>
      <c r="JRK19" s="132"/>
      <c r="JRL19" s="132"/>
      <c r="JRM19" s="132"/>
      <c r="JRN19" s="132"/>
      <c r="JRO19" s="132"/>
      <c r="JRP19" s="132"/>
      <c r="JRQ19" s="132"/>
      <c r="JRR19" s="132"/>
      <c r="JRS19" s="132"/>
      <c r="JRT19" s="132"/>
      <c r="JRU19" s="132"/>
      <c r="JRV19" s="132"/>
      <c r="JRW19" s="132"/>
      <c r="JRX19" s="132"/>
      <c r="JRY19" s="132"/>
      <c r="JRZ19" s="132"/>
      <c r="JSA19" s="132"/>
      <c r="JSB19" s="132"/>
      <c r="JSC19" s="132"/>
      <c r="JSD19" s="132"/>
      <c r="JSE19" s="132"/>
      <c r="JSF19" s="132"/>
      <c r="JSG19" s="132"/>
      <c r="JSH19" s="132"/>
      <c r="JSI19" s="132"/>
      <c r="JSJ19" s="132"/>
      <c r="JSK19" s="132"/>
      <c r="JSL19" s="132"/>
      <c r="JSM19" s="132"/>
      <c r="JSN19" s="132"/>
      <c r="JSO19" s="132"/>
      <c r="JSP19" s="132"/>
      <c r="JSQ19" s="132"/>
      <c r="JSR19" s="132"/>
      <c r="JSS19" s="132"/>
      <c r="JST19" s="132"/>
      <c r="JSU19" s="132"/>
      <c r="JSV19" s="132"/>
      <c r="JSW19" s="132"/>
      <c r="JSX19" s="132"/>
      <c r="JSY19" s="132"/>
      <c r="JSZ19" s="132"/>
      <c r="JTA19" s="132"/>
      <c r="JTB19" s="132"/>
      <c r="JTC19" s="132"/>
      <c r="JTD19" s="132"/>
      <c r="JTE19" s="132"/>
      <c r="JTF19" s="132"/>
      <c r="JTG19" s="132"/>
      <c r="JTH19" s="132"/>
      <c r="JTI19" s="132"/>
      <c r="JTJ19" s="132"/>
      <c r="JTK19" s="132"/>
      <c r="JTL19" s="132"/>
      <c r="JTM19" s="132"/>
      <c r="JTN19" s="132"/>
      <c r="JTO19" s="132"/>
      <c r="JTP19" s="132"/>
      <c r="JTQ19" s="132"/>
      <c r="JTR19" s="132"/>
      <c r="JTS19" s="132"/>
      <c r="JTT19" s="132"/>
      <c r="JTU19" s="132"/>
      <c r="JTV19" s="132"/>
      <c r="JTW19" s="132"/>
      <c r="JTX19" s="132"/>
      <c r="JTY19" s="132"/>
      <c r="JTZ19" s="132"/>
      <c r="JUA19" s="132"/>
      <c r="JUB19" s="132"/>
      <c r="JUC19" s="132"/>
      <c r="JUD19" s="132"/>
      <c r="JUE19" s="132"/>
      <c r="JUF19" s="132"/>
      <c r="JUG19" s="132"/>
      <c r="JUH19" s="132"/>
      <c r="JUI19" s="132"/>
      <c r="JUJ19" s="132"/>
      <c r="JUK19" s="132"/>
      <c r="JUL19" s="132"/>
      <c r="JUM19" s="132"/>
      <c r="JUN19" s="132"/>
      <c r="JUO19" s="132"/>
      <c r="JUP19" s="132"/>
      <c r="JUQ19" s="132"/>
      <c r="JUR19" s="132"/>
      <c r="JUS19" s="132"/>
      <c r="JUT19" s="132"/>
      <c r="JUU19" s="132"/>
      <c r="JUV19" s="132"/>
      <c r="JUW19" s="132"/>
      <c r="JUX19" s="132"/>
      <c r="JUY19" s="132"/>
      <c r="JUZ19" s="132"/>
      <c r="JVA19" s="132"/>
      <c r="JVB19" s="132"/>
      <c r="JVC19" s="132"/>
      <c r="JVD19" s="132"/>
      <c r="JVE19" s="132"/>
      <c r="JVF19" s="132"/>
      <c r="JVG19" s="132"/>
      <c r="JVH19" s="132"/>
      <c r="JVI19" s="132"/>
      <c r="JVJ19" s="132"/>
      <c r="JVK19" s="132"/>
      <c r="JVL19" s="132"/>
      <c r="JVM19" s="132"/>
      <c r="JVN19" s="132"/>
      <c r="JVO19" s="132"/>
      <c r="JVP19" s="132"/>
      <c r="JVQ19" s="132"/>
      <c r="JVR19" s="132"/>
      <c r="JVS19" s="132"/>
      <c r="JVT19" s="132"/>
      <c r="JVU19" s="132"/>
      <c r="JVV19" s="132"/>
      <c r="JVW19" s="132"/>
      <c r="JVX19" s="132"/>
      <c r="JVY19" s="132"/>
      <c r="JVZ19" s="132"/>
      <c r="JWA19" s="132"/>
      <c r="JWB19" s="132"/>
      <c r="JWC19" s="132"/>
      <c r="JWD19" s="132"/>
      <c r="JWE19" s="132"/>
      <c r="JWF19" s="132"/>
      <c r="JWG19" s="132"/>
      <c r="JWH19" s="132"/>
      <c r="JWI19" s="132"/>
      <c r="JWJ19" s="132"/>
      <c r="JWK19" s="132"/>
      <c r="JWL19" s="132"/>
      <c r="JWM19" s="132"/>
      <c r="JWN19" s="132"/>
      <c r="JWO19" s="132"/>
      <c r="JWP19" s="132"/>
      <c r="JWQ19" s="132"/>
      <c r="JWR19" s="132"/>
      <c r="JWS19" s="132"/>
      <c r="JWT19" s="132"/>
      <c r="JWU19" s="132"/>
      <c r="JWV19" s="132"/>
      <c r="JWW19" s="132"/>
      <c r="JWX19" s="132"/>
      <c r="JWY19" s="132"/>
      <c r="JWZ19" s="132"/>
      <c r="JXA19" s="132"/>
      <c r="JXB19" s="132"/>
      <c r="JXC19" s="132"/>
      <c r="JXD19" s="132"/>
      <c r="JXE19" s="132"/>
      <c r="JXF19" s="132"/>
      <c r="JXG19" s="132"/>
      <c r="JXH19" s="132"/>
      <c r="JXI19" s="132"/>
      <c r="JXJ19" s="132"/>
      <c r="JXK19" s="132"/>
      <c r="JXL19" s="132"/>
      <c r="JXM19" s="132"/>
      <c r="JXN19" s="132"/>
      <c r="JXO19" s="132"/>
      <c r="JXP19" s="132"/>
      <c r="JXQ19" s="132"/>
      <c r="JXR19" s="132"/>
      <c r="JXS19" s="132"/>
      <c r="JXT19" s="132"/>
      <c r="JXU19" s="132"/>
      <c r="JXV19" s="132"/>
      <c r="JXW19" s="132"/>
      <c r="JXX19" s="132"/>
      <c r="JXY19" s="132"/>
      <c r="JXZ19" s="132"/>
      <c r="JYA19" s="132"/>
      <c r="JYB19" s="132"/>
      <c r="JYC19" s="132"/>
      <c r="JYD19" s="132"/>
      <c r="JYE19" s="132"/>
      <c r="JYF19" s="132"/>
      <c r="JYG19" s="132"/>
      <c r="JYH19" s="132"/>
      <c r="JYI19" s="132"/>
      <c r="JYJ19" s="132"/>
      <c r="JYK19" s="132"/>
      <c r="JYL19" s="132"/>
      <c r="JYM19" s="132"/>
      <c r="JYN19" s="132"/>
      <c r="JYO19" s="132"/>
      <c r="JYP19" s="132"/>
      <c r="JYQ19" s="132"/>
      <c r="JYR19" s="132"/>
      <c r="JYS19" s="132"/>
      <c r="JYT19" s="132"/>
      <c r="JYU19" s="132"/>
      <c r="JYV19" s="132"/>
      <c r="JYW19" s="132"/>
      <c r="JYX19" s="132"/>
      <c r="JYY19" s="132"/>
      <c r="JYZ19" s="132"/>
      <c r="JZA19" s="132"/>
      <c r="JZB19" s="132"/>
      <c r="JZC19" s="132"/>
      <c r="JZD19" s="132"/>
      <c r="JZE19" s="132"/>
      <c r="JZF19" s="132"/>
      <c r="JZG19" s="132"/>
      <c r="JZH19" s="132"/>
      <c r="JZI19" s="132"/>
      <c r="JZJ19" s="132"/>
      <c r="JZK19" s="132"/>
      <c r="JZL19" s="132"/>
      <c r="JZM19" s="132"/>
      <c r="JZN19" s="132"/>
      <c r="JZO19" s="132"/>
      <c r="JZP19" s="132"/>
      <c r="JZQ19" s="132"/>
      <c r="JZR19" s="132"/>
      <c r="JZS19" s="132"/>
      <c r="JZT19" s="132"/>
      <c r="JZU19" s="132"/>
      <c r="JZV19" s="132"/>
      <c r="JZW19" s="132"/>
      <c r="JZX19" s="132"/>
      <c r="JZY19" s="132"/>
      <c r="JZZ19" s="132"/>
      <c r="KAA19" s="132"/>
      <c r="KAB19" s="132"/>
      <c r="KAC19" s="132"/>
      <c r="KAD19" s="132"/>
      <c r="KAE19" s="132"/>
      <c r="KAF19" s="132"/>
      <c r="KAG19" s="132"/>
      <c r="KAH19" s="132"/>
      <c r="KAI19" s="132"/>
      <c r="KAJ19" s="132"/>
      <c r="KAK19" s="132"/>
      <c r="KAL19" s="132"/>
      <c r="KAM19" s="132"/>
      <c r="KAN19" s="132"/>
      <c r="KAO19" s="132"/>
      <c r="KAP19" s="132"/>
      <c r="KAQ19" s="132"/>
      <c r="KAR19" s="132"/>
      <c r="KAS19" s="132"/>
      <c r="KAT19" s="132"/>
      <c r="KAU19" s="132"/>
      <c r="KAV19" s="132"/>
      <c r="KAW19" s="132"/>
      <c r="KAX19" s="132"/>
      <c r="KAY19" s="132"/>
      <c r="KAZ19" s="132"/>
      <c r="KBA19" s="132"/>
      <c r="KBB19" s="132"/>
      <c r="KBC19" s="132"/>
      <c r="KBD19" s="132"/>
      <c r="KBE19" s="132"/>
      <c r="KBF19" s="132"/>
      <c r="KBG19" s="132"/>
      <c r="KBH19" s="132"/>
      <c r="KBI19" s="132"/>
      <c r="KBJ19" s="132"/>
      <c r="KBK19" s="132"/>
      <c r="KBL19" s="132"/>
      <c r="KBM19" s="132"/>
      <c r="KBN19" s="132"/>
      <c r="KBO19" s="132"/>
      <c r="KBP19" s="132"/>
      <c r="KBQ19" s="132"/>
      <c r="KBR19" s="132"/>
      <c r="KBS19" s="132"/>
      <c r="KBT19" s="132"/>
      <c r="KBU19" s="132"/>
      <c r="KBV19" s="132"/>
      <c r="KBW19" s="132"/>
      <c r="KBX19" s="132"/>
      <c r="KBY19" s="132"/>
      <c r="KBZ19" s="132"/>
      <c r="KCA19" s="132"/>
      <c r="KCB19" s="132"/>
      <c r="KCC19" s="132"/>
      <c r="KCD19" s="132"/>
      <c r="KCE19" s="132"/>
      <c r="KCF19" s="132"/>
      <c r="KCG19" s="132"/>
      <c r="KCH19" s="132"/>
      <c r="KCI19" s="132"/>
      <c r="KCJ19" s="132"/>
      <c r="KCK19" s="132"/>
      <c r="KCL19" s="132"/>
      <c r="KCM19" s="132"/>
      <c r="KCN19" s="132"/>
      <c r="KCO19" s="132"/>
      <c r="KCP19" s="132"/>
      <c r="KCQ19" s="132"/>
      <c r="KCR19" s="132"/>
      <c r="KCS19" s="132"/>
      <c r="KCT19" s="132"/>
      <c r="KCU19" s="132"/>
      <c r="KCV19" s="132"/>
      <c r="KCW19" s="132"/>
      <c r="KCX19" s="132"/>
      <c r="KCY19" s="132"/>
      <c r="KCZ19" s="132"/>
      <c r="KDA19" s="132"/>
      <c r="KDB19" s="132"/>
      <c r="KDC19" s="132"/>
      <c r="KDD19" s="132"/>
      <c r="KDE19" s="132"/>
      <c r="KDF19" s="132"/>
      <c r="KDG19" s="132"/>
      <c r="KDH19" s="132"/>
      <c r="KDI19" s="132"/>
      <c r="KDJ19" s="132"/>
      <c r="KDK19" s="132"/>
      <c r="KDL19" s="132"/>
      <c r="KDM19" s="132"/>
      <c r="KDN19" s="132"/>
      <c r="KDO19" s="132"/>
      <c r="KDP19" s="132"/>
      <c r="KDQ19" s="132"/>
      <c r="KDR19" s="132"/>
      <c r="KDS19" s="132"/>
      <c r="KDT19" s="132"/>
      <c r="KDU19" s="132"/>
      <c r="KDV19" s="132"/>
      <c r="KDW19" s="132"/>
      <c r="KDX19" s="132"/>
      <c r="KDY19" s="132"/>
      <c r="KDZ19" s="132"/>
      <c r="KEA19" s="132"/>
      <c r="KEB19" s="132"/>
      <c r="KEC19" s="132"/>
      <c r="KED19" s="132"/>
      <c r="KEE19" s="132"/>
      <c r="KEF19" s="132"/>
      <c r="KEG19" s="132"/>
      <c r="KEH19" s="132"/>
      <c r="KEI19" s="132"/>
      <c r="KEJ19" s="132"/>
      <c r="KEK19" s="132"/>
      <c r="KEL19" s="132"/>
      <c r="KEM19" s="132"/>
      <c r="KEN19" s="132"/>
      <c r="KEO19" s="132"/>
      <c r="KEP19" s="132"/>
      <c r="KEQ19" s="132"/>
      <c r="KER19" s="132"/>
      <c r="KES19" s="132"/>
      <c r="KET19" s="132"/>
      <c r="KEU19" s="132"/>
      <c r="KEV19" s="132"/>
      <c r="KEW19" s="132"/>
      <c r="KEX19" s="132"/>
      <c r="KEY19" s="132"/>
      <c r="KEZ19" s="132"/>
      <c r="KFA19" s="132"/>
      <c r="KFB19" s="132"/>
      <c r="KFC19" s="132"/>
      <c r="KFD19" s="132"/>
      <c r="KFE19" s="132"/>
      <c r="KFF19" s="132"/>
      <c r="KFG19" s="132"/>
      <c r="KFH19" s="132"/>
      <c r="KFI19" s="132"/>
      <c r="KFJ19" s="132"/>
      <c r="KFK19" s="132"/>
      <c r="KFL19" s="132"/>
      <c r="KFM19" s="132"/>
      <c r="KFN19" s="132"/>
      <c r="KFO19" s="132"/>
      <c r="KFP19" s="132"/>
      <c r="KFQ19" s="132"/>
      <c r="KFR19" s="132"/>
      <c r="KFS19" s="132"/>
      <c r="KFT19" s="132"/>
      <c r="KFU19" s="132"/>
      <c r="KFV19" s="132"/>
      <c r="KFW19" s="132"/>
      <c r="KFX19" s="132"/>
      <c r="KFY19" s="132"/>
      <c r="KFZ19" s="132"/>
      <c r="KGA19" s="132"/>
      <c r="KGB19" s="132"/>
      <c r="KGC19" s="132"/>
      <c r="KGD19" s="132"/>
      <c r="KGE19" s="132"/>
      <c r="KGF19" s="132"/>
      <c r="KGG19" s="132"/>
      <c r="KGH19" s="132"/>
      <c r="KGI19" s="132"/>
      <c r="KGJ19" s="132"/>
      <c r="KGK19" s="132"/>
      <c r="KGL19" s="132"/>
      <c r="KGM19" s="132"/>
      <c r="KGN19" s="132"/>
      <c r="KGO19" s="132"/>
      <c r="KGP19" s="132"/>
      <c r="KGQ19" s="132"/>
      <c r="KGR19" s="132"/>
      <c r="KGS19" s="132"/>
      <c r="KGT19" s="132"/>
      <c r="KGU19" s="132"/>
      <c r="KGV19" s="132"/>
      <c r="KGW19" s="132"/>
      <c r="KGX19" s="132"/>
      <c r="KGY19" s="132"/>
      <c r="KGZ19" s="132"/>
      <c r="KHA19" s="132"/>
      <c r="KHB19" s="132"/>
      <c r="KHC19" s="132"/>
      <c r="KHD19" s="132"/>
      <c r="KHE19" s="132"/>
      <c r="KHF19" s="132"/>
      <c r="KHG19" s="132"/>
      <c r="KHH19" s="132"/>
      <c r="KHI19" s="132"/>
      <c r="KHJ19" s="132"/>
      <c r="KHK19" s="132"/>
      <c r="KHL19" s="132"/>
      <c r="KHM19" s="132"/>
      <c r="KHN19" s="132"/>
      <c r="KHO19" s="132"/>
      <c r="KHP19" s="132"/>
      <c r="KHQ19" s="132"/>
      <c r="KHR19" s="132"/>
      <c r="KHS19" s="132"/>
      <c r="KHT19" s="132"/>
      <c r="KHU19" s="132"/>
      <c r="KHV19" s="132"/>
      <c r="KHW19" s="132"/>
      <c r="KHX19" s="132"/>
      <c r="KHY19" s="132"/>
      <c r="KHZ19" s="132"/>
      <c r="KIA19" s="132"/>
      <c r="KIB19" s="132"/>
      <c r="KIC19" s="132"/>
      <c r="KID19" s="132"/>
      <c r="KIE19" s="132"/>
      <c r="KIF19" s="132"/>
      <c r="KIG19" s="132"/>
      <c r="KIH19" s="132"/>
      <c r="KII19" s="132"/>
      <c r="KIJ19" s="132"/>
      <c r="KIK19" s="132"/>
      <c r="KIL19" s="132"/>
      <c r="KIM19" s="132"/>
      <c r="KIN19" s="132"/>
      <c r="KIO19" s="132"/>
      <c r="KIP19" s="132"/>
      <c r="KIQ19" s="132"/>
      <c r="KIR19" s="132"/>
      <c r="KIS19" s="132"/>
      <c r="KIT19" s="132"/>
      <c r="KIU19" s="132"/>
      <c r="KIV19" s="132"/>
      <c r="KIW19" s="132"/>
      <c r="KIX19" s="132"/>
      <c r="KIY19" s="132"/>
      <c r="KIZ19" s="132"/>
      <c r="KJA19" s="132"/>
      <c r="KJB19" s="132"/>
      <c r="KJC19" s="132"/>
      <c r="KJD19" s="132"/>
      <c r="KJE19" s="132"/>
      <c r="KJF19" s="132"/>
      <c r="KJG19" s="132"/>
      <c r="KJH19" s="132"/>
      <c r="KJI19" s="132"/>
      <c r="KJJ19" s="132"/>
      <c r="KJK19" s="132"/>
      <c r="KJL19" s="132"/>
      <c r="KJM19" s="132"/>
      <c r="KJN19" s="132"/>
      <c r="KJO19" s="132"/>
      <c r="KJP19" s="132"/>
      <c r="KJQ19" s="132"/>
      <c r="KJR19" s="132"/>
      <c r="KJS19" s="132"/>
      <c r="KJT19" s="132"/>
      <c r="KJU19" s="132"/>
      <c r="KJV19" s="132"/>
      <c r="KJW19" s="132"/>
      <c r="KJX19" s="132"/>
      <c r="KJY19" s="132"/>
      <c r="KJZ19" s="132"/>
      <c r="KKA19" s="132"/>
      <c r="KKB19" s="132"/>
      <c r="KKC19" s="132"/>
      <c r="KKD19" s="132"/>
      <c r="KKE19" s="132"/>
      <c r="KKF19" s="132"/>
      <c r="KKG19" s="132"/>
      <c r="KKH19" s="132"/>
      <c r="KKI19" s="132"/>
      <c r="KKJ19" s="132"/>
      <c r="KKK19" s="132"/>
      <c r="KKL19" s="132"/>
      <c r="KKM19" s="132"/>
      <c r="KKN19" s="132"/>
      <c r="KKO19" s="132"/>
      <c r="KKP19" s="132"/>
      <c r="KKQ19" s="132"/>
      <c r="KKR19" s="132"/>
      <c r="KKS19" s="132"/>
      <c r="KKT19" s="132"/>
      <c r="KKU19" s="132"/>
      <c r="KKV19" s="132"/>
      <c r="KKW19" s="132"/>
      <c r="KKX19" s="132"/>
      <c r="KKY19" s="132"/>
      <c r="KKZ19" s="132"/>
      <c r="KLA19" s="132"/>
      <c r="KLB19" s="132"/>
      <c r="KLC19" s="132"/>
      <c r="KLD19" s="132"/>
      <c r="KLE19" s="132"/>
      <c r="KLF19" s="132"/>
      <c r="KLG19" s="132"/>
      <c r="KLH19" s="132"/>
      <c r="KLI19" s="132"/>
      <c r="KLJ19" s="132"/>
      <c r="KLK19" s="132"/>
      <c r="KLL19" s="132"/>
      <c r="KLM19" s="132"/>
      <c r="KLN19" s="132"/>
      <c r="KLO19" s="132"/>
      <c r="KLP19" s="132"/>
      <c r="KLQ19" s="132"/>
      <c r="KLR19" s="132"/>
      <c r="KLS19" s="132"/>
      <c r="KLT19" s="132"/>
      <c r="KLU19" s="132"/>
      <c r="KLV19" s="132"/>
      <c r="KLW19" s="132"/>
      <c r="KLX19" s="132"/>
      <c r="KLY19" s="132"/>
      <c r="KLZ19" s="132"/>
      <c r="KMA19" s="132"/>
      <c r="KMB19" s="132"/>
      <c r="KMC19" s="132"/>
      <c r="KMD19" s="132"/>
      <c r="KME19" s="132"/>
      <c r="KMF19" s="132"/>
      <c r="KMG19" s="132"/>
      <c r="KMH19" s="132"/>
      <c r="KMI19" s="132"/>
      <c r="KMJ19" s="132"/>
      <c r="KMK19" s="132"/>
      <c r="KML19" s="132"/>
      <c r="KMM19" s="132"/>
      <c r="KMN19" s="132"/>
      <c r="KMO19" s="132"/>
      <c r="KMP19" s="132"/>
      <c r="KMQ19" s="132"/>
      <c r="KMR19" s="132"/>
      <c r="KMS19" s="132"/>
      <c r="KMT19" s="132"/>
      <c r="KMU19" s="132"/>
      <c r="KMV19" s="132"/>
      <c r="KMW19" s="132"/>
      <c r="KMX19" s="132"/>
      <c r="KMY19" s="132"/>
      <c r="KMZ19" s="132"/>
      <c r="KNA19" s="132"/>
      <c r="KNB19" s="132"/>
      <c r="KNC19" s="132"/>
      <c r="KND19" s="132"/>
      <c r="KNE19" s="132"/>
      <c r="KNF19" s="132"/>
      <c r="KNG19" s="132"/>
      <c r="KNH19" s="132"/>
      <c r="KNI19" s="132"/>
      <c r="KNJ19" s="132"/>
      <c r="KNK19" s="132"/>
      <c r="KNL19" s="132"/>
      <c r="KNM19" s="132"/>
      <c r="KNN19" s="132"/>
      <c r="KNO19" s="132"/>
      <c r="KNP19" s="132"/>
      <c r="KNQ19" s="132"/>
      <c r="KNR19" s="132"/>
      <c r="KNS19" s="132"/>
      <c r="KNT19" s="132"/>
      <c r="KNU19" s="132"/>
      <c r="KNV19" s="132"/>
      <c r="KNW19" s="132"/>
      <c r="KNX19" s="132"/>
      <c r="KNY19" s="132"/>
      <c r="KNZ19" s="132"/>
      <c r="KOA19" s="132"/>
      <c r="KOB19" s="132"/>
      <c r="KOC19" s="132"/>
      <c r="KOD19" s="132"/>
      <c r="KOE19" s="132"/>
      <c r="KOF19" s="132"/>
      <c r="KOG19" s="132"/>
      <c r="KOH19" s="132"/>
      <c r="KOI19" s="132"/>
      <c r="KOJ19" s="132"/>
      <c r="KOK19" s="132"/>
      <c r="KOL19" s="132"/>
      <c r="KOM19" s="132"/>
      <c r="KON19" s="132"/>
      <c r="KOO19" s="132"/>
      <c r="KOP19" s="132"/>
      <c r="KOQ19" s="132"/>
      <c r="KOR19" s="132"/>
      <c r="KOS19" s="132"/>
      <c r="KOT19" s="132"/>
      <c r="KOU19" s="132"/>
      <c r="KOV19" s="132"/>
      <c r="KOW19" s="132"/>
      <c r="KOX19" s="132"/>
      <c r="KOY19" s="132"/>
      <c r="KOZ19" s="132"/>
      <c r="KPA19" s="132"/>
      <c r="KPB19" s="132"/>
      <c r="KPC19" s="132"/>
      <c r="KPD19" s="132"/>
      <c r="KPE19" s="132"/>
      <c r="KPF19" s="132"/>
      <c r="KPG19" s="132"/>
      <c r="KPH19" s="132"/>
      <c r="KPI19" s="132"/>
      <c r="KPJ19" s="132"/>
      <c r="KPK19" s="132"/>
      <c r="KPL19" s="132"/>
      <c r="KPM19" s="132"/>
      <c r="KPN19" s="132"/>
      <c r="KPO19" s="132"/>
      <c r="KPP19" s="132"/>
      <c r="KPQ19" s="132"/>
      <c r="KPR19" s="132"/>
      <c r="KPS19" s="132"/>
      <c r="KPT19" s="132"/>
      <c r="KPU19" s="132"/>
      <c r="KPV19" s="132"/>
      <c r="KPW19" s="132"/>
      <c r="KPX19" s="132"/>
      <c r="KPY19" s="132"/>
      <c r="KPZ19" s="132"/>
      <c r="KQA19" s="132"/>
      <c r="KQB19" s="132"/>
      <c r="KQC19" s="132"/>
      <c r="KQD19" s="132"/>
      <c r="KQE19" s="132"/>
      <c r="KQF19" s="132"/>
      <c r="KQG19" s="132"/>
      <c r="KQH19" s="132"/>
      <c r="KQI19" s="132"/>
      <c r="KQJ19" s="132"/>
      <c r="KQK19" s="132"/>
      <c r="KQL19" s="132"/>
      <c r="KQM19" s="132"/>
      <c r="KQN19" s="132"/>
      <c r="KQO19" s="132"/>
      <c r="KQP19" s="132"/>
      <c r="KQQ19" s="132"/>
      <c r="KQR19" s="132"/>
      <c r="KQS19" s="132"/>
      <c r="KQT19" s="132"/>
      <c r="KQU19" s="132"/>
      <c r="KQV19" s="132"/>
      <c r="KQW19" s="132"/>
      <c r="KQX19" s="132"/>
      <c r="KQY19" s="132"/>
      <c r="KQZ19" s="132"/>
      <c r="KRA19" s="132"/>
      <c r="KRB19" s="132"/>
      <c r="KRC19" s="132"/>
      <c r="KRD19" s="132"/>
      <c r="KRE19" s="132"/>
      <c r="KRF19" s="132"/>
      <c r="KRG19" s="132"/>
      <c r="KRH19" s="132"/>
      <c r="KRI19" s="132"/>
      <c r="KRJ19" s="132"/>
      <c r="KRK19" s="132"/>
      <c r="KRL19" s="132"/>
      <c r="KRM19" s="132"/>
      <c r="KRN19" s="132"/>
      <c r="KRO19" s="132"/>
      <c r="KRP19" s="132"/>
      <c r="KRQ19" s="132"/>
      <c r="KRR19" s="132"/>
      <c r="KRS19" s="132"/>
      <c r="KRT19" s="132"/>
      <c r="KRU19" s="132"/>
      <c r="KRV19" s="132"/>
      <c r="KRW19" s="132"/>
      <c r="KRX19" s="132"/>
      <c r="KRY19" s="132"/>
      <c r="KRZ19" s="132"/>
      <c r="KSA19" s="132"/>
      <c r="KSB19" s="132"/>
      <c r="KSC19" s="132"/>
      <c r="KSD19" s="132"/>
      <c r="KSE19" s="132"/>
      <c r="KSF19" s="132"/>
      <c r="KSG19" s="132"/>
      <c r="KSH19" s="132"/>
      <c r="KSI19" s="132"/>
      <c r="KSJ19" s="132"/>
      <c r="KSK19" s="132"/>
      <c r="KSL19" s="132"/>
      <c r="KSM19" s="132"/>
      <c r="KSN19" s="132"/>
      <c r="KSO19" s="132"/>
      <c r="KSP19" s="132"/>
      <c r="KSQ19" s="132"/>
      <c r="KSR19" s="132"/>
      <c r="KSS19" s="132"/>
      <c r="KST19" s="132"/>
      <c r="KSU19" s="132"/>
      <c r="KSV19" s="132"/>
      <c r="KSW19" s="132"/>
      <c r="KSX19" s="132"/>
      <c r="KSY19" s="132"/>
      <c r="KSZ19" s="132"/>
      <c r="KTA19" s="132"/>
      <c r="KTB19" s="132"/>
      <c r="KTC19" s="132"/>
      <c r="KTD19" s="132"/>
      <c r="KTE19" s="132"/>
      <c r="KTF19" s="132"/>
      <c r="KTG19" s="132"/>
      <c r="KTH19" s="132"/>
      <c r="KTI19" s="132"/>
      <c r="KTJ19" s="132"/>
      <c r="KTK19" s="132"/>
      <c r="KTL19" s="132"/>
      <c r="KTM19" s="132"/>
      <c r="KTN19" s="132"/>
      <c r="KTO19" s="132"/>
      <c r="KTP19" s="132"/>
      <c r="KTQ19" s="132"/>
      <c r="KTR19" s="132"/>
      <c r="KTS19" s="132"/>
      <c r="KTT19" s="132"/>
      <c r="KTU19" s="132"/>
      <c r="KTV19" s="132"/>
      <c r="KTW19" s="132"/>
      <c r="KTX19" s="132"/>
      <c r="KTY19" s="132"/>
      <c r="KTZ19" s="132"/>
      <c r="KUA19" s="132"/>
      <c r="KUB19" s="132"/>
      <c r="KUC19" s="132"/>
      <c r="KUD19" s="132"/>
      <c r="KUE19" s="132"/>
      <c r="KUF19" s="132"/>
      <c r="KUG19" s="132"/>
      <c r="KUH19" s="132"/>
      <c r="KUI19" s="132"/>
      <c r="KUJ19" s="132"/>
      <c r="KUK19" s="132"/>
      <c r="KUL19" s="132"/>
      <c r="KUM19" s="132"/>
      <c r="KUN19" s="132"/>
      <c r="KUO19" s="132"/>
      <c r="KUP19" s="132"/>
      <c r="KUQ19" s="132"/>
      <c r="KUR19" s="132"/>
      <c r="KUS19" s="132"/>
      <c r="KUT19" s="132"/>
      <c r="KUU19" s="132"/>
      <c r="KUV19" s="132"/>
      <c r="KUW19" s="132"/>
      <c r="KUX19" s="132"/>
      <c r="KUY19" s="132"/>
      <c r="KUZ19" s="132"/>
      <c r="KVA19" s="132"/>
      <c r="KVB19" s="132"/>
      <c r="KVC19" s="132"/>
      <c r="KVD19" s="132"/>
      <c r="KVE19" s="132"/>
      <c r="KVF19" s="132"/>
      <c r="KVG19" s="132"/>
      <c r="KVH19" s="132"/>
      <c r="KVI19" s="132"/>
      <c r="KVJ19" s="132"/>
      <c r="KVK19" s="132"/>
      <c r="KVL19" s="132"/>
      <c r="KVM19" s="132"/>
      <c r="KVN19" s="132"/>
      <c r="KVO19" s="132"/>
      <c r="KVP19" s="132"/>
      <c r="KVQ19" s="132"/>
      <c r="KVR19" s="132"/>
      <c r="KVS19" s="132"/>
      <c r="KVT19" s="132"/>
      <c r="KVU19" s="132"/>
      <c r="KVV19" s="132"/>
      <c r="KVW19" s="132"/>
      <c r="KVX19" s="132"/>
      <c r="KVY19" s="132"/>
      <c r="KVZ19" s="132"/>
      <c r="KWA19" s="132"/>
      <c r="KWB19" s="132"/>
      <c r="KWC19" s="132"/>
      <c r="KWD19" s="132"/>
      <c r="KWE19" s="132"/>
      <c r="KWF19" s="132"/>
      <c r="KWG19" s="132"/>
      <c r="KWH19" s="132"/>
      <c r="KWI19" s="132"/>
      <c r="KWJ19" s="132"/>
      <c r="KWK19" s="132"/>
      <c r="KWL19" s="132"/>
      <c r="KWM19" s="132"/>
      <c r="KWN19" s="132"/>
      <c r="KWO19" s="132"/>
      <c r="KWP19" s="132"/>
      <c r="KWQ19" s="132"/>
      <c r="KWR19" s="132"/>
      <c r="KWS19" s="132"/>
      <c r="KWT19" s="132"/>
      <c r="KWU19" s="132"/>
      <c r="KWV19" s="132"/>
      <c r="KWW19" s="132"/>
      <c r="KWX19" s="132"/>
      <c r="KWY19" s="132"/>
      <c r="KWZ19" s="132"/>
      <c r="KXA19" s="132"/>
      <c r="KXB19" s="132"/>
      <c r="KXC19" s="132"/>
      <c r="KXD19" s="132"/>
      <c r="KXE19" s="132"/>
      <c r="KXF19" s="132"/>
      <c r="KXG19" s="132"/>
      <c r="KXH19" s="132"/>
      <c r="KXI19" s="132"/>
      <c r="KXJ19" s="132"/>
      <c r="KXK19" s="132"/>
      <c r="KXL19" s="132"/>
      <c r="KXM19" s="132"/>
      <c r="KXN19" s="132"/>
      <c r="KXO19" s="132"/>
      <c r="KXP19" s="132"/>
      <c r="KXQ19" s="132"/>
      <c r="KXR19" s="132"/>
      <c r="KXS19" s="132"/>
      <c r="KXT19" s="132"/>
      <c r="KXU19" s="132"/>
      <c r="KXV19" s="132"/>
      <c r="KXW19" s="132"/>
      <c r="KXX19" s="132"/>
      <c r="KXY19" s="132"/>
      <c r="KXZ19" s="132"/>
      <c r="KYA19" s="132"/>
      <c r="KYB19" s="132"/>
      <c r="KYC19" s="132"/>
      <c r="KYD19" s="132"/>
      <c r="KYE19" s="132"/>
      <c r="KYF19" s="132"/>
      <c r="KYG19" s="132"/>
      <c r="KYH19" s="132"/>
      <c r="KYI19" s="132"/>
      <c r="KYJ19" s="132"/>
      <c r="KYK19" s="132"/>
      <c r="KYL19" s="132"/>
      <c r="KYM19" s="132"/>
      <c r="KYN19" s="132"/>
      <c r="KYO19" s="132"/>
      <c r="KYP19" s="132"/>
      <c r="KYQ19" s="132"/>
      <c r="KYR19" s="132"/>
      <c r="KYS19" s="132"/>
      <c r="KYT19" s="132"/>
      <c r="KYU19" s="132"/>
      <c r="KYV19" s="132"/>
      <c r="KYW19" s="132"/>
      <c r="KYX19" s="132"/>
      <c r="KYY19" s="132"/>
      <c r="KYZ19" s="132"/>
      <c r="KZA19" s="132"/>
      <c r="KZB19" s="132"/>
      <c r="KZC19" s="132"/>
      <c r="KZD19" s="132"/>
      <c r="KZE19" s="132"/>
      <c r="KZF19" s="132"/>
      <c r="KZG19" s="132"/>
      <c r="KZH19" s="132"/>
      <c r="KZI19" s="132"/>
      <c r="KZJ19" s="132"/>
      <c r="KZK19" s="132"/>
      <c r="KZL19" s="132"/>
      <c r="KZM19" s="132"/>
      <c r="KZN19" s="132"/>
      <c r="KZO19" s="132"/>
      <c r="KZP19" s="132"/>
      <c r="KZQ19" s="132"/>
      <c r="KZR19" s="132"/>
      <c r="KZS19" s="132"/>
      <c r="KZT19" s="132"/>
      <c r="KZU19" s="132"/>
      <c r="KZV19" s="132"/>
      <c r="KZW19" s="132"/>
      <c r="KZX19" s="132"/>
      <c r="KZY19" s="132"/>
      <c r="KZZ19" s="132"/>
      <c r="LAA19" s="132"/>
      <c r="LAB19" s="132"/>
      <c r="LAC19" s="132"/>
      <c r="LAD19" s="132"/>
      <c r="LAE19" s="132"/>
      <c r="LAF19" s="132"/>
      <c r="LAG19" s="132"/>
      <c r="LAH19" s="132"/>
      <c r="LAI19" s="132"/>
      <c r="LAJ19" s="132"/>
      <c r="LAK19" s="132"/>
      <c r="LAL19" s="132"/>
      <c r="LAM19" s="132"/>
      <c r="LAN19" s="132"/>
      <c r="LAO19" s="132"/>
      <c r="LAP19" s="132"/>
      <c r="LAQ19" s="132"/>
      <c r="LAR19" s="132"/>
      <c r="LAS19" s="132"/>
      <c r="LAT19" s="132"/>
      <c r="LAU19" s="132"/>
      <c r="LAV19" s="132"/>
      <c r="LAW19" s="132"/>
      <c r="LAX19" s="132"/>
      <c r="LAY19" s="132"/>
      <c r="LAZ19" s="132"/>
      <c r="LBA19" s="132"/>
      <c r="LBB19" s="132"/>
      <c r="LBC19" s="132"/>
      <c r="LBD19" s="132"/>
      <c r="LBE19" s="132"/>
      <c r="LBF19" s="132"/>
      <c r="LBG19" s="132"/>
      <c r="LBH19" s="132"/>
      <c r="LBI19" s="132"/>
      <c r="LBJ19" s="132"/>
      <c r="LBK19" s="132"/>
      <c r="LBL19" s="132"/>
      <c r="LBM19" s="132"/>
      <c r="LBN19" s="132"/>
      <c r="LBO19" s="132"/>
      <c r="LBP19" s="132"/>
      <c r="LBQ19" s="132"/>
      <c r="LBR19" s="132"/>
      <c r="LBS19" s="132"/>
      <c r="LBT19" s="132"/>
      <c r="LBU19" s="132"/>
      <c r="LBV19" s="132"/>
      <c r="LBW19" s="132"/>
      <c r="LBX19" s="132"/>
      <c r="LBY19" s="132"/>
      <c r="LBZ19" s="132"/>
      <c r="LCA19" s="132"/>
      <c r="LCB19" s="132"/>
      <c r="LCC19" s="132"/>
      <c r="LCD19" s="132"/>
      <c r="LCE19" s="132"/>
      <c r="LCF19" s="132"/>
      <c r="LCG19" s="132"/>
      <c r="LCH19" s="132"/>
      <c r="LCI19" s="132"/>
      <c r="LCJ19" s="132"/>
      <c r="LCK19" s="132"/>
      <c r="LCL19" s="132"/>
      <c r="LCM19" s="132"/>
      <c r="LCN19" s="132"/>
      <c r="LCO19" s="132"/>
      <c r="LCP19" s="132"/>
      <c r="LCQ19" s="132"/>
      <c r="LCR19" s="132"/>
      <c r="LCS19" s="132"/>
      <c r="LCT19" s="132"/>
      <c r="LCU19" s="132"/>
      <c r="LCV19" s="132"/>
      <c r="LCW19" s="132"/>
      <c r="LCX19" s="132"/>
      <c r="LCY19" s="132"/>
      <c r="LCZ19" s="132"/>
      <c r="LDA19" s="132"/>
      <c r="LDB19" s="132"/>
      <c r="LDC19" s="132"/>
      <c r="LDD19" s="132"/>
      <c r="LDE19" s="132"/>
      <c r="LDF19" s="132"/>
      <c r="LDG19" s="132"/>
      <c r="LDH19" s="132"/>
      <c r="LDI19" s="132"/>
      <c r="LDJ19" s="132"/>
      <c r="LDK19" s="132"/>
      <c r="LDL19" s="132"/>
      <c r="LDM19" s="132"/>
      <c r="LDN19" s="132"/>
      <c r="LDO19" s="132"/>
      <c r="LDP19" s="132"/>
      <c r="LDQ19" s="132"/>
      <c r="LDR19" s="132"/>
      <c r="LDS19" s="132"/>
      <c r="LDT19" s="132"/>
      <c r="LDU19" s="132"/>
      <c r="LDV19" s="132"/>
      <c r="LDW19" s="132"/>
      <c r="LDX19" s="132"/>
      <c r="LDY19" s="132"/>
      <c r="LDZ19" s="132"/>
      <c r="LEA19" s="132"/>
      <c r="LEB19" s="132"/>
      <c r="LEC19" s="132"/>
      <c r="LED19" s="132"/>
      <c r="LEE19" s="132"/>
      <c r="LEF19" s="132"/>
      <c r="LEG19" s="132"/>
      <c r="LEH19" s="132"/>
      <c r="LEI19" s="132"/>
      <c r="LEJ19" s="132"/>
      <c r="LEK19" s="132"/>
      <c r="LEL19" s="132"/>
      <c r="LEM19" s="132"/>
      <c r="LEN19" s="132"/>
      <c r="LEO19" s="132"/>
      <c r="LEP19" s="132"/>
      <c r="LEQ19" s="132"/>
      <c r="LER19" s="132"/>
      <c r="LES19" s="132"/>
      <c r="LET19" s="132"/>
      <c r="LEU19" s="132"/>
      <c r="LEV19" s="132"/>
      <c r="LEW19" s="132"/>
      <c r="LEX19" s="132"/>
      <c r="LEY19" s="132"/>
      <c r="LEZ19" s="132"/>
      <c r="LFA19" s="132"/>
      <c r="LFB19" s="132"/>
      <c r="LFC19" s="132"/>
      <c r="LFD19" s="132"/>
      <c r="LFE19" s="132"/>
      <c r="LFF19" s="132"/>
      <c r="LFG19" s="132"/>
      <c r="LFH19" s="132"/>
      <c r="LFI19" s="132"/>
      <c r="LFJ19" s="132"/>
      <c r="LFK19" s="132"/>
      <c r="LFL19" s="132"/>
      <c r="LFM19" s="132"/>
      <c r="LFN19" s="132"/>
      <c r="LFO19" s="132"/>
      <c r="LFP19" s="132"/>
      <c r="LFQ19" s="132"/>
      <c r="LFR19" s="132"/>
      <c r="LFS19" s="132"/>
      <c r="LFT19" s="132"/>
      <c r="LFU19" s="132"/>
      <c r="LFV19" s="132"/>
      <c r="LFW19" s="132"/>
      <c r="LFX19" s="132"/>
      <c r="LFY19" s="132"/>
      <c r="LFZ19" s="132"/>
      <c r="LGA19" s="132"/>
      <c r="LGB19" s="132"/>
      <c r="LGC19" s="132"/>
      <c r="LGD19" s="132"/>
      <c r="LGE19" s="132"/>
      <c r="LGF19" s="132"/>
      <c r="LGG19" s="132"/>
      <c r="LGH19" s="132"/>
      <c r="LGI19" s="132"/>
      <c r="LGJ19" s="132"/>
      <c r="LGK19" s="132"/>
      <c r="LGL19" s="132"/>
      <c r="LGM19" s="132"/>
      <c r="LGN19" s="132"/>
      <c r="LGO19" s="132"/>
      <c r="LGP19" s="132"/>
      <c r="LGQ19" s="132"/>
      <c r="LGR19" s="132"/>
      <c r="LGS19" s="132"/>
      <c r="LGT19" s="132"/>
      <c r="LGU19" s="132"/>
      <c r="LGV19" s="132"/>
      <c r="LGW19" s="132"/>
      <c r="LGX19" s="132"/>
      <c r="LGY19" s="132"/>
      <c r="LGZ19" s="132"/>
      <c r="LHA19" s="132"/>
      <c r="LHB19" s="132"/>
      <c r="LHC19" s="132"/>
      <c r="LHD19" s="132"/>
      <c r="LHE19" s="132"/>
      <c r="LHF19" s="132"/>
      <c r="LHG19" s="132"/>
      <c r="LHH19" s="132"/>
      <c r="LHI19" s="132"/>
      <c r="LHJ19" s="132"/>
      <c r="LHK19" s="132"/>
      <c r="LHL19" s="132"/>
      <c r="LHM19" s="132"/>
      <c r="LHN19" s="132"/>
      <c r="LHO19" s="132"/>
      <c r="LHP19" s="132"/>
      <c r="LHQ19" s="132"/>
      <c r="LHR19" s="132"/>
      <c r="LHS19" s="132"/>
      <c r="LHT19" s="132"/>
      <c r="LHU19" s="132"/>
      <c r="LHV19" s="132"/>
      <c r="LHW19" s="132"/>
      <c r="LHX19" s="132"/>
      <c r="LHY19" s="132"/>
      <c r="LHZ19" s="132"/>
      <c r="LIA19" s="132"/>
      <c r="LIB19" s="132"/>
      <c r="LIC19" s="132"/>
      <c r="LID19" s="132"/>
      <c r="LIE19" s="132"/>
      <c r="LIF19" s="132"/>
      <c r="LIG19" s="132"/>
      <c r="LIH19" s="132"/>
      <c r="LII19" s="132"/>
      <c r="LIJ19" s="132"/>
      <c r="LIK19" s="132"/>
      <c r="LIL19" s="132"/>
      <c r="LIM19" s="132"/>
      <c r="LIN19" s="132"/>
      <c r="LIO19" s="132"/>
      <c r="LIP19" s="132"/>
      <c r="LIQ19" s="132"/>
      <c r="LIR19" s="132"/>
      <c r="LIS19" s="132"/>
      <c r="LIT19" s="132"/>
      <c r="LIU19" s="132"/>
      <c r="LIV19" s="132"/>
      <c r="LIW19" s="132"/>
      <c r="LIX19" s="132"/>
      <c r="LIY19" s="132"/>
      <c r="LIZ19" s="132"/>
      <c r="LJA19" s="132"/>
      <c r="LJB19" s="132"/>
      <c r="LJC19" s="132"/>
      <c r="LJD19" s="132"/>
      <c r="LJE19" s="132"/>
      <c r="LJF19" s="132"/>
      <c r="LJG19" s="132"/>
      <c r="LJH19" s="132"/>
      <c r="LJI19" s="132"/>
      <c r="LJJ19" s="132"/>
      <c r="LJK19" s="132"/>
      <c r="LJL19" s="132"/>
      <c r="LJM19" s="132"/>
      <c r="LJN19" s="132"/>
      <c r="LJO19" s="132"/>
      <c r="LJP19" s="132"/>
      <c r="LJQ19" s="132"/>
      <c r="LJR19" s="132"/>
      <c r="LJS19" s="132"/>
      <c r="LJT19" s="132"/>
      <c r="LJU19" s="132"/>
      <c r="LJV19" s="132"/>
      <c r="LJW19" s="132"/>
      <c r="LJX19" s="132"/>
      <c r="LJY19" s="132"/>
      <c r="LJZ19" s="132"/>
      <c r="LKA19" s="132"/>
      <c r="LKB19" s="132"/>
      <c r="LKC19" s="132"/>
      <c r="LKD19" s="132"/>
      <c r="LKE19" s="132"/>
      <c r="LKF19" s="132"/>
      <c r="LKG19" s="132"/>
      <c r="LKH19" s="132"/>
      <c r="LKI19" s="132"/>
      <c r="LKJ19" s="132"/>
      <c r="LKK19" s="132"/>
      <c r="LKL19" s="132"/>
      <c r="LKM19" s="132"/>
      <c r="LKN19" s="132"/>
      <c r="LKO19" s="132"/>
      <c r="LKP19" s="132"/>
      <c r="LKQ19" s="132"/>
      <c r="LKR19" s="132"/>
      <c r="LKS19" s="132"/>
      <c r="LKT19" s="132"/>
      <c r="LKU19" s="132"/>
      <c r="LKV19" s="132"/>
      <c r="LKW19" s="132"/>
      <c r="LKX19" s="132"/>
      <c r="LKY19" s="132"/>
      <c r="LKZ19" s="132"/>
      <c r="LLA19" s="132"/>
      <c r="LLB19" s="132"/>
      <c r="LLC19" s="132"/>
      <c r="LLD19" s="132"/>
      <c r="LLE19" s="132"/>
      <c r="LLF19" s="132"/>
      <c r="LLG19" s="132"/>
      <c r="LLH19" s="132"/>
      <c r="LLI19" s="132"/>
      <c r="LLJ19" s="132"/>
      <c r="LLK19" s="132"/>
      <c r="LLL19" s="132"/>
      <c r="LLM19" s="132"/>
      <c r="LLN19" s="132"/>
      <c r="LLO19" s="132"/>
      <c r="LLP19" s="132"/>
      <c r="LLQ19" s="132"/>
      <c r="LLR19" s="132"/>
      <c r="LLS19" s="132"/>
      <c r="LLT19" s="132"/>
      <c r="LLU19" s="132"/>
      <c r="LLV19" s="132"/>
      <c r="LLW19" s="132"/>
      <c r="LLX19" s="132"/>
      <c r="LLY19" s="132"/>
      <c r="LLZ19" s="132"/>
      <c r="LMA19" s="132"/>
      <c r="LMB19" s="132"/>
      <c r="LMC19" s="132"/>
      <c r="LMD19" s="132"/>
      <c r="LME19" s="132"/>
      <c r="LMF19" s="132"/>
      <c r="LMG19" s="132"/>
      <c r="LMH19" s="132"/>
      <c r="LMI19" s="132"/>
      <c r="LMJ19" s="132"/>
      <c r="LMK19" s="132"/>
      <c r="LML19" s="132"/>
      <c r="LMM19" s="132"/>
      <c r="LMN19" s="132"/>
      <c r="LMO19" s="132"/>
      <c r="LMP19" s="132"/>
      <c r="LMQ19" s="132"/>
      <c r="LMR19" s="132"/>
      <c r="LMS19" s="132"/>
      <c r="LMT19" s="132"/>
      <c r="LMU19" s="132"/>
      <c r="LMV19" s="132"/>
      <c r="LMW19" s="132"/>
      <c r="LMX19" s="132"/>
      <c r="LMY19" s="132"/>
      <c r="LMZ19" s="132"/>
      <c r="LNA19" s="132"/>
      <c r="LNB19" s="132"/>
      <c r="LNC19" s="132"/>
      <c r="LND19" s="132"/>
      <c r="LNE19" s="132"/>
      <c r="LNF19" s="132"/>
      <c r="LNG19" s="132"/>
      <c r="LNH19" s="132"/>
      <c r="LNI19" s="132"/>
      <c r="LNJ19" s="132"/>
      <c r="LNK19" s="132"/>
      <c r="LNL19" s="132"/>
      <c r="LNM19" s="132"/>
      <c r="LNN19" s="132"/>
      <c r="LNO19" s="132"/>
      <c r="LNP19" s="132"/>
      <c r="LNQ19" s="132"/>
      <c r="LNR19" s="132"/>
      <c r="LNS19" s="132"/>
      <c r="LNT19" s="132"/>
      <c r="LNU19" s="132"/>
      <c r="LNV19" s="132"/>
      <c r="LNW19" s="132"/>
      <c r="LNX19" s="132"/>
      <c r="LNY19" s="132"/>
      <c r="LNZ19" s="132"/>
      <c r="LOA19" s="132"/>
      <c r="LOB19" s="132"/>
      <c r="LOC19" s="132"/>
      <c r="LOD19" s="132"/>
      <c r="LOE19" s="132"/>
      <c r="LOF19" s="132"/>
      <c r="LOG19" s="132"/>
      <c r="LOH19" s="132"/>
      <c r="LOI19" s="132"/>
      <c r="LOJ19" s="132"/>
      <c r="LOK19" s="132"/>
      <c r="LOL19" s="132"/>
      <c r="LOM19" s="132"/>
      <c r="LON19" s="132"/>
      <c r="LOO19" s="132"/>
      <c r="LOP19" s="132"/>
      <c r="LOQ19" s="132"/>
      <c r="LOR19" s="132"/>
      <c r="LOS19" s="132"/>
      <c r="LOT19" s="132"/>
      <c r="LOU19" s="132"/>
      <c r="LOV19" s="132"/>
      <c r="LOW19" s="132"/>
      <c r="LOX19" s="132"/>
      <c r="LOY19" s="132"/>
      <c r="LOZ19" s="132"/>
      <c r="LPA19" s="132"/>
      <c r="LPB19" s="132"/>
      <c r="LPC19" s="132"/>
      <c r="LPD19" s="132"/>
      <c r="LPE19" s="132"/>
      <c r="LPF19" s="132"/>
      <c r="LPG19" s="132"/>
      <c r="LPH19" s="132"/>
      <c r="LPI19" s="132"/>
      <c r="LPJ19" s="132"/>
      <c r="LPK19" s="132"/>
      <c r="LPL19" s="132"/>
      <c r="LPM19" s="132"/>
      <c r="LPN19" s="132"/>
      <c r="LPO19" s="132"/>
      <c r="LPP19" s="132"/>
      <c r="LPQ19" s="132"/>
      <c r="LPR19" s="132"/>
      <c r="LPS19" s="132"/>
      <c r="LPT19" s="132"/>
      <c r="LPU19" s="132"/>
      <c r="LPV19" s="132"/>
      <c r="LPW19" s="132"/>
      <c r="LPX19" s="132"/>
      <c r="LPY19" s="132"/>
      <c r="LPZ19" s="132"/>
      <c r="LQA19" s="132"/>
      <c r="LQB19" s="132"/>
      <c r="LQC19" s="132"/>
      <c r="LQD19" s="132"/>
      <c r="LQE19" s="132"/>
      <c r="LQF19" s="132"/>
      <c r="LQG19" s="132"/>
      <c r="LQH19" s="132"/>
      <c r="LQI19" s="132"/>
      <c r="LQJ19" s="132"/>
      <c r="LQK19" s="132"/>
      <c r="LQL19" s="132"/>
      <c r="LQM19" s="132"/>
      <c r="LQN19" s="132"/>
      <c r="LQO19" s="132"/>
      <c r="LQP19" s="132"/>
      <c r="LQQ19" s="132"/>
      <c r="LQR19" s="132"/>
      <c r="LQS19" s="132"/>
      <c r="LQT19" s="132"/>
      <c r="LQU19" s="132"/>
      <c r="LQV19" s="132"/>
      <c r="LQW19" s="132"/>
      <c r="LQX19" s="132"/>
      <c r="LQY19" s="132"/>
      <c r="LQZ19" s="132"/>
      <c r="LRA19" s="132"/>
      <c r="LRB19" s="132"/>
      <c r="LRC19" s="132"/>
      <c r="LRD19" s="132"/>
      <c r="LRE19" s="132"/>
      <c r="LRF19" s="132"/>
      <c r="LRG19" s="132"/>
      <c r="LRH19" s="132"/>
      <c r="LRI19" s="132"/>
      <c r="LRJ19" s="132"/>
      <c r="LRK19" s="132"/>
      <c r="LRL19" s="132"/>
      <c r="LRM19" s="132"/>
      <c r="LRN19" s="132"/>
      <c r="LRO19" s="132"/>
      <c r="LRP19" s="132"/>
      <c r="LRQ19" s="132"/>
      <c r="LRR19" s="132"/>
      <c r="LRS19" s="132"/>
      <c r="LRT19" s="132"/>
      <c r="LRU19" s="132"/>
      <c r="LRV19" s="132"/>
      <c r="LRW19" s="132"/>
      <c r="LRX19" s="132"/>
      <c r="LRY19" s="132"/>
      <c r="LRZ19" s="132"/>
      <c r="LSA19" s="132"/>
      <c r="LSB19" s="132"/>
      <c r="LSC19" s="132"/>
      <c r="LSD19" s="132"/>
      <c r="LSE19" s="132"/>
      <c r="LSF19" s="132"/>
      <c r="LSG19" s="132"/>
      <c r="LSH19" s="132"/>
      <c r="LSI19" s="132"/>
      <c r="LSJ19" s="132"/>
      <c r="LSK19" s="132"/>
      <c r="LSL19" s="132"/>
      <c r="LSM19" s="132"/>
      <c r="LSN19" s="132"/>
      <c r="LSO19" s="132"/>
      <c r="LSP19" s="132"/>
      <c r="LSQ19" s="132"/>
      <c r="LSR19" s="132"/>
      <c r="LSS19" s="132"/>
      <c r="LST19" s="132"/>
      <c r="LSU19" s="132"/>
      <c r="LSV19" s="132"/>
      <c r="LSW19" s="132"/>
      <c r="LSX19" s="132"/>
      <c r="LSY19" s="132"/>
      <c r="LSZ19" s="132"/>
      <c r="LTA19" s="132"/>
      <c r="LTB19" s="132"/>
      <c r="LTC19" s="132"/>
      <c r="LTD19" s="132"/>
      <c r="LTE19" s="132"/>
      <c r="LTF19" s="132"/>
      <c r="LTG19" s="132"/>
      <c r="LTH19" s="132"/>
      <c r="LTI19" s="132"/>
      <c r="LTJ19" s="132"/>
      <c r="LTK19" s="132"/>
      <c r="LTL19" s="132"/>
      <c r="LTM19" s="132"/>
      <c r="LTN19" s="132"/>
      <c r="LTO19" s="132"/>
      <c r="LTP19" s="132"/>
      <c r="LTQ19" s="132"/>
      <c r="LTR19" s="132"/>
      <c r="LTS19" s="132"/>
      <c r="LTT19" s="132"/>
      <c r="LTU19" s="132"/>
      <c r="LTV19" s="132"/>
      <c r="LTW19" s="132"/>
      <c r="LTX19" s="132"/>
      <c r="LTY19" s="132"/>
      <c r="LTZ19" s="132"/>
      <c r="LUA19" s="132"/>
      <c r="LUB19" s="132"/>
      <c r="LUC19" s="132"/>
      <c r="LUD19" s="132"/>
      <c r="LUE19" s="132"/>
      <c r="LUF19" s="132"/>
      <c r="LUG19" s="132"/>
      <c r="LUH19" s="132"/>
      <c r="LUI19" s="132"/>
      <c r="LUJ19" s="132"/>
      <c r="LUK19" s="132"/>
      <c r="LUL19" s="132"/>
      <c r="LUM19" s="132"/>
      <c r="LUN19" s="132"/>
      <c r="LUO19" s="132"/>
      <c r="LUP19" s="132"/>
      <c r="LUQ19" s="132"/>
      <c r="LUR19" s="132"/>
      <c r="LUS19" s="132"/>
      <c r="LUT19" s="132"/>
      <c r="LUU19" s="132"/>
      <c r="LUV19" s="132"/>
      <c r="LUW19" s="132"/>
      <c r="LUX19" s="132"/>
      <c r="LUY19" s="132"/>
      <c r="LUZ19" s="132"/>
      <c r="LVA19" s="132"/>
      <c r="LVB19" s="132"/>
      <c r="LVC19" s="132"/>
      <c r="LVD19" s="132"/>
      <c r="LVE19" s="132"/>
      <c r="LVF19" s="132"/>
      <c r="LVG19" s="132"/>
      <c r="LVH19" s="132"/>
      <c r="LVI19" s="132"/>
      <c r="LVJ19" s="132"/>
      <c r="LVK19" s="132"/>
      <c r="LVL19" s="132"/>
      <c r="LVM19" s="132"/>
      <c r="LVN19" s="132"/>
      <c r="LVO19" s="132"/>
      <c r="LVP19" s="132"/>
      <c r="LVQ19" s="132"/>
      <c r="LVR19" s="132"/>
      <c r="LVS19" s="132"/>
      <c r="LVT19" s="132"/>
      <c r="LVU19" s="132"/>
      <c r="LVV19" s="132"/>
      <c r="LVW19" s="132"/>
      <c r="LVX19" s="132"/>
      <c r="LVY19" s="132"/>
      <c r="LVZ19" s="132"/>
      <c r="LWA19" s="132"/>
      <c r="LWB19" s="132"/>
      <c r="LWC19" s="132"/>
      <c r="LWD19" s="132"/>
      <c r="LWE19" s="132"/>
      <c r="LWF19" s="132"/>
      <c r="LWG19" s="132"/>
      <c r="LWH19" s="132"/>
      <c r="LWI19" s="132"/>
      <c r="LWJ19" s="132"/>
      <c r="LWK19" s="132"/>
      <c r="LWL19" s="132"/>
      <c r="LWM19" s="132"/>
      <c r="LWN19" s="132"/>
      <c r="LWO19" s="132"/>
      <c r="LWP19" s="132"/>
      <c r="LWQ19" s="132"/>
      <c r="LWR19" s="132"/>
      <c r="LWS19" s="132"/>
      <c r="LWT19" s="132"/>
      <c r="LWU19" s="132"/>
      <c r="LWV19" s="132"/>
      <c r="LWW19" s="132"/>
      <c r="LWX19" s="132"/>
      <c r="LWY19" s="132"/>
      <c r="LWZ19" s="132"/>
      <c r="LXA19" s="132"/>
      <c r="LXB19" s="132"/>
      <c r="LXC19" s="132"/>
      <c r="LXD19" s="132"/>
      <c r="LXE19" s="132"/>
      <c r="LXF19" s="132"/>
      <c r="LXG19" s="132"/>
      <c r="LXH19" s="132"/>
      <c r="LXI19" s="132"/>
      <c r="LXJ19" s="132"/>
      <c r="LXK19" s="132"/>
      <c r="LXL19" s="132"/>
      <c r="LXM19" s="132"/>
      <c r="LXN19" s="132"/>
      <c r="LXO19" s="132"/>
      <c r="LXP19" s="132"/>
      <c r="LXQ19" s="132"/>
      <c r="LXR19" s="132"/>
      <c r="LXS19" s="132"/>
      <c r="LXT19" s="132"/>
      <c r="LXU19" s="132"/>
      <c r="LXV19" s="132"/>
      <c r="LXW19" s="132"/>
      <c r="LXX19" s="132"/>
      <c r="LXY19" s="132"/>
      <c r="LXZ19" s="132"/>
      <c r="LYA19" s="132"/>
      <c r="LYB19" s="132"/>
      <c r="LYC19" s="132"/>
      <c r="LYD19" s="132"/>
      <c r="LYE19" s="132"/>
      <c r="LYF19" s="132"/>
      <c r="LYG19" s="132"/>
      <c r="LYH19" s="132"/>
      <c r="LYI19" s="132"/>
      <c r="LYJ19" s="132"/>
      <c r="LYK19" s="132"/>
      <c r="LYL19" s="132"/>
      <c r="LYM19" s="132"/>
      <c r="LYN19" s="132"/>
      <c r="LYO19" s="132"/>
      <c r="LYP19" s="132"/>
      <c r="LYQ19" s="132"/>
      <c r="LYR19" s="132"/>
      <c r="LYS19" s="132"/>
      <c r="LYT19" s="132"/>
      <c r="LYU19" s="132"/>
      <c r="LYV19" s="132"/>
      <c r="LYW19" s="132"/>
      <c r="LYX19" s="132"/>
      <c r="LYY19" s="132"/>
      <c r="LYZ19" s="132"/>
      <c r="LZA19" s="132"/>
      <c r="LZB19" s="132"/>
      <c r="LZC19" s="132"/>
      <c r="LZD19" s="132"/>
      <c r="LZE19" s="132"/>
      <c r="LZF19" s="132"/>
      <c r="LZG19" s="132"/>
      <c r="LZH19" s="132"/>
      <c r="LZI19" s="132"/>
      <c r="LZJ19" s="132"/>
      <c r="LZK19" s="132"/>
      <c r="LZL19" s="132"/>
      <c r="LZM19" s="132"/>
      <c r="LZN19" s="132"/>
      <c r="LZO19" s="132"/>
      <c r="LZP19" s="132"/>
      <c r="LZQ19" s="132"/>
      <c r="LZR19" s="132"/>
      <c r="LZS19" s="132"/>
      <c r="LZT19" s="132"/>
      <c r="LZU19" s="132"/>
      <c r="LZV19" s="132"/>
      <c r="LZW19" s="132"/>
      <c r="LZX19" s="132"/>
      <c r="LZY19" s="132"/>
      <c r="LZZ19" s="132"/>
      <c r="MAA19" s="132"/>
      <c r="MAB19" s="132"/>
      <c r="MAC19" s="132"/>
      <c r="MAD19" s="132"/>
      <c r="MAE19" s="132"/>
      <c r="MAF19" s="132"/>
      <c r="MAG19" s="132"/>
      <c r="MAH19" s="132"/>
      <c r="MAI19" s="132"/>
      <c r="MAJ19" s="132"/>
      <c r="MAK19" s="132"/>
      <c r="MAL19" s="132"/>
      <c r="MAM19" s="132"/>
      <c r="MAN19" s="132"/>
      <c r="MAO19" s="132"/>
      <c r="MAP19" s="132"/>
      <c r="MAQ19" s="132"/>
      <c r="MAR19" s="132"/>
      <c r="MAS19" s="132"/>
      <c r="MAT19" s="132"/>
      <c r="MAU19" s="132"/>
      <c r="MAV19" s="132"/>
      <c r="MAW19" s="132"/>
      <c r="MAX19" s="132"/>
      <c r="MAY19" s="132"/>
      <c r="MAZ19" s="132"/>
      <c r="MBA19" s="132"/>
      <c r="MBB19" s="132"/>
      <c r="MBC19" s="132"/>
      <c r="MBD19" s="132"/>
      <c r="MBE19" s="132"/>
      <c r="MBF19" s="132"/>
      <c r="MBG19" s="132"/>
      <c r="MBH19" s="132"/>
      <c r="MBI19" s="132"/>
      <c r="MBJ19" s="132"/>
      <c r="MBK19" s="132"/>
      <c r="MBL19" s="132"/>
      <c r="MBM19" s="132"/>
      <c r="MBN19" s="132"/>
      <c r="MBO19" s="132"/>
      <c r="MBP19" s="132"/>
      <c r="MBQ19" s="132"/>
      <c r="MBR19" s="132"/>
      <c r="MBS19" s="132"/>
      <c r="MBT19" s="132"/>
      <c r="MBU19" s="132"/>
      <c r="MBV19" s="132"/>
      <c r="MBW19" s="132"/>
      <c r="MBX19" s="132"/>
      <c r="MBY19" s="132"/>
      <c r="MBZ19" s="132"/>
      <c r="MCA19" s="132"/>
      <c r="MCB19" s="132"/>
      <c r="MCC19" s="132"/>
      <c r="MCD19" s="132"/>
      <c r="MCE19" s="132"/>
      <c r="MCF19" s="132"/>
      <c r="MCG19" s="132"/>
      <c r="MCH19" s="132"/>
      <c r="MCI19" s="132"/>
      <c r="MCJ19" s="132"/>
      <c r="MCK19" s="132"/>
      <c r="MCL19" s="132"/>
      <c r="MCM19" s="132"/>
      <c r="MCN19" s="132"/>
      <c r="MCO19" s="132"/>
      <c r="MCP19" s="132"/>
      <c r="MCQ19" s="132"/>
      <c r="MCR19" s="132"/>
      <c r="MCS19" s="132"/>
      <c r="MCT19" s="132"/>
      <c r="MCU19" s="132"/>
      <c r="MCV19" s="132"/>
      <c r="MCW19" s="132"/>
      <c r="MCX19" s="132"/>
      <c r="MCY19" s="132"/>
      <c r="MCZ19" s="132"/>
      <c r="MDA19" s="132"/>
      <c r="MDB19" s="132"/>
      <c r="MDC19" s="132"/>
      <c r="MDD19" s="132"/>
      <c r="MDE19" s="132"/>
      <c r="MDF19" s="132"/>
      <c r="MDG19" s="132"/>
      <c r="MDH19" s="132"/>
      <c r="MDI19" s="132"/>
      <c r="MDJ19" s="132"/>
      <c r="MDK19" s="132"/>
      <c r="MDL19" s="132"/>
      <c r="MDM19" s="132"/>
      <c r="MDN19" s="132"/>
      <c r="MDO19" s="132"/>
      <c r="MDP19" s="132"/>
      <c r="MDQ19" s="132"/>
      <c r="MDR19" s="132"/>
      <c r="MDS19" s="132"/>
      <c r="MDT19" s="132"/>
      <c r="MDU19" s="132"/>
      <c r="MDV19" s="132"/>
      <c r="MDW19" s="132"/>
      <c r="MDX19" s="132"/>
      <c r="MDY19" s="132"/>
      <c r="MDZ19" s="132"/>
      <c r="MEA19" s="132"/>
      <c r="MEB19" s="132"/>
      <c r="MEC19" s="132"/>
      <c r="MED19" s="132"/>
      <c r="MEE19" s="132"/>
      <c r="MEF19" s="132"/>
      <c r="MEG19" s="132"/>
      <c r="MEH19" s="132"/>
      <c r="MEI19" s="132"/>
      <c r="MEJ19" s="132"/>
      <c r="MEK19" s="132"/>
      <c r="MEL19" s="132"/>
      <c r="MEM19" s="132"/>
      <c r="MEN19" s="132"/>
      <c r="MEO19" s="132"/>
      <c r="MEP19" s="132"/>
      <c r="MEQ19" s="132"/>
      <c r="MER19" s="132"/>
      <c r="MES19" s="132"/>
      <c r="MET19" s="132"/>
      <c r="MEU19" s="132"/>
      <c r="MEV19" s="132"/>
      <c r="MEW19" s="132"/>
      <c r="MEX19" s="132"/>
      <c r="MEY19" s="132"/>
      <c r="MEZ19" s="132"/>
      <c r="MFA19" s="132"/>
      <c r="MFB19" s="132"/>
      <c r="MFC19" s="132"/>
      <c r="MFD19" s="132"/>
      <c r="MFE19" s="132"/>
      <c r="MFF19" s="132"/>
      <c r="MFG19" s="132"/>
      <c r="MFH19" s="132"/>
      <c r="MFI19" s="132"/>
      <c r="MFJ19" s="132"/>
      <c r="MFK19" s="132"/>
      <c r="MFL19" s="132"/>
      <c r="MFM19" s="132"/>
      <c r="MFN19" s="132"/>
      <c r="MFO19" s="132"/>
      <c r="MFP19" s="132"/>
      <c r="MFQ19" s="132"/>
      <c r="MFR19" s="132"/>
      <c r="MFS19" s="132"/>
      <c r="MFT19" s="132"/>
      <c r="MFU19" s="132"/>
      <c r="MFV19" s="132"/>
      <c r="MFW19" s="132"/>
      <c r="MFX19" s="132"/>
      <c r="MFY19" s="132"/>
      <c r="MFZ19" s="132"/>
      <c r="MGA19" s="132"/>
      <c r="MGB19" s="132"/>
      <c r="MGC19" s="132"/>
      <c r="MGD19" s="132"/>
      <c r="MGE19" s="132"/>
      <c r="MGF19" s="132"/>
      <c r="MGG19" s="132"/>
      <c r="MGH19" s="132"/>
      <c r="MGI19" s="132"/>
      <c r="MGJ19" s="132"/>
      <c r="MGK19" s="132"/>
      <c r="MGL19" s="132"/>
      <c r="MGM19" s="132"/>
      <c r="MGN19" s="132"/>
      <c r="MGO19" s="132"/>
      <c r="MGP19" s="132"/>
      <c r="MGQ19" s="132"/>
      <c r="MGR19" s="132"/>
      <c r="MGS19" s="132"/>
      <c r="MGT19" s="132"/>
      <c r="MGU19" s="132"/>
      <c r="MGV19" s="132"/>
      <c r="MGW19" s="132"/>
      <c r="MGX19" s="132"/>
      <c r="MGY19" s="132"/>
      <c r="MGZ19" s="132"/>
      <c r="MHA19" s="132"/>
      <c r="MHB19" s="132"/>
      <c r="MHC19" s="132"/>
      <c r="MHD19" s="132"/>
      <c r="MHE19" s="132"/>
      <c r="MHF19" s="132"/>
      <c r="MHG19" s="132"/>
      <c r="MHH19" s="132"/>
      <c r="MHI19" s="132"/>
      <c r="MHJ19" s="132"/>
      <c r="MHK19" s="132"/>
      <c r="MHL19" s="132"/>
      <c r="MHM19" s="132"/>
      <c r="MHN19" s="132"/>
      <c r="MHO19" s="132"/>
      <c r="MHP19" s="132"/>
      <c r="MHQ19" s="132"/>
      <c r="MHR19" s="132"/>
      <c r="MHS19" s="132"/>
      <c r="MHT19" s="132"/>
      <c r="MHU19" s="132"/>
      <c r="MHV19" s="132"/>
      <c r="MHW19" s="132"/>
      <c r="MHX19" s="132"/>
      <c r="MHY19" s="132"/>
      <c r="MHZ19" s="132"/>
      <c r="MIA19" s="132"/>
      <c r="MIB19" s="132"/>
      <c r="MIC19" s="132"/>
      <c r="MID19" s="132"/>
      <c r="MIE19" s="132"/>
      <c r="MIF19" s="132"/>
      <c r="MIG19" s="132"/>
      <c r="MIH19" s="132"/>
      <c r="MII19" s="132"/>
      <c r="MIJ19" s="132"/>
      <c r="MIK19" s="132"/>
      <c r="MIL19" s="132"/>
      <c r="MIM19" s="132"/>
      <c r="MIN19" s="132"/>
      <c r="MIO19" s="132"/>
      <c r="MIP19" s="132"/>
      <c r="MIQ19" s="132"/>
      <c r="MIR19" s="132"/>
      <c r="MIS19" s="132"/>
      <c r="MIT19" s="132"/>
      <c r="MIU19" s="132"/>
      <c r="MIV19" s="132"/>
      <c r="MIW19" s="132"/>
      <c r="MIX19" s="132"/>
      <c r="MIY19" s="132"/>
      <c r="MIZ19" s="132"/>
      <c r="MJA19" s="132"/>
      <c r="MJB19" s="132"/>
      <c r="MJC19" s="132"/>
      <c r="MJD19" s="132"/>
      <c r="MJE19" s="132"/>
      <c r="MJF19" s="132"/>
      <c r="MJG19" s="132"/>
      <c r="MJH19" s="132"/>
      <c r="MJI19" s="132"/>
      <c r="MJJ19" s="132"/>
      <c r="MJK19" s="132"/>
      <c r="MJL19" s="132"/>
      <c r="MJM19" s="132"/>
      <c r="MJN19" s="132"/>
      <c r="MJO19" s="132"/>
      <c r="MJP19" s="132"/>
      <c r="MJQ19" s="132"/>
      <c r="MJR19" s="132"/>
      <c r="MJS19" s="132"/>
      <c r="MJT19" s="132"/>
      <c r="MJU19" s="132"/>
      <c r="MJV19" s="132"/>
      <c r="MJW19" s="132"/>
      <c r="MJX19" s="132"/>
      <c r="MJY19" s="132"/>
      <c r="MJZ19" s="132"/>
      <c r="MKA19" s="132"/>
      <c r="MKB19" s="132"/>
      <c r="MKC19" s="132"/>
      <c r="MKD19" s="132"/>
      <c r="MKE19" s="132"/>
      <c r="MKF19" s="132"/>
      <c r="MKG19" s="132"/>
      <c r="MKH19" s="132"/>
      <c r="MKI19" s="132"/>
      <c r="MKJ19" s="132"/>
      <c r="MKK19" s="132"/>
      <c r="MKL19" s="132"/>
      <c r="MKM19" s="132"/>
      <c r="MKN19" s="132"/>
      <c r="MKO19" s="132"/>
      <c r="MKP19" s="132"/>
      <c r="MKQ19" s="132"/>
      <c r="MKR19" s="132"/>
      <c r="MKS19" s="132"/>
      <c r="MKT19" s="132"/>
      <c r="MKU19" s="132"/>
      <c r="MKV19" s="132"/>
      <c r="MKW19" s="132"/>
      <c r="MKX19" s="132"/>
      <c r="MKY19" s="132"/>
      <c r="MKZ19" s="132"/>
      <c r="MLA19" s="132"/>
      <c r="MLB19" s="132"/>
      <c r="MLC19" s="132"/>
      <c r="MLD19" s="132"/>
      <c r="MLE19" s="132"/>
      <c r="MLF19" s="132"/>
      <c r="MLG19" s="132"/>
      <c r="MLH19" s="132"/>
      <c r="MLI19" s="132"/>
      <c r="MLJ19" s="132"/>
      <c r="MLK19" s="132"/>
      <c r="MLL19" s="132"/>
      <c r="MLM19" s="132"/>
      <c r="MLN19" s="132"/>
      <c r="MLO19" s="132"/>
      <c r="MLP19" s="132"/>
      <c r="MLQ19" s="132"/>
      <c r="MLR19" s="132"/>
      <c r="MLS19" s="132"/>
      <c r="MLT19" s="132"/>
      <c r="MLU19" s="132"/>
      <c r="MLV19" s="132"/>
      <c r="MLW19" s="132"/>
      <c r="MLX19" s="132"/>
      <c r="MLY19" s="132"/>
      <c r="MLZ19" s="132"/>
      <c r="MMA19" s="132"/>
      <c r="MMB19" s="132"/>
      <c r="MMC19" s="132"/>
      <c r="MMD19" s="132"/>
      <c r="MME19" s="132"/>
      <c r="MMF19" s="132"/>
      <c r="MMG19" s="132"/>
      <c r="MMH19" s="132"/>
      <c r="MMI19" s="132"/>
      <c r="MMJ19" s="132"/>
      <c r="MMK19" s="132"/>
      <c r="MML19" s="132"/>
      <c r="MMM19" s="132"/>
      <c r="MMN19" s="132"/>
      <c r="MMO19" s="132"/>
      <c r="MMP19" s="132"/>
      <c r="MMQ19" s="132"/>
      <c r="MMR19" s="132"/>
      <c r="MMS19" s="132"/>
      <c r="MMT19" s="132"/>
      <c r="MMU19" s="132"/>
      <c r="MMV19" s="132"/>
      <c r="MMW19" s="132"/>
      <c r="MMX19" s="132"/>
      <c r="MMY19" s="132"/>
      <c r="MMZ19" s="132"/>
      <c r="MNA19" s="132"/>
      <c r="MNB19" s="132"/>
      <c r="MNC19" s="132"/>
      <c r="MND19" s="132"/>
      <c r="MNE19" s="132"/>
      <c r="MNF19" s="132"/>
      <c r="MNG19" s="132"/>
      <c r="MNH19" s="132"/>
      <c r="MNI19" s="132"/>
      <c r="MNJ19" s="132"/>
      <c r="MNK19" s="132"/>
      <c r="MNL19" s="132"/>
      <c r="MNM19" s="132"/>
      <c r="MNN19" s="132"/>
      <c r="MNO19" s="132"/>
      <c r="MNP19" s="132"/>
      <c r="MNQ19" s="132"/>
      <c r="MNR19" s="132"/>
      <c r="MNS19" s="132"/>
      <c r="MNT19" s="132"/>
      <c r="MNU19" s="132"/>
      <c r="MNV19" s="132"/>
      <c r="MNW19" s="132"/>
      <c r="MNX19" s="132"/>
      <c r="MNY19" s="132"/>
      <c r="MNZ19" s="132"/>
      <c r="MOA19" s="132"/>
      <c r="MOB19" s="132"/>
      <c r="MOC19" s="132"/>
      <c r="MOD19" s="132"/>
      <c r="MOE19" s="132"/>
      <c r="MOF19" s="132"/>
      <c r="MOG19" s="132"/>
      <c r="MOH19" s="132"/>
      <c r="MOI19" s="132"/>
      <c r="MOJ19" s="132"/>
      <c r="MOK19" s="132"/>
      <c r="MOL19" s="132"/>
      <c r="MOM19" s="132"/>
      <c r="MON19" s="132"/>
      <c r="MOO19" s="132"/>
      <c r="MOP19" s="132"/>
      <c r="MOQ19" s="132"/>
      <c r="MOR19" s="132"/>
      <c r="MOS19" s="132"/>
      <c r="MOT19" s="132"/>
      <c r="MOU19" s="132"/>
      <c r="MOV19" s="132"/>
      <c r="MOW19" s="132"/>
      <c r="MOX19" s="132"/>
      <c r="MOY19" s="132"/>
      <c r="MOZ19" s="132"/>
      <c r="MPA19" s="132"/>
      <c r="MPB19" s="132"/>
      <c r="MPC19" s="132"/>
      <c r="MPD19" s="132"/>
      <c r="MPE19" s="132"/>
      <c r="MPF19" s="132"/>
      <c r="MPG19" s="132"/>
      <c r="MPH19" s="132"/>
      <c r="MPI19" s="132"/>
      <c r="MPJ19" s="132"/>
      <c r="MPK19" s="132"/>
      <c r="MPL19" s="132"/>
      <c r="MPM19" s="132"/>
      <c r="MPN19" s="132"/>
      <c r="MPO19" s="132"/>
      <c r="MPP19" s="132"/>
      <c r="MPQ19" s="132"/>
      <c r="MPR19" s="132"/>
      <c r="MPS19" s="132"/>
      <c r="MPT19" s="132"/>
      <c r="MPU19" s="132"/>
      <c r="MPV19" s="132"/>
      <c r="MPW19" s="132"/>
      <c r="MPX19" s="132"/>
      <c r="MPY19" s="132"/>
      <c r="MPZ19" s="132"/>
      <c r="MQA19" s="132"/>
      <c r="MQB19" s="132"/>
      <c r="MQC19" s="132"/>
      <c r="MQD19" s="132"/>
      <c r="MQE19" s="132"/>
      <c r="MQF19" s="132"/>
      <c r="MQG19" s="132"/>
      <c r="MQH19" s="132"/>
      <c r="MQI19" s="132"/>
      <c r="MQJ19" s="132"/>
      <c r="MQK19" s="132"/>
      <c r="MQL19" s="132"/>
      <c r="MQM19" s="132"/>
      <c r="MQN19" s="132"/>
      <c r="MQO19" s="132"/>
      <c r="MQP19" s="132"/>
      <c r="MQQ19" s="132"/>
      <c r="MQR19" s="132"/>
      <c r="MQS19" s="132"/>
      <c r="MQT19" s="132"/>
      <c r="MQU19" s="132"/>
      <c r="MQV19" s="132"/>
      <c r="MQW19" s="132"/>
      <c r="MQX19" s="132"/>
      <c r="MQY19" s="132"/>
      <c r="MQZ19" s="132"/>
      <c r="MRA19" s="132"/>
      <c r="MRB19" s="132"/>
      <c r="MRC19" s="132"/>
      <c r="MRD19" s="132"/>
      <c r="MRE19" s="132"/>
      <c r="MRF19" s="132"/>
      <c r="MRG19" s="132"/>
      <c r="MRH19" s="132"/>
      <c r="MRI19" s="132"/>
      <c r="MRJ19" s="132"/>
      <c r="MRK19" s="132"/>
      <c r="MRL19" s="132"/>
      <c r="MRM19" s="132"/>
      <c r="MRN19" s="132"/>
      <c r="MRO19" s="132"/>
      <c r="MRP19" s="132"/>
      <c r="MRQ19" s="132"/>
      <c r="MRR19" s="132"/>
      <c r="MRS19" s="132"/>
      <c r="MRT19" s="132"/>
      <c r="MRU19" s="132"/>
      <c r="MRV19" s="132"/>
      <c r="MRW19" s="132"/>
      <c r="MRX19" s="132"/>
      <c r="MRY19" s="132"/>
      <c r="MRZ19" s="132"/>
      <c r="MSA19" s="132"/>
      <c r="MSB19" s="132"/>
      <c r="MSC19" s="132"/>
      <c r="MSD19" s="132"/>
      <c r="MSE19" s="132"/>
      <c r="MSF19" s="132"/>
      <c r="MSG19" s="132"/>
      <c r="MSH19" s="132"/>
      <c r="MSI19" s="132"/>
      <c r="MSJ19" s="132"/>
      <c r="MSK19" s="132"/>
      <c r="MSL19" s="132"/>
      <c r="MSM19" s="132"/>
      <c r="MSN19" s="132"/>
      <c r="MSO19" s="132"/>
      <c r="MSP19" s="132"/>
      <c r="MSQ19" s="132"/>
      <c r="MSR19" s="132"/>
      <c r="MSS19" s="132"/>
      <c r="MST19" s="132"/>
      <c r="MSU19" s="132"/>
      <c r="MSV19" s="132"/>
      <c r="MSW19" s="132"/>
      <c r="MSX19" s="132"/>
      <c r="MSY19" s="132"/>
      <c r="MSZ19" s="132"/>
      <c r="MTA19" s="132"/>
      <c r="MTB19" s="132"/>
      <c r="MTC19" s="132"/>
      <c r="MTD19" s="132"/>
      <c r="MTE19" s="132"/>
      <c r="MTF19" s="132"/>
      <c r="MTG19" s="132"/>
      <c r="MTH19" s="132"/>
      <c r="MTI19" s="132"/>
      <c r="MTJ19" s="132"/>
      <c r="MTK19" s="132"/>
      <c r="MTL19" s="132"/>
      <c r="MTM19" s="132"/>
      <c r="MTN19" s="132"/>
      <c r="MTO19" s="132"/>
      <c r="MTP19" s="132"/>
      <c r="MTQ19" s="132"/>
      <c r="MTR19" s="132"/>
      <c r="MTS19" s="132"/>
      <c r="MTT19" s="132"/>
      <c r="MTU19" s="132"/>
      <c r="MTV19" s="132"/>
      <c r="MTW19" s="132"/>
      <c r="MTX19" s="132"/>
      <c r="MTY19" s="132"/>
      <c r="MTZ19" s="132"/>
      <c r="MUA19" s="132"/>
      <c r="MUB19" s="132"/>
      <c r="MUC19" s="132"/>
      <c r="MUD19" s="132"/>
      <c r="MUE19" s="132"/>
      <c r="MUF19" s="132"/>
      <c r="MUG19" s="132"/>
      <c r="MUH19" s="132"/>
      <c r="MUI19" s="132"/>
      <c r="MUJ19" s="132"/>
      <c r="MUK19" s="132"/>
      <c r="MUL19" s="132"/>
      <c r="MUM19" s="132"/>
      <c r="MUN19" s="132"/>
      <c r="MUO19" s="132"/>
      <c r="MUP19" s="132"/>
      <c r="MUQ19" s="132"/>
      <c r="MUR19" s="132"/>
      <c r="MUS19" s="132"/>
      <c r="MUT19" s="132"/>
      <c r="MUU19" s="132"/>
      <c r="MUV19" s="132"/>
      <c r="MUW19" s="132"/>
      <c r="MUX19" s="132"/>
      <c r="MUY19" s="132"/>
      <c r="MUZ19" s="132"/>
      <c r="MVA19" s="132"/>
      <c r="MVB19" s="132"/>
      <c r="MVC19" s="132"/>
      <c r="MVD19" s="132"/>
      <c r="MVE19" s="132"/>
      <c r="MVF19" s="132"/>
      <c r="MVG19" s="132"/>
      <c r="MVH19" s="132"/>
      <c r="MVI19" s="132"/>
      <c r="MVJ19" s="132"/>
      <c r="MVK19" s="132"/>
      <c r="MVL19" s="132"/>
      <c r="MVM19" s="132"/>
      <c r="MVN19" s="132"/>
      <c r="MVO19" s="132"/>
      <c r="MVP19" s="132"/>
      <c r="MVQ19" s="132"/>
      <c r="MVR19" s="132"/>
      <c r="MVS19" s="132"/>
      <c r="MVT19" s="132"/>
      <c r="MVU19" s="132"/>
      <c r="MVV19" s="132"/>
      <c r="MVW19" s="132"/>
      <c r="MVX19" s="132"/>
      <c r="MVY19" s="132"/>
      <c r="MVZ19" s="132"/>
      <c r="MWA19" s="132"/>
      <c r="MWB19" s="132"/>
      <c r="MWC19" s="132"/>
      <c r="MWD19" s="132"/>
      <c r="MWE19" s="132"/>
      <c r="MWF19" s="132"/>
      <c r="MWG19" s="132"/>
      <c r="MWH19" s="132"/>
      <c r="MWI19" s="132"/>
      <c r="MWJ19" s="132"/>
      <c r="MWK19" s="132"/>
      <c r="MWL19" s="132"/>
      <c r="MWM19" s="132"/>
      <c r="MWN19" s="132"/>
      <c r="MWO19" s="132"/>
      <c r="MWP19" s="132"/>
      <c r="MWQ19" s="132"/>
      <c r="MWR19" s="132"/>
      <c r="MWS19" s="132"/>
      <c r="MWT19" s="132"/>
      <c r="MWU19" s="132"/>
      <c r="MWV19" s="132"/>
      <c r="MWW19" s="132"/>
      <c r="MWX19" s="132"/>
      <c r="MWY19" s="132"/>
      <c r="MWZ19" s="132"/>
      <c r="MXA19" s="132"/>
      <c r="MXB19" s="132"/>
      <c r="MXC19" s="132"/>
      <c r="MXD19" s="132"/>
      <c r="MXE19" s="132"/>
      <c r="MXF19" s="132"/>
      <c r="MXG19" s="132"/>
      <c r="MXH19" s="132"/>
      <c r="MXI19" s="132"/>
      <c r="MXJ19" s="132"/>
      <c r="MXK19" s="132"/>
      <c r="MXL19" s="132"/>
      <c r="MXM19" s="132"/>
      <c r="MXN19" s="132"/>
      <c r="MXO19" s="132"/>
      <c r="MXP19" s="132"/>
      <c r="MXQ19" s="132"/>
      <c r="MXR19" s="132"/>
      <c r="MXS19" s="132"/>
      <c r="MXT19" s="132"/>
      <c r="MXU19" s="132"/>
      <c r="MXV19" s="132"/>
      <c r="MXW19" s="132"/>
      <c r="MXX19" s="132"/>
      <c r="MXY19" s="132"/>
      <c r="MXZ19" s="132"/>
      <c r="MYA19" s="132"/>
      <c r="MYB19" s="132"/>
      <c r="MYC19" s="132"/>
      <c r="MYD19" s="132"/>
      <c r="MYE19" s="132"/>
      <c r="MYF19" s="132"/>
      <c r="MYG19" s="132"/>
      <c r="MYH19" s="132"/>
      <c r="MYI19" s="132"/>
      <c r="MYJ19" s="132"/>
      <c r="MYK19" s="132"/>
      <c r="MYL19" s="132"/>
      <c r="MYM19" s="132"/>
      <c r="MYN19" s="132"/>
      <c r="MYO19" s="132"/>
      <c r="MYP19" s="132"/>
      <c r="MYQ19" s="132"/>
      <c r="MYR19" s="132"/>
      <c r="MYS19" s="132"/>
      <c r="MYT19" s="132"/>
      <c r="MYU19" s="132"/>
      <c r="MYV19" s="132"/>
      <c r="MYW19" s="132"/>
      <c r="MYX19" s="132"/>
      <c r="MYY19" s="132"/>
      <c r="MYZ19" s="132"/>
      <c r="MZA19" s="132"/>
      <c r="MZB19" s="132"/>
      <c r="MZC19" s="132"/>
      <c r="MZD19" s="132"/>
      <c r="MZE19" s="132"/>
      <c r="MZF19" s="132"/>
      <c r="MZG19" s="132"/>
      <c r="MZH19" s="132"/>
      <c r="MZI19" s="132"/>
      <c r="MZJ19" s="132"/>
      <c r="MZK19" s="132"/>
      <c r="MZL19" s="132"/>
      <c r="MZM19" s="132"/>
      <c r="MZN19" s="132"/>
      <c r="MZO19" s="132"/>
      <c r="MZP19" s="132"/>
      <c r="MZQ19" s="132"/>
      <c r="MZR19" s="132"/>
      <c r="MZS19" s="132"/>
      <c r="MZT19" s="132"/>
      <c r="MZU19" s="132"/>
      <c r="MZV19" s="132"/>
      <c r="MZW19" s="132"/>
      <c r="MZX19" s="132"/>
      <c r="MZY19" s="132"/>
      <c r="MZZ19" s="132"/>
      <c r="NAA19" s="132"/>
      <c r="NAB19" s="132"/>
      <c r="NAC19" s="132"/>
      <c r="NAD19" s="132"/>
      <c r="NAE19" s="132"/>
      <c r="NAF19" s="132"/>
      <c r="NAG19" s="132"/>
      <c r="NAH19" s="132"/>
      <c r="NAI19" s="132"/>
      <c r="NAJ19" s="132"/>
      <c r="NAK19" s="132"/>
      <c r="NAL19" s="132"/>
      <c r="NAM19" s="132"/>
      <c r="NAN19" s="132"/>
      <c r="NAO19" s="132"/>
      <c r="NAP19" s="132"/>
      <c r="NAQ19" s="132"/>
      <c r="NAR19" s="132"/>
      <c r="NAS19" s="132"/>
      <c r="NAT19" s="132"/>
      <c r="NAU19" s="132"/>
      <c r="NAV19" s="132"/>
      <c r="NAW19" s="132"/>
      <c r="NAX19" s="132"/>
      <c r="NAY19" s="132"/>
      <c r="NAZ19" s="132"/>
      <c r="NBA19" s="132"/>
      <c r="NBB19" s="132"/>
      <c r="NBC19" s="132"/>
      <c r="NBD19" s="132"/>
      <c r="NBE19" s="132"/>
      <c r="NBF19" s="132"/>
      <c r="NBG19" s="132"/>
      <c r="NBH19" s="132"/>
      <c r="NBI19" s="132"/>
      <c r="NBJ19" s="132"/>
      <c r="NBK19" s="132"/>
      <c r="NBL19" s="132"/>
      <c r="NBM19" s="132"/>
      <c r="NBN19" s="132"/>
      <c r="NBO19" s="132"/>
      <c r="NBP19" s="132"/>
      <c r="NBQ19" s="132"/>
      <c r="NBR19" s="132"/>
      <c r="NBS19" s="132"/>
      <c r="NBT19" s="132"/>
      <c r="NBU19" s="132"/>
      <c r="NBV19" s="132"/>
      <c r="NBW19" s="132"/>
      <c r="NBX19" s="132"/>
      <c r="NBY19" s="132"/>
      <c r="NBZ19" s="132"/>
      <c r="NCA19" s="132"/>
      <c r="NCB19" s="132"/>
      <c r="NCC19" s="132"/>
      <c r="NCD19" s="132"/>
      <c r="NCE19" s="132"/>
      <c r="NCF19" s="132"/>
      <c r="NCG19" s="132"/>
      <c r="NCH19" s="132"/>
      <c r="NCI19" s="132"/>
      <c r="NCJ19" s="132"/>
      <c r="NCK19" s="132"/>
      <c r="NCL19" s="132"/>
      <c r="NCM19" s="132"/>
      <c r="NCN19" s="132"/>
      <c r="NCO19" s="132"/>
      <c r="NCP19" s="132"/>
      <c r="NCQ19" s="132"/>
      <c r="NCR19" s="132"/>
      <c r="NCS19" s="132"/>
      <c r="NCT19" s="132"/>
      <c r="NCU19" s="132"/>
      <c r="NCV19" s="132"/>
      <c r="NCW19" s="132"/>
      <c r="NCX19" s="132"/>
      <c r="NCY19" s="132"/>
      <c r="NCZ19" s="132"/>
      <c r="NDA19" s="132"/>
      <c r="NDB19" s="132"/>
      <c r="NDC19" s="132"/>
      <c r="NDD19" s="132"/>
      <c r="NDE19" s="132"/>
      <c r="NDF19" s="132"/>
      <c r="NDG19" s="132"/>
      <c r="NDH19" s="132"/>
      <c r="NDI19" s="132"/>
      <c r="NDJ19" s="132"/>
      <c r="NDK19" s="132"/>
      <c r="NDL19" s="132"/>
      <c r="NDM19" s="132"/>
      <c r="NDN19" s="132"/>
      <c r="NDO19" s="132"/>
      <c r="NDP19" s="132"/>
      <c r="NDQ19" s="132"/>
      <c r="NDR19" s="132"/>
      <c r="NDS19" s="132"/>
      <c r="NDT19" s="132"/>
      <c r="NDU19" s="132"/>
      <c r="NDV19" s="132"/>
      <c r="NDW19" s="132"/>
      <c r="NDX19" s="132"/>
      <c r="NDY19" s="132"/>
      <c r="NDZ19" s="132"/>
      <c r="NEA19" s="132"/>
      <c r="NEB19" s="132"/>
      <c r="NEC19" s="132"/>
      <c r="NED19" s="132"/>
      <c r="NEE19" s="132"/>
      <c r="NEF19" s="132"/>
      <c r="NEG19" s="132"/>
      <c r="NEH19" s="132"/>
      <c r="NEI19" s="132"/>
      <c r="NEJ19" s="132"/>
      <c r="NEK19" s="132"/>
      <c r="NEL19" s="132"/>
      <c r="NEM19" s="132"/>
      <c r="NEN19" s="132"/>
      <c r="NEO19" s="132"/>
      <c r="NEP19" s="132"/>
      <c r="NEQ19" s="132"/>
      <c r="NER19" s="132"/>
      <c r="NES19" s="132"/>
      <c r="NET19" s="132"/>
      <c r="NEU19" s="132"/>
      <c r="NEV19" s="132"/>
      <c r="NEW19" s="132"/>
      <c r="NEX19" s="132"/>
      <c r="NEY19" s="132"/>
      <c r="NEZ19" s="132"/>
      <c r="NFA19" s="132"/>
      <c r="NFB19" s="132"/>
      <c r="NFC19" s="132"/>
      <c r="NFD19" s="132"/>
      <c r="NFE19" s="132"/>
      <c r="NFF19" s="132"/>
      <c r="NFG19" s="132"/>
      <c r="NFH19" s="132"/>
      <c r="NFI19" s="132"/>
      <c r="NFJ19" s="132"/>
      <c r="NFK19" s="132"/>
      <c r="NFL19" s="132"/>
      <c r="NFM19" s="132"/>
      <c r="NFN19" s="132"/>
      <c r="NFO19" s="132"/>
      <c r="NFP19" s="132"/>
      <c r="NFQ19" s="132"/>
      <c r="NFR19" s="132"/>
      <c r="NFS19" s="132"/>
      <c r="NFT19" s="132"/>
      <c r="NFU19" s="132"/>
      <c r="NFV19" s="132"/>
      <c r="NFW19" s="132"/>
      <c r="NFX19" s="132"/>
      <c r="NFY19" s="132"/>
      <c r="NFZ19" s="132"/>
      <c r="NGA19" s="132"/>
      <c r="NGB19" s="132"/>
      <c r="NGC19" s="132"/>
      <c r="NGD19" s="132"/>
      <c r="NGE19" s="132"/>
      <c r="NGF19" s="132"/>
      <c r="NGG19" s="132"/>
      <c r="NGH19" s="132"/>
      <c r="NGI19" s="132"/>
      <c r="NGJ19" s="132"/>
      <c r="NGK19" s="132"/>
      <c r="NGL19" s="132"/>
      <c r="NGM19" s="132"/>
      <c r="NGN19" s="132"/>
      <c r="NGO19" s="132"/>
      <c r="NGP19" s="132"/>
      <c r="NGQ19" s="132"/>
      <c r="NGR19" s="132"/>
      <c r="NGS19" s="132"/>
      <c r="NGT19" s="132"/>
      <c r="NGU19" s="132"/>
      <c r="NGV19" s="132"/>
      <c r="NGW19" s="132"/>
      <c r="NGX19" s="132"/>
      <c r="NGY19" s="132"/>
      <c r="NGZ19" s="132"/>
      <c r="NHA19" s="132"/>
      <c r="NHB19" s="132"/>
      <c r="NHC19" s="132"/>
      <c r="NHD19" s="132"/>
      <c r="NHE19" s="132"/>
      <c r="NHF19" s="132"/>
      <c r="NHG19" s="132"/>
      <c r="NHH19" s="132"/>
      <c r="NHI19" s="132"/>
      <c r="NHJ19" s="132"/>
      <c r="NHK19" s="132"/>
      <c r="NHL19" s="132"/>
      <c r="NHM19" s="132"/>
      <c r="NHN19" s="132"/>
      <c r="NHO19" s="132"/>
      <c r="NHP19" s="132"/>
      <c r="NHQ19" s="132"/>
      <c r="NHR19" s="132"/>
      <c r="NHS19" s="132"/>
      <c r="NHT19" s="132"/>
      <c r="NHU19" s="132"/>
      <c r="NHV19" s="132"/>
      <c r="NHW19" s="132"/>
      <c r="NHX19" s="132"/>
      <c r="NHY19" s="132"/>
      <c r="NHZ19" s="132"/>
      <c r="NIA19" s="132"/>
      <c r="NIB19" s="132"/>
      <c r="NIC19" s="132"/>
      <c r="NID19" s="132"/>
      <c r="NIE19" s="132"/>
      <c r="NIF19" s="132"/>
      <c r="NIG19" s="132"/>
      <c r="NIH19" s="132"/>
      <c r="NII19" s="132"/>
      <c r="NIJ19" s="132"/>
      <c r="NIK19" s="132"/>
      <c r="NIL19" s="132"/>
      <c r="NIM19" s="132"/>
      <c r="NIN19" s="132"/>
      <c r="NIO19" s="132"/>
      <c r="NIP19" s="132"/>
      <c r="NIQ19" s="132"/>
      <c r="NIR19" s="132"/>
      <c r="NIS19" s="132"/>
      <c r="NIT19" s="132"/>
      <c r="NIU19" s="132"/>
      <c r="NIV19" s="132"/>
      <c r="NIW19" s="132"/>
      <c r="NIX19" s="132"/>
      <c r="NIY19" s="132"/>
      <c r="NIZ19" s="132"/>
      <c r="NJA19" s="132"/>
      <c r="NJB19" s="132"/>
      <c r="NJC19" s="132"/>
      <c r="NJD19" s="132"/>
      <c r="NJE19" s="132"/>
      <c r="NJF19" s="132"/>
      <c r="NJG19" s="132"/>
      <c r="NJH19" s="132"/>
      <c r="NJI19" s="132"/>
      <c r="NJJ19" s="132"/>
      <c r="NJK19" s="132"/>
      <c r="NJL19" s="132"/>
      <c r="NJM19" s="132"/>
      <c r="NJN19" s="132"/>
      <c r="NJO19" s="132"/>
      <c r="NJP19" s="132"/>
      <c r="NJQ19" s="132"/>
      <c r="NJR19" s="132"/>
      <c r="NJS19" s="132"/>
      <c r="NJT19" s="132"/>
      <c r="NJU19" s="132"/>
      <c r="NJV19" s="132"/>
      <c r="NJW19" s="132"/>
      <c r="NJX19" s="132"/>
      <c r="NJY19" s="132"/>
      <c r="NJZ19" s="132"/>
      <c r="NKA19" s="132"/>
      <c r="NKB19" s="132"/>
      <c r="NKC19" s="132"/>
      <c r="NKD19" s="132"/>
      <c r="NKE19" s="132"/>
      <c r="NKF19" s="132"/>
      <c r="NKG19" s="132"/>
      <c r="NKH19" s="132"/>
      <c r="NKI19" s="132"/>
      <c r="NKJ19" s="132"/>
      <c r="NKK19" s="132"/>
      <c r="NKL19" s="132"/>
      <c r="NKM19" s="132"/>
      <c r="NKN19" s="132"/>
      <c r="NKO19" s="132"/>
      <c r="NKP19" s="132"/>
      <c r="NKQ19" s="132"/>
      <c r="NKR19" s="132"/>
      <c r="NKS19" s="132"/>
      <c r="NKT19" s="132"/>
      <c r="NKU19" s="132"/>
      <c r="NKV19" s="132"/>
      <c r="NKW19" s="132"/>
      <c r="NKX19" s="132"/>
      <c r="NKY19" s="132"/>
      <c r="NKZ19" s="132"/>
      <c r="NLA19" s="132"/>
      <c r="NLB19" s="132"/>
      <c r="NLC19" s="132"/>
      <c r="NLD19" s="132"/>
      <c r="NLE19" s="132"/>
      <c r="NLF19" s="132"/>
      <c r="NLG19" s="132"/>
      <c r="NLH19" s="132"/>
      <c r="NLI19" s="132"/>
      <c r="NLJ19" s="132"/>
      <c r="NLK19" s="132"/>
      <c r="NLL19" s="132"/>
      <c r="NLM19" s="132"/>
      <c r="NLN19" s="132"/>
      <c r="NLO19" s="132"/>
      <c r="NLP19" s="132"/>
      <c r="NLQ19" s="132"/>
      <c r="NLR19" s="132"/>
      <c r="NLS19" s="132"/>
      <c r="NLT19" s="132"/>
      <c r="NLU19" s="132"/>
      <c r="NLV19" s="132"/>
      <c r="NLW19" s="132"/>
      <c r="NLX19" s="132"/>
      <c r="NLY19" s="132"/>
      <c r="NLZ19" s="132"/>
      <c r="NMA19" s="132"/>
      <c r="NMB19" s="132"/>
      <c r="NMC19" s="132"/>
      <c r="NMD19" s="132"/>
      <c r="NME19" s="132"/>
      <c r="NMF19" s="132"/>
      <c r="NMG19" s="132"/>
      <c r="NMH19" s="132"/>
      <c r="NMI19" s="132"/>
      <c r="NMJ19" s="132"/>
      <c r="NMK19" s="132"/>
      <c r="NML19" s="132"/>
      <c r="NMM19" s="132"/>
      <c r="NMN19" s="132"/>
      <c r="NMO19" s="132"/>
      <c r="NMP19" s="132"/>
      <c r="NMQ19" s="132"/>
      <c r="NMR19" s="132"/>
      <c r="NMS19" s="132"/>
      <c r="NMT19" s="132"/>
      <c r="NMU19" s="132"/>
      <c r="NMV19" s="132"/>
      <c r="NMW19" s="132"/>
      <c r="NMX19" s="132"/>
      <c r="NMY19" s="132"/>
      <c r="NMZ19" s="132"/>
      <c r="NNA19" s="132"/>
      <c r="NNB19" s="132"/>
      <c r="NNC19" s="132"/>
      <c r="NND19" s="132"/>
      <c r="NNE19" s="132"/>
      <c r="NNF19" s="132"/>
      <c r="NNG19" s="132"/>
      <c r="NNH19" s="132"/>
      <c r="NNI19" s="132"/>
      <c r="NNJ19" s="132"/>
      <c r="NNK19" s="132"/>
      <c r="NNL19" s="132"/>
      <c r="NNM19" s="132"/>
      <c r="NNN19" s="132"/>
      <c r="NNO19" s="132"/>
      <c r="NNP19" s="132"/>
      <c r="NNQ19" s="132"/>
      <c r="NNR19" s="132"/>
      <c r="NNS19" s="132"/>
      <c r="NNT19" s="132"/>
      <c r="NNU19" s="132"/>
      <c r="NNV19" s="132"/>
      <c r="NNW19" s="132"/>
      <c r="NNX19" s="132"/>
      <c r="NNY19" s="132"/>
      <c r="NNZ19" s="132"/>
      <c r="NOA19" s="132"/>
      <c r="NOB19" s="132"/>
      <c r="NOC19" s="132"/>
      <c r="NOD19" s="132"/>
      <c r="NOE19" s="132"/>
      <c r="NOF19" s="132"/>
      <c r="NOG19" s="132"/>
      <c r="NOH19" s="132"/>
      <c r="NOI19" s="132"/>
      <c r="NOJ19" s="132"/>
      <c r="NOK19" s="132"/>
      <c r="NOL19" s="132"/>
      <c r="NOM19" s="132"/>
      <c r="NON19" s="132"/>
      <c r="NOO19" s="132"/>
      <c r="NOP19" s="132"/>
      <c r="NOQ19" s="132"/>
      <c r="NOR19" s="132"/>
      <c r="NOS19" s="132"/>
      <c r="NOT19" s="132"/>
      <c r="NOU19" s="132"/>
      <c r="NOV19" s="132"/>
      <c r="NOW19" s="132"/>
      <c r="NOX19" s="132"/>
      <c r="NOY19" s="132"/>
      <c r="NOZ19" s="132"/>
      <c r="NPA19" s="132"/>
      <c r="NPB19" s="132"/>
      <c r="NPC19" s="132"/>
      <c r="NPD19" s="132"/>
      <c r="NPE19" s="132"/>
      <c r="NPF19" s="132"/>
      <c r="NPG19" s="132"/>
      <c r="NPH19" s="132"/>
      <c r="NPI19" s="132"/>
      <c r="NPJ19" s="132"/>
      <c r="NPK19" s="132"/>
      <c r="NPL19" s="132"/>
      <c r="NPM19" s="132"/>
      <c r="NPN19" s="132"/>
      <c r="NPO19" s="132"/>
      <c r="NPP19" s="132"/>
      <c r="NPQ19" s="132"/>
      <c r="NPR19" s="132"/>
      <c r="NPS19" s="132"/>
      <c r="NPT19" s="132"/>
      <c r="NPU19" s="132"/>
      <c r="NPV19" s="132"/>
      <c r="NPW19" s="132"/>
      <c r="NPX19" s="132"/>
      <c r="NPY19" s="132"/>
      <c r="NPZ19" s="132"/>
      <c r="NQA19" s="132"/>
      <c r="NQB19" s="132"/>
      <c r="NQC19" s="132"/>
      <c r="NQD19" s="132"/>
      <c r="NQE19" s="132"/>
      <c r="NQF19" s="132"/>
      <c r="NQG19" s="132"/>
      <c r="NQH19" s="132"/>
      <c r="NQI19" s="132"/>
      <c r="NQJ19" s="132"/>
      <c r="NQK19" s="132"/>
      <c r="NQL19" s="132"/>
      <c r="NQM19" s="132"/>
      <c r="NQN19" s="132"/>
      <c r="NQO19" s="132"/>
      <c r="NQP19" s="132"/>
      <c r="NQQ19" s="132"/>
      <c r="NQR19" s="132"/>
      <c r="NQS19" s="132"/>
      <c r="NQT19" s="132"/>
      <c r="NQU19" s="132"/>
      <c r="NQV19" s="132"/>
      <c r="NQW19" s="132"/>
      <c r="NQX19" s="132"/>
      <c r="NQY19" s="132"/>
      <c r="NQZ19" s="132"/>
      <c r="NRA19" s="132"/>
      <c r="NRB19" s="132"/>
      <c r="NRC19" s="132"/>
      <c r="NRD19" s="132"/>
      <c r="NRE19" s="132"/>
      <c r="NRF19" s="132"/>
      <c r="NRG19" s="132"/>
      <c r="NRH19" s="132"/>
      <c r="NRI19" s="132"/>
      <c r="NRJ19" s="132"/>
      <c r="NRK19" s="132"/>
      <c r="NRL19" s="132"/>
      <c r="NRM19" s="132"/>
      <c r="NRN19" s="132"/>
      <c r="NRO19" s="132"/>
      <c r="NRP19" s="132"/>
      <c r="NRQ19" s="132"/>
      <c r="NRR19" s="132"/>
      <c r="NRS19" s="132"/>
      <c r="NRT19" s="132"/>
      <c r="NRU19" s="132"/>
      <c r="NRV19" s="132"/>
      <c r="NRW19" s="132"/>
      <c r="NRX19" s="132"/>
      <c r="NRY19" s="132"/>
      <c r="NRZ19" s="132"/>
      <c r="NSA19" s="132"/>
      <c r="NSB19" s="132"/>
      <c r="NSC19" s="132"/>
      <c r="NSD19" s="132"/>
      <c r="NSE19" s="132"/>
      <c r="NSF19" s="132"/>
      <c r="NSG19" s="132"/>
      <c r="NSH19" s="132"/>
      <c r="NSI19" s="132"/>
      <c r="NSJ19" s="132"/>
      <c r="NSK19" s="132"/>
      <c r="NSL19" s="132"/>
      <c r="NSM19" s="132"/>
      <c r="NSN19" s="132"/>
      <c r="NSO19" s="132"/>
      <c r="NSP19" s="132"/>
      <c r="NSQ19" s="132"/>
      <c r="NSR19" s="132"/>
      <c r="NSS19" s="132"/>
      <c r="NST19" s="132"/>
      <c r="NSU19" s="132"/>
      <c r="NSV19" s="132"/>
      <c r="NSW19" s="132"/>
      <c r="NSX19" s="132"/>
      <c r="NSY19" s="132"/>
      <c r="NSZ19" s="132"/>
      <c r="NTA19" s="132"/>
      <c r="NTB19" s="132"/>
      <c r="NTC19" s="132"/>
      <c r="NTD19" s="132"/>
      <c r="NTE19" s="132"/>
      <c r="NTF19" s="132"/>
      <c r="NTG19" s="132"/>
      <c r="NTH19" s="132"/>
      <c r="NTI19" s="132"/>
      <c r="NTJ19" s="132"/>
      <c r="NTK19" s="132"/>
      <c r="NTL19" s="132"/>
      <c r="NTM19" s="132"/>
      <c r="NTN19" s="132"/>
      <c r="NTO19" s="132"/>
      <c r="NTP19" s="132"/>
      <c r="NTQ19" s="132"/>
      <c r="NTR19" s="132"/>
      <c r="NTS19" s="132"/>
      <c r="NTT19" s="132"/>
      <c r="NTU19" s="132"/>
      <c r="NTV19" s="132"/>
      <c r="NTW19" s="132"/>
      <c r="NTX19" s="132"/>
      <c r="NTY19" s="132"/>
      <c r="NTZ19" s="132"/>
      <c r="NUA19" s="132"/>
      <c r="NUB19" s="132"/>
      <c r="NUC19" s="132"/>
      <c r="NUD19" s="132"/>
      <c r="NUE19" s="132"/>
      <c r="NUF19" s="132"/>
      <c r="NUG19" s="132"/>
      <c r="NUH19" s="132"/>
      <c r="NUI19" s="132"/>
      <c r="NUJ19" s="132"/>
      <c r="NUK19" s="132"/>
      <c r="NUL19" s="132"/>
      <c r="NUM19" s="132"/>
      <c r="NUN19" s="132"/>
      <c r="NUO19" s="132"/>
      <c r="NUP19" s="132"/>
      <c r="NUQ19" s="132"/>
      <c r="NUR19" s="132"/>
      <c r="NUS19" s="132"/>
      <c r="NUT19" s="132"/>
      <c r="NUU19" s="132"/>
      <c r="NUV19" s="132"/>
      <c r="NUW19" s="132"/>
      <c r="NUX19" s="132"/>
      <c r="NUY19" s="132"/>
      <c r="NUZ19" s="132"/>
      <c r="NVA19" s="132"/>
      <c r="NVB19" s="132"/>
      <c r="NVC19" s="132"/>
      <c r="NVD19" s="132"/>
      <c r="NVE19" s="132"/>
      <c r="NVF19" s="132"/>
      <c r="NVG19" s="132"/>
      <c r="NVH19" s="132"/>
      <c r="NVI19" s="132"/>
      <c r="NVJ19" s="132"/>
      <c r="NVK19" s="132"/>
      <c r="NVL19" s="132"/>
      <c r="NVM19" s="132"/>
      <c r="NVN19" s="132"/>
      <c r="NVO19" s="132"/>
      <c r="NVP19" s="132"/>
      <c r="NVQ19" s="132"/>
      <c r="NVR19" s="132"/>
      <c r="NVS19" s="132"/>
      <c r="NVT19" s="132"/>
      <c r="NVU19" s="132"/>
      <c r="NVV19" s="132"/>
      <c r="NVW19" s="132"/>
      <c r="NVX19" s="132"/>
      <c r="NVY19" s="132"/>
      <c r="NVZ19" s="132"/>
      <c r="NWA19" s="132"/>
      <c r="NWB19" s="132"/>
      <c r="NWC19" s="132"/>
      <c r="NWD19" s="132"/>
      <c r="NWE19" s="132"/>
      <c r="NWF19" s="132"/>
      <c r="NWG19" s="132"/>
      <c r="NWH19" s="132"/>
      <c r="NWI19" s="132"/>
      <c r="NWJ19" s="132"/>
      <c r="NWK19" s="132"/>
      <c r="NWL19" s="132"/>
      <c r="NWM19" s="132"/>
      <c r="NWN19" s="132"/>
      <c r="NWO19" s="132"/>
      <c r="NWP19" s="132"/>
      <c r="NWQ19" s="132"/>
      <c r="NWR19" s="132"/>
      <c r="NWS19" s="132"/>
      <c r="NWT19" s="132"/>
      <c r="NWU19" s="132"/>
      <c r="NWV19" s="132"/>
      <c r="NWW19" s="132"/>
      <c r="NWX19" s="132"/>
      <c r="NWY19" s="132"/>
      <c r="NWZ19" s="132"/>
      <c r="NXA19" s="132"/>
      <c r="NXB19" s="132"/>
      <c r="NXC19" s="132"/>
      <c r="NXD19" s="132"/>
      <c r="NXE19" s="132"/>
      <c r="NXF19" s="132"/>
      <c r="NXG19" s="132"/>
      <c r="NXH19" s="132"/>
      <c r="NXI19" s="132"/>
      <c r="NXJ19" s="132"/>
      <c r="NXK19" s="132"/>
      <c r="NXL19" s="132"/>
      <c r="NXM19" s="132"/>
      <c r="NXN19" s="132"/>
      <c r="NXO19" s="132"/>
      <c r="NXP19" s="132"/>
      <c r="NXQ19" s="132"/>
      <c r="NXR19" s="132"/>
      <c r="NXS19" s="132"/>
      <c r="NXT19" s="132"/>
      <c r="NXU19" s="132"/>
      <c r="NXV19" s="132"/>
      <c r="NXW19" s="132"/>
      <c r="NXX19" s="132"/>
      <c r="NXY19" s="132"/>
      <c r="NXZ19" s="132"/>
      <c r="NYA19" s="132"/>
      <c r="NYB19" s="132"/>
      <c r="NYC19" s="132"/>
      <c r="NYD19" s="132"/>
      <c r="NYE19" s="132"/>
      <c r="NYF19" s="132"/>
      <c r="NYG19" s="132"/>
      <c r="NYH19" s="132"/>
      <c r="NYI19" s="132"/>
      <c r="NYJ19" s="132"/>
      <c r="NYK19" s="132"/>
      <c r="NYL19" s="132"/>
      <c r="NYM19" s="132"/>
      <c r="NYN19" s="132"/>
      <c r="NYO19" s="132"/>
      <c r="NYP19" s="132"/>
      <c r="NYQ19" s="132"/>
      <c r="NYR19" s="132"/>
      <c r="NYS19" s="132"/>
      <c r="NYT19" s="132"/>
      <c r="NYU19" s="132"/>
      <c r="NYV19" s="132"/>
      <c r="NYW19" s="132"/>
      <c r="NYX19" s="132"/>
      <c r="NYY19" s="132"/>
      <c r="NYZ19" s="132"/>
      <c r="NZA19" s="132"/>
      <c r="NZB19" s="132"/>
      <c r="NZC19" s="132"/>
      <c r="NZD19" s="132"/>
      <c r="NZE19" s="132"/>
      <c r="NZF19" s="132"/>
      <c r="NZG19" s="132"/>
      <c r="NZH19" s="132"/>
      <c r="NZI19" s="132"/>
      <c r="NZJ19" s="132"/>
      <c r="NZK19" s="132"/>
      <c r="NZL19" s="132"/>
      <c r="NZM19" s="132"/>
      <c r="NZN19" s="132"/>
      <c r="NZO19" s="132"/>
      <c r="NZP19" s="132"/>
      <c r="NZQ19" s="132"/>
      <c r="NZR19" s="132"/>
      <c r="NZS19" s="132"/>
      <c r="NZT19" s="132"/>
      <c r="NZU19" s="132"/>
      <c r="NZV19" s="132"/>
      <c r="NZW19" s="132"/>
      <c r="NZX19" s="132"/>
      <c r="NZY19" s="132"/>
      <c r="NZZ19" s="132"/>
      <c r="OAA19" s="132"/>
      <c r="OAB19" s="132"/>
      <c r="OAC19" s="132"/>
      <c r="OAD19" s="132"/>
      <c r="OAE19" s="132"/>
      <c r="OAF19" s="132"/>
      <c r="OAG19" s="132"/>
      <c r="OAH19" s="132"/>
      <c r="OAI19" s="132"/>
      <c r="OAJ19" s="132"/>
      <c r="OAK19" s="132"/>
      <c r="OAL19" s="132"/>
      <c r="OAM19" s="132"/>
      <c r="OAN19" s="132"/>
      <c r="OAO19" s="132"/>
      <c r="OAP19" s="132"/>
      <c r="OAQ19" s="132"/>
      <c r="OAR19" s="132"/>
      <c r="OAS19" s="132"/>
      <c r="OAT19" s="132"/>
      <c r="OAU19" s="132"/>
      <c r="OAV19" s="132"/>
      <c r="OAW19" s="132"/>
      <c r="OAX19" s="132"/>
      <c r="OAY19" s="132"/>
      <c r="OAZ19" s="132"/>
      <c r="OBA19" s="132"/>
      <c r="OBB19" s="132"/>
      <c r="OBC19" s="132"/>
      <c r="OBD19" s="132"/>
      <c r="OBE19" s="132"/>
      <c r="OBF19" s="132"/>
      <c r="OBG19" s="132"/>
      <c r="OBH19" s="132"/>
      <c r="OBI19" s="132"/>
      <c r="OBJ19" s="132"/>
      <c r="OBK19" s="132"/>
      <c r="OBL19" s="132"/>
      <c r="OBM19" s="132"/>
      <c r="OBN19" s="132"/>
      <c r="OBO19" s="132"/>
      <c r="OBP19" s="132"/>
      <c r="OBQ19" s="132"/>
      <c r="OBR19" s="132"/>
      <c r="OBS19" s="132"/>
      <c r="OBT19" s="132"/>
      <c r="OBU19" s="132"/>
      <c r="OBV19" s="132"/>
      <c r="OBW19" s="132"/>
      <c r="OBX19" s="132"/>
      <c r="OBY19" s="132"/>
      <c r="OBZ19" s="132"/>
      <c r="OCA19" s="132"/>
      <c r="OCB19" s="132"/>
      <c r="OCC19" s="132"/>
      <c r="OCD19" s="132"/>
      <c r="OCE19" s="132"/>
      <c r="OCF19" s="132"/>
      <c r="OCG19" s="132"/>
      <c r="OCH19" s="132"/>
      <c r="OCI19" s="132"/>
      <c r="OCJ19" s="132"/>
      <c r="OCK19" s="132"/>
      <c r="OCL19" s="132"/>
      <c r="OCM19" s="132"/>
      <c r="OCN19" s="132"/>
      <c r="OCO19" s="132"/>
      <c r="OCP19" s="132"/>
      <c r="OCQ19" s="132"/>
      <c r="OCR19" s="132"/>
      <c r="OCS19" s="132"/>
      <c r="OCT19" s="132"/>
      <c r="OCU19" s="132"/>
      <c r="OCV19" s="132"/>
      <c r="OCW19" s="132"/>
      <c r="OCX19" s="132"/>
      <c r="OCY19" s="132"/>
      <c r="OCZ19" s="132"/>
      <c r="ODA19" s="132"/>
      <c r="ODB19" s="132"/>
      <c r="ODC19" s="132"/>
      <c r="ODD19" s="132"/>
      <c r="ODE19" s="132"/>
      <c r="ODF19" s="132"/>
      <c r="ODG19" s="132"/>
      <c r="ODH19" s="132"/>
      <c r="ODI19" s="132"/>
      <c r="ODJ19" s="132"/>
      <c r="ODK19" s="132"/>
      <c r="ODL19" s="132"/>
      <c r="ODM19" s="132"/>
      <c r="ODN19" s="132"/>
      <c r="ODO19" s="132"/>
      <c r="ODP19" s="132"/>
      <c r="ODQ19" s="132"/>
      <c r="ODR19" s="132"/>
      <c r="ODS19" s="132"/>
      <c r="ODT19" s="132"/>
      <c r="ODU19" s="132"/>
      <c r="ODV19" s="132"/>
      <c r="ODW19" s="132"/>
      <c r="ODX19" s="132"/>
      <c r="ODY19" s="132"/>
      <c r="ODZ19" s="132"/>
      <c r="OEA19" s="132"/>
      <c r="OEB19" s="132"/>
      <c r="OEC19" s="132"/>
      <c r="OED19" s="132"/>
      <c r="OEE19" s="132"/>
      <c r="OEF19" s="132"/>
      <c r="OEG19" s="132"/>
      <c r="OEH19" s="132"/>
      <c r="OEI19" s="132"/>
      <c r="OEJ19" s="132"/>
      <c r="OEK19" s="132"/>
      <c r="OEL19" s="132"/>
      <c r="OEM19" s="132"/>
      <c r="OEN19" s="132"/>
      <c r="OEO19" s="132"/>
      <c r="OEP19" s="132"/>
      <c r="OEQ19" s="132"/>
      <c r="OER19" s="132"/>
      <c r="OES19" s="132"/>
      <c r="OET19" s="132"/>
      <c r="OEU19" s="132"/>
      <c r="OEV19" s="132"/>
      <c r="OEW19" s="132"/>
      <c r="OEX19" s="132"/>
      <c r="OEY19" s="132"/>
      <c r="OEZ19" s="132"/>
      <c r="OFA19" s="132"/>
      <c r="OFB19" s="132"/>
      <c r="OFC19" s="132"/>
      <c r="OFD19" s="132"/>
      <c r="OFE19" s="132"/>
      <c r="OFF19" s="132"/>
      <c r="OFG19" s="132"/>
      <c r="OFH19" s="132"/>
      <c r="OFI19" s="132"/>
      <c r="OFJ19" s="132"/>
      <c r="OFK19" s="132"/>
      <c r="OFL19" s="132"/>
      <c r="OFM19" s="132"/>
      <c r="OFN19" s="132"/>
      <c r="OFO19" s="132"/>
      <c r="OFP19" s="132"/>
      <c r="OFQ19" s="132"/>
      <c r="OFR19" s="132"/>
      <c r="OFS19" s="132"/>
      <c r="OFT19" s="132"/>
      <c r="OFU19" s="132"/>
      <c r="OFV19" s="132"/>
      <c r="OFW19" s="132"/>
      <c r="OFX19" s="132"/>
      <c r="OFY19" s="132"/>
      <c r="OFZ19" s="132"/>
      <c r="OGA19" s="132"/>
      <c r="OGB19" s="132"/>
      <c r="OGC19" s="132"/>
      <c r="OGD19" s="132"/>
      <c r="OGE19" s="132"/>
      <c r="OGF19" s="132"/>
      <c r="OGG19" s="132"/>
      <c r="OGH19" s="132"/>
      <c r="OGI19" s="132"/>
      <c r="OGJ19" s="132"/>
      <c r="OGK19" s="132"/>
      <c r="OGL19" s="132"/>
      <c r="OGM19" s="132"/>
      <c r="OGN19" s="132"/>
      <c r="OGO19" s="132"/>
      <c r="OGP19" s="132"/>
      <c r="OGQ19" s="132"/>
      <c r="OGR19" s="132"/>
      <c r="OGS19" s="132"/>
      <c r="OGT19" s="132"/>
      <c r="OGU19" s="132"/>
      <c r="OGV19" s="132"/>
      <c r="OGW19" s="132"/>
      <c r="OGX19" s="132"/>
      <c r="OGY19" s="132"/>
      <c r="OGZ19" s="132"/>
      <c r="OHA19" s="132"/>
      <c r="OHB19" s="132"/>
      <c r="OHC19" s="132"/>
      <c r="OHD19" s="132"/>
      <c r="OHE19" s="132"/>
      <c r="OHF19" s="132"/>
      <c r="OHG19" s="132"/>
      <c r="OHH19" s="132"/>
      <c r="OHI19" s="132"/>
      <c r="OHJ19" s="132"/>
      <c r="OHK19" s="132"/>
      <c r="OHL19" s="132"/>
      <c r="OHM19" s="132"/>
      <c r="OHN19" s="132"/>
      <c r="OHO19" s="132"/>
      <c r="OHP19" s="132"/>
      <c r="OHQ19" s="132"/>
      <c r="OHR19" s="132"/>
      <c r="OHS19" s="132"/>
      <c r="OHT19" s="132"/>
      <c r="OHU19" s="132"/>
      <c r="OHV19" s="132"/>
      <c r="OHW19" s="132"/>
      <c r="OHX19" s="132"/>
      <c r="OHY19" s="132"/>
      <c r="OHZ19" s="132"/>
      <c r="OIA19" s="132"/>
      <c r="OIB19" s="132"/>
      <c r="OIC19" s="132"/>
      <c r="OID19" s="132"/>
      <c r="OIE19" s="132"/>
      <c r="OIF19" s="132"/>
      <c r="OIG19" s="132"/>
      <c r="OIH19" s="132"/>
      <c r="OII19" s="132"/>
      <c r="OIJ19" s="132"/>
      <c r="OIK19" s="132"/>
      <c r="OIL19" s="132"/>
      <c r="OIM19" s="132"/>
      <c r="OIN19" s="132"/>
      <c r="OIO19" s="132"/>
      <c r="OIP19" s="132"/>
      <c r="OIQ19" s="132"/>
      <c r="OIR19" s="132"/>
      <c r="OIS19" s="132"/>
      <c r="OIT19" s="132"/>
      <c r="OIU19" s="132"/>
      <c r="OIV19" s="132"/>
      <c r="OIW19" s="132"/>
      <c r="OIX19" s="132"/>
      <c r="OIY19" s="132"/>
      <c r="OIZ19" s="132"/>
      <c r="OJA19" s="132"/>
      <c r="OJB19" s="132"/>
      <c r="OJC19" s="132"/>
      <c r="OJD19" s="132"/>
      <c r="OJE19" s="132"/>
      <c r="OJF19" s="132"/>
      <c r="OJG19" s="132"/>
      <c r="OJH19" s="132"/>
      <c r="OJI19" s="132"/>
      <c r="OJJ19" s="132"/>
      <c r="OJK19" s="132"/>
      <c r="OJL19" s="132"/>
      <c r="OJM19" s="132"/>
      <c r="OJN19" s="132"/>
      <c r="OJO19" s="132"/>
      <c r="OJP19" s="132"/>
      <c r="OJQ19" s="132"/>
      <c r="OJR19" s="132"/>
      <c r="OJS19" s="132"/>
      <c r="OJT19" s="132"/>
      <c r="OJU19" s="132"/>
      <c r="OJV19" s="132"/>
      <c r="OJW19" s="132"/>
      <c r="OJX19" s="132"/>
      <c r="OJY19" s="132"/>
      <c r="OJZ19" s="132"/>
      <c r="OKA19" s="132"/>
      <c r="OKB19" s="132"/>
      <c r="OKC19" s="132"/>
      <c r="OKD19" s="132"/>
      <c r="OKE19" s="132"/>
      <c r="OKF19" s="132"/>
      <c r="OKG19" s="132"/>
      <c r="OKH19" s="132"/>
      <c r="OKI19" s="132"/>
      <c r="OKJ19" s="132"/>
      <c r="OKK19" s="132"/>
      <c r="OKL19" s="132"/>
      <c r="OKM19" s="132"/>
      <c r="OKN19" s="132"/>
      <c r="OKO19" s="132"/>
      <c r="OKP19" s="132"/>
      <c r="OKQ19" s="132"/>
      <c r="OKR19" s="132"/>
      <c r="OKS19" s="132"/>
      <c r="OKT19" s="132"/>
      <c r="OKU19" s="132"/>
      <c r="OKV19" s="132"/>
      <c r="OKW19" s="132"/>
      <c r="OKX19" s="132"/>
      <c r="OKY19" s="132"/>
      <c r="OKZ19" s="132"/>
      <c r="OLA19" s="132"/>
      <c r="OLB19" s="132"/>
      <c r="OLC19" s="132"/>
      <c r="OLD19" s="132"/>
      <c r="OLE19" s="132"/>
      <c r="OLF19" s="132"/>
      <c r="OLG19" s="132"/>
      <c r="OLH19" s="132"/>
      <c r="OLI19" s="132"/>
      <c r="OLJ19" s="132"/>
      <c r="OLK19" s="132"/>
      <c r="OLL19" s="132"/>
      <c r="OLM19" s="132"/>
      <c r="OLN19" s="132"/>
      <c r="OLO19" s="132"/>
      <c r="OLP19" s="132"/>
      <c r="OLQ19" s="132"/>
      <c r="OLR19" s="132"/>
      <c r="OLS19" s="132"/>
      <c r="OLT19" s="132"/>
      <c r="OLU19" s="132"/>
      <c r="OLV19" s="132"/>
      <c r="OLW19" s="132"/>
      <c r="OLX19" s="132"/>
      <c r="OLY19" s="132"/>
      <c r="OLZ19" s="132"/>
      <c r="OMA19" s="132"/>
      <c r="OMB19" s="132"/>
      <c r="OMC19" s="132"/>
      <c r="OMD19" s="132"/>
      <c r="OME19" s="132"/>
      <c r="OMF19" s="132"/>
      <c r="OMG19" s="132"/>
      <c r="OMH19" s="132"/>
      <c r="OMI19" s="132"/>
      <c r="OMJ19" s="132"/>
      <c r="OMK19" s="132"/>
      <c r="OML19" s="132"/>
      <c r="OMM19" s="132"/>
      <c r="OMN19" s="132"/>
      <c r="OMO19" s="132"/>
      <c r="OMP19" s="132"/>
      <c r="OMQ19" s="132"/>
      <c r="OMR19" s="132"/>
      <c r="OMS19" s="132"/>
      <c r="OMT19" s="132"/>
      <c r="OMU19" s="132"/>
      <c r="OMV19" s="132"/>
      <c r="OMW19" s="132"/>
      <c r="OMX19" s="132"/>
      <c r="OMY19" s="132"/>
      <c r="OMZ19" s="132"/>
      <c r="ONA19" s="132"/>
      <c r="ONB19" s="132"/>
      <c r="ONC19" s="132"/>
      <c r="OND19" s="132"/>
      <c r="ONE19" s="132"/>
      <c r="ONF19" s="132"/>
      <c r="ONG19" s="132"/>
      <c r="ONH19" s="132"/>
      <c r="ONI19" s="132"/>
      <c r="ONJ19" s="132"/>
      <c r="ONK19" s="132"/>
      <c r="ONL19" s="132"/>
      <c r="ONM19" s="132"/>
      <c r="ONN19" s="132"/>
      <c r="ONO19" s="132"/>
      <c r="ONP19" s="132"/>
      <c r="ONQ19" s="132"/>
      <c r="ONR19" s="132"/>
      <c r="ONS19" s="132"/>
      <c r="ONT19" s="132"/>
      <c r="ONU19" s="132"/>
      <c r="ONV19" s="132"/>
      <c r="ONW19" s="132"/>
      <c r="ONX19" s="132"/>
      <c r="ONY19" s="132"/>
      <c r="ONZ19" s="132"/>
      <c r="OOA19" s="132"/>
      <c r="OOB19" s="132"/>
      <c r="OOC19" s="132"/>
      <c r="OOD19" s="132"/>
      <c r="OOE19" s="132"/>
      <c r="OOF19" s="132"/>
      <c r="OOG19" s="132"/>
      <c r="OOH19" s="132"/>
      <c r="OOI19" s="132"/>
      <c r="OOJ19" s="132"/>
      <c r="OOK19" s="132"/>
      <c r="OOL19" s="132"/>
      <c r="OOM19" s="132"/>
      <c r="OON19" s="132"/>
      <c r="OOO19" s="132"/>
      <c r="OOP19" s="132"/>
      <c r="OOQ19" s="132"/>
      <c r="OOR19" s="132"/>
      <c r="OOS19" s="132"/>
      <c r="OOT19" s="132"/>
      <c r="OOU19" s="132"/>
      <c r="OOV19" s="132"/>
      <c r="OOW19" s="132"/>
      <c r="OOX19" s="132"/>
      <c r="OOY19" s="132"/>
      <c r="OOZ19" s="132"/>
      <c r="OPA19" s="132"/>
      <c r="OPB19" s="132"/>
      <c r="OPC19" s="132"/>
      <c r="OPD19" s="132"/>
      <c r="OPE19" s="132"/>
      <c r="OPF19" s="132"/>
      <c r="OPG19" s="132"/>
      <c r="OPH19" s="132"/>
      <c r="OPI19" s="132"/>
      <c r="OPJ19" s="132"/>
      <c r="OPK19" s="132"/>
      <c r="OPL19" s="132"/>
      <c r="OPM19" s="132"/>
      <c r="OPN19" s="132"/>
      <c r="OPO19" s="132"/>
      <c r="OPP19" s="132"/>
      <c r="OPQ19" s="132"/>
      <c r="OPR19" s="132"/>
      <c r="OPS19" s="132"/>
      <c r="OPT19" s="132"/>
      <c r="OPU19" s="132"/>
      <c r="OPV19" s="132"/>
      <c r="OPW19" s="132"/>
      <c r="OPX19" s="132"/>
      <c r="OPY19" s="132"/>
      <c r="OPZ19" s="132"/>
      <c r="OQA19" s="132"/>
      <c r="OQB19" s="132"/>
      <c r="OQC19" s="132"/>
      <c r="OQD19" s="132"/>
      <c r="OQE19" s="132"/>
      <c r="OQF19" s="132"/>
      <c r="OQG19" s="132"/>
      <c r="OQH19" s="132"/>
      <c r="OQI19" s="132"/>
      <c r="OQJ19" s="132"/>
      <c r="OQK19" s="132"/>
      <c r="OQL19" s="132"/>
      <c r="OQM19" s="132"/>
      <c r="OQN19" s="132"/>
      <c r="OQO19" s="132"/>
      <c r="OQP19" s="132"/>
      <c r="OQQ19" s="132"/>
      <c r="OQR19" s="132"/>
      <c r="OQS19" s="132"/>
      <c r="OQT19" s="132"/>
      <c r="OQU19" s="132"/>
      <c r="OQV19" s="132"/>
      <c r="OQW19" s="132"/>
      <c r="OQX19" s="132"/>
      <c r="OQY19" s="132"/>
      <c r="OQZ19" s="132"/>
      <c r="ORA19" s="132"/>
      <c r="ORB19" s="132"/>
      <c r="ORC19" s="132"/>
      <c r="ORD19" s="132"/>
      <c r="ORE19" s="132"/>
      <c r="ORF19" s="132"/>
      <c r="ORG19" s="132"/>
      <c r="ORH19" s="132"/>
      <c r="ORI19" s="132"/>
      <c r="ORJ19" s="132"/>
      <c r="ORK19" s="132"/>
      <c r="ORL19" s="132"/>
      <c r="ORM19" s="132"/>
      <c r="ORN19" s="132"/>
      <c r="ORO19" s="132"/>
      <c r="ORP19" s="132"/>
      <c r="ORQ19" s="132"/>
      <c r="ORR19" s="132"/>
      <c r="ORS19" s="132"/>
      <c r="ORT19" s="132"/>
      <c r="ORU19" s="132"/>
      <c r="ORV19" s="132"/>
      <c r="ORW19" s="132"/>
      <c r="ORX19" s="132"/>
      <c r="ORY19" s="132"/>
      <c r="ORZ19" s="132"/>
      <c r="OSA19" s="132"/>
      <c r="OSB19" s="132"/>
      <c r="OSC19" s="132"/>
      <c r="OSD19" s="132"/>
      <c r="OSE19" s="132"/>
      <c r="OSF19" s="132"/>
      <c r="OSG19" s="132"/>
      <c r="OSH19" s="132"/>
      <c r="OSI19" s="132"/>
      <c r="OSJ19" s="132"/>
      <c r="OSK19" s="132"/>
      <c r="OSL19" s="132"/>
      <c r="OSM19" s="132"/>
      <c r="OSN19" s="132"/>
      <c r="OSO19" s="132"/>
      <c r="OSP19" s="132"/>
      <c r="OSQ19" s="132"/>
      <c r="OSR19" s="132"/>
      <c r="OSS19" s="132"/>
      <c r="OST19" s="132"/>
      <c r="OSU19" s="132"/>
      <c r="OSV19" s="132"/>
      <c r="OSW19" s="132"/>
      <c r="OSX19" s="132"/>
      <c r="OSY19" s="132"/>
      <c r="OSZ19" s="132"/>
      <c r="OTA19" s="132"/>
      <c r="OTB19" s="132"/>
      <c r="OTC19" s="132"/>
      <c r="OTD19" s="132"/>
      <c r="OTE19" s="132"/>
      <c r="OTF19" s="132"/>
      <c r="OTG19" s="132"/>
      <c r="OTH19" s="132"/>
      <c r="OTI19" s="132"/>
      <c r="OTJ19" s="132"/>
      <c r="OTK19" s="132"/>
      <c r="OTL19" s="132"/>
      <c r="OTM19" s="132"/>
      <c r="OTN19" s="132"/>
      <c r="OTO19" s="132"/>
      <c r="OTP19" s="132"/>
      <c r="OTQ19" s="132"/>
      <c r="OTR19" s="132"/>
      <c r="OTS19" s="132"/>
      <c r="OTT19" s="132"/>
      <c r="OTU19" s="132"/>
      <c r="OTV19" s="132"/>
      <c r="OTW19" s="132"/>
      <c r="OTX19" s="132"/>
      <c r="OTY19" s="132"/>
      <c r="OTZ19" s="132"/>
      <c r="OUA19" s="132"/>
      <c r="OUB19" s="132"/>
      <c r="OUC19" s="132"/>
      <c r="OUD19" s="132"/>
      <c r="OUE19" s="132"/>
      <c r="OUF19" s="132"/>
      <c r="OUG19" s="132"/>
      <c r="OUH19" s="132"/>
      <c r="OUI19" s="132"/>
      <c r="OUJ19" s="132"/>
      <c r="OUK19" s="132"/>
      <c r="OUL19" s="132"/>
      <c r="OUM19" s="132"/>
      <c r="OUN19" s="132"/>
      <c r="OUO19" s="132"/>
      <c r="OUP19" s="132"/>
      <c r="OUQ19" s="132"/>
      <c r="OUR19" s="132"/>
      <c r="OUS19" s="132"/>
      <c r="OUT19" s="132"/>
      <c r="OUU19" s="132"/>
      <c r="OUV19" s="132"/>
      <c r="OUW19" s="132"/>
      <c r="OUX19" s="132"/>
      <c r="OUY19" s="132"/>
      <c r="OUZ19" s="132"/>
      <c r="OVA19" s="132"/>
      <c r="OVB19" s="132"/>
      <c r="OVC19" s="132"/>
      <c r="OVD19" s="132"/>
      <c r="OVE19" s="132"/>
      <c r="OVF19" s="132"/>
      <c r="OVG19" s="132"/>
      <c r="OVH19" s="132"/>
      <c r="OVI19" s="132"/>
      <c r="OVJ19" s="132"/>
      <c r="OVK19" s="132"/>
      <c r="OVL19" s="132"/>
      <c r="OVM19" s="132"/>
      <c r="OVN19" s="132"/>
      <c r="OVO19" s="132"/>
      <c r="OVP19" s="132"/>
      <c r="OVQ19" s="132"/>
      <c r="OVR19" s="132"/>
      <c r="OVS19" s="132"/>
      <c r="OVT19" s="132"/>
      <c r="OVU19" s="132"/>
      <c r="OVV19" s="132"/>
      <c r="OVW19" s="132"/>
      <c r="OVX19" s="132"/>
      <c r="OVY19" s="132"/>
      <c r="OVZ19" s="132"/>
      <c r="OWA19" s="132"/>
      <c r="OWB19" s="132"/>
      <c r="OWC19" s="132"/>
      <c r="OWD19" s="132"/>
      <c r="OWE19" s="132"/>
      <c r="OWF19" s="132"/>
      <c r="OWG19" s="132"/>
      <c r="OWH19" s="132"/>
      <c r="OWI19" s="132"/>
      <c r="OWJ19" s="132"/>
      <c r="OWK19" s="132"/>
      <c r="OWL19" s="132"/>
      <c r="OWM19" s="132"/>
      <c r="OWN19" s="132"/>
      <c r="OWO19" s="132"/>
      <c r="OWP19" s="132"/>
      <c r="OWQ19" s="132"/>
      <c r="OWR19" s="132"/>
      <c r="OWS19" s="132"/>
      <c r="OWT19" s="132"/>
      <c r="OWU19" s="132"/>
      <c r="OWV19" s="132"/>
      <c r="OWW19" s="132"/>
      <c r="OWX19" s="132"/>
      <c r="OWY19" s="132"/>
      <c r="OWZ19" s="132"/>
      <c r="OXA19" s="132"/>
      <c r="OXB19" s="132"/>
      <c r="OXC19" s="132"/>
      <c r="OXD19" s="132"/>
      <c r="OXE19" s="132"/>
      <c r="OXF19" s="132"/>
      <c r="OXG19" s="132"/>
      <c r="OXH19" s="132"/>
      <c r="OXI19" s="132"/>
      <c r="OXJ19" s="132"/>
      <c r="OXK19" s="132"/>
      <c r="OXL19" s="132"/>
      <c r="OXM19" s="132"/>
      <c r="OXN19" s="132"/>
      <c r="OXO19" s="132"/>
      <c r="OXP19" s="132"/>
      <c r="OXQ19" s="132"/>
      <c r="OXR19" s="132"/>
      <c r="OXS19" s="132"/>
      <c r="OXT19" s="132"/>
      <c r="OXU19" s="132"/>
      <c r="OXV19" s="132"/>
      <c r="OXW19" s="132"/>
      <c r="OXX19" s="132"/>
      <c r="OXY19" s="132"/>
      <c r="OXZ19" s="132"/>
      <c r="OYA19" s="132"/>
      <c r="OYB19" s="132"/>
      <c r="OYC19" s="132"/>
      <c r="OYD19" s="132"/>
      <c r="OYE19" s="132"/>
      <c r="OYF19" s="132"/>
      <c r="OYG19" s="132"/>
      <c r="OYH19" s="132"/>
      <c r="OYI19" s="132"/>
      <c r="OYJ19" s="132"/>
      <c r="OYK19" s="132"/>
      <c r="OYL19" s="132"/>
      <c r="OYM19" s="132"/>
      <c r="OYN19" s="132"/>
      <c r="OYO19" s="132"/>
      <c r="OYP19" s="132"/>
      <c r="OYQ19" s="132"/>
      <c r="OYR19" s="132"/>
      <c r="OYS19" s="132"/>
      <c r="OYT19" s="132"/>
      <c r="OYU19" s="132"/>
      <c r="OYV19" s="132"/>
      <c r="OYW19" s="132"/>
      <c r="OYX19" s="132"/>
      <c r="OYY19" s="132"/>
      <c r="OYZ19" s="132"/>
      <c r="OZA19" s="132"/>
      <c r="OZB19" s="132"/>
      <c r="OZC19" s="132"/>
      <c r="OZD19" s="132"/>
      <c r="OZE19" s="132"/>
      <c r="OZF19" s="132"/>
      <c r="OZG19" s="132"/>
      <c r="OZH19" s="132"/>
      <c r="OZI19" s="132"/>
      <c r="OZJ19" s="132"/>
      <c r="OZK19" s="132"/>
      <c r="OZL19" s="132"/>
      <c r="OZM19" s="132"/>
      <c r="OZN19" s="132"/>
      <c r="OZO19" s="132"/>
      <c r="OZP19" s="132"/>
      <c r="OZQ19" s="132"/>
      <c r="OZR19" s="132"/>
      <c r="OZS19" s="132"/>
      <c r="OZT19" s="132"/>
      <c r="OZU19" s="132"/>
      <c r="OZV19" s="132"/>
      <c r="OZW19" s="132"/>
      <c r="OZX19" s="132"/>
      <c r="OZY19" s="132"/>
      <c r="OZZ19" s="132"/>
      <c r="PAA19" s="132"/>
      <c r="PAB19" s="132"/>
      <c r="PAC19" s="132"/>
      <c r="PAD19" s="132"/>
      <c r="PAE19" s="132"/>
      <c r="PAF19" s="132"/>
      <c r="PAG19" s="132"/>
      <c r="PAH19" s="132"/>
      <c r="PAI19" s="132"/>
      <c r="PAJ19" s="132"/>
      <c r="PAK19" s="132"/>
      <c r="PAL19" s="132"/>
      <c r="PAM19" s="132"/>
      <c r="PAN19" s="132"/>
      <c r="PAO19" s="132"/>
      <c r="PAP19" s="132"/>
      <c r="PAQ19" s="132"/>
      <c r="PAR19" s="132"/>
      <c r="PAS19" s="132"/>
      <c r="PAT19" s="132"/>
      <c r="PAU19" s="132"/>
      <c r="PAV19" s="132"/>
      <c r="PAW19" s="132"/>
      <c r="PAX19" s="132"/>
      <c r="PAY19" s="132"/>
      <c r="PAZ19" s="132"/>
      <c r="PBA19" s="132"/>
      <c r="PBB19" s="132"/>
      <c r="PBC19" s="132"/>
      <c r="PBD19" s="132"/>
      <c r="PBE19" s="132"/>
      <c r="PBF19" s="132"/>
      <c r="PBG19" s="132"/>
      <c r="PBH19" s="132"/>
      <c r="PBI19" s="132"/>
      <c r="PBJ19" s="132"/>
      <c r="PBK19" s="132"/>
      <c r="PBL19" s="132"/>
      <c r="PBM19" s="132"/>
      <c r="PBN19" s="132"/>
      <c r="PBO19" s="132"/>
      <c r="PBP19" s="132"/>
      <c r="PBQ19" s="132"/>
      <c r="PBR19" s="132"/>
      <c r="PBS19" s="132"/>
      <c r="PBT19" s="132"/>
      <c r="PBU19" s="132"/>
      <c r="PBV19" s="132"/>
      <c r="PBW19" s="132"/>
      <c r="PBX19" s="132"/>
      <c r="PBY19" s="132"/>
      <c r="PBZ19" s="132"/>
      <c r="PCA19" s="132"/>
      <c r="PCB19" s="132"/>
      <c r="PCC19" s="132"/>
      <c r="PCD19" s="132"/>
      <c r="PCE19" s="132"/>
      <c r="PCF19" s="132"/>
      <c r="PCG19" s="132"/>
      <c r="PCH19" s="132"/>
      <c r="PCI19" s="132"/>
      <c r="PCJ19" s="132"/>
      <c r="PCK19" s="132"/>
      <c r="PCL19" s="132"/>
      <c r="PCM19" s="132"/>
      <c r="PCN19" s="132"/>
      <c r="PCO19" s="132"/>
      <c r="PCP19" s="132"/>
      <c r="PCQ19" s="132"/>
      <c r="PCR19" s="132"/>
      <c r="PCS19" s="132"/>
      <c r="PCT19" s="132"/>
      <c r="PCU19" s="132"/>
      <c r="PCV19" s="132"/>
      <c r="PCW19" s="132"/>
      <c r="PCX19" s="132"/>
      <c r="PCY19" s="132"/>
      <c r="PCZ19" s="132"/>
      <c r="PDA19" s="132"/>
      <c r="PDB19" s="132"/>
      <c r="PDC19" s="132"/>
      <c r="PDD19" s="132"/>
      <c r="PDE19" s="132"/>
      <c r="PDF19" s="132"/>
      <c r="PDG19" s="132"/>
      <c r="PDH19" s="132"/>
      <c r="PDI19" s="132"/>
      <c r="PDJ19" s="132"/>
      <c r="PDK19" s="132"/>
      <c r="PDL19" s="132"/>
      <c r="PDM19" s="132"/>
      <c r="PDN19" s="132"/>
      <c r="PDO19" s="132"/>
      <c r="PDP19" s="132"/>
      <c r="PDQ19" s="132"/>
      <c r="PDR19" s="132"/>
      <c r="PDS19" s="132"/>
      <c r="PDT19" s="132"/>
      <c r="PDU19" s="132"/>
      <c r="PDV19" s="132"/>
      <c r="PDW19" s="132"/>
      <c r="PDX19" s="132"/>
      <c r="PDY19" s="132"/>
      <c r="PDZ19" s="132"/>
      <c r="PEA19" s="132"/>
      <c r="PEB19" s="132"/>
      <c r="PEC19" s="132"/>
      <c r="PED19" s="132"/>
      <c r="PEE19" s="132"/>
      <c r="PEF19" s="132"/>
      <c r="PEG19" s="132"/>
      <c r="PEH19" s="132"/>
      <c r="PEI19" s="132"/>
      <c r="PEJ19" s="132"/>
      <c r="PEK19" s="132"/>
      <c r="PEL19" s="132"/>
      <c r="PEM19" s="132"/>
      <c r="PEN19" s="132"/>
      <c r="PEO19" s="132"/>
      <c r="PEP19" s="132"/>
      <c r="PEQ19" s="132"/>
      <c r="PER19" s="132"/>
      <c r="PES19" s="132"/>
      <c r="PET19" s="132"/>
      <c r="PEU19" s="132"/>
      <c r="PEV19" s="132"/>
      <c r="PEW19" s="132"/>
      <c r="PEX19" s="132"/>
      <c r="PEY19" s="132"/>
      <c r="PEZ19" s="132"/>
      <c r="PFA19" s="132"/>
      <c r="PFB19" s="132"/>
      <c r="PFC19" s="132"/>
      <c r="PFD19" s="132"/>
      <c r="PFE19" s="132"/>
      <c r="PFF19" s="132"/>
      <c r="PFG19" s="132"/>
      <c r="PFH19" s="132"/>
      <c r="PFI19" s="132"/>
      <c r="PFJ19" s="132"/>
      <c r="PFK19" s="132"/>
      <c r="PFL19" s="132"/>
      <c r="PFM19" s="132"/>
      <c r="PFN19" s="132"/>
      <c r="PFO19" s="132"/>
      <c r="PFP19" s="132"/>
      <c r="PFQ19" s="132"/>
      <c r="PFR19" s="132"/>
      <c r="PFS19" s="132"/>
      <c r="PFT19" s="132"/>
      <c r="PFU19" s="132"/>
      <c r="PFV19" s="132"/>
      <c r="PFW19" s="132"/>
      <c r="PFX19" s="132"/>
      <c r="PFY19" s="132"/>
      <c r="PFZ19" s="132"/>
      <c r="PGA19" s="132"/>
      <c r="PGB19" s="132"/>
      <c r="PGC19" s="132"/>
      <c r="PGD19" s="132"/>
      <c r="PGE19" s="132"/>
      <c r="PGF19" s="132"/>
      <c r="PGG19" s="132"/>
      <c r="PGH19" s="132"/>
      <c r="PGI19" s="132"/>
      <c r="PGJ19" s="132"/>
      <c r="PGK19" s="132"/>
      <c r="PGL19" s="132"/>
      <c r="PGM19" s="132"/>
      <c r="PGN19" s="132"/>
      <c r="PGO19" s="132"/>
      <c r="PGP19" s="132"/>
      <c r="PGQ19" s="132"/>
      <c r="PGR19" s="132"/>
      <c r="PGS19" s="132"/>
      <c r="PGT19" s="132"/>
      <c r="PGU19" s="132"/>
      <c r="PGV19" s="132"/>
      <c r="PGW19" s="132"/>
      <c r="PGX19" s="132"/>
      <c r="PGY19" s="132"/>
      <c r="PGZ19" s="132"/>
      <c r="PHA19" s="132"/>
      <c r="PHB19" s="132"/>
      <c r="PHC19" s="132"/>
      <c r="PHD19" s="132"/>
      <c r="PHE19" s="132"/>
      <c r="PHF19" s="132"/>
      <c r="PHG19" s="132"/>
      <c r="PHH19" s="132"/>
      <c r="PHI19" s="132"/>
      <c r="PHJ19" s="132"/>
      <c r="PHK19" s="132"/>
      <c r="PHL19" s="132"/>
      <c r="PHM19" s="132"/>
      <c r="PHN19" s="132"/>
      <c r="PHO19" s="132"/>
      <c r="PHP19" s="132"/>
      <c r="PHQ19" s="132"/>
      <c r="PHR19" s="132"/>
      <c r="PHS19" s="132"/>
      <c r="PHT19" s="132"/>
      <c r="PHU19" s="132"/>
      <c r="PHV19" s="132"/>
      <c r="PHW19" s="132"/>
      <c r="PHX19" s="132"/>
      <c r="PHY19" s="132"/>
      <c r="PHZ19" s="132"/>
      <c r="PIA19" s="132"/>
      <c r="PIB19" s="132"/>
      <c r="PIC19" s="132"/>
      <c r="PID19" s="132"/>
      <c r="PIE19" s="132"/>
      <c r="PIF19" s="132"/>
      <c r="PIG19" s="132"/>
      <c r="PIH19" s="132"/>
      <c r="PII19" s="132"/>
      <c r="PIJ19" s="132"/>
      <c r="PIK19" s="132"/>
      <c r="PIL19" s="132"/>
      <c r="PIM19" s="132"/>
      <c r="PIN19" s="132"/>
      <c r="PIO19" s="132"/>
      <c r="PIP19" s="132"/>
      <c r="PIQ19" s="132"/>
      <c r="PIR19" s="132"/>
      <c r="PIS19" s="132"/>
      <c r="PIT19" s="132"/>
      <c r="PIU19" s="132"/>
      <c r="PIV19" s="132"/>
      <c r="PIW19" s="132"/>
      <c r="PIX19" s="132"/>
      <c r="PIY19" s="132"/>
      <c r="PIZ19" s="132"/>
      <c r="PJA19" s="132"/>
      <c r="PJB19" s="132"/>
      <c r="PJC19" s="132"/>
      <c r="PJD19" s="132"/>
      <c r="PJE19" s="132"/>
      <c r="PJF19" s="132"/>
      <c r="PJG19" s="132"/>
      <c r="PJH19" s="132"/>
      <c r="PJI19" s="132"/>
      <c r="PJJ19" s="132"/>
      <c r="PJK19" s="132"/>
      <c r="PJL19" s="132"/>
      <c r="PJM19" s="132"/>
      <c r="PJN19" s="132"/>
      <c r="PJO19" s="132"/>
      <c r="PJP19" s="132"/>
      <c r="PJQ19" s="132"/>
      <c r="PJR19" s="132"/>
      <c r="PJS19" s="132"/>
      <c r="PJT19" s="132"/>
      <c r="PJU19" s="132"/>
      <c r="PJV19" s="132"/>
      <c r="PJW19" s="132"/>
      <c r="PJX19" s="132"/>
      <c r="PJY19" s="132"/>
      <c r="PJZ19" s="132"/>
      <c r="PKA19" s="132"/>
      <c r="PKB19" s="132"/>
      <c r="PKC19" s="132"/>
      <c r="PKD19" s="132"/>
      <c r="PKE19" s="132"/>
      <c r="PKF19" s="132"/>
      <c r="PKG19" s="132"/>
      <c r="PKH19" s="132"/>
      <c r="PKI19" s="132"/>
      <c r="PKJ19" s="132"/>
      <c r="PKK19" s="132"/>
      <c r="PKL19" s="132"/>
      <c r="PKM19" s="132"/>
      <c r="PKN19" s="132"/>
      <c r="PKO19" s="132"/>
      <c r="PKP19" s="132"/>
      <c r="PKQ19" s="132"/>
      <c r="PKR19" s="132"/>
      <c r="PKS19" s="132"/>
      <c r="PKT19" s="132"/>
      <c r="PKU19" s="132"/>
      <c r="PKV19" s="132"/>
      <c r="PKW19" s="132"/>
      <c r="PKX19" s="132"/>
      <c r="PKY19" s="132"/>
      <c r="PKZ19" s="132"/>
      <c r="PLA19" s="132"/>
      <c r="PLB19" s="132"/>
      <c r="PLC19" s="132"/>
      <c r="PLD19" s="132"/>
      <c r="PLE19" s="132"/>
      <c r="PLF19" s="132"/>
      <c r="PLG19" s="132"/>
      <c r="PLH19" s="132"/>
      <c r="PLI19" s="132"/>
      <c r="PLJ19" s="132"/>
      <c r="PLK19" s="132"/>
      <c r="PLL19" s="132"/>
      <c r="PLM19" s="132"/>
      <c r="PLN19" s="132"/>
      <c r="PLO19" s="132"/>
      <c r="PLP19" s="132"/>
      <c r="PLQ19" s="132"/>
      <c r="PLR19" s="132"/>
      <c r="PLS19" s="132"/>
      <c r="PLT19" s="132"/>
      <c r="PLU19" s="132"/>
      <c r="PLV19" s="132"/>
      <c r="PLW19" s="132"/>
      <c r="PLX19" s="132"/>
      <c r="PLY19" s="132"/>
      <c r="PLZ19" s="132"/>
      <c r="PMA19" s="132"/>
      <c r="PMB19" s="132"/>
      <c r="PMC19" s="132"/>
      <c r="PMD19" s="132"/>
      <c r="PME19" s="132"/>
      <c r="PMF19" s="132"/>
      <c r="PMG19" s="132"/>
      <c r="PMH19" s="132"/>
      <c r="PMI19" s="132"/>
      <c r="PMJ19" s="132"/>
      <c r="PMK19" s="132"/>
      <c r="PML19" s="132"/>
      <c r="PMM19" s="132"/>
      <c r="PMN19" s="132"/>
      <c r="PMO19" s="132"/>
      <c r="PMP19" s="132"/>
      <c r="PMQ19" s="132"/>
      <c r="PMR19" s="132"/>
      <c r="PMS19" s="132"/>
      <c r="PMT19" s="132"/>
      <c r="PMU19" s="132"/>
      <c r="PMV19" s="132"/>
      <c r="PMW19" s="132"/>
      <c r="PMX19" s="132"/>
      <c r="PMY19" s="132"/>
      <c r="PMZ19" s="132"/>
      <c r="PNA19" s="132"/>
      <c r="PNB19" s="132"/>
      <c r="PNC19" s="132"/>
      <c r="PND19" s="132"/>
      <c r="PNE19" s="132"/>
      <c r="PNF19" s="132"/>
      <c r="PNG19" s="132"/>
      <c r="PNH19" s="132"/>
      <c r="PNI19" s="132"/>
      <c r="PNJ19" s="132"/>
      <c r="PNK19" s="132"/>
      <c r="PNL19" s="132"/>
      <c r="PNM19" s="132"/>
      <c r="PNN19" s="132"/>
      <c r="PNO19" s="132"/>
      <c r="PNP19" s="132"/>
      <c r="PNQ19" s="132"/>
      <c r="PNR19" s="132"/>
      <c r="PNS19" s="132"/>
      <c r="PNT19" s="132"/>
      <c r="PNU19" s="132"/>
      <c r="PNV19" s="132"/>
      <c r="PNW19" s="132"/>
      <c r="PNX19" s="132"/>
      <c r="PNY19" s="132"/>
      <c r="PNZ19" s="132"/>
      <c r="POA19" s="132"/>
      <c r="POB19" s="132"/>
      <c r="POC19" s="132"/>
      <c r="POD19" s="132"/>
      <c r="POE19" s="132"/>
      <c r="POF19" s="132"/>
      <c r="POG19" s="132"/>
      <c r="POH19" s="132"/>
      <c r="POI19" s="132"/>
      <c r="POJ19" s="132"/>
      <c r="POK19" s="132"/>
      <c r="POL19" s="132"/>
      <c r="POM19" s="132"/>
      <c r="PON19" s="132"/>
      <c r="POO19" s="132"/>
      <c r="POP19" s="132"/>
      <c r="POQ19" s="132"/>
      <c r="POR19" s="132"/>
      <c r="POS19" s="132"/>
      <c r="POT19" s="132"/>
      <c r="POU19" s="132"/>
      <c r="POV19" s="132"/>
      <c r="POW19" s="132"/>
      <c r="POX19" s="132"/>
      <c r="POY19" s="132"/>
      <c r="POZ19" s="132"/>
      <c r="PPA19" s="132"/>
      <c r="PPB19" s="132"/>
      <c r="PPC19" s="132"/>
      <c r="PPD19" s="132"/>
      <c r="PPE19" s="132"/>
      <c r="PPF19" s="132"/>
      <c r="PPG19" s="132"/>
      <c r="PPH19" s="132"/>
      <c r="PPI19" s="132"/>
      <c r="PPJ19" s="132"/>
      <c r="PPK19" s="132"/>
      <c r="PPL19" s="132"/>
      <c r="PPM19" s="132"/>
      <c r="PPN19" s="132"/>
      <c r="PPO19" s="132"/>
      <c r="PPP19" s="132"/>
      <c r="PPQ19" s="132"/>
      <c r="PPR19" s="132"/>
      <c r="PPS19" s="132"/>
      <c r="PPT19" s="132"/>
      <c r="PPU19" s="132"/>
      <c r="PPV19" s="132"/>
      <c r="PPW19" s="132"/>
      <c r="PPX19" s="132"/>
      <c r="PPY19" s="132"/>
      <c r="PPZ19" s="132"/>
      <c r="PQA19" s="132"/>
      <c r="PQB19" s="132"/>
      <c r="PQC19" s="132"/>
      <c r="PQD19" s="132"/>
      <c r="PQE19" s="132"/>
      <c r="PQF19" s="132"/>
      <c r="PQG19" s="132"/>
      <c r="PQH19" s="132"/>
      <c r="PQI19" s="132"/>
      <c r="PQJ19" s="132"/>
      <c r="PQK19" s="132"/>
      <c r="PQL19" s="132"/>
      <c r="PQM19" s="132"/>
      <c r="PQN19" s="132"/>
      <c r="PQO19" s="132"/>
      <c r="PQP19" s="132"/>
      <c r="PQQ19" s="132"/>
      <c r="PQR19" s="132"/>
      <c r="PQS19" s="132"/>
      <c r="PQT19" s="132"/>
      <c r="PQU19" s="132"/>
      <c r="PQV19" s="132"/>
      <c r="PQW19" s="132"/>
      <c r="PQX19" s="132"/>
      <c r="PQY19" s="132"/>
      <c r="PQZ19" s="132"/>
      <c r="PRA19" s="132"/>
      <c r="PRB19" s="132"/>
      <c r="PRC19" s="132"/>
      <c r="PRD19" s="132"/>
      <c r="PRE19" s="132"/>
      <c r="PRF19" s="132"/>
      <c r="PRG19" s="132"/>
      <c r="PRH19" s="132"/>
      <c r="PRI19" s="132"/>
      <c r="PRJ19" s="132"/>
      <c r="PRK19" s="132"/>
      <c r="PRL19" s="132"/>
      <c r="PRM19" s="132"/>
      <c r="PRN19" s="132"/>
      <c r="PRO19" s="132"/>
      <c r="PRP19" s="132"/>
      <c r="PRQ19" s="132"/>
      <c r="PRR19" s="132"/>
      <c r="PRS19" s="132"/>
      <c r="PRT19" s="132"/>
      <c r="PRU19" s="132"/>
      <c r="PRV19" s="132"/>
      <c r="PRW19" s="132"/>
      <c r="PRX19" s="132"/>
      <c r="PRY19" s="132"/>
      <c r="PRZ19" s="132"/>
      <c r="PSA19" s="132"/>
      <c r="PSB19" s="132"/>
      <c r="PSC19" s="132"/>
      <c r="PSD19" s="132"/>
      <c r="PSE19" s="132"/>
      <c r="PSF19" s="132"/>
      <c r="PSG19" s="132"/>
      <c r="PSH19" s="132"/>
      <c r="PSI19" s="132"/>
      <c r="PSJ19" s="132"/>
      <c r="PSK19" s="132"/>
      <c r="PSL19" s="132"/>
      <c r="PSM19" s="132"/>
      <c r="PSN19" s="132"/>
      <c r="PSO19" s="132"/>
      <c r="PSP19" s="132"/>
      <c r="PSQ19" s="132"/>
      <c r="PSR19" s="132"/>
      <c r="PSS19" s="132"/>
      <c r="PST19" s="132"/>
      <c r="PSU19" s="132"/>
      <c r="PSV19" s="132"/>
      <c r="PSW19" s="132"/>
      <c r="PSX19" s="132"/>
      <c r="PSY19" s="132"/>
      <c r="PSZ19" s="132"/>
      <c r="PTA19" s="132"/>
      <c r="PTB19" s="132"/>
      <c r="PTC19" s="132"/>
      <c r="PTD19" s="132"/>
      <c r="PTE19" s="132"/>
      <c r="PTF19" s="132"/>
      <c r="PTG19" s="132"/>
      <c r="PTH19" s="132"/>
      <c r="PTI19" s="132"/>
      <c r="PTJ19" s="132"/>
      <c r="PTK19" s="132"/>
      <c r="PTL19" s="132"/>
      <c r="PTM19" s="132"/>
      <c r="PTN19" s="132"/>
      <c r="PTO19" s="132"/>
      <c r="PTP19" s="132"/>
      <c r="PTQ19" s="132"/>
      <c r="PTR19" s="132"/>
      <c r="PTS19" s="132"/>
      <c r="PTT19" s="132"/>
      <c r="PTU19" s="132"/>
      <c r="PTV19" s="132"/>
      <c r="PTW19" s="132"/>
      <c r="PTX19" s="132"/>
      <c r="PTY19" s="132"/>
      <c r="PTZ19" s="132"/>
      <c r="PUA19" s="132"/>
      <c r="PUB19" s="132"/>
      <c r="PUC19" s="132"/>
      <c r="PUD19" s="132"/>
      <c r="PUE19" s="132"/>
      <c r="PUF19" s="132"/>
      <c r="PUG19" s="132"/>
      <c r="PUH19" s="132"/>
      <c r="PUI19" s="132"/>
      <c r="PUJ19" s="132"/>
      <c r="PUK19" s="132"/>
      <c r="PUL19" s="132"/>
      <c r="PUM19" s="132"/>
      <c r="PUN19" s="132"/>
      <c r="PUO19" s="132"/>
      <c r="PUP19" s="132"/>
      <c r="PUQ19" s="132"/>
      <c r="PUR19" s="132"/>
      <c r="PUS19" s="132"/>
      <c r="PUT19" s="132"/>
      <c r="PUU19" s="132"/>
      <c r="PUV19" s="132"/>
      <c r="PUW19" s="132"/>
      <c r="PUX19" s="132"/>
      <c r="PUY19" s="132"/>
      <c r="PUZ19" s="132"/>
      <c r="PVA19" s="132"/>
      <c r="PVB19" s="132"/>
      <c r="PVC19" s="132"/>
      <c r="PVD19" s="132"/>
      <c r="PVE19" s="132"/>
      <c r="PVF19" s="132"/>
      <c r="PVG19" s="132"/>
      <c r="PVH19" s="132"/>
      <c r="PVI19" s="132"/>
      <c r="PVJ19" s="132"/>
      <c r="PVK19" s="132"/>
      <c r="PVL19" s="132"/>
      <c r="PVM19" s="132"/>
      <c r="PVN19" s="132"/>
      <c r="PVO19" s="132"/>
      <c r="PVP19" s="132"/>
      <c r="PVQ19" s="132"/>
      <c r="PVR19" s="132"/>
      <c r="PVS19" s="132"/>
      <c r="PVT19" s="132"/>
      <c r="PVU19" s="132"/>
      <c r="PVV19" s="132"/>
      <c r="PVW19" s="132"/>
      <c r="PVX19" s="132"/>
      <c r="PVY19" s="132"/>
      <c r="PVZ19" s="132"/>
      <c r="PWA19" s="132"/>
      <c r="PWB19" s="132"/>
      <c r="PWC19" s="132"/>
      <c r="PWD19" s="132"/>
      <c r="PWE19" s="132"/>
      <c r="PWF19" s="132"/>
      <c r="PWG19" s="132"/>
      <c r="PWH19" s="132"/>
      <c r="PWI19" s="132"/>
      <c r="PWJ19" s="132"/>
      <c r="PWK19" s="132"/>
      <c r="PWL19" s="132"/>
      <c r="PWM19" s="132"/>
      <c r="PWN19" s="132"/>
      <c r="PWO19" s="132"/>
      <c r="PWP19" s="132"/>
      <c r="PWQ19" s="132"/>
      <c r="PWR19" s="132"/>
      <c r="PWS19" s="132"/>
      <c r="PWT19" s="132"/>
      <c r="PWU19" s="132"/>
      <c r="PWV19" s="132"/>
      <c r="PWW19" s="132"/>
      <c r="PWX19" s="132"/>
      <c r="PWY19" s="132"/>
      <c r="PWZ19" s="132"/>
      <c r="PXA19" s="132"/>
      <c r="PXB19" s="132"/>
      <c r="PXC19" s="132"/>
      <c r="PXD19" s="132"/>
      <c r="PXE19" s="132"/>
      <c r="PXF19" s="132"/>
      <c r="PXG19" s="132"/>
      <c r="PXH19" s="132"/>
      <c r="PXI19" s="132"/>
      <c r="PXJ19" s="132"/>
      <c r="PXK19" s="132"/>
      <c r="PXL19" s="132"/>
      <c r="PXM19" s="132"/>
      <c r="PXN19" s="132"/>
      <c r="PXO19" s="132"/>
      <c r="PXP19" s="132"/>
      <c r="PXQ19" s="132"/>
      <c r="PXR19" s="132"/>
      <c r="PXS19" s="132"/>
      <c r="PXT19" s="132"/>
      <c r="PXU19" s="132"/>
      <c r="PXV19" s="132"/>
      <c r="PXW19" s="132"/>
      <c r="PXX19" s="132"/>
      <c r="PXY19" s="132"/>
      <c r="PXZ19" s="132"/>
      <c r="PYA19" s="132"/>
      <c r="PYB19" s="132"/>
      <c r="PYC19" s="132"/>
      <c r="PYD19" s="132"/>
      <c r="PYE19" s="132"/>
      <c r="PYF19" s="132"/>
      <c r="PYG19" s="132"/>
      <c r="PYH19" s="132"/>
      <c r="PYI19" s="132"/>
      <c r="PYJ19" s="132"/>
      <c r="PYK19" s="132"/>
      <c r="PYL19" s="132"/>
      <c r="PYM19" s="132"/>
      <c r="PYN19" s="132"/>
      <c r="PYO19" s="132"/>
      <c r="PYP19" s="132"/>
      <c r="PYQ19" s="132"/>
      <c r="PYR19" s="132"/>
      <c r="PYS19" s="132"/>
      <c r="PYT19" s="132"/>
      <c r="PYU19" s="132"/>
      <c r="PYV19" s="132"/>
      <c r="PYW19" s="132"/>
      <c r="PYX19" s="132"/>
      <c r="PYY19" s="132"/>
      <c r="PYZ19" s="132"/>
      <c r="PZA19" s="132"/>
      <c r="PZB19" s="132"/>
      <c r="PZC19" s="132"/>
      <c r="PZD19" s="132"/>
      <c r="PZE19" s="132"/>
      <c r="PZF19" s="132"/>
      <c r="PZG19" s="132"/>
      <c r="PZH19" s="132"/>
      <c r="PZI19" s="132"/>
      <c r="PZJ19" s="132"/>
      <c r="PZK19" s="132"/>
      <c r="PZL19" s="132"/>
      <c r="PZM19" s="132"/>
      <c r="PZN19" s="132"/>
      <c r="PZO19" s="132"/>
      <c r="PZP19" s="132"/>
      <c r="PZQ19" s="132"/>
      <c r="PZR19" s="132"/>
      <c r="PZS19" s="132"/>
      <c r="PZT19" s="132"/>
      <c r="PZU19" s="132"/>
      <c r="PZV19" s="132"/>
      <c r="PZW19" s="132"/>
      <c r="PZX19" s="132"/>
      <c r="PZY19" s="132"/>
      <c r="PZZ19" s="132"/>
      <c r="QAA19" s="132"/>
      <c r="QAB19" s="132"/>
      <c r="QAC19" s="132"/>
      <c r="QAD19" s="132"/>
      <c r="QAE19" s="132"/>
      <c r="QAF19" s="132"/>
      <c r="QAG19" s="132"/>
      <c r="QAH19" s="132"/>
      <c r="QAI19" s="132"/>
      <c r="QAJ19" s="132"/>
      <c r="QAK19" s="132"/>
      <c r="QAL19" s="132"/>
      <c r="QAM19" s="132"/>
      <c r="QAN19" s="132"/>
      <c r="QAO19" s="132"/>
      <c r="QAP19" s="132"/>
      <c r="QAQ19" s="132"/>
      <c r="QAR19" s="132"/>
      <c r="QAS19" s="132"/>
      <c r="QAT19" s="132"/>
      <c r="QAU19" s="132"/>
      <c r="QAV19" s="132"/>
      <c r="QAW19" s="132"/>
      <c r="QAX19" s="132"/>
      <c r="QAY19" s="132"/>
      <c r="QAZ19" s="132"/>
      <c r="QBA19" s="132"/>
      <c r="QBB19" s="132"/>
      <c r="QBC19" s="132"/>
      <c r="QBD19" s="132"/>
      <c r="QBE19" s="132"/>
      <c r="QBF19" s="132"/>
      <c r="QBG19" s="132"/>
      <c r="QBH19" s="132"/>
      <c r="QBI19" s="132"/>
      <c r="QBJ19" s="132"/>
      <c r="QBK19" s="132"/>
      <c r="QBL19" s="132"/>
      <c r="QBM19" s="132"/>
      <c r="QBN19" s="132"/>
      <c r="QBO19" s="132"/>
      <c r="QBP19" s="132"/>
      <c r="QBQ19" s="132"/>
      <c r="QBR19" s="132"/>
      <c r="QBS19" s="132"/>
      <c r="QBT19" s="132"/>
      <c r="QBU19" s="132"/>
      <c r="QBV19" s="132"/>
      <c r="QBW19" s="132"/>
      <c r="QBX19" s="132"/>
      <c r="QBY19" s="132"/>
      <c r="QBZ19" s="132"/>
      <c r="QCA19" s="132"/>
      <c r="QCB19" s="132"/>
      <c r="QCC19" s="132"/>
      <c r="QCD19" s="132"/>
      <c r="QCE19" s="132"/>
      <c r="QCF19" s="132"/>
      <c r="QCG19" s="132"/>
      <c r="QCH19" s="132"/>
      <c r="QCI19" s="132"/>
      <c r="QCJ19" s="132"/>
      <c r="QCK19" s="132"/>
      <c r="QCL19" s="132"/>
      <c r="QCM19" s="132"/>
      <c r="QCN19" s="132"/>
      <c r="QCO19" s="132"/>
      <c r="QCP19" s="132"/>
      <c r="QCQ19" s="132"/>
      <c r="QCR19" s="132"/>
      <c r="QCS19" s="132"/>
      <c r="QCT19" s="132"/>
      <c r="QCU19" s="132"/>
      <c r="QCV19" s="132"/>
      <c r="QCW19" s="132"/>
      <c r="QCX19" s="132"/>
      <c r="QCY19" s="132"/>
      <c r="QCZ19" s="132"/>
      <c r="QDA19" s="132"/>
      <c r="QDB19" s="132"/>
      <c r="QDC19" s="132"/>
      <c r="QDD19" s="132"/>
      <c r="QDE19" s="132"/>
      <c r="QDF19" s="132"/>
      <c r="QDG19" s="132"/>
      <c r="QDH19" s="132"/>
      <c r="QDI19" s="132"/>
      <c r="QDJ19" s="132"/>
      <c r="QDK19" s="132"/>
      <c r="QDL19" s="132"/>
      <c r="QDM19" s="132"/>
      <c r="QDN19" s="132"/>
      <c r="QDO19" s="132"/>
      <c r="QDP19" s="132"/>
      <c r="QDQ19" s="132"/>
      <c r="QDR19" s="132"/>
      <c r="QDS19" s="132"/>
      <c r="QDT19" s="132"/>
      <c r="QDU19" s="132"/>
      <c r="QDV19" s="132"/>
      <c r="QDW19" s="132"/>
      <c r="QDX19" s="132"/>
      <c r="QDY19" s="132"/>
      <c r="QDZ19" s="132"/>
      <c r="QEA19" s="132"/>
      <c r="QEB19" s="132"/>
      <c r="QEC19" s="132"/>
      <c r="QED19" s="132"/>
      <c r="QEE19" s="132"/>
      <c r="QEF19" s="132"/>
      <c r="QEG19" s="132"/>
      <c r="QEH19" s="132"/>
      <c r="QEI19" s="132"/>
      <c r="QEJ19" s="132"/>
      <c r="QEK19" s="132"/>
      <c r="QEL19" s="132"/>
      <c r="QEM19" s="132"/>
      <c r="QEN19" s="132"/>
      <c r="QEO19" s="132"/>
      <c r="QEP19" s="132"/>
      <c r="QEQ19" s="132"/>
      <c r="QER19" s="132"/>
      <c r="QES19" s="132"/>
      <c r="QET19" s="132"/>
      <c r="QEU19" s="132"/>
      <c r="QEV19" s="132"/>
      <c r="QEW19" s="132"/>
      <c r="QEX19" s="132"/>
      <c r="QEY19" s="132"/>
      <c r="QEZ19" s="132"/>
      <c r="QFA19" s="132"/>
      <c r="QFB19" s="132"/>
      <c r="QFC19" s="132"/>
      <c r="QFD19" s="132"/>
      <c r="QFE19" s="132"/>
      <c r="QFF19" s="132"/>
      <c r="QFG19" s="132"/>
      <c r="QFH19" s="132"/>
      <c r="QFI19" s="132"/>
      <c r="QFJ19" s="132"/>
      <c r="QFK19" s="132"/>
      <c r="QFL19" s="132"/>
      <c r="QFM19" s="132"/>
      <c r="QFN19" s="132"/>
      <c r="QFO19" s="132"/>
      <c r="QFP19" s="132"/>
      <c r="QFQ19" s="132"/>
      <c r="QFR19" s="132"/>
      <c r="QFS19" s="132"/>
      <c r="QFT19" s="132"/>
      <c r="QFU19" s="132"/>
      <c r="QFV19" s="132"/>
      <c r="QFW19" s="132"/>
      <c r="QFX19" s="132"/>
      <c r="QFY19" s="132"/>
      <c r="QFZ19" s="132"/>
      <c r="QGA19" s="132"/>
      <c r="QGB19" s="132"/>
      <c r="QGC19" s="132"/>
      <c r="QGD19" s="132"/>
      <c r="QGE19" s="132"/>
      <c r="QGF19" s="132"/>
      <c r="QGG19" s="132"/>
      <c r="QGH19" s="132"/>
      <c r="QGI19" s="132"/>
      <c r="QGJ19" s="132"/>
      <c r="QGK19" s="132"/>
      <c r="QGL19" s="132"/>
      <c r="QGM19" s="132"/>
      <c r="QGN19" s="132"/>
      <c r="QGO19" s="132"/>
      <c r="QGP19" s="132"/>
      <c r="QGQ19" s="132"/>
      <c r="QGR19" s="132"/>
      <c r="QGS19" s="132"/>
      <c r="QGT19" s="132"/>
      <c r="QGU19" s="132"/>
      <c r="QGV19" s="132"/>
      <c r="QGW19" s="132"/>
      <c r="QGX19" s="132"/>
      <c r="QGY19" s="132"/>
      <c r="QGZ19" s="132"/>
      <c r="QHA19" s="132"/>
      <c r="QHB19" s="132"/>
      <c r="QHC19" s="132"/>
      <c r="QHD19" s="132"/>
      <c r="QHE19" s="132"/>
      <c r="QHF19" s="132"/>
      <c r="QHG19" s="132"/>
      <c r="QHH19" s="132"/>
      <c r="QHI19" s="132"/>
      <c r="QHJ19" s="132"/>
      <c r="QHK19" s="132"/>
      <c r="QHL19" s="132"/>
      <c r="QHM19" s="132"/>
      <c r="QHN19" s="132"/>
      <c r="QHO19" s="132"/>
      <c r="QHP19" s="132"/>
      <c r="QHQ19" s="132"/>
      <c r="QHR19" s="132"/>
      <c r="QHS19" s="132"/>
      <c r="QHT19" s="132"/>
      <c r="QHU19" s="132"/>
      <c r="QHV19" s="132"/>
      <c r="QHW19" s="132"/>
      <c r="QHX19" s="132"/>
      <c r="QHY19" s="132"/>
      <c r="QHZ19" s="132"/>
      <c r="QIA19" s="132"/>
      <c r="QIB19" s="132"/>
      <c r="QIC19" s="132"/>
      <c r="QID19" s="132"/>
      <c r="QIE19" s="132"/>
      <c r="QIF19" s="132"/>
      <c r="QIG19" s="132"/>
      <c r="QIH19" s="132"/>
      <c r="QII19" s="132"/>
      <c r="QIJ19" s="132"/>
      <c r="QIK19" s="132"/>
      <c r="QIL19" s="132"/>
      <c r="QIM19" s="132"/>
      <c r="QIN19" s="132"/>
      <c r="QIO19" s="132"/>
      <c r="QIP19" s="132"/>
      <c r="QIQ19" s="132"/>
      <c r="QIR19" s="132"/>
      <c r="QIS19" s="132"/>
      <c r="QIT19" s="132"/>
      <c r="QIU19" s="132"/>
      <c r="QIV19" s="132"/>
      <c r="QIW19" s="132"/>
      <c r="QIX19" s="132"/>
      <c r="QIY19" s="132"/>
      <c r="QIZ19" s="132"/>
      <c r="QJA19" s="132"/>
      <c r="QJB19" s="132"/>
      <c r="QJC19" s="132"/>
      <c r="QJD19" s="132"/>
      <c r="QJE19" s="132"/>
      <c r="QJF19" s="132"/>
      <c r="QJG19" s="132"/>
      <c r="QJH19" s="132"/>
      <c r="QJI19" s="132"/>
      <c r="QJJ19" s="132"/>
      <c r="QJK19" s="132"/>
      <c r="QJL19" s="132"/>
      <c r="QJM19" s="132"/>
      <c r="QJN19" s="132"/>
      <c r="QJO19" s="132"/>
      <c r="QJP19" s="132"/>
      <c r="QJQ19" s="132"/>
      <c r="QJR19" s="132"/>
      <c r="QJS19" s="132"/>
      <c r="QJT19" s="132"/>
      <c r="QJU19" s="132"/>
      <c r="QJV19" s="132"/>
      <c r="QJW19" s="132"/>
      <c r="QJX19" s="132"/>
      <c r="QJY19" s="132"/>
      <c r="QJZ19" s="132"/>
      <c r="QKA19" s="132"/>
      <c r="QKB19" s="132"/>
      <c r="QKC19" s="132"/>
      <c r="QKD19" s="132"/>
      <c r="QKE19" s="132"/>
      <c r="QKF19" s="132"/>
      <c r="QKG19" s="132"/>
      <c r="QKH19" s="132"/>
      <c r="QKI19" s="132"/>
      <c r="QKJ19" s="132"/>
      <c r="QKK19" s="132"/>
      <c r="QKL19" s="132"/>
      <c r="QKM19" s="132"/>
      <c r="QKN19" s="132"/>
      <c r="QKO19" s="132"/>
      <c r="QKP19" s="132"/>
      <c r="QKQ19" s="132"/>
      <c r="QKR19" s="132"/>
      <c r="QKS19" s="132"/>
      <c r="QKT19" s="132"/>
      <c r="QKU19" s="132"/>
      <c r="QKV19" s="132"/>
      <c r="QKW19" s="132"/>
      <c r="QKX19" s="132"/>
      <c r="QKY19" s="132"/>
      <c r="QKZ19" s="132"/>
      <c r="QLA19" s="132"/>
      <c r="QLB19" s="132"/>
      <c r="QLC19" s="132"/>
      <c r="QLD19" s="132"/>
      <c r="QLE19" s="132"/>
      <c r="QLF19" s="132"/>
      <c r="QLG19" s="132"/>
      <c r="QLH19" s="132"/>
      <c r="QLI19" s="132"/>
      <c r="QLJ19" s="132"/>
      <c r="QLK19" s="132"/>
      <c r="QLL19" s="132"/>
      <c r="QLM19" s="132"/>
      <c r="QLN19" s="132"/>
      <c r="QLO19" s="132"/>
      <c r="QLP19" s="132"/>
      <c r="QLQ19" s="132"/>
      <c r="QLR19" s="132"/>
      <c r="QLS19" s="132"/>
      <c r="QLT19" s="132"/>
      <c r="QLU19" s="132"/>
      <c r="QLV19" s="132"/>
      <c r="QLW19" s="132"/>
      <c r="QLX19" s="132"/>
      <c r="QLY19" s="132"/>
      <c r="QLZ19" s="132"/>
      <c r="QMA19" s="132"/>
      <c r="QMB19" s="132"/>
      <c r="QMC19" s="132"/>
      <c r="QMD19" s="132"/>
      <c r="QME19" s="132"/>
      <c r="QMF19" s="132"/>
      <c r="QMG19" s="132"/>
      <c r="QMH19" s="132"/>
      <c r="QMI19" s="132"/>
      <c r="QMJ19" s="132"/>
      <c r="QMK19" s="132"/>
      <c r="QML19" s="132"/>
      <c r="QMM19" s="132"/>
      <c r="QMN19" s="132"/>
      <c r="QMO19" s="132"/>
      <c r="QMP19" s="132"/>
      <c r="QMQ19" s="132"/>
      <c r="QMR19" s="132"/>
      <c r="QMS19" s="132"/>
      <c r="QMT19" s="132"/>
      <c r="QMU19" s="132"/>
      <c r="QMV19" s="132"/>
      <c r="QMW19" s="132"/>
      <c r="QMX19" s="132"/>
      <c r="QMY19" s="132"/>
      <c r="QMZ19" s="132"/>
      <c r="QNA19" s="132"/>
      <c r="QNB19" s="132"/>
      <c r="QNC19" s="132"/>
      <c r="QND19" s="132"/>
      <c r="QNE19" s="132"/>
      <c r="QNF19" s="132"/>
      <c r="QNG19" s="132"/>
      <c r="QNH19" s="132"/>
      <c r="QNI19" s="132"/>
      <c r="QNJ19" s="132"/>
      <c r="QNK19" s="132"/>
      <c r="QNL19" s="132"/>
      <c r="QNM19" s="132"/>
      <c r="QNN19" s="132"/>
      <c r="QNO19" s="132"/>
      <c r="QNP19" s="132"/>
      <c r="QNQ19" s="132"/>
      <c r="QNR19" s="132"/>
      <c r="QNS19" s="132"/>
      <c r="QNT19" s="132"/>
      <c r="QNU19" s="132"/>
      <c r="QNV19" s="132"/>
      <c r="QNW19" s="132"/>
      <c r="QNX19" s="132"/>
      <c r="QNY19" s="132"/>
      <c r="QNZ19" s="132"/>
      <c r="QOA19" s="132"/>
      <c r="QOB19" s="132"/>
      <c r="QOC19" s="132"/>
      <c r="QOD19" s="132"/>
      <c r="QOE19" s="132"/>
      <c r="QOF19" s="132"/>
      <c r="QOG19" s="132"/>
      <c r="QOH19" s="132"/>
      <c r="QOI19" s="132"/>
      <c r="QOJ19" s="132"/>
      <c r="QOK19" s="132"/>
      <c r="QOL19" s="132"/>
      <c r="QOM19" s="132"/>
      <c r="QON19" s="132"/>
      <c r="QOO19" s="132"/>
      <c r="QOP19" s="132"/>
      <c r="QOQ19" s="132"/>
      <c r="QOR19" s="132"/>
      <c r="QOS19" s="132"/>
      <c r="QOT19" s="132"/>
      <c r="QOU19" s="132"/>
      <c r="QOV19" s="132"/>
      <c r="QOW19" s="132"/>
      <c r="QOX19" s="132"/>
      <c r="QOY19" s="132"/>
      <c r="QOZ19" s="132"/>
      <c r="QPA19" s="132"/>
      <c r="QPB19" s="132"/>
      <c r="QPC19" s="132"/>
      <c r="QPD19" s="132"/>
      <c r="QPE19" s="132"/>
      <c r="QPF19" s="132"/>
      <c r="QPG19" s="132"/>
      <c r="QPH19" s="132"/>
      <c r="QPI19" s="132"/>
      <c r="QPJ19" s="132"/>
      <c r="QPK19" s="132"/>
      <c r="QPL19" s="132"/>
      <c r="QPM19" s="132"/>
      <c r="QPN19" s="132"/>
      <c r="QPO19" s="132"/>
      <c r="QPP19" s="132"/>
      <c r="QPQ19" s="132"/>
      <c r="QPR19" s="132"/>
      <c r="QPS19" s="132"/>
      <c r="QPT19" s="132"/>
      <c r="QPU19" s="132"/>
      <c r="QPV19" s="132"/>
      <c r="QPW19" s="132"/>
      <c r="QPX19" s="132"/>
      <c r="QPY19" s="132"/>
      <c r="QPZ19" s="132"/>
      <c r="QQA19" s="132"/>
      <c r="QQB19" s="132"/>
      <c r="QQC19" s="132"/>
      <c r="QQD19" s="132"/>
      <c r="QQE19" s="132"/>
      <c r="QQF19" s="132"/>
      <c r="QQG19" s="132"/>
      <c r="QQH19" s="132"/>
      <c r="QQI19" s="132"/>
      <c r="QQJ19" s="132"/>
      <c r="QQK19" s="132"/>
      <c r="QQL19" s="132"/>
      <c r="QQM19" s="132"/>
      <c r="QQN19" s="132"/>
      <c r="QQO19" s="132"/>
      <c r="QQP19" s="132"/>
      <c r="QQQ19" s="132"/>
      <c r="QQR19" s="132"/>
      <c r="QQS19" s="132"/>
      <c r="QQT19" s="132"/>
      <c r="QQU19" s="132"/>
      <c r="QQV19" s="132"/>
      <c r="QQW19" s="132"/>
      <c r="QQX19" s="132"/>
      <c r="QQY19" s="132"/>
      <c r="QQZ19" s="132"/>
      <c r="QRA19" s="132"/>
      <c r="QRB19" s="132"/>
      <c r="QRC19" s="132"/>
      <c r="QRD19" s="132"/>
      <c r="QRE19" s="132"/>
      <c r="QRF19" s="132"/>
      <c r="QRG19" s="132"/>
      <c r="QRH19" s="132"/>
      <c r="QRI19" s="132"/>
      <c r="QRJ19" s="132"/>
      <c r="QRK19" s="132"/>
      <c r="QRL19" s="132"/>
      <c r="QRM19" s="132"/>
      <c r="QRN19" s="132"/>
      <c r="QRO19" s="132"/>
      <c r="QRP19" s="132"/>
      <c r="QRQ19" s="132"/>
      <c r="QRR19" s="132"/>
      <c r="QRS19" s="132"/>
      <c r="QRT19" s="132"/>
      <c r="QRU19" s="132"/>
      <c r="QRV19" s="132"/>
      <c r="QRW19" s="132"/>
      <c r="QRX19" s="132"/>
      <c r="QRY19" s="132"/>
      <c r="QRZ19" s="132"/>
      <c r="QSA19" s="132"/>
      <c r="QSB19" s="132"/>
      <c r="QSC19" s="132"/>
      <c r="QSD19" s="132"/>
      <c r="QSE19" s="132"/>
      <c r="QSF19" s="132"/>
      <c r="QSG19" s="132"/>
      <c r="QSH19" s="132"/>
      <c r="QSI19" s="132"/>
      <c r="QSJ19" s="132"/>
      <c r="QSK19" s="132"/>
      <c r="QSL19" s="132"/>
      <c r="QSM19" s="132"/>
      <c r="QSN19" s="132"/>
      <c r="QSO19" s="132"/>
      <c r="QSP19" s="132"/>
      <c r="QSQ19" s="132"/>
      <c r="QSR19" s="132"/>
      <c r="QSS19" s="132"/>
      <c r="QST19" s="132"/>
      <c r="QSU19" s="132"/>
      <c r="QSV19" s="132"/>
      <c r="QSW19" s="132"/>
      <c r="QSX19" s="132"/>
      <c r="QSY19" s="132"/>
      <c r="QSZ19" s="132"/>
      <c r="QTA19" s="132"/>
      <c r="QTB19" s="132"/>
      <c r="QTC19" s="132"/>
      <c r="QTD19" s="132"/>
      <c r="QTE19" s="132"/>
      <c r="QTF19" s="132"/>
      <c r="QTG19" s="132"/>
      <c r="QTH19" s="132"/>
      <c r="QTI19" s="132"/>
      <c r="QTJ19" s="132"/>
      <c r="QTK19" s="132"/>
      <c r="QTL19" s="132"/>
      <c r="QTM19" s="132"/>
      <c r="QTN19" s="132"/>
      <c r="QTO19" s="132"/>
      <c r="QTP19" s="132"/>
      <c r="QTQ19" s="132"/>
      <c r="QTR19" s="132"/>
      <c r="QTS19" s="132"/>
      <c r="QTT19" s="132"/>
      <c r="QTU19" s="132"/>
      <c r="QTV19" s="132"/>
      <c r="QTW19" s="132"/>
      <c r="QTX19" s="132"/>
      <c r="QTY19" s="132"/>
      <c r="QTZ19" s="132"/>
      <c r="QUA19" s="132"/>
      <c r="QUB19" s="132"/>
      <c r="QUC19" s="132"/>
      <c r="QUD19" s="132"/>
      <c r="QUE19" s="132"/>
      <c r="QUF19" s="132"/>
      <c r="QUG19" s="132"/>
      <c r="QUH19" s="132"/>
      <c r="QUI19" s="132"/>
      <c r="QUJ19" s="132"/>
      <c r="QUK19" s="132"/>
      <c r="QUL19" s="132"/>
      <c r="QUM19" s="132"/>
      <c r="QUN19" s="132"/>
      <c r="QUO19" s="132"/>
      <c r="QUP19" s="132"/>
      <c r="QUQ19" s="132"/>
      <c r="QUR19" s="132"/>
      <c r="QUS19" s="132"/>
      <c r="QUT19" s="132"/>
      <c r="QUU19" s="132"/>
      <c r="QUV19" s="132"/>
      <c r="QUW19" s="132"/>
      <c r="QUX19" s="132"/>
      <c r="QUY19" s="132"/>
      <c r="QUZ19" s="132"/>
      <c r="QVA19" s="132"/>
      <c r="QVB19" s="132"/>
      <c r="QVC19" s="132"/>
      <c r="QVD19" s="132"/>
      <c r="QVE19" s="132"/>
      <c r="QVF19" s="132"/>
      <c r="QVG19" s="132"/>
      <c r="QVH19" s="132"/>
      <c r="QVI19" s="132"/>
      <c r="QVJ19" s="132"/>
      <c r="QVK19" s="132"/>
      <c r="QVL19" s="132"/>
      <c r="QVM19" s="132"/>
      <c r="QVN19" s="132"/>
      <c r="QVO19" s="132"/>
      <c r="QVP19" s="132"/>
      <c r="QVQ19" s="132"/>
      <c r="QVR19" s="132"/>
      <c r="QVS19" s="132"/>
      <c r="QVT19" s="132"/>
      <c r="QVU19" s="132"/>
      <c r="QVV19" s="132"/>
      <c r="QVW19" s="132"/>
      <c r="QVX19" s="132"/>
      <c r="QVY19" s="132"/>
      <c r="QVZ19" s="132"/>
      <c r="QWA19" s="132"/>
      <c r="QWB19" s="132"/>
      <c r="QWC19" s="132"/>
      <c r="QWD19" s="132"/>
      <c r="QWE19" s="132"/>
      <c r="QWF19" s="132"/>
      <c r="QWG19" s="132"/>
      <c r="QWH19" s="132"/>
      <c r="QWI19" s="132"/>
      <c r="QWJ19" s="132"/>
      <c r="QWK19" s="132"/>
      <c r="QWL19" s="132"/>
      <c r="QWM19" s="132"/>
      <c r="QWN19" s="132"/>
      <c r="QWO19" s="132"/>
      <c r="QWP19" s="132"/>
      <c r="QWQ19" s="132"/>
      <c r="QWR19" s="132"/>
      <c r="QWS19" s="132"/>
      <c r="QWT19" s="132"/>
      <c r="QWU19" s="132"/>
      <c r="QWV19" s="132"/>
      <c r="QWW19" s="132"/>
      <c r="QWX19" s="132"/>
      <c r="QWY19" s="132"/>
      <c r="QWZ19" s="132"/>
      <c r="QXA19" s="132"/>
      <c r="QXB19" s="132"/>
      <c r="QXC19" s="132"/>
      <c r="QXD19" s="132"/>
      <c r="QXE19" s="132"/>
      <c r="QXF19" s="132"/>
      <c r="QXG19" s="132"/>
      <c r="QXH19" s="132"/>
      <c r="QXI19" s="132"/>
      <c r="QXJ19" s="132"/>
      <c r="QXK19" s="132"/>
      <c r="QXL19" s="132"/>
      <c r="QXM19" s="132"/>
      <c r="QXN19" s="132"/>
      <c r="QXO19" s="132"/>
      <c r="QXP19" s="132"/>
      <c r="QXQ19" s="132"/>
      <c r="QXR19" s="132"/>
      <c r="QXS19" s="132"/>
      <c r="QXT19" s="132"/>
      <c r="QXU19" s="132"/>
      <c r="QXV19" s="132"/>
      <c r="QXW19" s="132"/>
      <c r="QXX19" s="132"/>
      <c r="QXY19" s="132"/>
      <c r="QXZ19" s="132"/>
      <c r="QYA19" s="132"/>
      <c r="QYB19" s="132"/>
      <c r="QYC19" s="132"/>
      <c r="QYD19" s="132"/>
      <c r="QYE19" s="132"/>
      <c r="QYF19" s="132"/>
      <c r="QYG19" s="132"/>
      <c r="QYH19" s="132"/>
      <c r="QYI19" s="132"/>
      <c r="QYJ19" s="132"/>
      <c r="QYK19" s="132"/>
      <c r="QYL19" s="132"/>
      <c r="QYM19" s="132"/>
      <c r="QYN19" s="132"/>
      <c r="QYO19" s="132"/>
      <c r="QYP19" s="132"/>
      <c r="QYQ19" s="132"/>
      <c r="QYR19" s="132"/>
      <c r="QYS19" s="132"/>
      <c r="QYT19" s="132"/>
      <c r="QYU19" s="132"/>
      <c r="QYV19" s="132"/>
      <c r="QYW19" s="132"/>
      <c r="QYX19" s="132"/>
      <c r="QYY19" s="132"/>
      <c r="QYZ19" s="132"/>
      <c r="QZA19" s="132"/>
      <c r="QZB19" s="132"/>
      <c r="QZC19" s="132"/>
      <c r="QZD19" s="132"/>
      <c r="QZE19" s="132"/>
      <c r="QZF19" s="132"/>
      <c r="QZG19" s="132"/>
      <c r="QZH19" s="132"/>
      <c r="QZI19" s="132"/>
      <c r="QZJ19" s="132"/>
      <c r="QZK19" s="132"/>
      <c r="QZL19" s="132"/>
      <c r="QZM19" s="132"/>
      <c r="QZN19" s="132"/>
      <c r="QZO19" s="132"/>
      <c r="QZP19" s="132"/>
      <c r="QZQ19" s="132"/>
      <c r="QZR19" s="132"/>
      <c r="QZS19" s="132"/>
      <c r="QZT19" s="132"/>
      <c r="QZU19" s="132"/>
      <c r="QZV19" s="132"/>
      <c r="QZW19" s="132"/>
      <c r="QZX19" s="132"/>
      <c r="QZY19" s="132"/>
      <c r="QZZ19" s="132"/>
      <c r="RAA19" s="132"/>
      <c r="RAB19" s="132"/>
      <c r="RAC19" s="132"/>
      <c r="RAD19" s="132"/>
      <c r="RAE19" s="132"/>
      <c r="RAF19" s="132"/>
      <c r="RAG19" s="132"/>
      <c r="RAH19" s="132"/>
      <c r="RAI19" s="132"/>
      <c r="RAJ19" s="132"/>
      <c r="RAK19" s="132"/>
      <c r="RAL19" s="132"/>
      <c r="RAM19" s="132"/>
      <c r="RAN19" s="132"/>
      <c r="RAO19" s="132"/>
      <c r="RAP19" s="132"/>
      <c r="RAQ19" s="132"/>
      <c r="RAR19" s="132"/>
      <c r="RAS19" s="132"/>
      <c r="RAT19" s="132"/>
      <c r="RAU19" s="132"/>
      <c r="RAV19" s="132"/>
      <c r="RAW19" s="132"/>
      <c r="RAX19" s="132"/>
      <c r="RAY19" s="132"/>
      <c r="RAZ19" s="132"/>
      <c r="RBA19" s="132"/>
      <c r="RBB19" s="132"/>
      <c r="RBC19" s="132"/>
      <c r="RBD19" s="132"/>
      <c r="RBE19" s="132"/>
      <c r="RBF19" s="132"/>
      <c r="RBG19" s="132"/>
      <c r="RBH19" s="132"/>
      <c r="RBI19" s="132"/>
      <c r="RBJ19" s="132"/>
      <c r="RBK19" s="132"/>
      <c r="RBL19" s="132"/>
      <c r="RBM19" s="132"/>
      <c r="RBN19" s="132"/>
      <c r="RBO19" s="132"/>
      <c r="RBP19" s="132"/>
      <c r="RBQ19" s="132"/>
      <c r="RBR19" s="132"/>
      <c r="RBS19" s="132"/>
      <c r="RBT19" s="132"/>
      <c r="RBU19" s="132"/>
      <c r="RBV19" s="132"/>
      <c r="RBW19" s="132"/>
      <c r="RBX19" s="132"/>
      <c r="RBY19" s="132"/>
      <c r="RBZ19" s="132"/>
      <c r="RCA19" s="132"/>
      <c r="RCB19" s="132"/>
      <c r="RCC19" s="132"/>
      <c r="RCD19" s="132"/>
      <c r="RCE19" s="132"/>
      <c r="RCF19" s="132"/>
      <c r="RCG19" s="132"/>
      <c r="RCH19" s="132"/>
      <c r="RCI19" s="132"/>
      <c r="RCJ19" s="132"/>
      <c r="RCK19" s="132"/>
      <c r="RCL19" s="132"/>
      <c r="RCM19" s="132"/>
      <c r="RCN19" s="132"/>
      <c r="RCO19" s="132"/>
      <c r="RCP19" s="132"/>
      <c r="RCQ19" s="132"/>
      <c r="RCR19" s="132"/>
      <c r="RCS19" s="132"/>
      <c r="RCT19" s="132"/>
      <c r="RCU19" s="132"/>
      <c r="RCV19" s="132"/>
      <c r="RCW19" s="132"/>
      <c r="RCX19" s="132"/>
      <c r="RCY19" s="132"/>
      <c r="RCZ19" s="132"/>
      <c r="RDA19" s="132"/>
      <c r="RDB19" s="132"/>
      <c r="RDC19" s="132"/>
      <c r="RDD19" s="132"/>
      <c r="RDE19" s="132"/>
      <c r="RDF19" s="132"/>
      <c r="RDG19" s="132"/>
      <c r="RDH19" s="132"/>
      <c r="RDI19" s="132"/>
      <c r="RDJ19" s="132"/>
      <c r="RDK19" s="132"/>
      <c r="RDL19" s="132"/>
      <c r="RDM19" s="132"/>
      <c r="RDN19" s="132"/>
      <c r="RDO19" s="132"/>
      <c r="RDP19" s="132"/>
      <c r="RDQ19" s="132"/>
      <c r="RDR19" s="132"/>
      <c r="RDS19" s="132"/>
      <c r="RDT19" s="132"/>
      <c r="RDU19" s="132"/>
      <c r="RDV19" s="132"/>
      <c r="RDW19" s="132"/>
      <c r="RDX19" s="132"/>
      <c r="RDY19" s="132"/>
      <c r="RDZ19" s="132"/>
      <c r="REA19" s="132"/>
      <c r="REB19" s="132"/>
      <c r="REC19" s="132"/>
      <c r="RED19" s="132"/>
      <c r="REE19" s="132"/>
      <c r="REF19" s="132"/>
      <c r="REG19" s="132"/>
      <c r="REH19" s="132"/>
      <c r="REI19" s="132"/>
      <c r="REJ19" s="132"/>
      <c r="REK19" s="132"/>
      <c r="REL19" s="132"/>
      <c r="REM19" s="132"/>
      <c r="REN19" s="132"/>
      <c r="REO19" s="132"/>
      <c r="REP19" s="132"/>
      <c r="REQ19" s="132"/>
      <c r="RER19" s="132"/>
      <c r="RES19" s="132"/>
      <c r="RET19" s="132"/>
      <c r="REU19" s="132"/>
      <c r="REV19" s="132"/>
      <c r="REW19" s="132"/>
      <c r="REX19" s="132"/>
      <c r="REY19" s="132"/>
      <c r="REZ19" s="132"/>
      <c r="RFA19" s="132"/>
      <c r="RFB19" s="132"/>
      <c r="RFC19" s="132"/>
      <c r="RFD19" s="132"/>
      <c r="RFE19" s="132"/>
      <c r="RFF19" s="132"/>
      <c r="RFG19" s="132"/>
      <c r="RFH19" s="132"/>
      <c r="RFI19" s="132"/>
      <c r="RFJ19" s="132"/>
      <c r="RFK19" s="132"/>
      <c r="RFL19" s="132"/>
      <c r="RFM19" s="132"/>
      <c r="RFN19" s="132"/>
      <c r="RFO19" s="132"/>
      <c r="RFP19" s="132"/>
      <c r="RFQ19" s="132"/>
      <c r="RFR19" s="132"/>
      <c r="RFS19" s="132"/>
      <c r="RFT19" s="132"/>
      <c r="RFU19" s="132"/>
      <c r="RFV19" s="132"/>
      <c r="RFW19" s="132"/>
      <c r="RFX19" s="132"/>
      <c r="RFY19" s="132"/>
      <c r="RFZ19" s="132"/>
      <c r="RGA19" s="132"/>
      <c r="RGB19" s="132"/>
      <c r="RGC19" s="132"/>
      <c r="RGD19" s="132"/>
      <c r="RGE19" s="132"/>
      <c r="RGF19" s="132"/>
      <c r="RGG19" s="132"/>
      <c r="RGH19" s="132"/>
      <c r="RGI19" s="132"/>
      <c r="RGJ19" s="132"/>
      <c r="RGK19" s="132"/>
      <c r="RGL19" s="132"/>
      <c r="RGM19" s="132"/>
      <c r="RGN19" s="132"/>
      <c r="RGO19" s="132"/>
      <c r="RGP19" s="132"/>
      <c r="RGQ19" s="132"/>
      <c r="RGR19" s="132"/>
      <c r="RGS19" s="132"/>
      <c r="RGT19" s="132"/>
      <c r="RGU19" s="132"/>
      <c r="RGV19" s="132"/>
      <c r="RGW19" s="132"/>
      <c r="RGX19" s="132"/>
      <c r="RGY19" s="132"/>
      <c r="RGZ19" s="132"/>
      <c r="RHA19" s="132"/>
      <c r="RHB19" s="132"/>
      <c r="RHC19" s="132"/>
      <c r="RHD19" s="132"/>
      <c r="RHE19" s="132"/>
      <c r="RHF19" s="132"/>
      <c r="RHG19" s="132"/>
      <c r="RHH19" s="132"/>
      <c r="RHI19" s="132"/>
      <c r="RHJ19" s="132"/>
      <c r="RHK19" s="132"/>
      <c r="RHL19" s="132"/>
      <c r="RHM19" s="132"/>
      <c r="RHN19" s="132"/>
      <c r="RHO19" s="132"/>
      <c r="RHP19" s="132"/>
      <c r="RHQ19" s="132"/>
      <c r="RHR19" s="132"/>
      <c r="RHS19" s="132"/>
      <c r="RHT19" s="132"/>
      <c r="RHU19" s="132"/>
      <c r="RHV19" s="132"/>
      <c r="RHW19" s="132"/>
      <c r="RHX19" s="132"/>
      <c r="RHY19" s="132"/>
      <c r="RHZ19" s="132"/>
      <c r="RIA19" s="132"/>
      <c r="RIB19" s="132"/>
      <c r="RIC19" s="132"/>
      <c r="RID19" s="132"/>
      <c r="RIE19" s="132"/>
      <c r="RIF19" s="132"/>
      <c r="RIG19" s="132"/>
      <c r="RIH19" s="132"/>
      <c r="RII19" s="132"/>
      <c r="RIJ19" s="132"/>
      <c r="RIK19" s="132"/>
      <c r="RIL19" s="132"/>
      <c r="RIM19" s="132"/>
      <c r="RIN19" s="132"/>
      <c r="RIO19" s="132"/>
      <c r="RIP19" s="132"/>
      <c r="RIQ19" s="132"/>
      <c r="RIR19" s="132"/>
      <c r="RIS19" s="132"/>
      <c r="RIT19" s="132"/>
      <c r="RIU19" s="132"/>
      <c r="RIV19" s="132"/>
      <c r="RIW19" s="132"/>
      <c r="RIX19" s="132"/>
      <c r="RIY19" s="132"/>
      <c r="RIZ19" s="132"/>
      <c r="RJA19" s="132"/>
      <c r="RJB19" s="132"/>
      <c r="RJC19" s="132"/>
      <c r="RJD19" s="132"/>
      <c r="RJE19" s="132"/>
      <c r="RJF19" s="132"/>
      <c r="RJG19" s="132"/>
      <c r="RJH19" s="132"/>
      <c r="RJI19" s="132"/>
      <c r="RJJ19" s="132"/>
      <c r="RJK19" s="132"/>
      <c r="RJL19" s="132"/>
      <c r="RJM19" s="132"/>
      <c r="RJN19" s="132"/>
      <c r="RJO19" s="132"/>
      <c r="RJP19" s="132"/>
      <c r="RJQ19" s="132"/>
      <c r="RJR19" s="132"/>
      <c r="RJS19" s="132"/>
      <c r="RJT19" s="132"/>
      <c r="RJU19" s="132"/>
      <c r="RJV19" s="132"/>
      <c r="RJW19" s="132"/>
      <c r="RJX19" s="132"/>
      <c r="RJY19" s="132"/>
      <c r="RJZ19" s="132"/>
      <c r="RKA19" s="132"/>
      <c r="RKB19" s="132"/>
      <c r="RKC19" s="132"/>
      <c r="RKD19" s="132"/>
      <c r="RKE19" s="132"/>
      <c r="RKF19" s="132"/>
      <c r="RKG19" s="132"/>
      <c r="RKH19" s="132"/>
      <c r="RKI19" s="132"/>
      <c r="RKJ19" s="132"/>
      <c r="RKK19" s="132"/>
      <c r="RKL19" s="132"/>
      <c r="RKM19" s="132"/>
      <c r="RKN19" s="132"/>
      <c r="RKO19" s="132"/>
      <c r="RKP19" s="132"/>
      <c r="RKQ19" s="132"/>
      <c r="RKR19" s="132"/>
      <c r="RKS19" s="132"/>
      <c r="RKT19" s="132"/>
      <c r="RKU19" s="132"/>
      <c r="RKV19" s="132"/>
      <c r="RKW19" s="132"/>
      <c r="RKX19" s="132"/>
      <c r="RKY19" s="132"/>
      <c r="RKZ19" s="132"/>
      <c r="RLA19" s="132"/>
      <c r="RLB19" s="132"/>
      <c r="RLC19" s="132"/>
      <c r="RLD19" s="132"/>
      <c r="RLE19" s="132"/>
      <c r="RLF19" s="132"/>
      <c r="RLG19" s="132"/>
      <c r="RLH19" s="132"/>
      <c r="RLI19" s="132"/>
      <c r="RLJ19" s="132"/>
      <c r="RLK19" s="132"/>
      <c r="RLL19" s="132"/>
      <c r="RLM19" s="132"/>
      <c r="RLN19" s="132"/>
      <c r="RLO19" s="132"/>
      <c r="RLP19" s="132"/>
      <c r="RLQ19" s="132"/>
      <c r="RLR19" s="132"/>
      <c r="RLS19" s="132"/>
      <c r="RLT19" s="132"/>
      <c r="RLU19" s="132"/>
      <c r="RLV19" s="132"/>
      <c r="RLW19" s="132"/>
      <c r="RLX19" s="132"/>
      <c r="RLY19" s="132"/>
      <c r="RLZ19" s="132"/>
      <c r="RMA19" s="132"/>
      <c r="RMB19" s="132"/>
      <c r="RMC19" s="132"/>
      <c r="RMD19" s="132"/>
      <c r="RME19" s="132"/>
      <c r="RMF19" s="132"/>
      <c r="RMG19" s="132"/>
      <c r="RMH19" s="132"/>
      <c r="RMI19" s="132"/>
      <c r="RMJ19" s="132"/>
      <c r="RMK19" s="132"/>
      <c r="RML19" s="132"/>
      <c r="RMM19" s="132"/>
      <c r="RMN19" s="132"/>
      <c r="RMO19" s="132"/>
      <c r="RMP19" s="132"/>
      <c r="RMQ19" s="132"/>
      <c r="RMR19" s="132"/>
      <c r="RMS19" s="132"/>
      <c r="RMT19" s="132"/>
      <c r="RMU19" s="132"/>
      <c r="RMV19" s="132"/>
      <c r="RMW19" s="132"/>
      <c r="RMX19" s="132"/>
      <c r="RMY19" s="132"/>
      <c r="RMZ19" s="132"/>
      <c r="RNA19" s="132"/>
      <c r="RNB19" s="132"/>
      <c r="RNC19" s="132"/>
      <c r="RND19" s="132"/>
      <c r="RNE19" s="132"/>
      <c r="RNF19" s="132"/>
      <c r="RNG19" s="132"/>
      <c r="RNH19" s="132"/>
      <c r="RNI19" s="132"/>
      <c r="RNJ19" s="132"/>
      <c r="RNK19" s="132"/>
      <c r="RNL19" s="132"/>
      <c r="RNM19" s="132"/>
      <c r="RNN19" s="132"/>
      <c r="RNO19" s="132"/>
      <c r="RNP19" s="132"/>
      <c r="RNQ19" s="132"/>
      <c r="RNR19" s="132"/>
      <c r="RNS19" s="132"/>
      <c r="RNT19" s="132"/>
      <c r="RNU19" s="132"/>
      <c r="RNV19" s="132"/>
      <c r="RNW19" s="132"/>
      <c r="RNX19" s="132"/>
      <c r="RNY19" s="132"/>
      <c r="RNZ19" s="132"/>
      <c r="ROA19" s="132"/>
      <c r="ROB19" s="132"/>
      <c r="ROC19" s="132"/>
      <c r="ROD19" s="132"/>
      <c r="ROE19" s="132"/>
      <c r="ROF19" s="132"/>
      <c r="ROG19" s="132"/>
      <c r="ROH19" s="132"/>
      <c r="ROI19" s="132"/>
      <c r="ROJ19" s="132"/>
      <c r="ROK19" s="132"/>
      <c r="ROL19" s="132"/>
      <c r="ROM19" s="132"/>
      <c r="RON19" s="132"/>
      <c r="ROO19" s="132"/>
      <c r="ROP19" s="132"/>
      <c r="ROQ19" s="132"/>
      <c r="ROR19" s="132"/>
      <c r="ROS19" s="132"/>
      <c r="ROT19" s="132"/>
      <c r="ROU19" s="132"/>
      <c r="ROV19" s="132"/>
      <c r="ROW19" s="132"/>
      <c r="ROX19" s="132"/>
      <c r="ROY19" s="132"/>
      <c r="ROZ19" s="132"/>
      <c r="RPA19" s="132"/>
      <c r="RPB19" s="132"/>
      <c r="RPC19" s="132"/>
      <c r="RPD19" s="132"/>
      <c r="RPE19" s="132"/>
      <c r="RPF19" s="132"/>
      <c r="RPG19" s="132"/>
      <c r="RPH19" s="132"/>
      <c r="RPI19" s="132"/>
      <c r="RPJ19" s="132"/>
      <c r="RPK19" s="132"/>
      <c r="RPL19" s="132"/>
      <c r="RPM19" s="132"/>
      <c r="RPN19" s="132"/>
      <c r="RPO19" s="132"/>
      <c r="RPP19" s="132"/>
      <c r="RPQ19" s="132"/>
      <c r="RPR19" s="132"/>
      <c r="RPS19" s="132"/>
      <c r="RPT19" s="132"/>
      <c r="RPU19" s="132"/>
      <c r="RPV19" s="132"/>
      <c r="RPW19" s="132"/>
      <c r="RPX19" s="132"/>
      <c r="RPY19" s="132"/>
      <c r="RPZ19" s="132"/>
      <c r="RQA19" s="132"/>
      <c r="RQB19" s="132"/>
      <c r="RQC19" s="132"/>
      <c r="RQD19" s="132"/>
      <c r="RQE19" s="132"/>
      <c r="RQF19" s="132"/>
      <c r="RQG19" s="132"/>
      <c r="RQH19" s="132"/>
      <c r="RQI19" s="132"/>
      <c r="RQJ19" s="132"/>
      <c r="RQK19" s="132"/>
      <c r="RQL19" s="132"/>
      <c r="RQM19" s="132"/>
      <c r="RQN19" s="132"/>
      <c r="RQO19" s="132"/>
      <c r="RQP19" s="132"/>
      <c r="RQQ19" s="132"/>
      <c r="RQR19" s="132"/>
      <c r="RQS19" s="132"/>
      <c r="RQT19" s="132"/>
      <c r="RQU19" s="132"/>
      <c r="RQV19" s="132"/>
      <c r="RQW19" s="132"/>
      <c r="RQX19" s="132"/>
      <c r="RQY19" s="132"/>
      <c r="RQZ19" s="132"/>
      <c r="RRA19" s="132"/>
      <c r="RRB19" s="132"/>
      <c r="RRC19" s="132"/>
      <c r="RRD19" s="132"/>
      <c r="RRE19" s="132"/>
      <c r="RRF19" s="132"/>
      <c r="RRG19" s="132"/>
      <c r="RRH19" s="132"/>
      <c r="RRI19" s="132"/>
      <c r="RRJ19" s="132"/>
      <c r="RRK19" s="132"/>
      <c r="RRL19" s="132"/>
      <c r="RRM19" s="132"/>
      <c r="RRN19" s="132"/>
      <c r="RRO19" s="132"/>
      <c r="RRP19" s="132"/>
      <c r="RRQ19" s="132"/>
      <c r="RRR19" s="132"/>
      <c r="RRS19" s="132"/>
      <c r="RRT19" s="132"/>
      <c r="RRU19" s="132"/>
      <c r="RRV19" s="132"/>
      <c r="RRW19" s="132"/>
      <c r="RRX19" s="132"/>
      <c r="RRY19" s="132"/>
      <c r="RRZ19" s="132"/>
      <c r="RSA19" s="132"/>
      <c r="RSB19" s="132"/>
      <c r="RSC19" s="132"/>
      <c r="RSD19" s="132"/>
      <c r="RSE19" s="132"/>
      <c r="RSF19" s="132"/>
      <c r="RSG19" s="132"/>
      <c r="RSH19" s="132"/>
      <c r="RSI19" s="132"/>
      <c r="RSJ19" s="132"/>
      <c r="RSK19" s="132"/>
      <c r="RSL19" s="132"/>
      <c r="RSM19" s="132"/>
      <c r="RSN19" s="132"/>
      <c r="RSO19" s="132"/>
      <c r="RSP19" s="132"/>
      <c r="RSQ19" s="132"/>
      <c r="RSR19" s="132"/>
      <c r="RSS19" s="132"/>
      <c r="RST19" s="132"/>
      <c r="RSU19" s="132"/>
      <c r="RSV19" s="132"/>
      <c r="RSW19" s="132"/>
      <c r="RSX19" s="132"/>
      <c r="RSY19" s="132"/>
      <c r="RSZ19" s="132"/>
      <c r="RTA19" s="132"/>
      <c r="RTB19" s="132"/>
      <c r="RTC19" s="132"/>
      <c r="RTD19" s="132"/>
      <c r="RTE19" s="132"/>
      <c r="RTF19" s="132"/>
      <c r="RTG19" s="132"/>
      <c r="RTH19" s="132"/>
      <c r="RTI19" s="132"/>
      <c r="RTJ19" s="132"/>
      <c r="RTK19" s="132"/>
      <c r="RTL19" s="132"/>
      <c r="RTM19" s="132"/>
      <c r="RTN19" s="132"/>
      <c r="RTO19" s="132"/>
      <c r="RTP19" s="132"/>
      <c r="RTQ19" s="132"/>
      <c r="RTR19" s="132"/>
      <c r="RTS19" s="132"/>
      <c r="RTT19" s="132"/>
      <c r="RTU19" s="132"/>
      <c r="RTV19" s="132"/>
      <c r="RTW19" s="132"/>
      <c r="RTX19" s="132"/>
      <c r="RTY19" s="132"/>
      <c r="RTZ19" s="132"/>
      <c r="RUA19" s="132"/>
      <c r="RUB19" s="132"/>
      <c r="RUC19" s="132"/>
      <c r="RUD19" s="132"/>
      <c r="RUE19" s="132"/>
      <c r="RUF19" s="132"/>
      <c r="RUG19" s="132"/>
      <c r="RUH19" s="132"/>
      <c r="RUI19" s="132"/>
      <c r="RUJ19" s="132"/>
      <c r="RUK19" s="132"/>
      <c r="RUL19" s="132"/>
      <c r="RUM19" s="132"/>
      <c r="RUN19" s="132"/>
      <c r="RUO19" s="132"/>
      <c r="RUP19" s="132"/>
      <c r="RUQ19" s="132"/>
      <c r="RUR19" s="132"/>
      <c r="RUS19" s="132"/>
      <c r="RUT19" s="132"/>
      <c r="RUU19" s="132"/>
      <c r="RUV19" s="132"/>
      <c r="RUW19" s="132"/>
      <c r="RUX19" s="132"/>
      <c r="RUY19" s="132"/>
      <c r="RUZ19" s="132"/>
      <c r="RVA19" s="132"/>
      <c r="RVB19" s="132"/>
      <c r="RVC19" s="132"/>
      <c r="RVD19" s="132"/>
      <c r="RVE19" s="132"/>
      <c r="RVF19" s="132"/>
      <c r="RVG19" s="132"/>
      <c r="RVH19" s="132"/>
      <c r="RVI19" s="132"/>
      <c r="RVJ19" s="132"/>
      <c r="RVK19" s="132"/>
      <c r="RVL19" s="132"/>
      <c r="RVM19" s="132"/>
      <c r="RVN19" s="132"/>
      <c r="RVO19" s="132"/>
      <c r="RVP19" s="132"/>
      <c r="RVQ19" s="132"/>
      <c r="RVR19" s="132"/>
      <c r="RVS19" s="132"/>
      <c r="RVT19" s="132"/>
      <c r="RVU19" s="132"/>
      <c r="RVV19" s="132"/>
      <c r="RVW19" s="132"/>
      <c r="RVX19" s="132"/>
      <c r="RVY19" s="132"/>
      <c r="RVZ19" s="132"/>
      <c r="RWA19" s="132"/>
      <c r="RWB19" s="132"/>
      <c r="RWC19" s="132"/>
      <c r="RWD19" s="132"/>
      <c r="RWE19" s="132"/>
      <c r="RWF19" s="132"/>
      <c r="RWG19" s="132"/>
      <c r="RWH19" s="132"/>
      <c r="RWI19" s="132"/>
      <c r="RWJ19" s="132"/>
      <c r="RWK19" s="132"/>
      <c r="RWL19" s="132"/>
      <c r="RWM19" s="132"/>
      <c r="RWN19" s="132"/>
      <c r="RWO19" s="132"/>
      <c r="RWP19" s="132"/>
      <c r="RWQ19" s="132"/>
      <c r="RWR19" s="132"/>
      <c r="RWS19" s="132"/>
      <c r="RWT19" s="132"/>
      <c r="RWU19" s="132"/>
      <c r="RWV19" s="132"/>
      <c r="RWW19" s="132"/>
      <c r="RWX19" s="132"/>
      <c r="RWY19" s="132"/>
      <c r="RWZ19" s="132"/>
      <c r="RXA19" s="132"/>
      <c r="RXB19" s="132"/>
      <c r="RXC19" s="132"/>
      <c r="RXD19" s="132"/>
      <c r="RXE19" s="132"/>
      <c r="RXF19" s="132"/>
      <c r="RXG19" s="132"/>
      <c r="RXH19" s="132"/>
      <c r="RXI19" s="132"/>
      <c r="RXJ19" s="132"/>
      <c r="RXK19" s="132"/>
      <c r="RXL19" s="132"/>
      <c r="RXM19" s="132"/>
      <c r="RXN19" s="132"/>
      <c r="RXO19" s="132"/>
      <c r="RXP19" s="132"/>
      <c r="RXQ19" s="132"/>
      <c r="RXR19" s="132"/>
      <c r="RXS19" s="132"/>
      <c r="RXT19" s="132"/>
      <c r="RXU19" s="132"/>
      <c r="RXV19" s="132"/>
      <c r="RXW19" s="132"/>
      <c r="RXX19" s="132"/>
      <c r="RXY19" s="132"/>
      <c r="RXZ19" s="132"/>
      <c r="RYA19" s="132"/>
      <c r="RYB19" s="132"/>
      <c r="RYC19" s="132"/>
      <c r="RYD19" s="132"/>
      <c r="RYE19" s="132"/>
      <c r="RYF19" s="132"/>
      <c r="RYG19" s="132"/>
      <c r="RYH19" s="132"/>
      <c r="RYI19" s="132"/>
      <c r="RYJ19" s="132"/>
      <c r="RYK19" s="132"/>
      <c r="RYL19" s="132"/>
      <c r="RYM19" s="132"/>
      <c r="RYN19" s="132"/>
      <c r="RYO19" s="132"/>
      <c r="RYP19" s="132"/>
      <c r="RYQ19" s="132"/>
      <c r="RYR19" s="132"/>
      <c r="RYS19" s="132"/>
      <c r="RYT19" s="132"/>
      <c r="RYU19" s="132"/>
      <c r="RYV19" s="132"/>
      <c r="RYW19" s="132"/>
      <c r="RYX19" s="132"/>
      <c r="RYY19" s="132"/>
      <c r="RYZ19" s="132"/>
      <c r="RZA19" s="132"/>
      <c r="RZB19" s="132"/>
      <c r="RZC19" s="132"/>
      <c r="RZD19" s="132"/>
      <c r="RZE19" s="132"/>
      <c r="RZF19" s="132"/>
      <c r="RZG19" s="132"/>
      <c r="RZH19" s="132"/>
      <c r="RZI19" s="132"/>
      <c r="RZJ19" s="132"/>
      <c r="RZK19" s="132"/>
      <c r="RZL19" s="132"/>
      <c r="RZM19" s="132"/>
      <c r="RZN19" s="132"/>
      <c r="RZO19" s="132"/>
      <c r="RZP19" s="132"/>
      <c r="RZQ19" s="132"/>
      <c r="RZR19" s="132"/>
      <c r="RZS19" s="132"/>
      <c r="RZT19" s="132"/>
      <c r="RZU19" s="132"/>
      <c r="RZV19" s="132"/>
      <c r="RZW19" s="132"/>
      <c r="RZX19" s="132"/>
      <c r="RZY19" s="132"/>
      <c r="RZZ19" s="132"/>
      <c r="SAA19" s="132"/>
      <c r="SAB19" s="132"/>
      <c r="SAC19" s="132"/>
      <c r="SAD19" s="132"/>
      <c r="SAE19" s="132"/>
      <c r="SAF19" s="132"/>
      <c r="SAG19" s="132"/>
      <c r="SAH19" s="132"/>
      <c r="SAI19" s="132"/>
      <c r="SAJ19" s="132"/>
      <c r="SAK19" s="132"/>
      <c r="SAL19" s="132"/>
      <c r="SAM19" s="132"/>
      <c r="SAN19" s="132"/>
      <c r="SAO19" s="132"/>
      <c r="SAP19" s="132"/>
      <c r="SAQ19" s="132"/>
      <c r="SAR19" s="132"/>
      <c r="SAS19" s="132"/>
      <c r="SAT19" s="132"/>
      <c r="SAU19" s="132"/>
      <c r="SAV19" s="132"/>
      <c r="SAW19" s="132"/>
      <c r="SAX19" s="132"/>
      <c r="SAY19" s="132"/>
      <c r="SAZ19" s="132"/>
      <c r="SBA19" s="132"/>
      <c r="SBB19" s="132"/>
      <c r="SBC19" s="132"/>
      <c r="SBD19" s="132"/>
      <c r="SBE19" s="132"/>
      <c r="SBF19" s="132"/>
      <c r="SBG19" s="132"/>
      <c r="SBH19" s="132"/>
      <c r="SBI19" s="132"/>
      <c r="SBJ19" s="132"/>
      <c r="SBK19" s="132"/>
      <c r="SBL19" s="132"/>
      <c r="SBM19" s="132"/>
      <c r="SBN19" s="132"/>
      <c r="SBO19" s="132"/>
      <c r="SBP19" s="132"/>
      <c r="SBQ19" s="132"/>
      <c r="SBR19" s="132"/>
      <c r="SBS19" s="132"/>
      <c r="SBT19" s="132"/>
      <c r="SBU19" s="132"/>
      <c r="SBV19" s="132"/>
      <c r="SBW19" s="132"/>
      <c r="SBX19" s="132"/>
      <c r="SBY19" s="132"/>
      <c r="SBZ19" s="132"/>
      <c r="SCA19" s="132"/>
      <c r="SCB19" s="132"/>
      <c r="SCC19" s="132"/>
      <c r="SCD19" s="132"/>
      <c r="SCE19" s="132"/>
      <c r="SCF19" s="132"/>
      <c r="SCG19" s="132"/>
      <c r="SCH19" s="132"/>
      <c r="SCI19" s="132"/>
      <c r="SCJ19" s="132"/>
      <c r="SCK19" s="132"/>
      <c r="SCL19" s="132"/>
      <c r="SCM19" s="132"/>
      <c r="SCN19" s="132"/>
      <c r="SCO19" s="132"/>
      <c r="SCP19" s="132"/>
      <c r="SCQ19" s="132"/>
      <c r="SCR19" s="132"/>
      <c r="SCS19" s="132"/>
      <c r="SCT19" s="132"/>
      <c r="SCU19" s="132"/>
      <c r="SCV19" s="132"/>
      <c r="SCW19" s="132"/>
      <c r="SCX19" s="132"/>
      <c r="SCY19" s="132"/>
      <c r="SCZ19" s="132"/>
      <c r="SDA19" s="132"/>
      <c r="SDB19" s="132"/>
      <c r="SDC19" s="132"/>
      <c r="SDD19" s="132"/>
      <c r="SDE19" s="132"/>
      <c r="SDF19" s="132"/>
      <c r="SDG19" s="132"/>
      <c r="SDH19" s="132"/>
      <c r="SDI19" s="132"/>
      <c r="SDJ19" s="132"/>
      <c r="SDK19" s="132"/>
      <c r="SDL19" s="132"/>
      <c r="SDM19" s="132"/>
      <c r="SDN19" s="132"/>
      <c r="SDO19" s="132"/>
      <c r="SDP19" s="132"/>
      <c r="SDQ19" s="132"/>
      <c r="SDR19" s="132"/>
      <c r="SDS19" s="132"/>
      <c r="SDT19" s="132"/>
      <c r="SDU19" s="132"/>
      <c r="SDV19" s="132"/>
      <c r="SDW19" s="132"/>
      <c r="SDX19" s="132"/>
      <c r="SDY19" s="132"/>
      <c r="SDZ19" s="132"/>
      <c r="SEA19" s="132"/>
      <c r="SEB19" s="132"/>
      <c r="SEC19" s="132"/>
      <c r="SED19" s="132"/>
      <c r="SEE19" s="132"/>
      <c r="SEF19" s="132"/>
      <c r="SEG19" s="132"/>
      <c r="SEH19" s="132"/>
      <c r="SEI19" s="132"/>
      <c r="SEJ19" s="132"/>
      <c r="SEK19" s="132"/>
      <c r="SEL19" s="132"/>
      <c r="SEM19" s="132"/>
      <c r="SEN19" s="132"/>
      <c r="SEO19" s="132"/>
      <c r="SEP19" s="132"/>
      <c r="SEQ19" s="132"/>
      <c r="SER19" s="132"/>
      <c r="SES19" s="132"/>
      <c r="SET19" s="132"/>
      <c r="SEU19" s="132"/>
      <c r="SEV19" s="132"/>
      <c r="SEW19" s="132"/>
      <c r="SEX19" s="132"/>
      <c r="SEY19" s="132"/>
      <c r="SEZ19" s="132"/>
      <c r="SFA19" s="132"/>
      <c r="SFB19" s="132"/>
      <c r="SFC19" s="132"/>
      <c r="SFD19" s="132"/>
      <c r="SFE19" s="132"/>
      <c r="SFF19" s="132"/>
      <c r="SFG19" s="132"/>
      <c r="SFH19" s="132"/>
      <c r="SFI19" s="132"/>
      <c r="SFJ19" s="132"/>
      <c r="SFK19" s="132"/>
      <c r="SFL19" s="132"/>
      <c r="SFM19" s="132"/>
      <c r="SFN19" s="132"/>
      <c r="SFO19" s="132"/>
      <c r="SFP19" s="132"/>
      <c r="SFQ19" s="132"/>
      <c r="SFR19" s="132"/>
      <c r="SFS19" s="132"/>
      <c r="SFT19" s="132"/>
      <c r="SFU19" s="132"/>
      <c r="SFV19" s="132"/>
      <c r="SFW19" s="132"/>
      <c r="SFX19" s="132"/>
      <c r="SFY19" s="132"/>
      <c r="SFZ19" s="132"/>
      <c r="SGA19" s="132"/>
      <c r="SGB19" s="132"/>
      <c r="SGC19" s="132"/>
      <c r="SGD19" s="132"/>
      <c r="SGE19" s="132"/>
      <c r="SGF19" s="132"/>
      <c r="SGG19" s="132"/>
      <c r="SGH19" s="132"/>
      <c r="SGI19" s="132"/>
      <c r="SGJ19" s="132"/>
      <c r="SGK19" s="132"/>
      <c r="SGL19" s="132"/>
      <c r="SGM19" s="132"/>
      <c r="SGN19" s="132"/>
      <c r="SGO19" s="132"/>
      <c r="SGP19" s="132"/>
      <c r="SGQ19" s="132"/>
      <c r="SGR19" s="132"/>
      <c r="SGS19" s="132"/>
      <c r="SGT19" s="132"/>
      <c r="SGU19" s="132"/>
      <c r="SGV19" s="132"/>
      <c r="SGW19" s="132"/>
      <c r="SGX19" s="132"/>
      <c r="SGY19" s="132"/>
      <c r="SGZ19" s="132"/>
      <c r="SHA19" s="132"/>
      <c r="SHB19" s="132"/>
      <c r="SHC19" s="132"/>
      <c r="SHD19" s="132"/>
      <c r="SHE19" s="132"/>
      <c r="SHF19" s="132"/>
      <c r="SHG19" s="132"/>
      <c r="SHH19" s="132"/>
      <c r="SHI19" s="132"/>
      <c r="SHJ19" s="132"/>
      <c r="SHK19" s="132"/>
      <c r="SHL19" s="132"/>
      <c r="SHM19" s="132"/>
      <c r="SHN19" s="132"/>
      <c r="SHO19" s="132"/>
      <c r="SHP19" s="132"/>
      <c r="SHQ19" s="132"/>
      <c r="SHR19" s="132"/>
      <c r="SHS19" s="132"/>
      <c r="SHT19" s="132"/>
      <c r="SHU19" s="132"/>
      <c r="SHV19" s="132"/>
      <c r="SHW19" s="132"/>
      <c r="SHX19" s="132"/>
      <c r="SHY19" s="132"/>
      <c r="SHZ19" s="132"/>
      <c r="SIA19" s="132"/>
      <c r="SIB19" s="132"/>
      <c r="SIC19" s="132"/>
      <c r="SID19" s="132"/>
      <c r="SIE19" s="132"/>
      <c r="SIF19" s="132"/>
      <c r="SIG19" s="132"/>
      <c r="SIH19" s="132"/>
      <c r="SII19" s="132"/>
      <c r="SIJ19" s="132"/>
      <c r="SIK19" s="132"/>
      <c r="SIL19" s="132"/>
      <c r="SIM19" s="132"/>
      <c r="SIN19" s="132"/>
      <c r="SIO19" s="132"/>
      <c r="SIP19" s="132"/>
      <c r="SIQ19" s="132"/>
      <c r="SIR19" s="132"/>
      <c r="SIS19" s="132"/>
      <c r="SIT19" s="132"/>
      <c r="SIU19" s="132"/>
      <c r="SIV19" s="132"/>
      <c r="SIW19" s="132"/>
      <c r="SIX19" s="132"/>
      <c r="SIY19" s="132"/>
      <c r="SIZ19" s="132"/>
      <c r="SJA19" s="132"/>
      <c r="SJB19" s="132"/>
      <c r="SJC19" s="132"/>
      <c r="SJD19" s="132"/>
      <c r="SJE19" s="132"/>
      <c r="SJF19" s="132"/>
      <c r="SJG19" s="132"/>
      <c r="SJH19" s="132"/>
      <c r="SJI19" s="132"/>
      <c r="SJJ19" s="132"/>
      <c r="SJK19" s="132"/>
      <c r="SJL19" s="132"/>
      <c r="SJM19" s="132"/>
      <c r="SJN19" s="132"/>
      <c r="SJO19" s="132"/>
      <c r="SJP19" s="132"/>
      <c r="SJQ19" s="132"/>
      <c r="SJR19" s="132"/>
      <c r="SJS19" s="132"/>
      <c r="SJT19" s="132"/>
      <c r="SJU19" s="132"/>
      <c r="SJV19" s="132"/>
      <c r="SJW19" s="132"/>
      <c r="SJX19" s="132"/>
      <c r="SJY19" s="132"/>
      <c r="SJZ19" s="132"/>
      <c r="SKA19" s="132"/>
      <c r="SKB19" s="132"/>
      <c r="SKC19" s="132"/>
      <c r="SKD19" s="132"/>
      <c r="SKE19" s="132"/>
      <c r="SKF19" s="132"/>
      <c r="SKG19" s="132"/>
      <c r="SKH19" s="132"/>
      <c r="SKI19" s="132"/>
      <c r="SKJ19" s="132"/>
      <c r="SKK19" s="132"/>
      <c r="SKL19" s="132"/>
      <c r="SKM19" s="132"/>
      <c r="SKN19" s="132"/>
      <c r="SKO19" s="132"/>
      <c r="SKP19" s="132"/>
      <c r="SKQ19" s="132"/>
      <c r="SKR19" s="132"/>
      <c r="SKS19" s="132"/>
      <c r="SKT19" s="132"/>
      <c r="SKU19" s="132"/>
      <c r="SKV19" s="132"/>
      <c r="SKW19" s="132"/>
      <c r="SKX19" s="132"/>
      <c r="SKY19" s="132"/>
      <c r="SKZ19" s="132"/>
      <c r="SLA19" s="132"/>
      <c r="SLB19" s="132"/>
      <c r="SLC19" s="132"/>
      <c r="SLD19" s="132"/>
      <c r="SLE19" s="132"/>
      <c r="SLF19" s="132"/>
      <c r="SLG19" s="132"/>
      <c r="SLH19" s="132"/>
      <c r="SLI19" s="132"/>
      <c r="SLJ19" s="132"/>
      <c r="SLK19" s="132"/>
      <c r="SLL19" s="132"/>
      <c r="SLM19" s="132"/>
      <c r="SLN19" s="132"/>
      <c r="SLO19" s="132"/>
      <c r="SLP19" s="132"/>
      <c r="SLQ19" s="132"/>
      <c r="SLR19" s="132"/>
      <c r="SLS19" s="132"/>
      <c r="SLT19" s="132"/>
      <c r="SLU19" s="132"/>
      <c r="SLV19" s="132"/>
      <c r="SLW19" s="132"/>
      <c r="SLX19" s="132"/>
      <c r="SLY19" s="132"/>
      <c r="SLZ19" s="132"/>
      <c r="SMA19" s="132"/>
      <c r="SMB19" s="132"/>
      <c r="SMC19" s="132"/>
      <c r="SMD19" s="132"/>
      <c r="SME19" s="132"/>
      <c r="SMF19" s="132"/>
      <c r="SMG19" s="132"/>
      <c r="SMH19" s="132"/>
      <c r="SMI19" s="132"/>
      <c r="SMJ19" s="132"/>
      <c r="SMK19" s="132"/>
      <c r="SML19" s="132"/>
      <c r="SMM19" s="132"/>
      <c r="SMN19" s="132"/>
      <c r="SMO19" s="132"/>
      <c r="SMP19" s="132"/>
      <c r="SMQ19" s="132"/>
      <c r="SMR19" s="132"/>
      <c r="SMS19" s="132"/>
      <c r="SMT19" s="132"/>
      <c r="SMU19" s="132"/>
      <c r="SMV19" s="132"/>
      <c r="SMW19" s="132"/>
      <c r="SMX19" s="132"/>
      <c r="SMY19" s="132"/>
      <c r="SMZ19" s="132"/>
      <c r="SNA19" s="132"/>
      <c r="SNB19" s="132"/>
      <c r="SNC19" s="132"/>
      <c r="SND19" s="132"/>
      <c r="SNE19" s="132"/>
      <c r="SNF19" s="132"/>
      <c r="SNG19" s="132"/>
      <c r="SNH19" s="132"/>
      <c r="SNI19" s="132"/>
      <c r="SNJ19" s="132"/>
      <c r="SNK19" s="132"/>
      <c r="SNL19" s="132"/>
      <c r="SNM19" s="132"/>
      <c r="SNN19" s="132"/>
      <c r="SNO19" s="132"/>
      <c r="SNP19" s="132"/>
      <c r="SNQ19" s="132"/>
      <c r="SNR19" s="132"/>
      <c r="SNS19" s="132"/>
      <c r="SNT19" s="132"/>
      <c r="SNU19" s="132"/>
      <c r="SNV19" s="132"/>
      <c r="SNW19" s="132"/>
      <c r="SNX19" s="132"/>
      <c r="SNY19" s="132"/>
      <c r="SNZ19" s="132"/>
      <c r="SOA19" s="132"/>
      <c r="SOB19" s="132"/>
      <c r="SOC19" s="132"/>
      <c r="SOD19" s="132"/>
      <c r="SOE19" s="132"/>
      <c r="SOF19" s="132"/>
      <c r="SOG19" s="132"/>
      <c r="SOH19" s="132"/>
      <c r="SOI19" s="132"/>
      <c r="SOJ19" s="132"/>
      <c r="SOK19" s="132"/>
      <c r="SOL19" s="132"/>
      <c r="SOM19" s="132"/>
      <c r="SON19" s="132"/>
      <c r="SOO19" s="132"/>
      <c r="SOP19" s="132"/>
      <c r="SOQ19" s="132"/>
      <c r="SOR19" s="132"/>
      <c r="SOS19" s="132"/>
      <c r="SOT19" s="132"/>
      <c r="SOU19" s="132"/>
      <c r="SOV19" s="132"/>
      <c r="SOW19" s="132"/>
      <c r="SOX19" s="132"/>
      <c r="SOY19" s="132"/>
      <c r="SOZ19" s="132"/>
      <c r="SPA19" s="132"/>
      <c r="SPB19" s="132"/>
      <c r="SPC19" s="132"/>
      <c r="SPD19" s="132"/>
      <c r="SPE19" s="132"/>
      <c r="SPF19" s="132"/>
      <c r="SPG19" s="132"/>
      <c r="SPH19" s="132"/>
      <c r="SPI19" s="132"/>
      <c r="SPJ19" s="132"/>
      <c r="SPK19" s="132"/>
      <c r="SPL19" s="132"/>
      <c r="SPM19" s="132"/>
      <c r="SPN19" s="132"/>
      <c r="SPO19" s="132"/>
      <c r="SPP19" s="132"/>
      <c r="SPQ19" s="132"/>
      <c r="SPR19" s="132"/>
      <c r="SPS19" s="132"/>
      <c r="SPT19" s="132"/>
      <c r="SPU19" s="132"/>
      <c r="SPV19" s="132"/>
      <c r="SPW19" s="132"/>
      <c r="SPX19" s="132"/>
      <c r="SPY19" s="132"/>
      <c r="SPZ19" s="132"/>
      <c r="SQA19" s="132"/>
      <c r="SQB19" s="132"/>
      <c r="SQC19" s="132"/>
      <c r="SQD19" s="132"/>
      <c r="SQE19" s="132"/>
      <c r="SQF19" s="132"/>
      <c r="SQG19" s="132"/>
      <c r="SQH19" s="132"/>
      <c r="SQI19" s="132"/>
      <c r="SQJ19" s="132"/>
      <c r="SQK19" s="132"/>
      <c r="SQL19" s="132"/>
      <c r="SQM19" s="132"/>
      <c r="SQN19" s="132"/>
      <c r="SQO19" s="132"/>
      <c r="SQP19" s="132"/>
      <c r="SQQ19" s="132"/>
      <c r="SQR19" s="132"/>
      <c r="SQS19" s="132"/>
      <c r="SQT19" s="132"/>
      <c r="SQU19" s="132"/>
      <c r="SQV19" s="132"/>
      <c r="SQW19" s="132"/>
      <c r="SQX19" s="132"/>
      <c r="SQY19" s="132"/>
      <c r="SQZ19" s="132"/>
      <c r="SRA19" s="132"/>
      <c r="SRB19" s="132"/>
      <c r="SRC19" s="132"/>
      <c r="SRD19" s="132"/>
      <c r="SRE19" s="132"/>
      <c r="SRF19" s="132"/>
      <c r="SRG19" s="132"/>
      <c r="SRH19" s="132"/>
      <c r="SRI19" s="132"/>
      <c r="SRJ19" s="132"/>
      <c r="SRK19" s="132"/>
      <c r="SRL19" s="132"/>
      <c r="SRM19" s="132"/>
      <c r="SRN19" s="132"/>
      <c r="SRO19" s="132"/>
      <c r="SRP19" s="132"/>
      <c r="SRQ19" s="132"/>
      <c r="SRR19" s="132"/>
      <c r="SRS19" s="132"/>
      <c r="SRT19" s="132"/>
      <c r="SRU19" s="132"/>
      <c r="SRV19" s="132"/>
      <c r="SRW19" s="132"/>
      <c r="SRX19" s="132"/>
      <c r="SRY19" s="132"/>
      <c r="SRZ19" s="132"/>
      <c r="SSA19" s="132"/>
      <c r="SSB19" s="132"/>
      <c r="SSC19" s="132"/>
      <c r="SSD19" s="132"/>
      <c r="SSE19" s="132"/>
      <c r="SSF19" s="132"/>
      <c r="SSG19" s="132"/>
      <c r="SSH19" s="132"/>
      <c r="SSI19" s="132"/>
      <c r="SSJ19" s="132"/>
      <c r="SSK19" s="132"/>
      <c r="SSL19" s="132"/>
      <c r="SSM19" s="132"/>
      <c r="SSN19" s="132"/>
      <c r="SSO19" s="132"/>
      <c r="SSP19" s="132"/>
      <c r="SSQ19" s="132"/>
      <c r="SSR19" s="132"/>
      <c r="SSS19" s="132"/>
      <c r="SST19" s="132"/>
      <c r="SSU19" s="132"/>
      <c r="SSV19" s="132"/>
      <c r="SSW19" s="132"/>
      <c r="SSX19" s="132"/>
      <c r="SSY19" s="132"/>
      <c r="SSZ19" s="132"/>
      <c r="STA19" s="132"/>
      <c r="STB19" s="132"/>
      <c r="STC19" s="132"/>
      <c r="STD19" s="132"/>
      <c r="STE19" s="132"/>
      <c r="STF19" s="132"/>
      <c r="STG19" s="132"/>
      <c r="STH19" s="132"/>
      <c r="STI19" s="132"/>
      <c r="STJ19" s="132"/>
      <c r="STK19" s="132"/>
      <c r="STL19" s="132"/>
      <c r="STM19" s="132"/>
      <c r="STN19" s="132"/>
      <c r="STO19" s="132"/>
      <c r="STP19" s="132"/>
      <c r="STQ19" s="132"/>
      <c r="STR19" s="132"/>
      <c r="STS19" s="132"/>
      <c r="STT19" s="132"/>
      <c r="STU19" s="132"/>
      <c r="STV19" s="132"/>
      <c r="STW19" s="132"/>
      <c r="STX19" s="132"/>
      <c r="STY19" s="132"/>
      <c r="STZ19" s="132"/>
      <c r="SUA19" s="132"/>
      <c r="SUB19" s="132"/>
      <c r="SUC19" s="132"/>
      <c r="SUD19" s="132"/>
      <c r="SUE19" s="132"/>
      <c r="SUF19" s="132"/>
      <c r="SUG19" s="132"/>
      <c r="SUH19" s="132"/>
      <c r="SUI19" s="132"/>
      <c r="SUJ19" s="132"/>
      <c r="SUK19" s="132"/>
      <c r="SUL19" s="132"/>
      <c r="SUM19" s="132"/>
      <c r="SUN19" s="132"/>
      <c r="SUO19" s="132"/>
      <c r="SUP19" s="132"/>
      <c r="SUQ19" s="132"/>
      <c r="SUR19" s="132"/>
      <c r="SUS19" s="132"/>
      <c r="SUT19" s="132"/>
      <c r="SUU19" s="132"/>
      <c r="SUV19" s="132"/>
      <c r="SUW19" s="132"/>
      <c r="SUX19" s="132"/>
      <c r="SUY19" s="132"/>
      <c r="SUZ19" s="132"/>
      <c r="SVA19" s="132"/>
      <c r="SVB19" s="132"/>
      <c r="SVC19" s="132"/>
      <c r="SVD19" s="132"/>
      <c r="SVE19" s="132"/>
      <c r="SVF19" s="132"/>
      <c r="SVG19" s="132"/>
      <c r="SVH19" s="132"/>
      <c r="SVI19" s="132"/>
      <c r="SVJ19" s="132"/>
      <c r="SVK19" s="132"/>
      <c r="SVL19" s="132"/>
      <c r="SVM19" s="132"/>
      <c r="SVN19" s="132"/>
      <c r="SVO19" s="132"/>
      <c r="SVP19" s="132"/>
      <c r="SVQ19" s="132"/>
      <c r="SVR19" s="132"/>
      <c r="SVS19" s="132"/>
      <c r="SVT19" s="132"/>
      <c r="SVU19" s="132"/>
      <c r="SVV19" s="132"/>
      <c r="SVW19" s="132"/>
      <c r="SVX19" s="132"/>
      <c r="SVY19" s="132"/>
      <c r="SVZ19" s="132"/>
      <c r="SWA19" s="132"/>
      <c r="SWB19" s="132"/>
      <c r="SWC19" s="132"/>
      <c r="SWD19" s="132"/>
      <c r="SWE19" s="132"/>
      <c r="SWF19" s="132"/>
      <c r="SWG19" s="132"/>
      <c r="SWH19" s="132"/>
      <c r="SWI19" s="132"/>
      <c r="SWJ19" s="132"/>
      <c r="SWK19" s="132"/>
      <c r="SWL19" s="132"/>
      <c r="SWM19" s="132"/>
      <c r="SWN19" s="132"/>
      <c r="SWO19" s="132"/>
      <c r="SWP19" s="132"/>
      <c r="SWQ19" s="132"/>
      <c r="SWR19" s="132"/>
      <c r="SWS19" s="132"/>
      <c r="SWT19" s="132"/>
      <c r="SWU19" s="132"/>
      <c r="SWV19" s="132"/>
      <c r="SWW19" s="132"/>
      <c r="SWX19" s="132"/>
      <c r="SWY19" s="132"/>
      <c r="SWZ19" s="132"/>
      <c r="SXA19" s="132"/>
      <c r="SXB19" s="132"/>
      <c r="SXC19" s="132"/>
      <c r="SXD19" s="132"/>
      <c r="SXE19" s="132"/>
      <c r="SXF19" s="132"/>
      <c r="SXG19" s="132"/>
      <c r="SXH19" s="132"/>
      <c r="SXI19" s="132"/>
      <c r="SXJ19" s="132"/>
      <c r="SXK19" s="132"/>
      <c r="SXL19" s="132"/>
      <c r="SXM19" s="132"/>
      <c r="SXN19" s="132"/>
      <c r="SXO19" s="132"/>
      <c r="SXP19" s="132"/>
      <c r="SXQ19" s="132"/>
      <c r="SXR19" s="132"/>
      <c r="SXS19" s="132"/>
      <c r="SXT19" s="132"/>
      <c r="SXU19" s="132"/>
      <c r="SXV19" s="132"/>
      <c r="SXW19" s="132"/>
      <c r="SXX19" s="132"/>
      <c r="SXY19" s="132"/>
      <c r="SXZ19" s="132"/>
      <c r="SYA19" s="132"/>
      <c r="SYB19" s="132"/>
      <c r="SYC19" s="132"/>
      <c r="SYD19" s="132"/>
      <c r="SYE19" s="132"/>
      <c r="SYF19" s="132"/>
      <c r="SYG19" s="132"/>
      <c r="SYH19" s="132"/>
      <c r="SYI19" s="132"/>
      <c r="SYJ19" s="132"/>
      <c r="SYK19" s="132"/>
      <c r="SYL19" s="132"/>
      <c r="SYM19" s="132"/>
      <c r="SYN19" s="132"/>
      <c r="SYO19" s="132"/>
      <c r="SYP19" s="132"/>
      <c r="SYQ19" s="132"/>
      <c r="SYR19" s="132"/>
      <c r="SYS19" s="132"/>
      <c r="SYT19" s="132"/>
      <c r="SYU19" s="132"/>
      <c r="SYV19" s="132"/>
      <c r="SYW19" s="132"/>
      <c r="SYX19" s="132"/>
      <c r="SYY19" s="132"/>
      <c r="SYZ19" s="132"/>
      <c r="SZA19" s="132"/>
      <c r="SZB19" s="132"/>
      <c r="SZC19" s="132"/>
      <c r="SZD19" s="132"/>
      <c r="SZE19" s="132"/>
      <c r="SZF19" s="132"/>
      <c r="SZG19" s="132"/>
      <c r="SZH19" s="132"/>
      <c r="SZI19" s="132"/>
      <c r="SZJ19" s="132"/>
      <c r="SZK19" s="132"/>
      <c r="SZL19" s="132"/>
      <c r="SZM19" s="132"/>
      <c r="SZN19" s="132"/>
      <c r="SZO19" s="132"/>
      <c r="SZP19" s="132"/>
      <c r="SZQ19" s="132"/>
      <c r="SZR19" s="132"/>
      <c r="SZS19" s="132"/>
      <c r="SZT19" s="132"/>
      <c r="SZU19" s="132"/>
      <c r="SZV19" s="132"/>
      <c r="SZW19" s="132"/>
      <c r="SZX19" s="132"/>
      <c r="SZY19" s="132"/>
      <c r="SZZ19" s="132"/>
      <c r="TAA19" s="132"/>
      <c r="TAB19" s="132"/>
      <c r="TAC19" s="132"/>
      <c r="TAD19" s="132"/>
      <c r="TAE19" s="132"/>
      <c r="TAF19" s="132"/>
      <c r="TAG19" s="132"/>
      <c r="TAH19" s="132"/>
      <c r="TAI19" s="132"/>
      <c r="TAJ19" s="132"/>
      <c r="TAK19" s="132"/>
      <c r="TAL19" s="132"/>
      <c r="TAM19" s="132"/>
      <c r="TAN19" s="132"/>
      <c r="TAO19" s="132"/>
      <c r="TAP19" s="132"/>
      <c r="TAQ19" s="132"/>
      <c r="TAR19" s="132"/>
      <c r="TAS19" s="132"/>
      <c r="TAT19" s="132"/>
      <c r="TAU19" s="132"/>
      <c r="TAV19" s="132"/>
      <c r="TAW19" s="132"/>
      <c r="TAX19" s="132"/>
      <c r="TAY19" s="132"/>
      <c r="TAZ19" s="132"/>
      <c r="TBA19" s="132"/>
      <c r="TBB19" s="132"/>
      <c r="TBC19" s="132"/>
      <c r="TBD19" s="132"/>
      <c r="TBE19" s="132"/>
      <c r="TBF19" s="132"/>
      <c r="TBG19" s="132"/>
      <c r="TBH19" s="132"/>
      <c r="TBI19" s="132"/>
      <c r="TBJ19" s="132"/>
      <c r="TBK19" s="132"/>
      <c r="TBL19" s="132"/>
      <c r="TBM19" s="132"/>
      <c r="TBN19" s="132"/>
      <c r="TBO19" s="132"/>
      <c r="TBP19" s="132"/>
      <c r="TBQ19" s="132"/>
      <c r="TBR19" s="132"/>
      <c r="TBS19" s="132"/>
      <c r="TBT19" s="132"/>
      <c r="TBU19" s="132"/>
      <c r="TBV19" s="132"/>
      <c r="TBW19" s="132"/>
      <c r="TBX19" s="132"/>
      <c r="TBY19" s="132"/>
      <c r="TBZ19" s="132"/>
      <c r="TCA19" s="132"/>
      <c r="TCB19" s="132"/>
      <c r="TCC19" s="132"/>
      <c r="TCD19" s="132"/>
      <c r="TCE19" s="132"/>
      <c r="TCF19" s="132"/>
      <c r="TCG19" s="132"/>
      <c r="TCH19" s="132"/>
      <c r="TCI19" s="132"/>
      <c r="TCJ19" s="132"/>
      <c r="TCK19" s="132"/>
      <c r="TCL19" s="132"/>
      <c r="TCM19" s="132"/>
      <c r="TCN19" s="132"/>
      <c r="TCO19" s="132"/>
      <c r="TCP19" s="132"/>
      <c r="TCQ19" s="132"/>
      <c r="TCR19" s="132"/>
      <c r="TCS19" s="132"/>
      <c r="TCT19" s="132"/>
      <c r="TCU19" s="132"/>
      <c r="TCV19" s="132"/>
      <c r="TCW19" s="132"/>
      <c r="TCX19" s="132"/>
      <c r="TCY19" s="132"/>
      <c r="TCZ19" s="132"/>
      <c r="TDA19" s="132"/>
      <c r="TDB19" s="132"/>
      <c r="TDC19" s="132"/>
      <c r="TDD19" s="132"/>
      <c r="TDE19" s="132"/>
      <c r="TDF19" s="132"/>
      <c r="TDG19" s="132"/>
      <c r="TDH19" s="132"/>
      <c r="TDI19" s="132"/>
      <c r="TDJ19" s="132"/>
      <c r="TDK19" s="132"/>
      <c r="TDL19" s="132"/>
      <c r="TDM19" s="132"/>
      <c r="TDN19" s="132"/>
      <c r="TDO19" s="132"/>
      <c r="TDP19" s="132"/>
      <c r="TDQ19" s="132"/>
      <c r="TDR19" s="132"/>
      <c r="TDS19" s="132"/>
      <c r="TDT19" s="132"/>
      <c r="TDU19" s="132"/>
      <c r="TDV19" s="132"/>
      <c r="TDW19" s="132"/>
      <c r="TDX19" s="132"/>
      <c r="TDY19" s="132"/>
      <c r="TDZ19" s="132"/>
      <c r="TEA19" s="132"/>
      <c r="TEB19" s="132"/>
      <c r="TEC19" s="132"/>
      <c r="TED19" s="132"/>
      <c r="TEE19" s="132"/>
      <c r="TEF19" s="132"/>
      <c r="TEG19" s="132"/>
      <c r="TEH19" s="132"/>
      <c r="TEI19" s="132"/>
      <c r="TEJ19" s="132"/>
      <c r="TEK19" s="132"/>
      <c r="TEL19" s="132"/>
      <c r="TEM19" s="132"/>
      <c r="TEN19" s="132"/>
      <c r="TEO19" s="132"/>
      <c r="TEP19" s="132"/>
      <c r="TEQ19" s="132"/>
      <c r="TER19" s="132"/>
      <c r="TES19" s="132"/>
      <c r="TET19" s="132"/>
      <c r="TEU19" s="132"/>
      <c r="TEV19" s="132"/>
      <c r="TEW19" s="132"/>
      <c r="TEX19" s="132"/>
      <c r="TEY19" s="132"/>
      <c r="TEZ19" s="132"/>
      <c r="TFA19" s="132"/>
      <c r="TFB19" s="132"/>
      <c r="TFC19" s="132"/>
      <c r="TFD19" s="132"/>
      <c r="TFE19" s="132"/>
      <c r="TFF19" s="132"/>
      <c r="TFG19" s="132"/>
      <c r="TFH19" s="132"/>
      <c r="TFI19" s="132"/>
      <c r="TFJ19" s="132"/>
      <c r="TFK19" s="132"/>
      <c r="TFL19" s="132"/>
      <c r="TFM19" s="132"/>
      <c r="TFN19" s="132"/>
      <c r="TFO19" s="132"/>
      <c r="TFP19" s="132"/>
      <c r="TFQ19" s="132"/>
      <c r="TFR19" s="132"/>
      <c r="TFS19" s="132"/>
      <c r="TFT19" s="132"/>
      <c r="TFU19" s="132"/>
      <c r="TFV19" s="132"/>
      <c r="TFW19" s="132"/>
      <c r="TFX19" s="132"/>
      <c r="TFY19" s="132"/>
      <c r="TFZ19" s="132"/>
      <c r="TGA19" s="132"/>
      <c r="TGB19" s="132"/>
      <c r="TGC19" s="132"/>
      <c r="TGD19" s="132"/>
      <c r="TGE19" s="132"/>
      <c r="TGF19" s="132"/>
      <c r="TGG19" s="132"/>
      <c r="TGH19" s="132"/>
      <c r="TGI19" s="132"/>
      <c r="TGJ19" s="132"/>
      <c r="TGK19" s="132"/>
      <c r="TGL19" s="132"/>
      <c r="TGM19" s="132"/>
      <c r="TGN19" s="132"/>
      <c r="TGO19" s="132"/>
      <c r="TGP19" s="132"/>
      <c r="TGQ19" s="132"/>
      <c r="TGR19" s="132"/>
      <c r="TGS19" s="132"/>
      <c r="TGT19" s="132"/>
      <c r="TGU19" s="132"/>
      <c r="TGV19" s="132"/>
      <c r="TGW19" s="132"/>
      <c r="TGX19" s="132"/>
      <c r="TGY19" s="132"/>
      <c r="TGZ19" s="132"/>
      <c r="THA19" s="132"/>
      <c r="THB19" s="132"/>
      <c r="THC19" s="132"/>
      <c r="THD19" s="132"/>
      <c r="THE19" s="132"/>
      <c r="THF19" s="132"/>
      <c r="THG19" s="132"/>
      <c r="THH19" s="132"/>
      <c r="THI19" s="132"/>
      <c r="THJ19" s="132"/>
      <c r="THK19" s="132"/>
      <c r="THL19" s="132"/>
      <c r="THM19" s="132"/>
      <c r="THN19" s="132"/>
      <c r="THO19" s="132"/>
      <c r="THP19" s="132"/>
      <c r="THQ19" s="132"/>
      <c r="THR19" s="132"/>
      <c r="THS19" s="132"/>
      <c r="THT19" s="132"/>
      <c r="THU19" s="132"/>
      <c r="THV19" s="132"/>
      <c r="THW19" s="132"/>
      <c r="THX19" s="132"/>
      <c r="THY19" s="132"/>
      <c r="THZ19" s="132"/>
      <c r="TIA19" s="132"/>
      <c r="TIB19" s="132"/>
      <c r="TIC19" s="132"/>
      <c r="TID19" s="132"/>
      <c r="TIE19" s="132"/>
      <c r="TIF19" s="132"/>
      <c r="TIG19" s="132"/>
      <c r="TIH19" s="132"/>
      <c r="TII19" s="132"/>
      <c r="TIJ19" s="132"/>
      <c r="TIK19" s="132"/>
      <c r="TIL19" s="132"/>
      <c r="TIM19" s="132"/>
      <c r="TIN19" s="132"/>
      <c r="TIO19" s="132"/>
      <c r="TIP19" s="132"/>
      <c r="TIQ19" s="132"/>
      <c r="TIR19" s="132"/>
      <c r="TIS19" s="132"/>
      <c r="TIT19" s="132"/>
      <c r="TIU19" s="132"/>
      <c r="TIV19" s="132"/>
      <c r="TIW19" s="132"/>
      <c r="TIX19" s="132"/>
      <c r="TIY19" s="132"/>
      <c r="TIZ19" s="132"/>
      <c r="TJA19" s="132"/>
      <c r="TJB19" s="132"/>
      <c r="TJC19" s="132"/>
      <c r="TJD19" s="132"/>
      <c r="TJE19" s="132"/>
      <c r="TJF19" s="132"/>
      <c r="TJG19" s="132"/>
      <c r="TJH19" s="132"/>
      <c r="TJI19" s="132"/>
      <c r="TJJ19" s="132"/>
      <c r="TJK19" s="132"/>
      <c r="TJL19" s="132"/>
      <c r="TJM19" s="132"/>
      <c r="TJN19" s="132"/>
      <c r="TJO19" s="132"/>
      <c r="TJP19" s="132"/>
      <c r="TJQ19" s="132"/>
      <c r="TJR19" s="132"/>
      <c r="TJS19" s="132"/>
      <c r="TJT19" s="132"/>
      <c r="TJU19" s="132"/>
      <c r="TJV19" s="132"/>
      <c r="TJW19" s="132"/>
      <c r="TJX19" s="132"/>
      <c r="TJY19" s="132"/>
      <c r="TJZ19" s="132"/>
      <c r="TKA19" s="132"/>
      <c r="TKB19" s="132"/>
      <c r="TKC19" s="132"/>
      <c r="TKD19" s="132"/>
      <c r="TKE19" s="132"/>
      <c r="TKF19" s="132"/>
      <c r="TKG19" s="132"/>
      <c r="TKH19" s="132"/>
      <c r="TKI19" s="132"/>
      <c r="TKJ19" s="132"/>
      <c r="TKK19" s="132"/>
      <c r="TKL19" s="132"/>
      <c r="TKM19" s="132"/>
      <c r="TKN19" s="132"/>
      <c r="TKO19" s="132"/>
      <c r="TKP19" s="132"/>
      <c r="TKQ19" s="132"/>
      <c r="TKR19" s="132"/>
      <c r="TKS19" s="132"/>
      <c r="TKT19" s="132"/>
      <c r="TKU19" s="132"/>
      <c r="TKV19" s="132"/>
      <c r="TKW19" s="132"/>
      <c r="TKX19" s="132"/>
      <c r="TKY19" s="132"/>
      <c r="TKZ19" s="132"/>
      <c r="TLA19" s="132"/>
      <c r="TLB19" s="132"/>
      <c r="TLC19" s="132"/>
      <c r="TLD19" s="132"/>
      <c r="TLE19" s="132"/>
      <c r="TLF19" s="132"/>
      <c r="TLG19" s="132"/>
      <c r="TLH19" s="132"/>
      <c r="TLI19" s="132"/>
      <c r="TLJ19" s="132"/>
      <c r="TLK19" s="132"/>
      <c r="TLL19" s="132"/>
      <c r="TLM19" s="132"/>
      <c r="TLN19" s="132"/>
      <c r="TLO19" s="132"/>
      <c r="TLP19" s="132"/>
      <c r="TLQ19" s="132"/>
      <c r="TLR19" s="132"/>
      <c r="TLS19" s="132"/>
      <c r="TLT19" s="132"/>
      <c r="TLU19" s="132"/>
      <c r="TLV19" s="132"/>
      <c r="TLW19" s="132"/>
      <c r="TLX19" s="132"/>
      <c r="TLY19" s="132"/>
      <c r="TLZ19" s="132"/>
      <c r="TMA19" s="132"/>
      <c r="TMB19" s="132"/>
      <c r="TMC19" s="132"/>
      <c r="TMD19" s="132"/>
      <c r="TME19" s="132"/>
      <c r="TMF19" s="132"/>
      <c r="TMG19" s="132"/>
      <c r="TMH19" s="132"/>
      <c r="TMI19" s="132"/>
      <c r="TMJ19" s="132"/>
      <c r="TMK19" s="132"/>
      <c r="TML19" s="132"/>
      <c r="TMM19" s="132"/>
      <c r="TMN19" s="132"/>
      <c r="TMO19" s="132"/>
      <c r="TMP19" s="132"/>
      <c r="TMQ19" s="132"/>
      <c r="TMR19" s="132"/>
      <c r="TMS19" s="132"/>
      <c r="TMT19" s="132"/>
      <c r="TMU19" s="132"/>
      <c r="TMV19" s="132"/>
      <c r="TMW19" s="132"/>
      <c r="TMX19" s="132"/>
      <c r="TMY19" s="132"/>
      <c r="TMZ19" s="132"/>
      <c r="TNA19" s="132"/>
      <c r="TNB19" s="132"/>
      <c r="TNC19" s="132"/>
      <c r="TND19" s="132"/>
      <c r="TNE19" s="132"/>
      <c r="TNF19" s="132"/>
      <c r="TNG19" s="132"/>
      <c r="TNH19" s="132"/>
      <c r="TNI19" s="132"/>
      <c r="TNJ19" s="132"/>
      <c r="TNK19" s="132"/>
      <c r="TNL19" s="132"/>
      <c r="TNM19" s="132"/>
      <c r="TNN19" s="132"/>
      <c r="TNO19" s="132"/>
      <c r="TNP19" s="132"/>
      <c r="TNQ19" s="132"/>
      <c r="TNR19" s="132"/>
      <c r="TNS19" s="132"/>
      <c r="TNT19" s="132"/>
      <c r="TNU19" s="132"/>
      <c r="TNV19" s="132"/>
      <c r="TNW19" s="132"/>
      <c r="TNX19" s="132"/>
      <c r="TNY19" s="132"/>
      <c r="TNZ19" s="132"/>
      <c r="TOA19" s="132"/>
      <c r="TOB19" s="132"/>
      <c r="TOC19" s="132"/>
      <c r="TOD19" s="132"/>
      <c r="TOE19" s="132"/>
      <c r="TOF19" s="132"/>
      <c r="TOG19" s="132"/>
      <c r="TOH19" s="132"/>
      <c r="TOI19" s="132"/>
      <c r="TOJ19" s="132"/>
      <c r="TOK19" s="132"/>
      <c r="TOL19" s="132"/>
      <c r="TOM19" s="132"/>
      <c r="TON19" s="132"/>
      <c r="TOO19" s="132"/>
      <c r="TOP19" s="132"/>
      <c r="TOQ19" s="132"/>
      <c r="TOR19" s="132"/>
      <c r="TOS19" s="132"/>
      <c r="TOT19" s="132"/>
      <c r="TOU19" s="132"/>
      <c r="TOV19" s="132"/>
      <c r="TOW19" s="132"/>
      <c r="TOX19" s="132"/>
      <c r="TOY19" s="132"/>
      <c r="TOZ19" s="132"/>
      <c r="TPA19" s="132"/>
      <c r="TPB19" s="132"/>
      <c r="TPC19" s="132"/>
      <c r="TPD19" s="132"/>
      <c r="TPE19" s="132"/>
      <c r="TPF19" s="132"/>
      <c r="TPG19" s="132"/>
      <c r="TPH19" s="132"/>
      <c r="TPI19" s="132"/>
      <c r="TPJ19" s="132"/>
      <c r="TPK19" s="132"/>
      <c r="TPL19" s="132"/>
      <c r="TPM19" s="132"/>
      <c r="TPN19" s="132"/>
      <c r="TPO19" s="132"/>
      <c r="TPP19" s="132"/>
      <c r="TPQ19" s="132"/>
      <c r="TPR19" s="132"/>
      <c r="TPS19" s="132"/>
      <c r="TPT19" s="132"/>
      <c r="TPU19" s="132"/>
      <c r="TPV19" s="132"/>
      <c r="TPW19" s="132"/>
      <c r="TPX19" s="132"/>
      <c r="TPY19" s="132"/>
      <c r="TPZ19" s="132"/>
      <c r="TQA19" s="132"/>
      <c r="TQB19" s="132"/>
      <c r="TQC19" s="132"/>
      <c r="TQD19" s="132"/>
      <c r="TQE19" s="132"/>
      <c r="TQF19" s="132"/>
      <c r="TQG19" s="132"/>
      <c r="TQH19" s="132"/>
      <c r="TQI19" s="132"/>
      <c r="TQJ19" s="132"/>
      <c r="TQK19" s="132"/>
      <c r="TQL19" s="132"/>
      <c r="TQM19" s="132"/>
      <c r="TQN19" s="132"/>
      <c r="TQO19" s="132"/>
      <c r="TQP19" s="132"/>
      <c r="TQQ19" s="132"/>
      <c r="TQR19" s="132"/>
      <c r="TQS19" s="132"/>
      <c r="TQT19" s="132"/>
      <c r="TQU19" s="132"/>
      <c r="TQV19" s="132"/>
      <c r="TQW19" s="132"/>
      <c r="TQX19" s="132"/>
      <c r="TQY19" s="132"/>
      <c r="TQZ19" s="132"/>
      <c r="TRA19" s="132"/>
      <c r="TRB19" s="132"/>
      <c r="TRC19" s="132"/>
      <c r="TRD19" s="132"/>
      <c r="TRE19" s="132"/>
      <c r="TRF19" s="132"/>
      <c r="TRG19" s="132"/>
      <c r="TRH19" s="132"/>
      <c r="TRI19" s="132"/>
      <c r="TRJ19" s="132"/>
      <c r="TRK19" s="132"/>
      <c r="TRL19" s="132"/>
      <c r="TRM19" s="132"/>
      <c r="TRN19" s="132"/>
      <c r="TRO19" s="132"/>
      <c r="TRP19" s="132"/>
      <c r="TRQ19" s="132"/>
      <c r="TRR19" s="132"/>
      <c r="TRS19" s="132"/>
      <c r="TRT19" s="132"/>
      <c r="TRU19" s="132"/>
      <c r="TRV19" s="132"/>
      <c r="TRW19" s="132"/>
      <c r="TRX19" s="132"/>
      <c r="TRY19" s="132"/>
      <c r="TRZ19" s="132"/>
      <c r="TSA19" s="132"/>
      <c r="TSB19" s="132"/>
      <c r="TSC19" s="132"/>
      <c r="TSD19" s="132"/>
      <c r="TSE19" s="132"/>
      <c r="TSF19" s="132"/>
      <c r="TSG19" s="132"/>
      <c r="TSH19" s="132"/>
      <c r="TSI19" s="132"/>
      <c r="TSJ19" s="132"/>
      <c r="TSK19" s="132"/>
      <c r="TSL19" s="132"/>
      <c r="TSM19" s="132"/>
      <c r="TSN19" s="132"/>
      <c r="TSO19" s="132"/>
      <c r="TSP19" s="132"/>
      <c r="TSQ19" s="132"/>
      <c r="TSR19" s="132"/>
      <c r="TSS19" s="132"/>
      <c r="TST19" s="132"/>
      <c r="TSU19" s="132"/>
      <c r="TSV19" s="132"/>
      <c r="TSW19" s="132"/>
      <c r="TSX19" s="132"/>
      <c r="TSY19" s="132"/>
      <c r="TSZ19" s="132"/>
      <c r="TTA19" s="132"/>
      <c r="TTB19" s="132"/>
      <c r="TTC19" s="132"/>
      <c r="TTD19" s="132"/>
      <c r="TTE19" s="132"/>
      <c r="TTF19" s="132"/>
      <c r="TTG19" s="132"/>
      <c r="TTH19" s="132"/>
      <c r="TTI19" s="132"/>
      <c r="TTJ19" s="132"/>
      <c r="TTK19" s="132"/>
      <c r="TTL19" s="132"/>
      <c r="TTM19" s="132"/>
      <c r="TTN19" s="132"/>
      <c r="TTO19" s="132"/>
      <c r="TTP19" s="132"/>
      <c r="TTQ19" s="132"/>
      <c r="TTR19" s="132"/>
      <c r="TTS19" s="132"/>
      <c r="TTT19" s="132"/>
      <c r="TTU19" s="132"/>
      <c r="TTV19" s="132"/>
      <c r="TTW19" s="132"/>
      <c r="TTX19" s="132"/>
      <c r="TTY19" s="132"/>
      <c r="TTZ19" s="132"/>
      <c r="TUA19" s="132"/>
      <c r="TUB19" s="132"/>
      <c r="TUC19" s="132"/>
      <c r="TUD19" s="132"/>
      <c r="TUE19" s="132"/>
      <c r="TUF19" s="132"/>
      <c r="TUG19" s="132"/>
      <c r="TUH19" s="132"/>
      <c r="TUI19" s="132"/>
      <c r="TUJ19" s="132"/>
      <c r="TUK19" s="132"/>
      <c r="TUL19" s="132"/>
      <c r="TUM19" s="132"/>
      <c r="TUN19" s="132"/>
      <c r="TUO19" s="132"/>
      <c r="TUP19" s="132"/>
      <c r="TUQ19" s="132"/>
      <c r="TUR19" s="132"/>
      <c r="TUS19" s="132"/>
      <c r="TUT19" s="132"/>
      <c r="TUU19" s="132"/>
      <c r="TUV19" s="132"/>
      <c r="TUW19" s="132"/>
      <c r="TUX19" s="132"/>
      <c r="TUY19" s="132"/>
      <c r="TUZ19" s="132"/>
      <c r="TVA19" s="132"/>
      <c r="TVB19" s="132"/>
      <c r="TVC19" s="132"/>
      <c r="TVD19" s="132"/>
      <c r="TVE19" s="132"/>
      <c r="TVF19" s="132"/>
      <c r="TVG19" s="132"/>
      <c r="TVH19" s="132"/>
      <c r="TVI19" s="132"/>
      <c r="TVJ19" s="132"/>
      <c r="TVK19" s="132"/>
      <c r="TVL19" s="132"/>
      <c r="TVM19" s="132"/>
      <c r="TVN19" s="132"/>
      <c r="TVO19" s="132"/>
      <c r="TVP19" s="132"/>
      <c r="TVQ19" s="132"/>
      <c r="TVR19" s="132"/>
      <c r="TVS19" s="132"/>
      <c r="TVT19" s="132"/>
      <c r="TVU19" s="132"/>
      <c r="TVV19" s="132"/>
      <c r="TVW19" s="132"/>
      <c r="TVX19" s="132"/>
      <c r="TVY19" s="132"/>
      <c r="TVZ19" s="132"/>
      <c r="TWA19" s="132"/>
      <c r="TWB19" s="132"/>
      <c r="TWC19" s="132"/>
      <c r="TWD19" s="132"/>
      <c r="TWE19" s="132"/>
      <c r="TWF19" s="132"/>
      <c r="TWG19" s="132"/>
      <c r="TWH19" s="132"/>
      <c r="TWI19" s="132"/>
      <c r="TWJ19" s="132"/>
      <c r="TWK19" s="132"/>
      <c r="TWL19" s="132"/>
      <c r="TWM19" s="132"/>
      <c r="TWN19" s="132"/>
      <c r="TWO19" s="132"/>
      <c r="TWP19" s="132"/>
      <c r="TWQ19" s="132"/>
      <c r="TWR19" s="132"/>
      <c r="TWS19" s="132"/>
      <c r="TWT19" s="132"/>
      <c r="TWU19" s="132"/>
      <c r="TWV19" s="132"/>
      <c r="TWW19" s="132"/>
      <c r="TWX19" s="132"/>
      <c r="TWY19" s="132"/>
      <c r="TWZ19" s="132"/>
      <c r="TXA19" s="132"/>
      <c r="TXB19" s="132"/>
      <c r="TXC19" s="132"/>
      <c r="TXD19" s="132"/>
      <c r="TXE19" s="132"/>
      <c r="TXF19" s="132"/>
      <c r="TXG19" s="132"/>
      <c r="TXH19" s="132"/>
      <c r="TXI19" s="132"/>
      <c r="TXJ19" s="132"/>
      <c r="TXK19" s="132"/>
      <c r="TXL19" s="132"/>
      <c r="TXM19" s="132"/>
      <c r="TXN19" s="132"/>
      <c r="TXO19" s="132"/>
      <c r="TXP19" s="132"/>
      <c r="TXQ19" s="132"/>
      <c r="TXR19" s="132"/>
      <c r="TXS19" s="132"/>
      <c r="TXT19" s="132"/>
      <c r="TXU19" s="132"/>
      <c r="TXV19" s="132"/>
      <c r="TXW19" s="132"/>
      <c r="TXX19" s="132"/>
      <c r="TXY19" s="132"/>
      <c r="TXZ19" s="132"/>
      <c r="TYA19" s="132"/>
      <c r="TYB19" s="132"/>
      <c r="TYC19" s="132"/>
      <c r="TYD19" s="132"/>
      <c r="TYE19" s="132"/>
      <c r="TYF19" s="132"/>
      <c r="TYG19" s="132"/>
      <c r="TYH19" s="132"/>
      <c r="TYI19" s="132"/>
      <c r="TYJ19" s="132"/>
      <c r="TYK19" s="132"/>
      <c r="TYL19" s="132"/>
      <c r="TYM19" s="132"/>
      <c r="TYN19" s="132"/>
      <c r="TYO19" s="132"/>
      <c r="TYP19" s="132"/>
      <c r="TYQ19" s="132"/>
      <c r="TYR19" s="132"/>
      <c r="TYS19" s="132"/>
      <c r="TYT19" s="132"/>
      <c r="TYU19" s="132"/>
      <c r="TYV19" s="132"/>
      <c r="TYW19" s="132"/>
      <c r="TYX19" s="132"/>
      <c r="TYY19" s="132"/>
      <c r="TYZ19" s="132"/>
      <c r="TZA19" s="132"/>
      <c r="TZB19" s="132"/>
      <c r="TZC19" s="132"/>
      <c r="TZD19" s="132"/>
      <c r="TZE19" s="132"/>
      <c r="TZF19" s="132"/>
      <c r="TZG19" s="132"/>
      <c r="TZH19" s="132"/>
      <c r="TZI19" s="132"/>
      <c r="TZJ19" s="132"/>
      <c r="TZK19" s="132"/>
      <c r="TZL19" s="132"/>
      <c r="TZM19" s="132"/>
      <c r="TZN19" s="132"/>
      <c r="TZO19" s="132"/>
      <c r="TZP19" s="132"/>
      <c r="TZQ19" s="132"/>
      <c r="TZR19" s="132"/>
      <c r="TZS19" s="132"/>
      <c r="TZT19" s="132"/>
      <c r="TZU19" s="132"/>
      <c r="TZV19" s="132"/>
      <c r="TZW19" s="132"/>
      <c r="TZX19" s="132"/>
      <c r="TZY19" s="132"/>
      <c r="TZZ19" s="132"/>
      <c r="UAA19" s="132"/>
      <c r="UAB19" s="132"/>
      <c r="UAC19" s="132"/>
      <c r="UAD19" s="132"/>
      <c r="UAE19" s="132"/>
      <c r="UAF19" s="132"/>
      <c r="UAG19" s="132"/>
      <c r="UAH19" s="132"/>
      <c r="UAI19" s="132"/>
      <c r="UAJ19" s="132"/>
      <c r="UAK19" s="132"/>
      <c r="UAL19" s="132"/>
      <c r="UAM19" s="132"/>
      <c r="UAN19" s="132"/>
      <c r="UAO19" s="132"/>
      <c r="UAP19" s="132"/>
      <c r="UAQ19" s="132"/>
      <c r="UAR19" s="132"/>
      <c r="UAS19" s="132"/>
      <c r="UAT19" s="132"/>
      <c r="UAU19" s="132"/>
      <c r="UAV19" s="132"/>
      <c r="UAW19" s="132"/>
      <c r="UAX19" s="132"/>
      <c r="UAY19" s="132"/>
      <c r="UAZ19" s="132"/>
      <c r="UBA19" s="132"/>
      <c r="UBB19" s="132"/>
      <c r="UBC19" s="132"/>
      <c r="UBD19" s="132"/>
      <c r="UBE19" s="132"/>
      <c r="UBF19" s="132"/>
      <c r="UBG19" s="132"/>
      <c r="UBH19" s="132"/>
      <c r="UBI19" s="132"/>
      <c r="UBJ19" s="132"/>
      <c r="UBK19" s="132"/>
      <c r="UBL19" s="132"/>
      <c r="UBM19" s="132"/>
      <c r="UBN19" s="132"/>
      <c r="UBO19" s="132"/>
      <c r="UBP19" s="132"/>
      <c r="UBQ19" s="132"/>
      <c r="UBR19" s="132"/>
      <c r="UBS19" s="132"/>
      <c r="UBT19" s="132"/>
      <c r="UBU19" s="132"/>
      <c r="UBV19" s="132"/>
      <c r="UBW19" s="132"/>
      <c r="UBX19" s="132"/>
      <c r="UBY19" s="132"/>
      <c r="UBZ19" s="132"/>
      <c r="UCA19" s="132"/>
      <c r="UCB19" s="132"/>
      <c r="UCC19" s="132"/>
      <c r="UCD19" s="132"/>
      <c r="UCE19" s="132"/>
      <c r="UCF19" s="132"/>
      <c r="UCG19" s="132"/>
      <c r="UCH19" s="132"/>
      <c r="UCI19" s="132"/>
      <c r="UCJ19" s="132"/>
      <c r="UCK19" s="132"/>
      <c r="UCL19" s="132"/>
      <c r="UCM19" s="132"/>
      <c r="UCN19" s="132"/>
      <c r="UCO19" s="132"/>
      <c r="UCP19" s="132"/>
      <c r="UCQ19" s="132"/>
      <c r="UCR19" s="132"/>
      <c r="UCS19" s="132"/>
      <c r="UCT19" s="132"/>
      <c r="UCU19" s="132"/>
      <c r="UCV19" s="132"/>
      <c r="UCW19" s="132"/>
      <c r="UCX19" s="132"/>
      <c r="UCY19" s="132"/>
      <c r="UCZ19" s="132"/>
      <c r="UDA19" s="132"/>
      <c r="UDB19" s="132"/>
      <c r="UDC19" s="132"/>
      <c r="UDD19" s="132"/>
      <c r="UDE19" s="132"/>
      <c r="UDF19" s="132"/>
      <c r="UDG19" s="132"/>
      <c r="UDH19" s="132"/>
      <c r="UDI19" s="132"/>
      <c r="UDJ19" s="132"/>
      <c r="UDK19" s="132"/>
      <c r="UDL19" s="132"/>
      <c r="UDM19" s="132"/>
      <c r="UDN19" s="132"/>
      <c r="UDO19" s="132"/>
      <c r="UDP19" s="132"/>
      <c r="UDQ19" s="132"/>
      <c r="UDR19" s="132"/>
      <c r="UDS19" s="132"/>
      <c r="UDT19" s="132"/>
      <c r="UDU19" s="132"/>
      <c r="UDV19" s="132"/>
      <c r="UDW19" s="132"/>
      <c r="UDX19" s="132"/>
      <c r="UDY19" s="132"/>
      <c r="UDZ19" s="132"/>
      <c r="UEA19" s="132"/>
      <c r="UEB19" s="132"/>
      <c r="UEC19" s="132"/>
      <c r="UED19" s="132"/>
      <c r="UEE19" s="132"/>
      <c r="UEF19" s="132"/>
      <c r="UEG19" s="132"/>
      <c r="UEH19" s="132"/>
      <c r="UEI19" s="132"/>
      <c r="UEJ19" s="132"/>
      <c r="UEK19" s="132"/>
      <c r="UEL19" s="132"/>
      <c r="UEM19" s="132"/>
      <c r="UEN19" s="132"/>
      <c r="UEO19" s="132"/>
      <c r="UEP19" s="132"/>
      <c r="UEQ19" s="132"/>
      <c r="UER19" s="132"/>
      <c r="UES19" s="132"/>
      <c r="UET19" s="132"/>
      <c r="UEU19" s="132"/>
      <c r="UEV19" s="132"/>
      <c r="UEW19" s="132"/>
      <c r="UEX19" s="132"/>
      <c r="UEY19" s="132"/>
      <c r="UEZ19" s="132"/>
      <c r="UFA19" s="132"/>
      <c r="UFB19" s="132"/>
      <c r="UFC19" s="132"/>
      <c r="UFD19" s="132"/>
      <c r="UFE19" s="132"/>
      <c r="UFF19" s="132"/>
      <c r="UFG19" s="132"/>
      <c r="UFH19" s="132"/>
      <c r="UFI19" s="132"/>
      <c r="UFJ19" s="132"/>
      <c r="UFK19" s="132"/>
      <c r="UFL19" s="132"/>
      <c r="UFM19" s="132"/>
      <c r="UFN19" s="132"/>
      <c r="UFO19" s="132"/>
      <c r="UFP19" s="132"/>
      <c r="UFQ19" s="132"/>
      <c r="UFR19" s="132"/>
      <c r="UFS19" s="132"/>
      <c r="UFT19" s="132"/>
      <c r="UFU19" s="132"/>
      <c r="UFV19" s="132"/>
      <c r="UFW19" s="132"/>
      <c r="UFX19" s="132"/>
      <c r="UFY19" s="132"/>
      <c r="UFZ19" s="132"/>
      <c r="UGA19" s="132"/>
      <c r="UGB19" s="132"/>
      <c r="UGC19" s="132"/>
      <c r="UGD19" s="132"/>
      <c r="UGE19" s="132"/>
      <c r="UGF19" s="132"/>
      <c r="UGG19" s="132"/>
      <c r="UGH19" s="132"/>
      <c r="UGI19" s="132"/>
      <c r="UGJ19" s="132"/>
      <c r="UGK19" s="132"/>
      <c r="UGL19" s="132"/>
      <c r="UGM19" s="132"/>
      <c r="UGN19" s="132"/>
      <c r="UGO19" s="132"/>
      <c r="UGP19" s="132"/>
      <c r="UGQ19" s="132"/>
      <c r="UGR19" s="132"/>
      <c r="UGS19" s="132"/>
      <c r="UGT19" s="132"/>
      <c r="UGU19" s="132"/>
      <c r="UGV19" s="132"/>
      <c r="UGW19" s="132"/>
      <c r="UGX19" s="132"/>
      <c r="UGY19" s="132"/>
      <c r="UGZ19" s="132"/>
      <c r="UHA19" s="132"/>
      <c r="UHB19" s="132"/>
      <c r="UHC19" s="132"/>
      <c r="UHD19" s="132"/>
      <c r="UHE19" s="132"/>
      <c r="UHF19" s="132"/>
      <c r="UHG19" s="132"/>
      <c r="UHH19" s="132"/>
      <c r="UHI19" s="132"/>
      <c r="UHJ19" s="132"/>
      <c r="UHK19" s="132"/>
      <c r="UHL19" s="132"/>
      <c r="UHM19" s="132"/>
      <c r="UHN19" s="132"/>
      <c r="UHO19" s="132"/>
      <c r="UHP19" s="132"/>
      <c r="UHQ19" s="132"/>
      <c r="UHR19" s="132"/>
      <c r="UHS19" s="132"/>
      <c r="UHT19" s="132"/>
      <c r="UHU19" s="132"/>
      <c r="UHV19" s="132"/>
      <c r="UHW19" s="132"/>
      <c r="UHX19" s="132"/>
      <c r="UHY19" s="132"/>
      <c r="UHZ19" s="132"/>
      <c r="UIA19" s="132"/>
      <c r="UIB19" s="132"/>
      <c r="UIC19" s="132"/>
      <c r="UID19" s="132"/>
      <c r="UIE19" s="132"/>
      <c r="UIF19" s="132"/>
      <c r="UIG19" s="132"/>
      <c r="UIH19" s="132"/>
      <c r="UII19" s="132"/>
      <c r="UIJ19" s="132"/>
      <c r="UIK19" s="132"/>
      <c r="UIL19" s="132"/>
      <c r="UIM19" s="132"/>
      <c r="UIN19" s="132"/>
      <c r="UIO19" s="132"/>
      <c r="UIP19" s="132"/>
      <c r="UIQ19" s="132"/>
      <c r="UIR19" s="132"/>
      <c r="UIS19" s="132"/>
      <c r="UIT19" s="132"/>
      <c r="UIU19" s="132"/>
      <c r="UIV19" s="132"/>
      <c r="UIW19" s="132"/>
      <c r="UIX19" s="132"/>
      <c r="UIY19" s="132"/>
      <c r="UIZ19" s="132"/>
      <c r="UJA19" s="132"/>
      <c r="UJB19" s="132"/>
      <c r="UJC19" s="132"/>
      <c r="UJD19" s="132"/>
      <c r="UJE19" s="132"/>
      <c r="UJF19" s="132"/>
      <c r="UJG19" s="132"/>
      <c r="UJH19" s="132"/>
      <c r="UJI19" s="132"/>
      <c r="UJJ19" s="132"/>
      <c r="UJK19" s="132"/>
      <c r="UJL19" s="132"/>
      <c r="UJM19" s="132"/>
      <c r="UJN19" s="132"/>
      <c r="UJO19" s="132"/>
      <c r="UJP19" s="132"/>
      <c r="UJQ19" s="132"/>
      <c r="UJR19" s="132"/>
      <c r="UJS19" s="132"/>
      <c r="UJT19" s="132"/>
      <c r="UJU19" s="132"/>
      <c r="UJV19" s="132"/>
      <c r="UJW19" s="132"/>
      <c r="UJX19" s="132"/>
      <c r="UJY19" s="132"/>
      <c r="UJZ19" s="132"/>
      <c r="UKA19" s="132"/>
      <c r="UKB19" s="132"/>
      <c r="UKC19" s="132"/>
      <c r="UKD19" s="132"/>
      <c r="UKE19" s="132"/>
      <c r="UKF19" s="132"/>
      <c r="UKG19" s="132"/>
      <c r="UKH19" s="132"/>
      <c r="UKI19" s="132"/>
      <c r="UKJ19" s="132"/>
      <c r="UKK19" s="132"/>
      <c r="UKL19" s="132"/>
      <c r="UKM19" s="132"/>
      <c r="UKN19" s="132"/>
      <c r="UKO19" s="132"/>
      <c r="UKP19" s="132"/>
      <c r="UKQ19" s="132"/>
      <c r="UKR19" s="132"/>
      <c r="UKS19" s="132"/>
      <c r="UKT19" s="132"/>
      <c r="UKU19" s="132"/>
      <c r="UKV19" s="132"/>
      <c r="UKW19" s="132"/>
      <c r="UKX19" s="132"/>
      <c r="UKY19" s="132"/>
      <c r="UKZ19" s="132"/>
      <c r="ULA19" s="132"/>
      <c r="ULB19" s="132"/>
      <c r="ULC19" s="132"/>
      <c r="ULD19" s="132"/>
      <c r="ULE19" s="132"/>
      <c r="ULF19" s="132"/>
      <c r="ULG19" s="132"/>
      <c r="ULH19" s="132"/>
      <c r="ULI19" s="132"/>
      <c r="ULJ19" s="132"/>
      <c r="ULK19" s="132"/>
      <c r="ULL19" s="132"/>
      <c r="ULM19" s="132"/>
      <c r="ULN19" s="132"/>
      <c r="ULO19" s="132"/>
      <c r="ULP19" s="132"/>
      <c r="ULQ19" s="132"/>
      <c r="ULR19" s="132"/>
      <c r="ULS19" s="132"/>
      <c r="ULT19" s="132"/>
      <c r="ULU19" s="132"/>
      <c r="ULV19" s="132"/>
      <c r="ULW19" s="132"/>
      <c r="ULX19" s="132"/>
      <c r="ULY19" s="132"/>
      <c r="ULZ19" s="132"/>
      <c r="UMA19" s="132"/>
      <c r="UMB19" s="132"/>
      <c r="UMC19" s="132"/>
      <c r="UMD19" s="132"/>
      <c r="UME19" s="132"/>
      <c r="UMF19" s="132"/>
      <c r="UMG19" s="132"/>
      <c r="UMH19" s="132"/>
      <c r="UMI19" s="132"/>
      <c r="UMJ19" s="132"/>
      <c r="UMK19" s="132"/>
      <c r="UML19" s="132"/>
      <c r="UMM19" s="132"/>
      <c r="UMN19" s="132"/>
      <c r="UMO19" s="132"/>
      <c r="UMP19" s="132"/>
      <c r="UMQ19" s="132"/>
      <c r="UMR19" s="132"/>
      <c r="UMS19" s="132"/>
      <c r="UMT19" s="132"/>
      <c r="UMU19" s="132"/>
      <c r="UMV19" s="132"/>
      <c r="UMW19" s="132"/>
      <c r="UMX19" s="132"/>
      <c r="UMY19" s="132"/>
      <c r="UMZ19" s="132"/>
      <c r="UNA19" s="132"/>
      <c r="UNB19" s="132"/>
      <c r="UNC19" s="132"/>
      <c r="UND19" s="132"/>
      <c r="UNE19" s="132"/>
      <c r="UNF19" s="132"/>
      <c r="UNG19" s="132"/>
      <c r="UNH19" s="132"/>
      <c r="UNI19" s="132"/>
      <c r="UNJ19" s="132"/>
      <c r="UNK19" s="132"/>
      <c r="UNL19" s="132"/>
      <c r="UNM19" s="132"/>
      <c r="UNN19" s="132"/>
      <c r="UNO19" s="132"/>
      <c r="UNP19" s="132"/>
      <c r="UNQ19" s="132"/>
      <c r="UNR19" s="132"/>
      <c r="UNS19" s="132"/>
      <c r="UNT19" s="132"/>
      <c r="UNU19" s="132"/>
      <c r="UNV19" s="132"/>
      <c r="UNW19" s="132"/>
      <c r="UNX19" s="132"/>
      <c r="UNY19" s="132"/>
      <c r="UNZ19" s="132"/>
      <c r="UOA19" s="132"/>
      <c r="UOB19" s="132"/>
      <c r="UOC19" s="132"/>
      <c r="UOD19" s="132"/>
      <c r="UOE19" s="132"/>
      <c r="UOF19" s="132"/>
      <c r="UOG19" s="132"/>
      <c r="UOH19" s="132"/>
      <c r="UOI19" s="132"/>
      <c r="UOJ19" s="132"/>
      <c r="UOK19" s="132"/>
      <c r="UOL19" s="132"/>
      <c r="UOM19" s="132"/>
      <c r="UON19" s="132"/>
      <c r="UOO19" s="132"/>
      <c r="UOP19" s="132"/>
      <c r="UOQ19" s="132"/>
      <c r="UOR19" s="132"/>
      <c r="UOS19" s="132"/>
      <c r="UOT19" s="132"/>
      <c r="UOU19" s="132"/>
      <c r="UOV19" s="132"/>
      <c r="UOW19" s="132"/>
      <c r="UOX19" s="132"/>
      <c r="UOY19" s="132"/>
      <c r="UOZ19" s="132"/>
      <c r="UPA19" s="132"/>
      <c r="UPB19" s="132"/>
      <c r="UPC19" s="132"/>
      <c r="UPD19" s="132"/>
      <c r="UPE19" s="132"/>
      <c r="UPF19" s="132"/>
      <c r="UPG19" s="132"/>
      <c r="UPH19" s="132"/>
      <c r="UPI19" s="132"/>
      <c r="UPJ19" s="132"/>
      <c r="UPK19" s="132"/>
      <c r="UPL19" s="132"/>
      <c r="UPM19" s="132"/>
      <c r="UPN19" s="132"/>
      <c r="UPO19" s="132"/>
      <c r="UPP19" s="132"/>
      <c r="UPQ19" s="132"/>
      <c r="UPR19" s="132"/>
      <c r="UPS19" s="132"/>
      <c r="UPT19" s="132"/>
      <c r="UPU19" s="132"/>
      <c r="UPV19" s="132"/>
      <c r="UPW19" s="132"/>
      <c r="UPX19" s="132"/>
      <c r="UPY19" s="132"/>
      <c r="UPZ19" s="132"/>
      <c r="UQA19" s="132"/>
      <c r="UQB19" s="132"/>
      <c r="UQC19" s="132"/>
      <c r="UQD19" s="132"/>
      <c r="UQE19" s="132"/>
      <c r="UQF19" s="132"/>
      <c r="UQG19" s="132"/>
      <c r="UQH19" s="132"/>
      <c r="UQI19" s="132"/>
      <c r="UQJ19" s="132"/>
      <c r="UQK19" s="132"/>
      <c r="UQL19" s="132"/>
      <c r="UQM19" s="132"/>
      <c r="UQN19" s="132"/>
      <c r="UQO19" s="132"/>
      <c r="UQP19" s="132"/>
      <c r="UQQ19" s="132"/>
      <c r="UQR19" s="132"/>
      <c r="UQS19" s="132"/>
      <c r="UQT19" s="132"/>
      <c r="UQU19" s="132"/>
      <c r="UQV19" s="132"/>
      <c r="UQW19" s="132"/>
      <c r="UQX19" s="132"/>
      <c r="UQY19" s="132"/>
      <c r="UQZ19" s="132"/>
      <c r="URA19" s="132"/>
      <c r="URB19" s="132"/>
      <c r="URC19" s="132"/>
      <c r="URD19" s="132"/>
      <c r="URE19" s="132"/>
      <c r="URF19" s="132"/>
      <c r="URG19" s="132"/>
      <c r="URH19" s="132"/>
      <c r="URI19" s="132"/>
      <c r="URJ19" s="132"/>
      <c r="URK19" s="132"/>
      <c r="URL19" s="132"/>
      <c r="URM19" s="132"/>
      <c r="URN19" s="132"/>
      <c r="URO19" s="132"/>
      <c r="URP19" s="132"/>
      <c r="URQ19" s="132"/>
      <c r="URR19" s="132"/>
      <c r="URS19" s="132"/>
      <c r="URT19" s="132"/>
      <c r="URU19" s="132"/>
      <c r="URV19" s="132"/>
      <c r="URW19" s="132"/>
      <c r="URX19" s="132"/>
      <c r="URY19" s="132"/>
      <c r="URZ19" s="132"/>
      <c r="USA19" s="132"/>
      <c r="USB19" s="132"/>
      <c r="USC19" s="132"/>
      <c r="USD19" s="132"/>
      <c r="USE19" s="132"/>
      <c r="USF19" s="132"/>
      <c r="USG19" s="132"/>
      <c r="USH19" s="132"/>
      <c r="USI19" s="132"/>
      <c r="USJ19" s="132"/>
      <c r="USK19" s="132"/>
      <c r="USL19" s="132"/>
      <c r="USM19" s="132"/>
      <c r="USN19" s="132"/>
      <c r="USO19" s="132"/>
      <c r="USP19" s="132"/>
      <c r="USQ19" s="132"/>
      <c r="USR19" s="132"/>
      <c r="USS19" s="132"/>
      <c r="UST19" s="132"/>
      <c r="USU19" s="132"/>
      <c r="USV19" s="132"/>
      <c r="USW19" s="132"/>
      <c r="USX19" s="132"/>
      <c r="USY19" s="132"/>
      <c r="USZ19" s="132"/>
      <c r="UTA19" s="132"/>
      <c r="UTB19" s="132"/>
      <c r="UTC19" s="132"/>
      <c r="UTD19" s="132"/>
      <c r="UTE19" s="132"/>
      <c r="UTF19" s="132"/>
      <c r="UTG19" s="132"/>
      <c r="UTH19" s="132"/>
      <c r="UTI19" s="132"/>
      <c r="UTJ19" s="132"/>
      <c r="UTK19" s="132"/>
      <c r="UTL19" s="132"/>
      <c r="UTM19" s="132"/>
      <c r="UTN19" s="132"/>
      <c r="UTO19" s="132"/>
      <c r="UTP19" s="132"/>
      <c r="UTQ19" s="132"/>
      <c r="UTR19" s="132"/>
      <c r="UTS19" s="132"/>
      <c r="UTT19" s="132"/>
      <c r="UTU19" s="132"/>
      <c r="UTV19" s="132"/>
      <c r="UTW19" s="132"/>
      <c r="UTX19" s="132"/>
      <c r="UTY19" s="132"/>
      <c r="UTZ19" s="132"/>
      <c r="UUA19" s="132"/>
      <c r="UUB19" s="132"/>
      <c r="UUC19" s="132"/>
      <c r="UUD19" s="132"/>
      <c r="UUE19" s="132"/>
      <c r="UUF19" s="132"/>
      <c r="UUG19" s="132"/>
      <c r="UUH19" s="132"/>
      <c r="UUI19" s="132"/>
      <c r="UUJ19" s="132"/>
      <c r="UUK19" s="132"/>
      <c r="UUL19" s="132"/>
      <c r="UUM19" s="132"/>
      <c r="UUN19" s="132"/>
      <c r="UUO19" s="132"/>
      <c r="UUP19" s="132"/>
      <c r="UUQ19" s="132"/>
      <c r="UUR19" s="132"/>
      <c r="UUS19" s="132"/>
      <c r="UUT19" s="132"/>
      <c r="UUU19" s="132"/>
      <c r="UUV19" s="132"/>
      <c r="UUW19" s="132"/>
      <c r="UUX19" s="132"/>
      <c r="UUY19" s="132"/>
      <c r="UUZ19" s="132"/>
      <c r="UVA19" s="132"/>
      <c r="UVB19" s="132"/>
      <c r="UVC19" s="132"/>
      <c r="UVD19" s="132"/>
      <c r="UVE19" s="132"/>
      <c r="UVF19" s="132"/>
      <c r="UVG19" s="132"/>
      <c r="UVH19" s="132"/>
      <c r="UVI19" s="132"/>
      <c r="UVJ19" s="132"/>
      <c r="UVK19" s="132"/>
      <c r="UVL19" s="132"/>
      <c r="UVM19" s="132"/>
      <c r="UVN19" s="132"/>
      <c r="UVO19" s="132"/>
      <c r="UVP19" s="132"/>
      <c r="UVQ19" s="132"/>
      <c r="UVR19" s="132"/>
      <c r="UVS19" s="132"/>
      <c r="UVT19" s="132"/>
      <c r="UVU19" s="132"/>
      <c r="UVV19" s="132"/>
      <c r="UVW19" s="132"/>
      <c r="UVX19" s="132"/>
      <c r="UVY19" s="132"/>
      <c r="UVZ19" s="132"/>
      <c r="UWA19" s="132"/>
      <c r="UWB19" s="132"/>
      <c r="UWC19" s="132"/>
      <c r="UWD19" s="132"/>
      <c r="UWE19" s="132"/>
      <c r="UWF19" s="132"/>
      <c r="UWG19" s="132"/>
      <c r="UWH19" s="132"/>
      <c r="UWI19" s="132"/>
      <c r="UWJ19" s="132"/>
      <c r="UWK19" s="132"/>
      <c r="UWL19" s="132"/>
      <c r="UWM19" s="132"/>
      <c r="UWN19" s="132"/>
      <c r="UWO19" s="132"/>
      <c r="UWP19" s="132"/>
      <c r="UWQ19" s="132"/>
      <c r="UWR19" s="132"/>
      <c r="UWS19" s="132"/>
      <c r="UWT19" s="132"/>
      <c r="UWU19" s="132"/>
      <c r="UWV19" s="132"/>
      <c r="UWW19" s="132"/>
      <c r="UWX19" s="132"/>
      <c r="UWY19" s="132"/>
      <c r="UWZ19" s="132"/>
      <c r="UXA19" s="132"/>
      <c r="UXB19" s="132"/>
      <c r="UXC19" s="132"/>
      <c r="UXD19" s="132"/>
      <c r="UXE19" s="132"/>
      <c r="UXF19" s="132"/>
      <c r="UXG19" s="132"/>
      <c r="UXH19" s="132"/>
      <c r="UXI19" s="132"/>
      <c r="UXJ19" s="132"/>
      <c r="UXK19" s="132"/>
      <c r="UXL19" s="132"/>
      <c r="UXM19" s="132"/>
      <c r="UXN19" s="132"/>
      <c r="UXO19" s="132"/>
      <c r="UXP19" s="132"/>
      <c r="UXQ19" s="132"/>
      <c r="UXR19" s="132"/>
      <c r="UXS19" s="132"/>
      <c r="UXT19" s="132"/>
      <c r="UXU19" s="132"/>
      <c r="UXV19" s="132"/>
      <c r="UXW19" s="132"/>
      <c r="UXX19" s="132"/>
      <c r="UXY19" s="132"/>
      <c r="UXZ19" s="132"/>
      <c r="UYA19" s="132"/>
      <c r="UYB19" s="132"/>
      <c r="UYC19" s="132"/>
      <c r="UYD19" s="132"/>
      <c r="UYE19" s="132"/>
      <c r="UYF19" s="132"/>
      <c r="UYG19" s="132"/>
      <c r="UYH19" s="132"/>
      <c r="UYI19" s="132"/>
      <c r="UYJ19" s="132"/>
      <c r="UYK19" s="132"/>
      <c r="UYL19" s="132"/>
      <c r="UYM19" s="132"/>
      <c r="UYN19" s="132"/>
      <c r="UYO19" s="132"/>
      <c r="UYP19" s="132"/>
      <c r="UYQ19" s="132"/>
      <c r="UYR19" s="132"/>
      <c r="UYS19" s="132"/>
      <c r="UYT19" s="132"/>
      <c r="UYU19" s="132"/>
      <c r="UYV19" s="132"/>
      <c r="UYW19" s="132"/>
      <c r="UYX19" s="132"/>
      <c r="UYY19" s="132"/>
      <c r="UYZ19" s="132"/>
      <c r="UZA19" s="132"/>
      <c r="UZB19" s="132"/>
      <c r="UZC19" s="132"/>
      <c r="UZD19" s="132"/>
      <c r="UZE19" s="132"/>
      <c r="UZF19" s="132"/>
      <c r="UZG19" s="132"/>
      <c r="UZH19" s="132"/>
      <c r="UZI19" s="132"/>
      <c r="UZJ19" s="132"/>
      <c r="UZK19" s="132"/>
      <c r="UZL19" s="132"/>
      <c r="UZM19" s="132"/>
      <c r="UZN19" s="132"/>
      <c r="UZO19" s="132"/>
      <c r="UZP19" s="132"/>
      <c r="UZQ19" s="132"/>
      <c r="UZR19" s="132"/>
      <c r="UZS19" s="132"/>
      <c r="UZT19" s="132"/>
      <c r="UZU19" s="132"/>
      <c r="UZV19" s="132"/>
      <c r="UZW19" s="132"/>
      <c r="UZX19" s="132"/>
      <c r="UZY19" s="132"/>
      <c r="UZZ19" s="132"/>
      <c r="VAA19" s="132"/>
      <c r="VAB19" s="132"/>
      <c r="VAC19" s="132"/>
      <c r="VAD19" s="132"/>
      <c r="VAE19" s="132"/>
      <c r="VAF19" s="132"/>
      <c r="VAG19" s="132"/>
      <c r="VAH19" s="132"/>
      <c r="VAI19" s="132"/>
      <c r="VAJ19" s="132"/>
      <c r="VAK19" s="132"/>
      <c r="VAL19" s="132"/>
      <c r="VAM19" s="132"/>
      <c r="VAN19" s="132"/>
      <c r="VAO19" s="132"/>
      <c r="VAP19" s="132"/>
      <c r="VAQ19" s="132"/>
      <c r="VAR19" s="132"/>
      <c r="VAS19" s="132"/>
      <c r="VAT19" s="132"/>
      <c r="VAU19" s="132"/>
      <c r="VAV19" s="132"/>
      <c r="VAW19" s="132"/>
      <c r="VAX19" s="132"/>
      <c r="VAY19" s="132"/>
      <c r="VAZ19" s="132"/>
      <c r="VBA19" s="132"/>
      <c r="VBB19" s="132"/>
      <c r="VBC19" s="132"/>
      <c r="VBD19" s="132"/>
      <c r="VBE19" s="132"/>
      <c r="VBF19" s="132"/>
      <c r="VBG19" s="132"/>
      <c r="VBH19" s="132"/>
      <c r="VBI19" s="132"/>
      <c r="VBJ19" s="132"/>
      <c r="VBK19" s="132"/>
      <c r="VBL19" s="132"/>
      <c r="VBM19" s="132"/>
      <c r="VBN19" s="132"/>
      <c r="VBO19" s="132"/>
      <c r="VBP19" s="132"/>
      <c r="VBQ19" s="132"/>
      <c r="VBR19" s="132"/>
      <c r="VBS19" s="132"/>
      <c r="VBT19" s="132"/>
      <c r="VBU19" s="132"/>
      <c r="VBV19" s="132"/>
      <c r="VBW19" s="132"/>
      <c r="VBX19" s="132"/>
      <c r="VBY19" s="132"/>
      <c r="VBZ19" s="132"/>
      <c r="VCA19" s="132"/>
      <c r="VCB19" s="132"/>
      <c r="VCC19" s="132"/>
      <c r="VCD19" s="132"/>
      <c r="VCE19" s="132"/>
      <c r="VCF19" s="132"/>
      <c r="VCG19" s="132"/>
      <c r="VCH19" s="132"/>
      <c r="VCI19" s="132"/>
      <c r="VCJ19" s="132"/>
      <c r="VCK19" s="132"/>
      <c r="VCL19" s="132"/>
      <c r="VCM19" s="132"/>
      <c r="VCN19" s="132"/>
      <c r="VCO19" s="132"/>
      <c r="VCP19" s="132"/>
      <c r="VCQ19" s="132"/>
      <c r="VCR19" s="132"/>
      <c r="VCS19" s="132"/>
      <c r="VCT19" s="132"/>
      <c r="VCU19" s="132"/>
      <c r="VCV19" s="132"/>
      <c r="VCW19" s="132"/>
      <c r="VCX19" s="132"/>
      <c r="VCY19" s="132"/>
      <c r="VCZ19" s="132"/>
      <c r="VDA19" s="132"/>
      <c r="VDB19" s="132"/>
      <c r="VDC19" s="132"/>
      <c r="VDD19" s="132"/>
      <c r="VDE19" s="132"/>
      <c r="VDF19" s="132"/>
      <c r="VDG19" s="132"/>
      <c r="VDH19" s="132"/>
      <c r="VDI19" s="132"/>
      <c r="VDJ19" s="132"/>
      <c r="VDK19" s="132"/>
      <c r="VDL19" s="132"/>
      <c r="VDM19" s="132"/>
      <c r="VDN19" s="132"/>
      <c r="VDO19" s="132"/>
      <c r="VDP19" s="132"/>
      <c r="VDQ19" s="132"/>
      <c r="VDR19" s="132"/>
      <c r="VDS19" s="132"/>
      <c r="VDT19" s="132"/>
      <c r="VDU19" s="132"/>
      <c r="VDV19" s="132"/>
      <c r="VDW19" s="132"/>
      <c r="VDX19" s="132"/>
      <c r="VDY19" s="132"/>
      <c r="VDZ19" s="132"/>
      <c r="VEA19" s="132"/>
      <c r="VEB19" s="132"/>
      <c r="VEC19" s="132"/>
      <c r="VED19" s="132"/>
      <c r="VEE19" s="132"/>
      <c r="VEF19" s="132"/>
      <c r="VEG19" s="132"/>
      <c r="VEH19" s="132"/>
      <c r="VEI19" s="132"/>
      <c r="VEJ19" s="132"/>
      <c r="VEK19" s="132"/>
      <c r="VEL19" s="132"/>
      <c r="VEM19" s="132"/>
      <c r="VEN19" s="132"/>
      <c r="VEO19" s="132"/>
      <c r="VEP19" s="132"/>
      <c r="VEQ19" s="132"/>
      <c r="VER19" s="132"/>
      <c r="VES19" s="132"/>
      <c r="VET19" s="132"/>
      <c r="VEU19" s="132"/>
      <c r="VEV19" s="132"/>
      <c r="VEW19" s="132"/>
      <c r="VEX19" s="132"/>
      <c r="VEY19" s="132"/>
      <c r="VEZ19" s="132"/>
      <c r="VFA19" s="132"/>
      <c r="VFB19" s="132"/>
      <c r="VFC19" s="132"/>
      <c r="VFD19" s="132"/>
      <c r="VFE19" s="132"/>
      <c r="VFF19" s="132"/>
      <c r="VFG19" s="132"/>
      <c r="VFH19" s="132"/>
      <c r="VFI19" s="132"/>
      <c r="VFJ19" s="132"/>
      <c r="VFK19" s="132"/>
      <c r="VFL19" s="132"/>
      <c r="VFM19" s="132"/>
      <c r="VFN19" s="132"/>
      <c r="VFO19" s="132"/>
      <c r="VFP19" s="132"/>
      <c r="VFQ19" s="132"/>
      <c r="VFR19" s="132"/>
      <c r="VFS19" s="132"/>
      <c r="VFT19" s="132"/>
      <c r="VFU19" s="132"/>
      <c r="VFV19" s="132"/>
      <c r="VFW19" s="132"/>
      <c r="VFX19" s="132"/>
      <c r="VFY19" s="132"/>
      <c r="VFZ19" s="132"/>
      <c r="VGA19" s="132"/>
      <c r="VGB19" s="132"/>
      <c r="VGC19" s="132"/>
      <c r="VGD19" s="132"/>
      <c r="VGE19" s="132"/>
      <c r="VGF19" s="132"/>
      <c r="VGG19" s="132"/>
      <c r="VGH19" s="132"/>
      <c r="VGI19" s="132"/>
      <c r="VGJ19" s="132"/>
      <c r="VGK19" s="132"/>
      <c r="VGL19" s="132"/>
      <c r="VGM19" s="132"/>
      <c r="VGN19" s="132"/>
      <c r="VGO19" s="132"/>
      <c r="VGP19" s="132"/>
      <c r="VGQ19" s="132"/>
      <c r="VGR19" s="132"/>
      <c r="VGS19" s="132"/>
      <c r="VGT19" s="132"/>
      <c r="VGU19" s="132"/>
      <c r="VGV19" s="132"/>
      <c r="VGW19" s="132"/>
      <c r="VGX19" s="132"/>
      <c r="VGY19" s="132"/>
      <c r="VGZ19" s="132"/>
      <c r="VHA19" s="132"/>
      <c r="VHB19" s="132"/>
      <c r="VHC19" s="132"/>
      <c r="VHD19" s="132"/>
      <c r="VHE19" s="132"/>
      <c r="VHF19" s="132"/>
      <c r="VHG19" s="132"/>
      <c r="VHH19" s="132"/>
      <c r="VHI19" s="132"/>
      <c r="VHJ19" s="132"/>
      <c r="VHK19" s="132"/>
      <c r="VHL19" s="132"/>
      <c r="VHM19" s="132"/>
      <c r="VHN19" s="132"/>
      <c r="VHO19" s="132"/>
      <c r="VHP19" s="132"/>
      <c r="VHQ19" s="132"/>
      <c r="VHR19" s="132"/>
      <c r="VHS19" s="132"/>
      <c r="VHT19" s="132"/>
      <c r="VHU19" s="132"/>
      <c r="VHV19" s="132"/>
      <c r="VHW19" s="132"/>
      <c r="VHX19" s="132"/>
      <c r="VHY19" s="132"/>
      <c r="VHZ19" s="132"/>
      <c r="VIA19" s="132"/>
      <c r="VIB19" s="132"/>
      <c r="VIC19" s="132"/>
      <c r="VID19" s="132"/>
      <c r="VIE19" s="132"/>
      <c r="VIF19" s="132"/>
      <c r="VIG19" s="132"/>
      <c r="VIH19" s="132"/>
      <c r="VII19" s="132"/>
      <c r="VIJ19" s="132"/>
      <c r="VIK19" s="132"/>
      <c r="VIL19" s="132"/>
      <c r="VIM19" s="132"/>
      <c r="VIN19" s="132"/>
      <c r="VIO19" s="132"/>
      <c r="VIP19" s="132"/>
      <c r="VIQ19" s="132"/>
      <c r="VIR19" s="132"/>
      <c r="VIS19" s="132"/>
      <c r="VIT19" s="132"/>
      <c r="VIU19" s="132"/>
      <c r="VIV19" s="132"/>
      <c r="VIW19" s="132"/>
      <c r="VIX19" s="132"/>
      <c r="VIY19" s="132"/>
      <c r="VIZ19" s="132"/>
      <c r="VJA19" s="132"/>
      <c r="VJB19" s="132"/>
      <c r="VJC19" s="132"/>
      <c r="VJD19" s="132"/>
      <c r="VJE19" s="132"/>
      <c r="VJF19" s="132"/>
      <c r="VJG19" s="132"/>
      <c r="VJH19" s="132"/>
      <c r="VJI19" s="132"/>
      <c r="VJJ19" s="132"/>
      <c r="VJK19" s="132"/>
      <c r="VJL19" s="132"/>
      <c r="VJM19" s="132"/>
      <c r="VJN19" s="132"/>
      <c r="VJO19" s="132"/>
      <c r="VJP19" s="132"/>
      <c r="VJQ19" s="132"/>
      <c r="VJR19" s="132"/>
      <c r="VJS19" s="132"/>
      <c r="VJT19" s="132"/>
      <c r="VJU19" s="132"/>
      <c r="VJV19" s="132"/>
      <c r="VJW19" s="132"/>
      <c r="VJX19" s="132"/>
      <c r="VJY19" s="132"/>
      <c r="VJZ19" s="132"/>
      <c r="VKA19" s="132"/>
      <c r="VKB19" s="132"/>
      <c r="VKC19" s="132"/>
      <c r="VKD19" s="132"/>
      <c r="VKE19" s="132"/>
      <c r="VKF19" s="132"/>
      <c r="VKG19" s="132"/>
      <c r="VKH19" s="132"/>
      <c r="VKI19" s="132"/>
      <c r="VKJ19" s="132"/>
      <c r="VKK19" s="132"/>
      <c r="VKL19" s="132"/>
      <c r="VKM19" s="132"/>
      <c r="VKN19" s="132"/>
      <c r="VKO19" s="132"/>
      <c r="VKP19" s="132"/>
      <c r="VKQ19" s="132"/>
      <c r="VKR19" s="132"/>
      <c r="VKS19" s="132"/>
      <c r="VKT19" s="132"/>
      <c r="VKU19" s="132"/>
      <c r="VKV19" s="132"/>
      <c r="VKW19" s="132"/>
      <c r="VKX19" s="132"/>
      <c r="VKY19" s="132"/>
      <c r="VKZ19" s="132"/>
      <c r="VLA19" s="132"/>
      <c r="VLB19" s="132"/>
      <c r="VLC19" s="132"/>
      <c r="VLD19" s="132"/>
      <c r="VLE19" s="132"/>
      <c r="VLF19" s="132"/>
      <c r="VLG19" s="132"/>
      <c r="VLH19" s="132"/>
      <c r="VLI19" s="132"/>
      <c r="VLJ19" s="132"/>
      <c r="VLK19" s="132"/>
      <c r="VLL19" s="132"/>
      <c r="VLM19" s="132"/>
      <c r="VLN19" s="132"/>
      <c r="VLO19" s="132"/>
      <c r="VLP19" s="132"/>
      <c r="VLQ19" s="132"/>
      <c r="VLR19" s="132"/>
      <c r="VLS19" s="132"/>
      <c r="VLT19" s="132"/>
      <c r="VLU19" s="132"/>
      <c r="VLV19" s="132"/>
      <c r="VLW19" s="132"/>
      <c r="VLX19" s="132"/>
      <c r="VLY19" s="132"/>
      <c r="VLZ19" s="132"/>
      <c r="VMA19" s="132"/>
      <c r="VMB19" s="132"/>
      <c r="VMC19" s="132"/>
      <c r="VMD19" s="132"/>
      <c r="VME19" s="132"/>
      <c r="VMF19" s="132"/>
      <c r="VMG19" s="132"/>
      <c r="VMH19" s="132"/>
      <c r="VMI19" s="132"/>
      <c r="VMJ19" s="132"/>
      <c r="VMK19" s="132"/>
      <c r="VML19" s="132"/>
      <c r="VMM19" s="132"/>
      <c r="VMN19" s="132"/>
      <c r="VMO19" s="132"/>
      <c r="VMP19" s="132"/>
      <c r="VMQ19" s="132"/>
      <c r="VMR19" s="132"/>
      <c r="VMS19" s="132"/>
      <c r="VMT19" s="132"/>
      <c r="VMU19" s="132"/>
      <c r="VMV19" s="132"/>
      <c r="VMW19" s="132"/>
      <c r="VMX19" s="132"/>
      <c r="VMY19" s="132"/>
      <c r="VMZ19" s="132"/>
      <c r="VNA19" s="132"/>
      <c r="VNB19" s="132"/>
      <c r="VNC19" s="132"/>
      <c r="VND19" s="132"/>
      <c r="VNE19" s="132"/>
      <c r="VNF19" s="132"/>
      <c r="VNG19" s="132"/>
      <c r="VNH19" s="132"/>
      <c r="VNI19" s="132"/>
      <c r="VNJ19" s="132"/>
      <c r="VNK19" s="132"/>
      <c r="VNL19" s="132"/>
      <c r="VNM19" s="132"/>
      <c r="VNN19" s="132"/>
      <c r="VNO19" s="132"/>
      <c r="VNP19" s="132"/>
      <c r="VNQ19" s="132"/>
      <c r="VNR19" s="132"/>
      <c r="VNS19" s="132"/>
      <c r="VNT19" s="132"/>
      <c r="VNU19" s="132"/>
      <c r="VNV19" s="132"/>
      <c r="VNW19" s="132"/>
      <c r="VNX19" s="132"/>
      <c r="VNY19" s="132"/>
      <c r="VNZ19" s="132"/>
      <c r="VOA19" s="132"/>
      <c r="VOB19" s="132"/>
      <c r="VOC19" s="132"/>
      <c r="VOD19" s="132"/>
      <c r="VOE19" s="132"/>
      <c r="VOF19" s="132"/>
      <c r="VOG19" s="132"/>
      <c r="VOH19" s="132"/>
      <c r="VOI19" s="132"/>
      <c r="VOJ19" s="132"/>
      <c r="VOK19" s="132"/>
      <c r="VOL19" s="132"/>
      <c r="VOM19" s="132"/>
      <c r="VON19" s="132"/>
      <c r="VOO19" s="132"/>
      <c r="VOP19" s="132"/>
      <c r="VOQ19" s="132"/>
      <c r="VOR19" s="132"/>
      <c r="VOS19" s="132"/>
      <c r="VOT19" s="132"/>
      <c r="VOU19" s="132"/>
      <c r="VOV19" s="132"/>
      <c r="VOW19" s="132"/>
      <c r="VOX19" s="132"/>
      <c r="VOY19" s="132"/>
      <c r="VOZ19" s="132"/>
      <c r="VPA19" s="132"/>
      <c r="VPB19" s="132"/>
      <c r="VPC19" s="132"/>
      <c r="VPD19" s="132"/>
      <c r="VPE19" s="132"/>
      <c r="VPF19" s="132"/>
      <c r="VPG19" s="132"/>
      <c r="VPH19" s="132"/>
      <c r="VPI19" s="132"/>
      <c r="VPJ19" s="132"/>
      <c r="VPK19" s="132"/>
      <c r="VPL19" s="132"/>
      <c r="VPM19" s="132"/>
      <c r="VPN19" s="132"/>
      <c r="VPO19" s="132"/>
      <c r="VPP19" s="132"/>
      <c r="VPQ19" s="132"/>
      <c r="VPR19" s="132"/>
      <c r="VPS19" s="132"/>
      <c r="VPT19" s="132"/>
      <c r="VPU19" s="132"/>
      <c r="VPV19" s="132"/>
      <c r="VPW19" s="132"/>
      <c r="VPX19" s="132"/>
      <c r="VPY19" s="132"/>
      <c r="VPZ19" s="132"/>
      <c r="VQA19" s="132"/>
      <c r="VQB19" s="132"/>
      <c r="VQC19" s="132"/>
      <c r="VQD19" s="132"/>
      <c r="VQE19" s="132"/>
      <c r="VQF19" s="132"/>
      <c r="VQG19" s="132"/>
      <c r="VQH19" s="132"/>
      <c r="VQI19" s="132"/>
      <c r="VQJ19" s="132"/>
      <c r="VQK19" s="132"/>
      <c r="VQL19" s="132"/>
      <c r="VQM19" s="132"/>
      <c r="VQN19" s="132"/>
      <c r="VQO19" s="132"/>
      <c r="VQP19" s="132"/>
      <c r="VQQ19" s="132"/>
      <c r="VQR19" s="132"/>
      <c r="VQS19" s="132"/>
      <c r="VQT19" s="132"/>
      <c r="VQU19" s="132"/>
      <c r="VQV19" s="132"/>
      <c r="VQW19" s="132"/>
      <c r="VQX19" s="132"/>
      <c r="VQY19" s="132"/>
      <c r="VQZ19" s="132"/>
      <c r="VRA19" s="132"/>
      <c r="VRB19" s="132"/>
      <c r="VRC19" s="132"/>
      <c r="VRD19" s="132"/>
      <c r="VRE19" s="132"/>
      <c r="VRF19" s="132"/>
      <c r="VRG19" s="132"/>
      <c r="VRH19" s="132"/>
      <c r="VRI19" s="132"/>
      <c r="VRJ19" s="132"/>
      <c r="VRK19" s="132"/>
      <c r="VRL19" s="132"/>
      <c r="VRM19" s="132"/>
      <c r="VRN19" s="132"/>
      <c r="VRO19" s="132"/>
      <c r="VRP19" s="132"/>
      <c r="VRQ19" s="132"/>
      <c r="VRR19" s="132"/>
      <c r="VRS19" s="132"/>
      <c r="VRT19" s="132"/>
      <c r="VRU19" s="132"/>
      <c r="VRV19" s="132"/>
      <c r="VRW19" s="132"/>
      <c r="VRX19" s="132"/>
      <c r="VRY19" s="132"/>
      <c r="VRZ19" s="132"/>
      <c r="VSA19" s="132"/>
      <c r="VSB19" s="132"/>
      <c r="VSC19" s="132"/>
      <c r="VSD19" s="132"/>
      <c r="VSE19" s="132"/>
      <c r="VSF19" s="132"/>
      <c r="VSG19" s="132"/>
      <c r="VSH19" s="132"/>
      <c r="VSI19" s="132"/>
      <c r="VSJ19" s="132"/>
      <c r="VSK19" s="132"/>
      <c r="VSL19" s="132"/>
      <c r="VSM19" s="132"/>
      <c r="VSN19" s="132"/>
      <c r="VSO19" s="132"/>
      <c r="VSP19" s="132"/>
      <c r="VSQ19" s="132"/>
      <c r="VSR19" s="132"/>
      <c r="VSS19" s="132"/>
      <c r="VST19" s="132"/>
      <c r="VSU19" s="132"/>
      <c r="VSV19" s="132"/>
      <c r="VSW19" s="132"/>
      <c r="VSX19" s="132"/>
      <c r="VSY19" s="132"/>
      <c r="VSZ19" s="132"/>
      <c r="VTA19" s="132"/>
      <c r="VTB19" s="132"/>
      <c r="VTC19" s="132"/>
      <c r="VTD19" s="132"/>
      <c r="VTE19" s="132"/>
      <c r="VTF19" s="132"/>
      <c r="VTG19" s="132"/>
      <c r="VTH19" s="132"/>
      <c r="VTI19" s="132"/>
      <c r="VTJ19" s="132"/>
      <c r="VTK19" s="132"/>
      <c r="VTL19" s="132"/>
      <c r="VTM19" s="132"/>
      <c r="VTN19" s="132"/>
      <c r="VTO19" s="132"/>
      <c r="VTP19" s="132"/>
      <c r="VTQ19" s="132"/>
      <c r="VTR19" s="132"/>
      <c r="VTS19" s="132"/>
      <c r="VTT19" s="132"/>
      <c r="VTU19" s="132"/>
      <c r="VTV19" s="132"/>
      <c r="VTW19" s="132"/>
      <c r="VTX19" s="132"/>
      <c r="VTY19" s="132"/>
      <c r="VTZ19" s="132"/>
      <c r="VUA19" s="132"/>
      <c r="VUB19" s="132"/>
      <c r="VUC19" s="132"/>
      <c r="VUD19" s="132"/>
      <c r="VUE19" s="132"/>
      <c r="VUF19" s="132"/>
      <c r="VUG19" s="132"/>
      <c r="VUH19" s="132"/>
      <c r="VUI19" s="132"/>
      <c r="VUJ19" s="132"/>
      <c r="VUK19" s="132"/>
      <c r="VUL19" s="132"/>
      <c r="VUM19" s="132"/>
      <c r="VUN19" s="132"/>
      <c r="VUO19" s="132"/>
      <c r="VUP19" s="132"/>
      <c r="VUQ19" s="132"/>
      <c r="VUR19" s="132"/>
      <c r="VUS19" s="132"/>
      <c r="VUT19" s="132"/>
      <c r="VUU19" s="132"/>
      <c r="VUV19" s="132"/>
      <c r="VUW19" s="132"/>
      <c r="VUX19" s="132"/>
      <c r="VUY19" s="132"/>
      <c r="VUZ19" s="132"/>
      <c r="VVA19" s="132"/>
      <c r="VVB19" s="132"/>
      <c r="VVC19" s="132"/>
      <c r="VVD19" s="132"/>
      <c r="VVE19" s="132"/>
      <c r="VVF19" s="132"/>
      <c r="VVG19" s="132"/>
      <c r="VVH19" s="132"/>
      <c r="VVI19" s="132"/>
      <c r="VVJ19" s="132"/>
      <c r="VVK19" s="132"/>
      <c r="VVL19" s="132"/>
      <c r="VVM19" s="132"/>
      <c r="VVN19" s="132"/>
      <c r="VVO19" s="132"/>
      <c r="VVP19" s="132"/>
      <c r="VVQ19" s="132"/>
      <c r="VVR19" s="132"/>
      <c r="VVS19" s="132"/>
      <c r="VVT19" s="132"/>
      <c r="VVU19" s="132"/>
      <c r="VVV19" s="132"/>
      <c r="VVW19" s="132"/>
      <c r="VVX19" s="132"/>
      <c r="VVY19" s="132"/>
      <c r="VVZ19" s="132"/>
      <c r="VWA19" s="132"/>
      <c r="VWB19" s="132"/>
      <c r="VWC19" s="132"/>
      <c r="VWD19" s="132"/>
      <c r="VWE19" s="132"/>
      <c r="VWF19" s="132"/>
      <c r="VWG19" s="132"/>
      <c r="VWH19" s="132"/>
      <c r="VWI19" s="132"/>
      <c r="VWJ19" s="132"/>
      <c r="VWK19" s="132"/>
      <c r="VWL19" s="132"/>
      <c r="VWM19" s="132"/>
      <c r="VWN19" s="132"/>
      <c r="VWO19" s="132"/>
      <c r="VWP19" s="132"/>
      <c r="VWQ19" s="132"/>
      <c r="VWR19" s="132"/>
      <c r="VWS19" s="132"/>
      <c r="VWT19" s="132"/>
      <c r="VWU19" s="132"/>
      <c r="VWV19" s="132"/>
      <c r="VWW19" s="132"/>
      <c r="VWX19" s="132"/>
      <c r="VWY19" s="132"/>
      <c r="VWZ19" s="132"/>
      <c r="VXA19" s="132"/>
      <c r="VXB19" s="132"/>
      <c r="VXC19" s="132"/>
      <c r="VXD19" s="132"/>
      <c r="VXE19" s="132"/>
      <c r="VXF19" s="132"/>
      <c r="VXG19" s="132"/>
      <c r="VXH19" s="132"/>
      <c r="VXI19" s="132"/>
      <c r="VXJ19" s="132"/>
      <c r="VXK19" s="132"/>
      <c r="VXL19" s="132"/>
      <c r="VXM19" s="132"/>
      <c r="VXN19" s="132"/>
      <c r="VXO19" s="132"/>
      <c r="VXP19" s="132"/>
      <c r="VXQ19" s="132"/>
      <c r="VXR19" s="132"/>
      <c r="VXS19" s="132"/>
      <c r="VXT19" s="132"/>
      <c r="VXU19" s="132"/>
      <c r="VXV19" s="132"/>
      <c r="VXW19" s="132"/>
      <c r="VXX19" s="132"/>
      <c r="VXY19" s="132"/>
      <c r="VXZ19" s="132"/>
      <c r="VYA19" s="132"/>
      <c r="VYB19" s="132"/>
      <c r="VYC19" s="132"/>
      <c r="VYD19" s="132"/>
      <c r="VYE19" s="132"/>
      <c r="VYF19" s="132"/>
      <c r="VYG19" s="132"/>
      <c r="VYH19" s="132"/>
      <c r="VYI19" s="132"/>
      <c r="VYJ19" s="132"/>
      <c r="VYK19" s="132"/>
      <c r="VYL19" s="132"/>
      <c r="VYM19" s="132"/>
      <c r="VYN19" s="132"/>
      <c r="VYO19" s="132"/>
      <c r="VYP19" s="132"/>
      <c r="VYQ19" s="132"/>
      <c r="VYR19" s="132"/>
      <c r="VYS19" s="132"/>
      <c r="VYT19" s="132"/>
      <c r="VYU19" s="132"/>
      <c r="VYV19" s="132"/>
      <c r="VYW19" s="132"/>
      <c r="VYX19" s="132"/>
      <c r="VYY19" s="132"/>
      <c r="VYZ19" s="132"/>
      <c r="VZA19" s="132"/>
      <c r="VZB19" s="132"/>
      <c r="VZC19" s="132"/>
      <c r="VZD19" s="132"/>
      <c r="VZE19" s="132"/>
      <c r="VZF19" s="132"/>
      <c r="VZG19" s="132"/>
      <c r="VZH19" s="132"/>
      <c r="VZI19" s="132"/>
      <c r="VZJ19" s="132"/>
      <c r="VZK19" s="132"/>
      <c r="VZL19" s="132"/>
      <c r="VZM19" s="132"/>
      <c r="VZN19" s="132"/>
      <c r="VZO19" s="132"/>
      <c r="VZP19" s="132"/>
      <c r="VZQ19" s="132"/>
      <c r="VZR19" s="132"/>
      <c r="VZS19" s="132"/>
      <c r="VZT19" s="132"/>
      <c r="VZU19" s="132"/>
      <c r="VZV19" s="132"/>
      <c r="VZW19" s="132"/>
      <c r="VZX19" s="132"/>
      <c r="VZY19" s="132"/>
      <c r="VZZ19" s="132"/>
      <c r="WAA19" s="132"/>
      <c r="WAB19" s="132"/>
      <c r="WAC19" s="132"/>
      <c r="WAD19" s="132"/>
      <c r="WAE19" s="132"/>
      <c r="WAF19" s="132"/>
      <c r="WAG19" s="132"/>
      <c r="WAH19" s="132"/>
      <c r="WAI19" s="132"/>
      <c r="WAJ19" s="132"/>
      <c r="WAK19" s="132"/>
      <c r="WAL19" s="132"/>
      <c r="WAM19" s="132"/>
      <c r="WAN19" s="132"/>
      <c r="WAO19" s="132"/>
      <c r="WAP19" s="132"/>
      <c r="WAQ19" s="132"/>
      <c r="WAR19" s="132"/>
      <c r="WAS19" s="132"/>
      <c r="WAT19" s="132"/>
      <c r="WAU19" s="132"/>
      <c r="WAV19" s="132"/>
      <c r="WAW19" s="132"/>
      <c r="WAX19" s="132"/>
      <c r="WAY19" s="132"/>
      <c r="WAZ19" s="132"/>
      <c r="WBA19" s="132"/>
      <c r="WBB19" s="132"/>
      <c r="WBC19" s="132"/>
      <c r="WBD19" s="132"/>
      <c r="WBE19" s="132"/>
      <c r="WBF19" s="132"/>
      <c r="WBG19" s="132"/>
      <c r="WBH19" s="132"/>
      <c r="WBI19" s="132"/>
      <c r="WBJ19" s="132"/>
      <c r="WBK19" s="132"/>
      <c r="WBL19" s="132"/>
      <c r="WBM19" s="132"/>
      <c r="WBN19" s="132"/>
      <c r="WBO19" s="132"/>
      <c r="WBP19" s="132"/>
      <c r="WBQ19" s="132"/>
      <c r="WBR19" s="132"/>
      <c r="WBS19" s="132"/>
      <c r="WBT19" s="132"/>
      <c r="WBU19" s="132"/>
      <c r="WBV19" s="132"/>
      <c r="WBW19" s="132"/>
      <c r="WBX19" s="132"/>
      <c r="WBY19" s="132"/>
      <c r="WBZ19" s="132"/>
      <c r="WCA19" s="132"/>
      <c r="WCB19" s="132"/>
      <c r="WCC19" s="132"/>
      <c r="WCD19" s="132"/>
      <c r="WCE19" s="132"/>
      <c r="WCF19" s="132"/>
      <c r="WCG19" s="132"/>
      <c r="WCH19" s="132"/>
      <c r="WCI19" s="132"/>
      <c r="WCJ19" s="132"/>
      <c r="WCK19" s="132"/>
      <c r="WCL19" s="132"/>
      <c r="WCM19" s="132"/>
      <c r="WCN19" s="132"/>
      <c r="WCO19" s="132"/>
      <c r="WCP19" s="132"/>
      <c r="WCQ19" s="132"/>
      <c r="WCR19" s="132"/>
      <c r="WCS19" s="132"/>
      <c r="WCT19" s="132"/>
      <c r="WCU19" s="132"/>
      <c r="WCV19" s="132"/>
      <c r="WCW19" s="132"/>
      <c r="WCX19" s="132"/>
      <c r="WCY19" s="132"/>
      <c r="WCZ19" s="132"/>
      <c r="WDA19" s="132"/>
      <c r="WDB19" s="132"/>
      <c r="WDC19" s="132"/>
      <c r="WDD19" s="132"/>
      <c r="WDE19" s="132"/>
      <c r="WDF19" s="132"/>
      <c r="WDG19" s="132"/>
      <c r="WDH19" s="132"/>
      <c r="WDI19" s="132"/>
      <c r="WDJ19" s="132"/>
      <c r="WDK19" s="132"/>
      <c r="WDL19" s="132"/>
      <c r="WDM19" s="132"/>
      <c r="WDN19" s="132"/>
      <c r="WDO19" s="132"/>
      <c r="WDP19" s="132"/>
      <c r="WDQ19" s="132"/>
      <c r="WDR19" s="132"/>
      <c r="WDS19" s="132"/>
      <c r="WDT19" s="132"/>
      <c r="WDU19" s="132"/>
      <c r="WDV19" s="132"/>
      <c r="WDW19" s="132"/>
      <c r="WDX19" s="132"/>
      <c r="WDY19" s="132"/>
      <c r="WDZ19" s="132"/>
      <c r="WEA19" s="132"/>
      <c r="WEB19" s="132"/>
      <c r="WEC19" s="132"/>
      <c r="WED19" s="132"/>
      <c r="WEE19" s="132"/>
      <c r="WEF19" s="132"/>
      <c r="WEG19" s="132"/>
      <c r="WEH19" s="132"/>
      <c r="WEI19" s="132"/>
      <c r="WEJ19" s="132"/>
      <c r="WEK19" s="132"/>
      <c r="WEL19" s="132"/>
      <c r="WEM19" s="132"/>
      <c r="WEN19" s="132"/>
      <c r="WEO19" s="132"/>
      <c r="WEP19" s="132"/>
      <c r="WEQ19" s="132"/>
      <c r="WER19" s="132"/>
      <c r="WES19" s="132"/>
      <c r="WET19" s="132"/>
      <c r="WEU19" s="132"/>
      <c r="WEV19" s="132"/>
      <c r="WEW19" s="132"/>
      <c r="WEX19" s="132"/>
      <c r="WEY19" s="132"/>
      <c r="WEZ19" s="132"/>
      <c r="WFA19" s="132"/>
      <c r="WFB19" s="132"/>
      <c r="WFC19" s="132"/>
      <c r="WFD19" s="132"/>
      <c r="WFE19" s="132"/>
      <c r="WFF19" s="132"/>
      <c r="WFG19" s="132"/>
      <c r="WFH19" s="132"/>
      <c r="WFI19" s="132"/>
      <c r="WFJ19" s="132"/>
      <c r="WFK19" s="132"/>
      <c r="WFL19" s="132"/>
      <c r="WFM19" s="132"/>
      <c r="WFN19" s="132"/>
      <c r="WFO19" s="132"/>
      <c r="WFP19" s="132"/>
      <c r="WFQ19" s="132"/>
      <c r="WFR19" s="132"/>
      <c r="WFS19" s="132"/>
      <c r="WFT19" s="132"/>
      <c r="WFU19" s="132"/>
      <c r="WFV19" s="132"/>
      <c r="WFW19" s="132"/>
      <c r="WFX19" s="132"/>
      <c r="WFY19" s="132"/>
      <c r="WFZ19" s="132"/>
      <c r="WGA19" s="132"/>
      <c r="WGB19" s="132"/>
      <c r="WGC19" s="132"/>
      <c r="WGD19" s="132"/>
      <c r="WGE19" s="132"/>
      <c r="WGF19" s="132"/>
      <c r="WGG19" s="132"/>
      <c r="WGH19" s="132"/>
      <c r="WGI19" s="132"/>
      <c r="WGJ19" s="132"/>
      <c r="WGK19" s="132"/>
      <c r="WGL19" s="132"/>
      <c r="WGM19" s="132"/>
      <c r="WGN19" s="132"/>
      <c r="WGO19" s="132"/>
      <c r="WGP19" s="132"/>
      <c r="WGQ19" s="132"/>
      <c r="WGR19" s="132"/>
      <c r="WGS19" s="132"/>
      <c r="WGT19" s="132"/>
      <c r="WGU19" s="132"/>
      <c r="WGV19" s="132"/>
      <c r="WGW19" s="132"/>
      <c r="WGX19" s="132"/>
      <c r="WGY19" s="132"/>
      <c r="WGZ19" s="132"/>
      <c r="WHA19" s="132"/>
      <c r="WHB19" s="132"/>
      <c r="WHC19" s="132"/>
      <c r="WHD19" s="132"/>
      <c r="WHE19" s="132"/>
      <c r="WHF19" s="132"/>
      <c r="WHG19" s="132"/>
      <c r="WHH19" s="132"/>
      <c r="WHI19" s="132"/>
      <c r="WHJ19" s="132"/>
      <c r="WHK19" s="132"/>
      <c r="WHL19" s="132"/>
      <c r="WHM19" s="132"/>
      <c r="WHN19" s="132"/>
      <c r="WHO19" s="132"/>
      <c r="WHP19" s="132"/>
      <c r="WHQ19" s="132"/>
      <c r="WHR19" s="132"/>
      <c r="WHS19" s="132"/>
      <c r="WHT19" s="132"/>
      <c r="WHU19" s="132"/>
      <c r="WHV19" s="132"/>
      <c r="WHW19" s="132"/>
      <c r="WHX19" s="132"/>
      <c r="WHY19" s="132"/>
      <c r="WHZ19" s="132"/>
      <c r="WIA19" s="132"/>
      <c r="WIB19" s="132"/>
      <c r="WIC19" s="132"/>
      <c r="WID19" s="132"/>
      <c r="WIE19" s="132"/>
      <c r="WIF19" s="132"/>
      <c r="WIG19" s="132"/>
      <c r="WIH19" s="132"/>
      <c r="WII19" s="132"/>
      <c r="WIJ19" s="132"/>
      <c r="WIK19" s="132"/>
      <c r="WIL19" s="132"/>
      <c r="WIM19" s="132"/>
      <c r="WIN19" s="132"/>
      <c r="WIO19" s="132"/>
      <c r="WIP19" s="132"/>
      <c r="WIQ19" s="132"/>
      <c r="WIR19" s="132"/>
      <c r="WIS19" s="132"/>
      <c r="WIT19" s="132"/>
      <c r="WIU19" s="132"/>
      <c r="WIV19" s="132"/>
      <c r="WIW19" s="132"/>
      <c r="WIX19" s="132"/>
      <c r="WIY19" s="132"/>
      <c r="WIZ19" s="132"/>
      <c r="WJA19" s="132"/>
      <c r="WJB19" s="132"/>
      <c r="WJC19" s="132"/>
      <c r="WJD19" s="132"/>
      <c r="WJE19" s="132"/>
      <c r="WJF19" s="132"/>
      <c r="WJG19" s="132"/>
      <c r="WJH19" s="132"/>
      <c r="WJI19" s="132"/>
      <c r="WJJ19" s="132"/>
      <c r="WJK19" s="132"/>
      <c r="WJL19" s="132"/>
      <c r="WJM19" s="132"/>
      <c r="WJN19" s="132"/>
      <c r="WJO19" s="132"/>
      <c r="WJP19" s="132"/>
      <c r="WJQ19" s="132"/>
      <c r="WJR19" s="132"/>
      <c r="WJS19" s="132"/>
      <c r="WJT19" s="132"/>
      <c r="WJU19" s="132"/>
      <c r="WJV19" s="132"/>
      <c r="WJW19" s="132"/>
      <c r="WJX19" s="132"/>
      <c r="WJY19" s="132"/>
      <c r="WJZ19" s="132"/>
      <c r="WKA19" s="132"/>
      <c r="WKB19" s="132"/>
      <c r="WKC19" s="132"/>
      <c r="WKD19" s="132"/>
      <c r="WKE19" s="132"/>
      <c r="WKF19" s="132"/>
      <c r="WKG19" s="132"/>
      <c r="WKH19" s="132"/>
      <c r="WKI19" s="132"/>
      <c r="WKJ19" s="132"/>
      <c r="WKK19" s="132"/>
      <c r="WKL19" s="132"/>
      <c r="WKM19" s="132"/>
      <c r="WKN19" s="132"/>
      <c r="WKO19" s="132"/>
      <c r="WKP19" s="132"/>
      <c r="WKQ19" s="132"/>
      <c r="WKR19" s="132"/>
      <c r="WKS19" s="132"/>
      <c r="WKT19" s="132"/>
      <c r="WKU19" s="132"/>
      <c r="WKV19" s="132"/>
      <c r="WKW19" s="132"/>
      <c r="WKX19" s="132"/>
      <c r="WKY19" s="132"/>
      <c r="WKZ19" s="132"/>
      <c r="WLA19" s="132"/>
      <c r="WLB19" s="132"/>
      <c r="WLC19" s="132"/>
      <c r="WLD19" s="132"/>
      <c r="WLE19" s="132"/>
      <c r="WLF19" s="132"/>
      <c r="WLG19" s="132"/>
      <c r="WLH19" s="132"/>
      <c r="WLI19" s="132"/>
      <c r="WLJ19" s="132"/>
      <c r="WLK19" s="132"/>
      <c r="WLL19" s="132"/>
      <c r="WLM19" s="132"/>
      <c r="WLN19" s="132"/>
      <c r="WLO19" s="132"/>
      <c r="WLP19" s="132"/>
      <c r="WLQ19" s="132"/>
      <c r="WLR19" s="132"/>
      <c r="WLS19" s="132"/>
      <c r="WLT19" s="132"/>
      <c r="WLU19" s="132"/>
      <c r="WLV19" s="132"/>
      <c r="WLW19" s="132"/>
      <c r="WLX19" s="132"/>
      <c r="WLY19" s="132"/>
      <c r="WLZ19" s="132"/>
      <c r="WMA19" s="132"/>
      <c r="WMB19" s="132"/>
      <c r="WMC19" s="132"/>
      <c r="WMD19" s="132"/>
      <c r="WME19" s="132"/>
      <c r="WMF19" s="132"/>
      <c r="WMG19" s="132"/>
      <c r="WMH19" s="132"/>
      <c r="WMI19" s="132"/>
      <c r="WMJ19" s="132"/>
      <c r="WMK19" s="132"/>
      <c r="WML19" s="132"/>
      <c r="WMM19" s="132"/>
      <c r="WMN19" s="132"/>
      <c r="WMO19" s="132"/>
      <c r="WMP19" s="132"/>
      <c r="WMQ19" s="132"/>
      <c r="WMR19" s="132"/>
      <c r="WMS19" s="132"/>
      <c r="WMT19" s="132"/>
      <c r="WMU19" s="132"/>
      <c r="WMV19" s="132"/>
      <c r="WMW19" s="132"/>
      <c r="WMX19" s="132"/>
      <c r="WMY19" s="132"/>
      <c r="WMZ19" s="132"/>
      <c r="WNA19" s="132"/>
      <c r="WNB19" s="132"/>
      <c r="WNC19" s="132"/>
      <c r="WND19" s="132"/>
      <c r="WNE19" s="132"/>
      <c r="WNF19" s="132"/>
      <c r="WNG19" s="132"/>
      <c r="WNH19" s="132"/>
      <c r="WNI19" s="132"/>
      <c r="WNJ19" s="132"/>
      <c r="WNK19" s="132"/>
      <c r="WNL19" s="132"/>
      <c r="WNM19" s="132"/>
      <c r="WNN19" s="132"/>
      <c r="WNO19" s="132"/>
      <c r="WNP19" s="132"/>
      <c r="WNQ19" s="132"/>
      <c r="WNR19" s="132"/>
      <c r="WNS19" s="132"/>
      <c r="WNT19" s="132"/>
      <c r="WNU19" s="132"/>
      <c r="WNV19" s="132"/>
      <c r="WNW19" s="132"/>
      <c r="WNX19" s="132"/>
      <c r="WNY19" s="132"/>
      <c r="WNZ19" s="132"/>
      <c r="WOA19" s="132"/>
      <c r="WOB19" s="132"/>
      <c r="WOC19" s="132"/>
      <c r="WOD19" s="132"/>
      <c r="WOE19" s="132"/>
      <c r="WOF19" s="132"/>
      <c r="WOG19" s="132"/>
      <c r="WOH19" s="132"/>
      <c r="WOI19" s="132"/>
      <c r="WOJ19" s="132"/>
      <c r="WOK19" s="132"/>
      <c r="WOL19" s="132"/>
      <c r="WOM19" s="132"/>
      <c r="WON19" s="132"/>
      <c r="WOO19" s="132"/>
      <c r="WOP19" s="132"/>
      <c r="WOQ19" s="132"/>
      <c r="WOR19" s="132"/>
      <c r="WOS19" s="132"/>
      <c r="WOT19" s="132"/>
      <c r="WOU19" s="132"/>
      <c r="WOV19" s="132"/>
      <c r="WOW19" s="132"/>
      <c r="WOX19" s="132"/>
      <c r="WOY19" s="132"/>
      <c r="WOZ19" s="132"/>
      <c r="WPA19" s="132"/>
      <c r="WPB19" s="132"/>
      <c r="WPC19" s="132"/>
      <c r="WPD19" s="132"/>
      <c r="WPE19" s="132"/>
      <c r="WPF19" s="132"/>
      <c r="WPG19" s="132"/>
      <c r="WPH19" s="132"/>
      <c r="WPI19" s="132"/>
      <c r="WPJ19" s="132"/>
      <c r="WPK19" s="132"/>
      <c r="WPL19" s="132"/>
      <c r="WPM19" s="132"/>
      <c r="WPN19" s="132"/>
      <c r="WPO19" s="132"/>
      <c r="WPP19" s="132"/>
      <c r="WPQ19" s="132"/>
      <c r="WPR19" s="132"/>
      <c r="WPS19" s="132"/>
      <c r="WPT19" s="132"/>
      <c r="WPU19" s="132"/>
      <c r="WPV19" s="132"/>
      <c r="WPW19" s="132"/>
      <c r="WPX19" s="132"/>
      <c r="WPY19" s="132"/>
      <c r="WPZ19" s="132"/>
      <c r="WQA19" s="132"/>
      <c r="WQB19" s="132"/>
      <c r="WQC19" s="132"/>
      <c r="WQD19" s="132"/>
      <c r="WQE19" s="132"/>
      <c r="WQF19" s="132"/>
      <c r="WQG19" s="132"/>
      <c r="WQH19" s="132"/>
      <c r="WQI19" s="132"/>
      <c r="WQJ19" s="132"/>
      <c r="WQK19" s="132"/>
      <c r="WQL19" s="132"/>
      <c r="WQM19" s="132"/>
      <c r="WQN19" s="132"/>
      <c r="WQO19" s="132"/>
      <c r="WQP19" s="132"/>
      <c r="WQQ19" s="132"/>
      <c r="WQR19" s="132"/>
      <c r="WQS19" s="132"/>
      <c r="WQT19" s="132"/>
      <c r="WQU19" s="132"/>
      <c r="WQV19" s="132"/>
      <c r="WQW19" s="132"/>
      <c r="WQX19" s="132"/>
      <c r="WQY19" s="132"/>
      <c r="WQZ19" s="132"/>
      <c r="WRA19" s="132"/>
      <c r="WRB19" s="132"/>
      <c r="WRC19" s="132"/>
      <c r="WRD19" s="132"/>
      <c r="WRE19" s="132"/>
      <c r="WRF19" s="132"/>
      <c r="WRG19" s="132"/>
      <c r="WRH19" s="132"/>
      <c r="WRI19" s="132"/>
      <c r="WRJ19" s="132"/>
      <c r="WRK19" s="132"/>
      <c r="WRL19" s="132"/>
      <c r="WRM19" s="132"/>
      <c r="WRN19" s="132"/>
      <c r="WRO19" s="132"/>
      <c r="WRP19" s="132"/>
      <c r="WRQ19" s="132"/>
      <c r="WRR19" s="132"/>
      <c r="WRS19" s="132"/>
      <c r="WRT19" s="132"/>
      <c r="WRU19" s="132"/>
      <c r="WRV19" s="132"/>
      <c r="WRW19" s="132"/>
      <c r="WRX19" s="132"/>
      <c r="WRY19" s="132"/>
      <c r="WRZ19" s="132"/>
      <c r="WSA19" s="132"/>
      <c r="WSB19" s="132"/>
      <c r="WSC19" s="132"/>
      <c r="WSD19" s="132"/>
      <c r="WSE19" s="132"/>
      <c r="WSF19" s="132"/>
      <c r="WSG19" s="132"/>
      <c r="WSH19" s="132"/>
      <c r="WSI19" s="132"/>
      <c r="WSJ19" s="132"/>
      <c r="WSK19" s="132"/>
      <c r="WSL19" s="132"/>
      <c r="WSM19" s="132"/>
      <c r="WSN19" s="132"/>
      <c r="WSO19" s="132"/>
      <c r="WSP19" s="132"/>
      <c r="WSQ19" s="132"/>
      <c r="WSR19" s="132"/>
      <c r="WSS19" s="132"/>
      <c r="WST19" s="132"/>
      <c r="WSU19" s="132"/>
      <c r="WSV19" s="132"/>
      <c r="WSW19" s="132"/>
      <c r="WSX19" s="132"/>
      <c r="WSY19" s="132"/>
      <c r="WSZ19" s="132"/>
      <c r="WTA19" s="132"/>
      <c r="WTB19" s="132"/>
      <c r="WTC19" s="132"/>
      <c r="WTD19" s="132"/>
      <c r="WTE19" s="132"/>
      <c r="WTF19" s="132"/>
      <c r="WTG19" s="132"/>
      <c r="WTH19" s="132"/>
      <c r="WTI19" s="132"/>
      <c r="WTJ19" s="132"/>
      <c r="WTK19" s="132"/>
      <c r="WTL19" s="132"/>
      <c r="WTM19" s="132"/>
      <c r="WTN19" s="132"/>
      <c r="WTO19" s="132"/>
      <c r="WTP19" s="132"/>
      <c r="WTQ19" s="132"/>
      <c r="WTR19" s="132"/>
      <c r="WTS19" s="132"/>
      <c r="WTT19" s="132"/>
      <c r="WTU19" s="132"/>
      <c r="WTV19" s="132"/>
      <c r="WTW19" s="132"/>
      <c r="WTX19" s="132"/>
      <c r="WTY19" s="132"/>
      <c r="WTZ19" s="132"/>
      <c r="WUA19" s="132"/>
      <c r="WUB19" s="132"/>
      <c r="WUC19" s="132"/>
      <c r="WUD19" s="132"/>
      <c r="WUE19" s="132"/>
      <c r="WUF19" s="132"/>
      <c r="WUG19" s="132"/>
      <c r="WUH19" s="132"/>
      <c r="WUI19" s="132"/>
      <c r="WUJ19" s="132"/>
      <c r="WUK19" s="132"/>
      <c r="WUL19" s="132"/>
      <c r="WUM19" s="132"/>
      <c r="WUN19" s="132"/>
      <c r="WUO19" s="132"/>
      <c r="WUP19" s="132"/>
      <c r="WUQ19" s="132"/>
      <c r="WUR19" s="132"/>
      <c r="WUS19" s="132"/>
      <c r="WUT19" s="132"/>
      <c r="WUU19" s="132"/>
      <c r="WUV19" s="132"/>
      <c r="WUW19" s="132"/>
      <c r="WUX19" s="132"/>
      <c r="WUY19" s="132"/>
      <c r="WUZ19" s="132"/>
      <c r="WVA19" s="132"/>
      <c r="WVB19" s="132"/>
      <c r="WVC19" s="132"/>
      <c r="WVD19" s="132"/>
      <c r="WVE19" s="132"/>
      <c r="WVF19" s="132"/>
      <c r="WVG19" s="132"/>
      <c r="WVH19" s="132"/>
      <c r="WVI19" s="132"/>
      <c r="WVJ19" s="132"/>
      <c r="WVK19" s="132"/>
      <c r="WVL19" s="132"/>
      <c r="WVM19" s="132"/>
      <c r="WVN19" s="132"/>
      <c r="WVO19" s="132"/>
      <c r="WVP19" s="132"/>
      <c r="WVQ19" s="132"/>
      <c r="WVR19" s="132"/>
      <c r="WVS19" s="132"/>
      <c r="WVT19" s="132"/>
      <c r="WVU19" s="132"/>
      <c r="WVV19" s="132"/>
      <c r="WVW19" s="132"/>
      <c r="WVX19" s="132"/>
      <c r="WVY19" s="132"/>
      <c r="WVZ19" s="132"/>
      <c r="WWA19" s="132"/>
      <c r="WWB19" s="132"/>
      <c r="WWC19" s="132"/>
      <c r="WWD19" s="132"/>
      <c r="WWE19" s="132"/>
      <c r="WWF19" s="132"/>
      <c r="WWG19" s="132"/>
      <c r="WWH19" s="132"/>
      <c r="WWI19" s="132"/>
      <c r="WWJ19" s="132"/>
      <c r="WWK19" s="132"/>
      <c r="WWL19" s="132"/>
      <c r="WWM19" s="132"/>
      <c r="WWN19" s="132"/>
      <c r="WWO19" s="132"/>
      <c r="WWP19" s="132"/>
      <c r="WWQ19" s="132"/>
      <c r="WWR19" s="132"/>
      <c r="WWS19" s="132"/>
      <c r="WWT19" s="132"/>
      <c r="WWU19" s="132"/>
      <c r="WWV19" s="132"/>
      <c r="WWW19" s="132"/>
      <c r="WWX19" s="132"/>
      <c r="WWY19" s="132"/>
      <c r="WWZ19" s="132"/>
      <c r="WXA19" s="132"/>
      <c r="WXB19" s="132"/>
      <c r="WXC19" s="132"/>
      <c r="WXD19" s="132"/>
      <c r="WXE19" s="132"/>
      <c r="WXF19" s="132"/>
      <c r="WXG19" s="132"/>
      <c r="WXH19" s="132"/>
      <c r="WXI19" s="132"/>
      <c r="WXJ19" s="132"/>
      <c r="WXK19" s="132"/>
      <c r="WXL19" s="132"/>
      <c r="WXM19" s="132"/>
      <c r="WXN19" s="132"/>
      <c r="WXO19" s="132"/>
      <c r="WXP19" s="132"/>
      <c r="WXQ19" s="132"/>
      <c r="WXR19" s="132"/>
      <c r="WXS19" s="132"/>
      <c r="WXT19" s="132"/>
      <c r="WXU19" s="132"/>
      <c r="WXV19" s="132"/>
      <c r="WXW19" s="132"/>
      <c r="WXX19" s="132"/>
      <c r="WXY19" s="132"/>
      <c r="WXZ19" s="132"/>
      <c r="WYA19" s="132"/>
      <c r="WYB19" s="132"/>
      <c r="WYC19" s="132"/>
      <c r="WYD19" s="132"/>
      <c r="WYE19" s="132"/>
      <c r="WYF19" s="132"/>
      <c r="WYG19" s="132"/>
      <c r="WYH19" s="132"/>
      <c r="WYI19" s="132"/>
      <c r="WYJ19" s="132"/>
      <c r="WYK19" s="132"/>
      <c r="WYL19" s="132"/>
      <c r="WYM19" s="132"/>
      <c r="WYN19" s="132"/>
      <c r="WYO19" s="132"/>
      <c r="WYP19" s="132"/>
      <c r="WYQ19" s="132"/>
      <c r="WYR19" s="132"/>
      <c r="WYS19" s="132"/>
      <c r="WYT19" s="132"/>
      <c r="WYU19" s="132"/>
      <c r="WYV19" s="132"/>
      <c r="WYW19" s="132"/>
      <c r="WYX19" s="132"/>
      <c r="WYY19" s="132"/>
      <c r="WYZ19" s="132"/>
      <c r="WZA19" s="132"/>
      <c r="WZB19" s="132"/>
      <c r="WZC19" s="132"/>
      <c r="WZD19" s="132"/>
      <c r="WZE19" s="132"/>
      <c r="WZF19" s="132"/>
      <c r="WZG19" s="132"/>
      <c r="WZH19" s="132"/>
      <c r="WZI19" s="132"/>
      <c r="WZJ19" s="132"/>
      <c r="WZK19" s="132"/>
      <c r="WZL19" s="132"/>
      <c r="WZM19" s="132"/>
      <c r="WZN19" s="132"/>
      <c r="WZO19" s="132"/>
      <c r="WZP19" s="132"/>
      <c r="WZQ19" s="132"/>
      <c r="WZR19" s="132"/>
      <c r="WZS19" s="132"/>
      <c r="WZT19" s="132"/>
      <c r="WZU19" s="132"/>
      <c r="WZV19" s="132"/>
      <c r="WZW19" s="132"/>
      <c r="WZX19" s="132"/>
      <c r="WZY19" s="132"/>
      <c r="WZZ19" s="132"/>
      <c r="XAA19" s="132"/>
      <c r="XAB19" s="132"/>
      <c r="XAC19" s="132"/>
      <c r="XAD19" s="132"/>
      <c r="XAE19" s="132"/>
      <c r="XAF19" s="132"/>
      <c r="XAG19" s="132"/>
      <c r="XAH19" s="132"/>
      <c r="XAI19" s="132"/>
      <c r="XAJ19" s="132"/>
      <c r="XAK19" s="132"/>
      <c r="XAL19" s="132"/>
      <c r="XAM19" s="132"/>
      <c r="XAN19" s="132"/>
      <c r="XAO19" s="132"/>
      <c r="XAP19" s="132"/>
      <c r="XAQ19" s="132"/>
      <c r="XAR19" s="132"/>
      <c r="XAS19" s="132"/>
      <c r="XAT19" s="132"/>
      <c r="XAU19" s="132"/>
      <c r="XAV19" s="132"/>
      <c r="XAW19" s="132"/>
      <c r="XAX19" s="132"/>
      <c r="XAY19" s="132"/>
      <c r="XAZ19" s="132"/>
      <c r="XBA19" s="132"/>
      <c r="XBB19" s="132"/>
      <c r="XBC19" s="132"/>
      <c r="XBD19" s="132"/>
      <c r="XBE19" s="132"/>
      <c r="XBF19" s="132"/>
      <c r="XBG19" s="132"/>
      <c r="XBH19" s="132"/>
      <c r="XBI19" s="132"/>
      <c r="XBJ19" s="132"/>
      <c r="XBK19" s="132"/>
      <c r="XBL19" s="132"/>
      <c r="XBM19" s="132"/>
      <c r="XBN19" s="132"/>
      <c r="XBO19" s="132"/>
      <c r="XBP19" s="132"/>
      <c r="XBQ19" s="132"/>
      <c r="XBR19" s="132"/>
      <c r="XBS19" s="132"/>
      <c r="XBT19" s="132"/>
      <c r="XBU19" s="132"/>
      <c r="XBV19" s="132"/>
      <c r="XBW19" s="132"/>
      <c r="XBX19" s="132"/>
      <c r="XBY19" s="132"/>
      <c r="XBZ19" s="132"/>
      <c r="XCA19" s="132"/>
      <c r="XCB19" s="132"/>
      <c r="XCC19" s="132"/>
      <c r="XCD19" s="132"/>
      <c r="XCE19" s="132"/>
      <c r="XCF19" s="132"/>
      <c r="XCG19" s="132"/>
      <c r="XCH19" s="132"/>
      <c r="XCI19" s="132"/>
      <c r="XCJ19" s="132"/>
      <c r="XCK19" s="132"/>
      <c r="XCL19" s="132"/>
      <c r="XCM19" s="132"/>
      <c r="XCN19" s="132"/>
      <c r="XCO19" s="132"/>
      <c r="XCP19" s="132"/>
      <c r="XCQ19" s="132"/>
      <c r="XCR19" s="132"/>
      <c r="XCS19" s="132"/>
      <c r="XCT19" s="132"/>
      <c r="XCU19" s="132"/>
      <c r="XCV19" s="132"/>
      <c r="XCW19" s="132"/>
      <c r="XCX19" s="132"/>
      <c r="XCY19" s="132"/>
      <c r="XCZ19" s="132"/>
      <c r="XDA19" s="132"/>
      <c r="XDB19" s="132"/>
      <c r="XDC19" s="132"/>
      <c r="XDD19" s="132"/>
      <c r="XDE19" s="132"/>
      <c r="XDF19" s="132"/>
      <c r="XDG19" s="132"/>
      <c r="XDH19" s="132"/>
      <c r="XDI19" s="132"/>
      <c r="XDJ19" s="132"/>
      <c r="XDK19" s="132"/>
      <c r="XDL19" s="132"/>
      <c r="XDM19" s="132"/>
      <c r="XDN19" s="132"/>
      <c r="XDO19" s="132"/>
      <c r="XDP19" s="132"/>
      <c r="XDQ19" s="132"/>
      <c r="XDR19" s="132"/>
      <c r="XDS19" s="132"/>
      <c r="XDT19" s="132"/>
      <c r="XDU19" s="132"/>
      <c r="XDV19" s="132"/>
      <c r="XDW19" s="132"/>
      <c r="XDX19" s="132"/>
      <c r="XDY19" s="132"/>
      <c r="XDZ19" s="132"/>
      <c r="XEA19" s="132"/>
      <c r="XEB19" s="132"/>
      <c r="XEC19" s="132"/>
      <c r="XED19" s="132"/>
      <c r="XEE19" s="132"/>
      <c r="XEF19" s="132"/>
      <c r="XEG19" s="132"/>
      <c r="XEH19" s="132"/>
      <c r="XEI19" s="132"/>
      <c r="XEJ19" s="132"/>
      <c r="XEK19" s="132"/>
      <c r="XEL19" s="132"/>
      <c r="XEM19" s="132"/>
      <c r="XEN19" s="132"/>
      <c r="XEO19" s="132"/>
      <c r="XEP19" s="132"/>
      <c r="XEQ19" s="132"/>
      <c r="XER19" s="132"/>
      <c r="XES19" s="132"/>
      <c r="XET19" s="132"/>
      <c r="XEU19" s="132"/>
      <c r="XEV19" s="132"/>
      <c r="XEW19" s="132"/>
      <c r="XEX19" s="132"/>
      <c r="XEY19" s="132"/>
      <c r="XEZ19" s="132"/>
      <c r="XFA19" s="132"/>
      <c r="XFB19" s="132"/>
      <c r="XFC19" s="132"/>
      <c r="XFD19" s="132"/>
    </row>
    <row r="20" spans="1:16384" s="131" customFormat="1" ht="15" thickTop="1" thickBot="1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59"/>
      <c r="KF20" s="59"/>
      <c r="KG20" s="59"/>
      <c r="KH20" s="59"/>
      <c r="KI20" s="59"/>
      <c r="KJ20" s="59"/>
      <c r="KK20" s="59"/>
      <c r="KL20" s="59"/>
      <c r="KM20" s="59"/>
      <c r="KN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G20" s="59"/>
      <c r="LH20" s="59"/>
      <c r="LI20" s="59"/>
      <c r="LJ20" s="59"/>
      <c r="LK20" s="59"/>
      <c r="LL20" s="59"/>
      <c r="LM20" s="59"/>
      <c r="LN20" s="59"/>
      <c r="LO20" s="59"/>
      <c r="LP20" s="59"/>
      <c r="LQ20" s="59"/>
      <c r="LR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  <c r="SI20" s="59"/>
      <c r="SJ20" s="59"/>
      <c r="SK20" s="59"/>
      <c r="SL20" s="59"/>
      <c r="SM20" s="59"/>
      <c r="SN20" s="59"/>
      <c r="SO20" s="59"/>
      <c r="SP20" s="59"/>
      <c r="SQ20" s="59"/>
      <c r="SR20" s="59"/>
      <c r="SS20" s="59"/>
      <c r="ST20" s="59"/>
      <c r="SU20" s="59"/>
      <c r="SV20" s="59"/>
      <c r="SW20" s="59"/>
      <c r="SX20" s="59"/>
      <c r="SY20" s="59"/>
      <c r="SZ20" s="59"/>
      <c r="TA20" s="59"/>
      <c r="TB20" s="59"/>
      <c r="TC20" s="59"/>
      <c r="TD20" s="59"/>
      <c r="TE20" s="59"/>
      <c r="TF20" s="59"/>
      <c r="TG20" s="59"/>
      <c r="TH20" s="59"/>
      <c r="TI20" s="59"/>
      <c r="TJ20" s="59"/>
      <c r="TK20" s="59"/>
      <c r="TL20" s="59"/>
      <c r="TM20" s="59"/>
      <c r="TN20" s="59"/>
      <c r="TO20" s="59"/>
      <c r="TP20" s="59"/>
      <c r="TQ20" s="59"/>
      <c r="TR20" s="59"/>
      <c r="TS20" s="59"/>
      <c r="TT20" s="59"/>
      <c r="TU20" s="59"/>
      <c r="TV20" s="59"/>
      <c r="TW20" s="59"/>
      <c r="TX20" s="59"/>
      <c r="TY20" s="59"/>
      <c r="TZ20" s="59"/>
      <c r="UA20" s="59"/>
      <c r="UB20" s="59"/>
      <c r="UC20" s="59"/>
      <c r="UD20" s="59"/>
      <c r="UE20" s="59"/>
      <c r="UF20" s="59"/>
      <c r="UG20" s="59"/>
      <c r="UH20" s="59"/>
      <c r="UI20" s="59"/>
      <c r="UJ20" s="59"/>
      <c r="UK20" s="59"/>
      <c r="UL20" s="59"/>
      <c r="UM20" s="59"/>
      <c r="UN20" s="59"/>
      <c r="UO20" s="59"/>
      <c r="UP20" s="59"/>
      <c r="UQ20" s="59"/>
      <c r="UR20" s="59"/>
      <c r="US20" s="59"/>
      <c r="UT20" s="59"/>
      <c r="UU20" s="59"/>
      <c r="UV20" s="59"/>
      <c r="UW20" s="59"/>
      <c r="UX20" s="59"/>
      <c r="UY20" s="59"/>
      <c r="UZ20" s="59"/>
      <c r="VA20" s="59"/>
      <c r="VB20" s="59"/>
      <c r="VC20" s="59"/>
      <c r="VD20" s="59"/>
      <c r="VE20" s="59"/>
      <c r="VF20" s="59"/>
      <c r="VG20" s="59"/>
      <c r="VH20" s="59"/>
      <c r="VI20" s="59"/>
      <c r="VJ20" s="59"/>
      <c r="VK20" s="59"/>
      <c r="VL20" s="59"/>
      <c r="VM20" s="59"/>
      <c r="VN20" s="59"/>
      <c r="VO20" s="59"/>
      <c r="VP20" s="59"/>
      <c r="VQ20" s="59"/>
      <c r="VR20" s="59"/>
      <c r="VS20" s="59"/>
      <c r="VT20" s="59"/>
      <c r="VU20" s="59"/>
      <c r="VV20" s="59"/>
      <c r="VW20" s="59"/>
      <c r="VX20" s="59"/>
      <c r="VY20" s="59"/>
      <c r="VZ20" s="59"/>
      <c r="WA20" s="59"/>
      <c r="WB20" s="59"/>
      <c r="WC20" s="59"/>
      <c r="WD20" s="59"/>
      <c r="WE20" s="59"/>
      <c r="WF20" s="59"/>
      <c r="WG20" s="59"/>
      <c r="WH20" s="59"/>
      <c r="WI20" s="59"/>
      <c r="WJ20" s="59"/>
      <c r="WK20" s="59"/>
      <c r="WL20" s="59"/>
      <c r="WM20" s="59"/>
      <c r="WN20" s="59"/>
      <c r="WO20" s="59"/>
      <c r="WP20" s="59"/>
      <c r="WQ20" s="59"/>
      <c r="WR20" s="59"/>
      <c r="WS20" s="59"/>
      <c r="WT20" s="59"/>
      <c r="WU20" s="59"/>
      <c r="WV20" s="59"/>
      <c r="WW20" s="59"/>
      <c r="WX20" s="59"/>
      <c r="WY20" s="59"/>
      <c r="WZ20" s="59"/>
      <c r="XA20" s="59"/>
      <c r="XB20" s="59"/>
      <c r="XC20" s="59"/>
      <c r="XD20" s="59"/>
      <c r="XE20" s="59"/>
      <c r="XF20" s="59"/>
      <c r="XG20" s="59"/>
      <c r="XH20" s="59"/>
      <c r="XI20" s="59"/>
      <c r="XJ20" s="59"/>
      <c r="XK20" s="59"/>
      <c r="XL20" s="59"/>
      <c r="XM20" s="59"/>
      <c r="XN20" s="59"/>
      <c r="XO20" s="59"/>
      <c r="XP20" s="59"/>
      <c r="XQ20" s="59"/>
      <c r="XR20" s="59"/>
      <c r="XS20" s="59"/>
      <c r="XT20" s="59"/>
      <c r="XU20" s="59"/>
      <c r="XV20" s="59"/>
      <c r="XW20" s="59"/>
      <c r="XX20" s="59"/>
      <c r="XY20" s="59"/>
      <c r="XZ20" s="59"/>
      <c r="YA20" s="59"/>
      <c r="YB20" s="59"/>
      <c r="YC20" s="59"/>
      <c r="YD20" s="59"/>
      <c r="YE20" s="59"/>
      <c r="YF20" s="59"/>
      <c r="YG20" s="59"/>
      <c r="YH20" s="59"/>
      <c r="YI20" s="59"/>
      <c r="YJ20" s="59"/>
      <c r="YK20" s="59"/>
      <c r="YL20" s="59"/>
      <c r="YM20" s="59"/>
      <c r="YN20" s="59"/>
      <c r="YO20" s="59"/>
      <c r="YP20" s="59"/>
      <c r="YQ20" s="59"/>
      <c r="YR20" s="59"/>
      <c r="YS20" s="59"/>
      <c r="YT20" s="59"/>
      <c r="YU20" s="59"/>
      <c r="YV20" s="59"/>
      <c r="YW20" s="59"/>
      <c r="YX20" s="59"/>
      <c r="YY20" s="59"/>
      <c r="YZ20" s="59"/>
      <c r="ZA20" s="59"/>
      <c r="ZB20" s="59"/>
      <c r="ZC20" s="59"/>
      <c r="ZD20" s="59"/>
      <c r="ZE20" s="59"/>
      <c r="ZF20" s="59"/>
      <c r="ZG20" s="59"/>
      <c r="ZH20" s="59"/>
      <c r="ZI20" s="59"/>
      <c r="ZJ20" s="59"/>
      <c r="ZK20" s="59"/>
      <c r="ZL20" s="59"/>
      <c r="ZM20" s="59"/>
      <c r="ZN20" s="59"/>
      <c r="ZO20" s="59"/>
      <c r="ZP20" s="59"/>
      <c r="ZQ20" s="59"/>
      <c r="ZR20" s="59"/>
      <c r="ZS20" s="59"/>
      <c r="ZT20" s="59"/>
      <c r="ZU20" s="59"/>
      <c r="ZV20" s="59"/>
      <c r="ZW20" s="59"/>
      <c r="ZX20" s="59"/>
      <c r="ZY20" s="59"/>
      <c r="ZZ20" s="59"/>
      <c r="AAA20" s="59"/>
      <c r="AAB20" s="59"/>
      <c r="AAC20" s="59"/>
      <c r="AAD20" s="59"/>
      <c r="AAE20" s="59"/>
      <c r="AAF20" s="59"/>
      <c r="AAG20" s="59"/>
      <c r="AAH20" s="59"/>
      <c r="AAI20" s="59"/>
      <c r="AAJ20" s="59"/>
      <c r="AAK20" s="59"/>
      <c r="AAL20" s="59"/>
      <c r="AAM20" s="59"/>
      <c r="AAN20" s="59"/>
      <c r="AAO20" s="59"/>
      <c r="AAP20" s="59"/>
      <c r="AAQ20" s="59"/>
      <c r="AAR20" s="59"/>
      <c r="AAS20" s="59"/>
      <c r="AAT20" s="59"/>
      <c r="AAU20" s="59"/>
      <c r="AAV20" s="59"/>
      <c r="AAW20" s="59"/>
      <c r="AAX20" s="59"/>
      <c r="AAY20" s="59"/>
      <c r="AAZ20" s="59"/>
      <c r="ABA20" s="59"/>
      <c r="ABB20" s="59"/>
      <c r="ABC20" s="59"/>
      <c r="ABD20" s="59"/>
      <c r="ABE20" s="59"/>
      <c r="ABF20" s="59"/>
      <c r="ABG20" s="59"/>
      <c r="ABH20" s="59"/>
      <c r="ABI20" s="59"/>
      <c r="ABJ20" s="59"/>
      <c r="ABK20" s="59"/>
      <c r="ABL20" s="59"/>
      <c r="ABM20" s="59"/>
      <c r="ABN20" s="59"/>
      <c r="ABO20" s="59"/>
      <c r="ABP20" s="59"/>
      <c r="ABQ20" s="59"/>
      <c r="ABR20" s="59"/>
      <c r="ABS20" s="59"/>
      <c r="ABT20" s="59"/>
      <c r="ABU20" s="59"/>
      <c r="ABV20" s="59"/>
      <c r="ABW20" s="59"/>
      <c r="ABX20" s="59"/>
      <c r="ABY20" s="59"/>
      <c r="ABZ20" s="59"/>
      <c r="ACA20" s="59"/>
      <c r="ACB20" s="59"/>
      <c r="ACC20" s="59"/>
      <c r="ACD20" s="59"/>
      <c r="ACE20" s="59"/>
      <c r="ACF20" s="59"/>
      <c r="ACG20" s="59"/>
      <c r="ACH20" s="59"/>
      <c r="ACI20" s="59"/>
      <c r="ACJ20" s="59"/>
      <c r="ACK20" s="59"/>
      <c r="ACL20" s="59"/>
      <c r="ACM20" s="59"/>
      <c r="ACN20" s="59"/>
      <c r="ACO20" s="59"/>
      <c r="ACP20" s="59"/>
      <c r="ACQ20" s="59"/>
      <c r="ACR20" s="59"/>
      <c r="ACS20" s="59"/>
      <c r="ACT20" s="59"/>
      <c r="ACU20" s="59"/>
      <c r="ACV20" s="59"/>
      <c r="ACW20" s="59"/>
      <c r="ACX20" s="59"/>
      <c r="ACY20" s="59"/>
      <c r="ACZ20" s="59"/>
      <c r="ADA20" s="59"/>
      <c r="ADB20" s="59"/>
      <c r="ADC20" s="59"/>
      <c r="ADD20" s="59"/>
      <c r="ADE20" s="59"/>
      <c r="ADF20" s="59"/>
      <c r="ADG20" s="59"/>
      <c r="ADH20" s="59"/>
      <c r="ADI20" s="59"/>
      <c r="ADJ20" s="59"/>
      <c r="ADK20" s="59"/>
      <c r="ADL20" s="59"/>
      <c r="ADM20" s="59"/>
      <c r="ADN20" s="59"/>
      <c r="ADO20" s="59"/>
      <c r="ADP20" s="59"/>
      <c r="ADQ20" s="59"/>
      <c r="ADR20" s="59"/>
      <c r="ADS20" s="59"/>
      <c r="ADT20" s="59"/>
      <c r="ADU20" s="59"/>
      <c r="ADV20" s="59"/>
      <c r="ADW20" s="59"/>
      <c r="ADX20" s="59"/>
      <c r="ADY20" s="59"/>
      <c r="ADZ20" s="59"/>
      <c r="AEA20" s="59"/>
      <c r="AEB20" s="59"/>
      <c r="AEC20" s="59"/>
      <c r="AED20" s="59"/>
      <c r="AEE20" s="59"/>
      <c r="AEF20" s="59"/>
      <c r="AEG20" s="59"/>
      <c r="AEH20" s="59"/>
      <c r="AEI20" s="59"/>
      <c r="AEJ20" s="59"/>
      <c r="AEK20" s="59"/>
      <c r="AEL20" s="59"/>
      <c r="AEM20" s="59"/>
      <c r="AEN20" s="59"/>
      <c r="AEO20" s="59"/>
      <c r="AEP20" s="59"/>
      <c r="AEQ20" s="59"/>
      <c r="AER20" s="59"/>
      <c r="AES20" s="59"/>
      <c r="AET20" s="59"/>
      <c r="AEU20" s="59"/>
      <c r="AEV20" s="59"/>
      <c r="AEW20" s="59"/>
      <c r="AEX20" s="59"/>
      <c r="AEY20" s="59"/>
      <c r="AEZ20" s="59"/>
      <c r="AFA20" s="59"/>
      <c r="AFB20" s="59"/>
      <c r="AFC20" s="59"/>
      <c r="AFD20" s="59"/>
      <c r="AFE20" s="59"/>
      <c r="AFF20" s="59"/>
      <c r="AFG20" s="59"/>
      <c r="AFH20" s="59"/>
      <c r="AFI20" s="59"/>
      <c r="AFJ20" s="59"/>
      <c r="AFK20" s="59"/>
      <c r="AFL20" s="59"/>
      <c r="AFM20" s="59"/>
      <c r="AFN20" s="59"/>
      <c r="AFO20" s="59"/>
      <c r="AFP20" s="59"/>
      <c r="AFQ20" s="59"/>
      <c r="AFR20" s="59"/>
      <c r="AFS20" s="59"/>
      <c r="AFT20" s="59"/>
      <c r="AFU20" s="59"/>
      <c r="AFV20" s="59"/>
      <c r="AFW20" s="59"/>
      <c r="AFX20" s="59"/>
      <c r="AFY20" s="59"/>
      <c r="AFZ20" s="59"/>
      <c r="AGA20" s="59"/>
      <c r="AGB20" s="59"/>
      <c r="AGC20" s="59"/>
      <c r="AGD20" s="59"/>
      <c r="AGE20" s="59"/>
      <c r="AGF20" s="59"/>
      <c r="AGG20" s="59"/>
      <c r="AGH20" s="59"/>
      <c r="AGI20" s="59"/>
      <c r="AGJ20" s="59"/>
      <c r="AGK20" s="59"/>
      <c r="AGL20" s="59"/>
      <c r="AGM20" s="59"/>
      <c r="AGN20" s="59"/>
      <c r="AGO20" s="59"/>
      <c r="AGP20" s="59"/>
      <c r="AGQ20" s="59"/>
      <c r="AGR20" s="59"/>
      <c r="AGS20" s="59"/>
      <c r="AGT20" s="59"/>
      <c r="AGU20" s="59"/>
      <c r="AGV20" s="59"/>
      <c r="AGW20" s="59"/>
      <c r="AGX20" s="59"/>
      <c r="AGY20" s="59"/>
      <c r="AGZ20" s="59"/>
      <c r="AHA20" s="59"/>
      <c r="AHB20" s="59"/>
      <c r="AHC20" s="59"/>
      <c r="AHD20" s="59"/>
      <c r="AHE20" s="59"/>
      <c r="AHF20" s="59"/>
      <c r="AHG20" s="59"/>
      <c r="AHH20" s="59"/>
      <c r="AHI20" s="59"/>
      <c r="AHJ20" s="59"/>
      <c r="AHK20" s="59"/>
      <c r="AHL20" s="59"/>
      <c r="AHM20" s="59"/>
      <c r="AHN20" s="59"/>
      <c r="AHO20" s="59"/>
      <c r="AHP20" s="59"/>
      <c r="AHQ20" s="59"/>
      <c r="AHR20" s="59"/>
      <c r="AHS20" s="59"/>
      <c r="AHT20" s="59"/>
      <c r="AHU20" s="59"/>
      <c r="AHV20" s="59"/>
      <c r="AHW20" s="59"/>
      <c r="AHX20" s="59"/>
      <c r="AHY20" s="59"/>
      <c r="AHZ20" s="59"/>
      <c r="AIA20" s="59"/>
      <c r="AIB20" s="59"/>
      <c r="AIC20" s="59"/>
      <c r="AID20" s="59"/>
      <c r="AIE20" s="59"/>
      <c r="AIF20" s="59"/>
      <c r="AIG20" s="59"/>
      <c r="AIH20" s="59"/>
      <c r="AII20" s="59"/>
      <c r="AIJ20" s="59"/>
      <c r="AIK20" s="59"/>
      <c r="AIL20" s="59"/>
      <c r="AIM20" s="59"/>
      <c r="AIN20" s="59"/>
      <c r="AIO20" s="59"/>
      <c r="AIP20" s="59"/>
      <c r="AIQ20" s="59"/>
      <c r="AIR20" s="59"/>
      <c r="AIS20" s="59"/>
      <c r="AIT20" s="59"/>
      <c r="AIU20" s="59"/>
      <c r="AIV20" s="59"/>
      <c r="AIW20" s="59"/>
      <c r="AIX20" s="59"/>
      <c r="AIY20" s="59"/>
      <c r="AIZ20" s="59"/>
      <c r="AJA20" s="59"/>
      <c r="AJB20" s="59"/>
      <c r="AJC20" s="59"/>
      <c r="AJD20" s="59"/>
      <c r="AJE20" s="59"/>
      <c r="AJF20" s="59"/>
      <c r="AJG20" s="59"/>
      <c r="AJH20" s="59"/>
      <c r="AJI20" s="59"/>
      <c r="AJJ20" s="59"/>
      <c r="AJK20" s="59"/>
      <c r="AJL20" s="59"/>
      <c r="AJM20" s="59"/>
      <c r="AJN20" s="59"/>
      <c r="AJO20" s="59"/>
      <c r="AJP20" s="59"/>
      <c r="AJQ20" s="59"/>
      <c r="AJR20" s="59"/>
      <c r="AJS20" s="59"/>
      <c r="AJT20" s="59"/>
      <c r="AJU20" s="59"/>
      <c r="AJV20" s="59"/>
      <c r="AJW20" s="59"/>
      <c r="AJX20" s="59"/>
      <c r="AJY20" s="59"/>
      <c r="AJZ20" s="59"/>
      <c r="AKA20" s="59"/>
      <c r="AKB20" s="59"/>
      <c r="AKC20" s="59"/>
      <c r="AKD20" s="59"/>
      <c r="AKE20" s="59"/>
      <c r="AKF20" s="59"/>
      <c r="AKG20" s="59"/>
      <c r="AKH20" s="59"/>
      <c r="AKI20" s="59"/>
      <c r="AKJ20" s="59"/>
      <c r="AKK20" s="59"/>
      <c r="AKL20" s="59"/>
      <c r="AKM20" s="59"/>
      <c r="AKN20" s="59"/>
      <c r="AKO20" s="59"/>
      <c r="AKP20" s="59"/>
      <c r="AKQ20" s="59"/>
      <c r="AKR20" s="59"/>
      <c r="AKS20" s="59"/>
      <c r="AKT20" s="59"/>
      <c r="AKU20" s="59"/>
      <c r="AKV20" s="59"/>
      <c r="AKW20" s="59"/>
      <c r="AKX20" s="59"/>
      <c r="AKY20" s="59"/>
      <c r="AKZ20" s="59"/>
      <c r="ALA20" s="59"/>
      <c r="ALB20" s="59"/>
      <c r="ALC20" s="59"/>
      <c r="ALD20" s="59"/>
      <c r="ALE20" s="59"/>
      <c r="ALF20" s="59"/>
      <c r="ALG20" s="59"/>
      <c r="ALH20" s="59"/>
      <c r="ALI20" s="59"/>
      <c r="ALJ20" s="59"/>
      <c r="ALK20" s="59"/>
      <c r="ALL20" s="59"/>
      <c r="ALM20" s="59"/>
      <c r="ALN20" s="59"/>
      <c r="ALO20" s="59"/>
      <c r="ALP20" s="59"/>
      <c r="ALQ20" s="59"/>
      <c r="ALR20" s="59"/>
      <c r="ALS20" s="59"/>
      <c r="ALT20" s="59"/>
      <c r="ALU20" s="59"/>
      <c r="ALV20" s="59"/>
      <c r="ALW20" s="59"/>
      <c r="ALX20" s="59"/>
      <c r="ALY20" s="59"/>
      <c r="ALZ20" s="59"/>
      <c r="AMA20" s="59"/>
      <c r="AMB20" s="59"/>
      <c r="AMC20" s="59"/>
      <c r="AMD20" s="59"/>
      <c r="AME20" s="59"/>
      <c r="AMF20" s="59"/>
      <c r="AMG20" s="59"/>
      <c r="AMH20" s="59"/>
      <c r="AMI20" s="59"/>
      <c r="AMJ20" s="59"/>
      <c r="AMK20" s="59"/>
      <c r="AML20" s="59"/>
      <c r="AMM20" s="59"/>
      <c r="AMN20" s="59"/>
      <c r="AMO20" s="59"/>
      <c r="AMP20" s="59"/>
      <c r="AMQ20" s="59"/>
      <c r="AMR20" s="59"/>
      <c r="AMS20" s="59"/>
      <c r="AMT20" s="59"/>
      <c r="AMU20" s="59"/>
      <c r="AMV20" s="59"/>
      <c r="AMW20" s="59"/>
      <c r="AMX20" s="59"/>
      <c r="AMY20" s="59"/>
      <c r="AMZ20" s="59"/>
      <c r="ANA20" s="59"/>
      <c r="ANB20" s="59"/>
      <c r="ANC20" s="59"/>
      <c r="AND20" s="59"/>
      <c r="ANE20" s="59"/>
      <c r="ANF20" s="59"/>
      <c r="ANG20" s="59"/>
      <c r="ANH20" s="59"/>
      <c r="ANI20" s="59"/>
      <c r="ANJ20" s="59"/>
      <c r="ANK20" s="59"/>
      <c r="ANL20" s="59"/>
      <c r="ANM20" s="59"/>
      <c r="ANN20" s="59"/>
      <c r="ANO20" s="59"/>
      <c r="ANP20" s="59"/>
      <c r="ANQ20" s="59"/>
      <c r="ANR20" s="59"/>
      <c r="ANS20" s="59"/>
      <c r="ANT20" s="59"/>
      <c r="ANU20" s="59"/>
      <c r="ANV20" s="59"/>
      <c r="ANW20" s="59"/>
      <c r="ANX20" s="59"/>
      <c r="ANY20" s="59"/>
      <c r="ANZ20" s="59"/>
      <c r="AOA20" s="59"/>
      <c r="AOB20" s="59"/>
      <c r="AOC20" s="59"/>
      <c r="AOD20" s="59"/>
      <c r="AOE20" s="59"/>
      <c r="AOF20" s="59"/>
      <c r="AOG20" s="59"/>
      <c r="AOH20" s="59"/>
      <c r="AOI20" s="59"/>
      <c r="AOJ20" s="59"/>
      <c r="AOK20" s="59"/>
      <c r="AOL20" s="59"/>
      <c r="AOM20" s="59"/>
      <c r="AON20" s="59"/>
      <c r="AOO20" s="59"/>
      <c r="AOP20" s="59"/>
      <c r="AOQ20" s="59"/>
      <c r="AOR20" s="59"/>
      <c r="AOS20" s="59"/>
      <c r="AOT20" s="59"/>
      <c r="AOU20" s="59"/>
      <c r="AOV20" s="59"/>
      <c r="AOW20" s="59"/>
      <c r="AOX20" s="59"/>
      <c r="AOY20" s="59"/>
      <c r="AOZ20" s="59"/>
      <c r="APA20" s="59"/>
      <c r="APB20" s="59"/>
      <c r="APC20" s="59"/>
      <c r="APD20" s="59"/>
      <c r="APE20" s="59"/>
      <c r="APF20" s="59"/>
      <c r="APG20" s="59"/>
      <c r="APH20" s="59"/>
      <c r="API20" s="59"/>
      <c r="APJ20" s="59"/>
      <c r="APK20" s="59"/>
      <c r="APL20" s="59"/>
      <c r="APM20" s="59"/>
      <c r="APN20" s="59"/>
      <c r="APO20" s="59"/>
      <c r="APP20" s="59"/>
      <c r="APQ20" s="59"/>
      <c r="APR20" s="59"/>
      <c r="APS20" s="59"/>
      <c r="APT20" s="59"/>
      <c r="APU20" s="59"/>
      <c r="APV20" s="59"/>
      <c r="APW20" s="59"/>
      <c r="APX20" s="59"/>
      <c r="APY20" s="59"/>
      <c r="APZ20" s="59"/>
      <c r="AQA20" s="59"/>
      <c r="AQB20" s="59"/>
      <c r="AQC20" s="59"/>
      <c r="AQD20" s="59"/>
      <c r="AQE20" s="59"/>
      <c r="AQF20" s="59"/>
      <c r="AQG20" s="59"/>
      <c r="AQH20" s="59"/>
      <c r="AQI20" s="59"/>
      <c r="AQJ20" s="59"/>
      <c r="AQK20" s="59"/>
      <c r="AQL20" s="59"/>
      <c r="AQM20" s="59"/>
      <c r="AQN20" s="59"/>
      <c r="AQO20" s="59"/>
      <c r="AQP20" s="59"/>
      <c r="AQQ20" s="59"/>
      <c r="AQR20" s="59"/>
      <c r="AQS20" s="59"/>
      <c r="AQT20" s="59"/>
      <c r="AQU20" s="59"/>
      <c r="AQV20" s="59"/>
      <c r="AQW20" s="59"/>
      <c r="AQX20" s="59"/>
      <c r="AQY20" s="59"/>
      <c r="AQZ20" s="59"/>
      <c r="ARA20" s="59"/>
      <c r="ARB20" s="59"/>
      <c r="ARC20" s="59"/>
      <c r="ARD20" s="59"/>
      <c r="ARE20" s="59"/>
      <c r="ARF20" s="59"/>
      <c r="ARG20" s="59"/>
      <c r="ARH20" s="59"/>
      <c r="ARI20" s="59"/>
      <c r="ARJ20" s="59"/>
      <c r="ARK20" s="59"/>
      <c r="ARL20" s="59"/>
      <c r="ARM20" s="59"/>
      <c r="ARN20" s="59"/>
      <c r="ARO20" s="59"/>
      <c r="ARP20" s="59"/>
      <c r="ARQ20" s="59"/>
      <c r="ARR20" s="59"/>
      <c r="ARS20" s="59"/>
      <c r="ART20" s="59"/>
      <c r="ARU20" s="59"/>
      <c r="ARV20" s="59"/>
      <c r="ARW20" s="59"/>
      <c r="ARX20" s="59"/>
      <c r="ARY20" s="59"/>
      <c r="ARZ20" s="59"/>
      <c r="ASA20" s="59"/>
      <c r="ASB20" s="59"/>
      <c r="ASC20" s="59"/>
      <c r="ASD20" s="59"/>
      <c r="ASE20" s="59"/>
      <c r="ASF20" s="59"/>
      <c r="ASG20" s="59"/>
      <c r="ASH20" s="59"/>
      <c r="ASI20" s="59"/>
      <c r="ASJ20" s="59"/>
      <c r="ASK20" s="59"/>
      <c r="ASL20" s="59"/>
      <c r="ASM20" s="59"/>
      <c r="ASN20" s="59"/>
      <c r="ASO20" s="59"/>
      <c r="ASP20" s="59"/>
      <c r="ASQ20" s="59"/>
      <c r="ASR20" s="59"/>
      <c r="ASS20" s="59"/>
      <c r="AST20" s="59"/>
      <c r="ASU20" s="59"/>
      <c r="ASV20" s="59"/>
      <c r="ASW20" s="59"/>
      <c r="ASX20" s="59"/>
      <c r="ASY20" s="59"/>
      <c r="ASZ20" s="59"/>
      <c r="ATA20" s="59"/>
      <c r="ATB20" s="59"/>
      <c r="ATC20" s="59"/>
      <c r="ATD20" s="59"/>
      <c r="ATE20" s="59"/>
      <c r="ATF20" s="59"/>
      <c r="ATG20" s="59"/>
      <c r="ATH20" s="59"/>
      <c r="ATI20" s="59"/>
      <c r="ATJ20" s="59"/>
      <c r="ATK20" s="59"/>
      <c r="ATL20" s="59"/>
      <c r="ATM20" s="59"/>
      <c r="ATN20" s="59"/>
      <c r="ATO20" s="59"/>
      <c r="ATP20" s="59"/>
      <c r="ATQ20" s="59"/>
      <c r="ATR20" s="59"/>
      <c r="ATS20" s="59"/>
      <c r="ATT20" s="59"/>
      <c r="ATU20" s="59"/>
      <c r="ATV20" s="59"/>
      <c r="ATW20" s="59"/>
      <c r="ATX20" s="59"/>
      <c r="ATY20" s="59"/>
      <c r="ATZ20" s="59"/>
      <c r="AUA20" s="59"/>
      <c r="AUB20" s="59"/>
      <c r="AUC20" s="59"/>
      <c r="AUD20" s="59"/>
      <c r="AUE20" s="59"/>
      <c r="AUF20" s="59"/>
      <c r="AUG20" s="59"/>
      <c r="AUH20" s="59"/>
      <c r="AUI20" s="59"/>
      <c r="AUJ20" s="59"/>
      <c r="AUK20" s="59"/>
      <c r="AUL20" s="59"/>
      <c r="AUM20" s="59"/>
      <c r="AUN20" s="59"/>
      <c r="AUO20" s="59"/>
      <c r="AUP20" s="59"/>
      <c r="AUQ20" s="59"/>
      <c r="AUR20" s="59"/>
      <c r="AUS20" s="59"/>
      <c r="AUT20" s="59"/>
      <c r="AUU20" s="59"/>
      <c r="AUV20" s="59"/>
      <c r="AUW20" s="59"/>
      <c r="AUX20" s="59"/>
      <c r="AUY20" s="59"/>
      <c r="AUZ20" s="59"/>
      <c r="AVA20" s="59"/>
      <c r="AVB20" s="59"/>
      <c r="AVC20" s="59"/>
      <c r="AVD20" s="59"/>
      <c r="AVE20" s="59"/>
      <c r="AVF20" s="59"/>
      <c r="AVG20" s="59"/>
      <c r="AVH20" s="59"/>
      <c r="AVI20" s="59"/>
      <c r="AVJ20" s="59"/>
      <c r="AVK20" s="59"/>
      <c r="AVL20" s="59"/>
      <c r="AVM20" s="59"/>
      <c r="AVN20" s="59"/>
      <c r="AVO20" s="59"/>
      <c r="AVP20" s="59"/>
      <c r="AVQ20" s="59"/>
      <c r="AVR20" s="59"/>
      <c r="AVS20" s="59"/>
      <c r="AVT20" s="59"/>
      <c r="AVU20" s="59"/>
      <c r="AVV20" s="59"/>
      <c r="AVW20" s="59"/>
      <c r="AVX20" s="59"/>
      <c r="AVY20" s="59"/>
      <c r="AVZ20" s="59"/>
      <c r="AWA20" s="59"/>
      <c r="AWB20" s="59"/>
      <c r="AWC20" s="59"/>
      <c r="AWD20" s="59"/>
      <c r="AWE20" s="59"/>
      <c r="AWF20" s="59"/>
      <c r="AWG20" s="59"/>
      <c r="AWH20" s="59"/>
      <c r="AWI20" s="59"/>
      <c r="AWJ20" s="59"/>
      <c r="AWK20" s="59"/>
      <c r="AWL20" s="59"/>
      <c r="AWM20" s="59"/>
      <c r="AWN20" s="59"/>
      <c r="AWO20" s="59"/>
      <c r="AWP20" s="59"/>
      <c r="AWQ20" s="59"/>
      <c r="AWR20" s="59"/>
      <c r="AWS20" s="59"/>
      <c r="AWT20" s="59"/>
      <c r="AWU20" s="59"/>
      <c r="AWV20" s="59"/>
      <c r="AWW20" s="59"/>
      <c r="AWX20" s="59"/>
      <c r="AWY20" s="59"/>
      <c r="AWZ20" s="59"/>
      <c r="AXA20" s="59"/>
      <c r="AXB20" s="59"/>
      <c r="AXC20" s="59"/>
      <c r="AXD20" s="59"/>
      <c r="AXE20" s="59"/>
      <c r="AXF20" s="59"/>
      <c r="AXG20" s="59"/>
      <c r="AXH20" s="59"/>
      <c r="AXI20" s="59"/>
      <c r="AXJ20" s="59"/>
      <c r="AXK20" s="59"/>
      <c r="AXL20" s="59"/>
      <c r="AXM20" s="59"/>
      <c r="AXN20" s="59"/>
      <c r="AXO20" s="59"/>
      <c r="AXP20" s="59"/>
      <c r="AXQ20" s="59"/>
      <c r="AXR20" s="59"/>
      <c r="AXS20" s="59"/>
      <c r="AXT20" s="59"/>
      <c r="AXU20" s="59"/>
      <c r="AXV20" s="59"/>
      <c r="AXW20" s="59"/>
      <c r="AXX20" s="59"/>
      <c r="AXY20" s="59"/>
      <c r="AXZ20" s="59"/>
      <c r="AYA20" s="59"/>
      <c r="AYB20" s="59"/>
      <c r="AYC20" s="59"/>
      <c r="AYD20" s="59"/>
      <c r="AYE20" s="59"/>
      <c r="AYF20" s="59"/>
      <c r="AYG20" s="59"/>
      <c r="AYH20" s="59"/>
      <c r="AYI20" s="59"/>
      <c r="AYJ20" s="59"/>
      <c r="AYK20" s="59"/>
      <c r="AYL20" s="59"/>
      <c r="AYM20" s="59"/>
      <c r="AYN20" s="59"/>
      <c r="AYO20" s="59"/>
      <c r="AYP20" s="59"/>
      <c r="AYQ20" s="59"/>
      <c r="AYR20" s="59"/>
      <c r="AYS20" s="59"/>
      <c r="AYT20" s="59"/>
      <c r="AYU20" s="59"/>
      <c r="AYV20" s="59"/>
      <c r="AYW20" s="59"/>
      <c r="AYX20" s="59"/>
      <c r="AYY20" s="59"/>
      <c r="AYZ20" s="59"/>
      <c r="AZA20" s="59"/>
      <c r="AZB20" s="59"/>
      <c r="AZC20" s="59"/>
      <c r="AZD20" s="59"/>
      <c r="AZE20" s="59"/>
      <c r="AZF20" s="59"/>
      <c r="AZG20" s="59"/>
      <c r="AZH20" s="59"/>
      <c r="AZI20" s="59"/>
      <c r="AZJ20" s="59"/>
      <c r="AZK20" s="59"/>
      <c r="AZL20" s="59"/>
      <c r="AZM20" s="59"/>
      <c r="AZN20" s="59"/>
      <c r="AZO20" s="59"/>
      <c r="AZP20" s="59"/>
      <c r="AZQ20" s="59"/>
      <c r="AZR20" s="59"/>
      <c r="AZS20" s="59"/>
      <c r="AZT20" s="59"/>
      <c r="AZU20" s="59"/>
      <c r="AZV20" s="59"/>
      <c r="AZW20" s="59"/>
      <c r="AZX20" s="59"/>
      <c r="AZY20" s="59"/>
      <c r="AZZ20" s="59"/>
      <c r="BAA20" s="59"/>
      <c r="BAB20" s="59"/>
      <c r="BAC20" s="59"/>
      <c r="BAD20" s="59"/>
      <c r="BAE20" s="59"/>
      <c r="BAF20" s="59"/>
      <c r="BAG20" s="59"/>
      <c r="BAH20" s="59"/>
      <c r="BAI20" s="59"/>
      <c r="BAJ20" s="59"/>
      <c r="BAK20" s="59"/>
      <c r="BAL20" s="59"/>
      <c r="BAM20" s="59"/>
      <c r="BAN20" s="59"/>
      <c r="BAO20" s="59"/>
      <c r="BAP20" s="59"/>
      <c r="BAQ20" s="59"/>
      <c r="BAR20" s="59"/>
      <c r="BAS20" s="59"/>
      <c r="BAT20" s="59"/>
      <c r="BAU20" s="59"/>
      <c r="BAV20" s="59"/>
      <c r="BAW20" s="59"/>
      <c r="BAX20" s="59"/>
      <c r="BAY20" s="59"/>
      <c r="BAZ20" s="59"/>
      <c r="BBA20" s="59"/>
      <c r="BBB20" s="59"/>
      <c r="BBC20" s="59"/>
      <c r="BBD20" s="59"/>
      <c r="BBE20" s="59"/>
      <c r="BBF20" s="59"/>
      <c r="BBG20" s="59"/>
      <c r="BBH20" s="59"/>
      <c r="BBI20" s="59"/>
      <c r="BBJ20" s="59"/>
      <c r="BBK20" s="59"/>
      <c r="BBL20" s="59"/>
      <c r="BBM20" s="59"/>
      <c r="BBN20" s="59"/>
      <c r="BBO20" s="59"/>
      <c r="BBP20" s="59"/>
      <c r="BBQ20" s="59"/>
      <c r="BBR20" s="59"/>
      <c r="BBS20" s="59"/>
      <c r="BBT20" s="59"/>
      <c r="BBU20" s="59"/>
      <c r="BBV20" s="59"/>
      <c r="BBW20" s="59"/>
      <c r="BBX20" s="59"/>
      <c r="BBY20" s="59"/>
      <c r="BBZ20" s="59"/>
      <c r="BCA20" s="59"/>
      <c r="BCB20" s="59"/>
      <c r="BCC20" s="59"/>
      <c r="BCD20" s="59"/>
      <c r="BCE20" s="59"/>
      <c r="BCF20" s="59"/>
      <c r="BCG20" s="59"/>
      <c r="BCH20" s="59"/>
      <c r="BCI20" s="59"/>
      <c r="BCJ20" s="59"/>
      <c r="BCK20" s="59"/>
      <c r="BCL20" s="59"/>
      <c r="BCM20" s="59"/>
      <c r="BCN20" s="59"/>
      <c r="BCO20" s="59"/>
      <c r="BCP20" s="59"/>
      <c r="BCQ20" s="59"/>
      <c r="BCR20" s="59"/>
      <c r="BCS20" s="59"/>
      <c r="BCT20" s="59"/>
      <c r="BCU20" s="59"/>
      <c r="BCV20" s="59"/>
      <c r="BCW20" s="59"/>
      <c r="BCX20" s="59"/>
      <c r="BCY20" s="59"/>
      <c r="BCZ20" s="59"/>
      <c r="BDA20" s="59"/>
      <c r="BDB20" s="59"/>
      <c r="BDC20" s="59"/>
      <c r="BDD20" s="59"/>
      <c r="BDE20" s="59"/>
      <c r="BDF20" s="59"/>
      <c r="BDG20" s="59"/>
      <c r="BDH20" s="59"/>
      <c r="BDI20" s="59"/>
      <c r="BDJ20" s="59"/>
      <c r="BDK20" s="59"/>
      <c r="BDL20" s="59"/>
      <c r="BDM20" s="59"/>
      <c r="BDN20" s="59"/>
      <c r="BDO20" s="59"/>
      <c r="BDP20" s="59"/>
      <c r="BDQ20" s="59"/>
      <c r="BDR20" s="59"/>
      <c r="BDS20" s="59"/>
      <c r="BDT20" s="59"/>
      <c r="BDU20" s="59"/>
      <c r="BDV20" s="59"/>
      <c r="BDW20" s="59"/>
      <c r="BDX20" s="59"/>
      <c r="BDY20" s="59"/>
      <c r="BDZ20" s="59"/>
      <c r="BEA20" s="59"/>
      <c r="BEB20" s="59"/>
      <c r="BEC20" s="59"/>
      <c r="BED20" s="59"/>
      <c r="BEE20" s="59"/>
      <c r="BEF20" s="59"/>
      <c r="BEG20" s="59"/>
      <c r="BEH20" s="59"/>
      <c r="BEI20" s="59"/>
      <c r="BEJ20" s="59"/>
      <c r="BEK20" s="59"/>
      <c r="BEL20" s="59"/>
      <c r="BEM20" s="59"/>
      <c r="BEN20" s="59"/>
      <c r="BEO20" s="59"/>
      <c r="BEP20" s="59"/>
      <c r="BEQ20" s="59"/>
      <c r="BER20" s="59"/>
      <c r="BES20" s="59"/>
      <c r="BET20" s="59"/>
      <c r="BEU20" s="59"/>
      <c r="BEV20" s="59"/>
      <c r="BEW20" s="59"/>
      <c r="BEX20" s="59"/>
      <c r="BEY20" s="59"/>
      <c r="BEZ20" s="59"/>
      <c r="BFA20" s="59"/>
      <c r="BFB20" s="59"/>
      <c r="BFC20" s="59"/>
      <c r="BFD20" s="59"/>
      <c r="BFE20" s="59"/>
      <c r="BFF20" s="59"/>
      <c r="BFG20" s="59"/>
      <c r="BFH20" s="59"/>
      <c r="BFI20" s="59"/>
      <c r="BFJ20" s="59"/>
      <c r="BFK20" s="59"/>
      <c r="BFL20" s="59"/>
      <c r="BFM20" s="59"/>
      <c r="BFN20" s="59"/>
      <c r="BFO20" s="59"/>
      <c r="BFP20" s="59"/>
      <c r="BFQ20" s="59"/>
      <c r="BFR20" s="59"/>
      <c r="BFS20" s="59"/>
      <c r="BFT20" s="59"/>
      <c r="BFU20" s="59"/>
      <c r="BFV20" s="59"/>
      <c r="BFW20" s="59"/>
      <c r="BFX20" s="59"/>
      <c r="BFY20" s="59"/>
      <c r="BFZ20" s="59"/>
      <c r="BGA20" s="59"/>
      <c r="BGB20" s="59"/>
      <c r="BGC20" s="59"/>
      <c r="BGD20" s="59"/>
      <c r="BGE20" s="59"/>
      <c r="BGF20" s="59"/>
      <c r="BGG20" s="59"/>
      <c r="BGH20" s="59"/>
      <c r="BGI20" s="59"/>
      <c r="BGJ20" s="59"/>
      <c r="BGK20" s="59"/>
      <c r="BGL20" s="59"/>
      <c r="BGM20" s="59"/>
      <c r="BGN20" s="59"/>
      <c r="BGO20" s="59"/>
      <c r="BGP20" s="59"/>
      <c r="BGQ20" s="59"/>
      <c r="BGR20" s="59"/>
      <c r="BGS20" s="59"/>
      <c r="BGT20" s="59"/>
      <c r="BGU20" s="59"/>
      <c r="BGV20" s="59"/>
      <c r="BGW20" s="59"/>
      <c r="BGX20" s="59"/>
      <c r="BGY20" s="59"/>
      <c r="BGZ20" s="59"/>
      <c r="BHA20" s="59"/>
      <c r="BHB20" s="59"/>
      <c r="BHC20" s="59"/>
      <c r="BHD20" s="59"/>
      <c r="BHE20" s="59"/>
      <c r="BHF20" s="59"/>
      <c r="BHG20" s="59"/>
      <c r="BHH20" s="59"/>
      <c r="BHI20" s="59"/>
      <c r="BHJ20" s="59"/>
      <c r="BHK20" s="59"/>
      <c r="BHL20" s="59"/>
      <c r="BHM20" s="59"/>
      <c r="BHN20" s="59"/>
      <c r="BHO20" s="59"/>
      <c r="BHP20" s="59"/>
      <c r="BHQ20" s="59"/>
      <c r="BHR20" s="59"/>
      <c r="BHS20" s="59"/>
      <c r="BHT20" s="59"/>
      <c r="BHU20" s="59"/>
      <c r="BHV20" s="59"/>
      <c r="BHW20" s="59"/>
      <c r="BHX20" s="59"/>
      <c r="BHY20" s="59"/>
      <c r="BHZ20" s="59"/>
      <c r="BIA20" s="59"/>
      <c r="BIB20" s="59"/>
      <c r="BIC20" s="59"/>
      <c r="BID20" s="59"/>
      <c r="BIE20" s="59"/>
      <c r="BIF20" s="59"/>
      <c r="BIG20" s="59"/>
      <c r="BIH20" s="59"/>
      <c r="BII20" s="59"/>
      <c r="BIJ20" s="59"/>
      <c r="BIK20" s="59"/>
      <c r="BIL20" s="59"/>
      <c r="BIM20" s="59"/>
      <c r="BIN20" s="59"/>
      <c r="BIO20" s="59"/>
      <c r="BIP20" s="59"/>
      <c r="BIQ20" s="59"/>
      <c r="BIR20" s="59"/>
      <c r="BIS20" s="59"/>
      <c r="BIT20" s="59"/>
      <c r="BIU20" s="59"/>
      <c r="BIV20" s="59"/>
      <c r="BIW20" s="59"/>
      <c r="BIX20" s="59"/>
      <c r="BIY20" s="59"/>
      <c r="BIZ20" s="59"/>
      <c r="BJA20" s="59"/>
      <c r="BJB20" s="59"/>
      <c r="BJC20" s="59"/>
      <c r="BJD20" s="59"/>
      <c r="BJE20" s="59"/>
      <c r="BJF20" s="59"/>
      <c r="BJG20" s="59"/>
      <c r="BJH20" s="59"/>
      <c r="BJI20" s="59"/>
      <c r="BJJ20" s="59"/>
      <c r="BJK20" s="59"/>
      <c r="BJL20" s="59"/>
      <c r="BJM20" s="59"/>
      <c r="BJN20" s="59"/>
      <c r="BJO20" s="59"/>
      <c r="BJP20" s="59"/>
      <c r="BJQ20" s="59"/>
      <c r="BJR20" s="59"/>
      <c r="BJS20" s="59"/>
      <c r="BJT20" s="59"/>
      <c r="BJU20" s="59"/>
      <c r="BJV20" s="59"/>
      <c r="BJW20" s="59"/>
      <c r="BJX20" s="59"/>
      <c r="BJY20" s="59"/>
      <c r="BJZ20" s="59"/>
      <c r="BKA20" s="59"/>
      <c r="BKB20" s="59"/>
      <c r="BKC20" s="59"/>
      <c r="BKD20" s="59"/>
      <c r="BKE20" s="59"/>
      <c r="BKF20" s="59"/>
      <c r="BKG20" s="59"/>
      <c r="BKH20" s="59"/>
      <c r="BKI20" s="59"/>
      <c r="BKJ20" s="59"/>
      <c r="BKK20" s="59"/>
      <c r="BKL20" s="59"/>
      <c r="BKM20" s="59"/>
      <c r="BKN20" s="59"/>
      <c r="BKO20" s="59"/>
      <c r="BKP20" s="59"/>
      <c r="BKQ20" s="59"/>
      <c r="BKR20" s="59"/>
      <c r="BKS20" s="59"/>
      <c r="BKT20" s="59"/>
      <c r="BKU20" s="59"/>
      <c r="BKV20" s="59"/>
      <c r="BKW20" s="59"/>
      <c r="BKX20" s="59"/>
      <c r="BKY20" s="59"/>
      <c r="BKZ20" s="59"/>
      <c r="BLA20" s="59"/>
      <c r="BLB20" s="59"/>
      <c r="BLC20" s="59"/>
      <c r="BLD20" s="59"/>
      <c r="BLE20" s="59"/>
      <c r="BLF20" s="59"/>
      <c r="BLG20" s="59"/>
      <c r="BLH20" s="59"/>
      <c r="BLI20" s="59"/>
      <c r="BLJ20" s="59"/>
      <c r="BLK20" s="59"/>
      <c r="BLL20" s="59"/>
      <c r="BLM20" s="59"/>
      <c r="BLN20" s="59"/>
      <c r="BLO20" s="59"/>
      <c r="BLP20" s="59"/>
      <c r="BLQ20" s="59"/>
      <c r="BLR20" s="59"/>
      <c r="BLS20" s="59"/>
      <c r="BLT20" s="59"/>
      <c r="BLU20" s="59"/>
      <c r="BLV20" s="59"/>
      <c r="BLW20" s="59"/>
      <c r="BLX20" s="59"/>
      <c r="BLY20" s="59"/>
      <c r="BLZ20" s="59"/>
      <c r="BMA20" s="59"/>
      <c r="BMB20" s="59"/>
      <c r="BMC20" s="59"/>
      <c r="BMD20" s="59"/>
      <c r="BME20" s="59"/>
      <c r="BMF20" s="59"/>
      <c r="BMG20" s="59"/>
      <c r="BMH20" s="59"/>
      <c r="BMI20" s="59"/>
      <c r="BMJ20" s="59"/>
      <c r="BMK20" s="59"/>
      <c r="BML20" s="59"/>
      <c r="BMM20" s="59"/>
      <c r="BMN20" s="59"/>
      <c r="BMO20" s="59"/>
      <c r="BMP20" s="59"/>
      <c r="BMQ20" s="59"/>
      <c r="BMR20" s="59"/>
      <c r="BMS20" s="59"/>
      <c r="BMT20" s="59"/>
      <c r="BMU20" s="59"/>
      <c r="BMV20" s="59"/>
      <c r="BMW20" s="59"/>
      <c r="BMX20" s="59"/>
      <c r="BMY20" s="59"/>
      <c r="BMZ20" s="59"/>
      <c r="BNA20" s="59"/>
      <c r="BNB20" s="59"/>
      <c r="BNC20" s="59"/>
      <c r="BND20" s="59"/>
      <c r="BNE20" s="59"/>
      <c r="BNF20" s="59"/>
      <c r="BNG20" s="59"/>
      <c r="BNH20" s="59"/>
      <c r="BNI20" s="59"/>
      <c r="BNJ20" s="59"/>
      <c r="BNK20" s="59"/>
      <c r="BNL20" s="59"/>
      <c r="BNM20" s="59"/>
      <c r="BNN20" s="59"/>
      <c r="BNO20" s="59"/>
      <c r="BNP20" s="59"/>
      <c r="BNQ20" s="59"/>
      <c r="BNR20" s="59"/>
      <c r="BNS20" s="59"/>
      <c r="BNT20" s="59"/>
      <c r="BNU20" s="59"/>
      <c r="BNV20" s="59"/>
      <c r="BNW20" s="59"/>
      <c r="BNX20" s="59"/>
      <c r="BNY20" s="59"/>
      <c r="BNZ20" s="59"/>
      <c r="BOA20" s="59"/>
      <c r="BOB20" s="59"/>
      <c r="BOC20" s="59"/>
      <c r="BOD20" s="59"/>
      <c r="BOE20" s="59"/>
      <c r="BOF20" s="59"/>
      <c r="BOG20" s="59"/>
      <c r="BOH20" s="59"/>
      <c r="BOI20" s="59"/>
      <c r="BOJ20" s="59"/>
      <c r="BOK20" s="59"/>
      <c r="BOL20" s="59"/>
      <c r="BOM20" s="59"/>
      <c r="BON20" s="59"/>
      <c r="BOO20" s="59"/>
      <c r="BOP20" s="59"/>
      <c r="BOQ20" s="59"/>
      <c r="BOR20" s="59"/>
      <c r="BOS20" s="59"/>
      <c r="BOT20" s="59"/>
      <c r="BOU20" s="59"/>
      <c r="BOV20" s="59"/>
      <c r="BOW20" s="59"/>
      <c r="BOX20" s="59"/>
      <c r="BOY20" s="59"/>
      <c r="BOZ20" s="59"/>
      <c r="BPA20" s="59"/>
      <c r="BPB20" s="59"/>
      <c r="BPC20" s="59"/>
      <c r="BPD20" s="59"/>
      <c r="BPE20" s="59"/>
      <c r="BPF20" s="59"/>
      <c r="BPG20" s="59"/>
      <c r="BPH20" s="59"/>
      <c r="BPI20" s="59"/>
      <c r="BPJ20" s="59"/>
      <c r="BPK20" s="59"/>
      <c r="BPL20" s="59"/>
      <c r="BPM20" s="59"/>
      <c r="BPN20" s="59"/>
      <c r="BPO20" s="59"/>
      <c r="BPP20" s="59"/>
      <c r="BPQ20" s="59"/>
      <c r="BPR20" s="59"/>
      <c r="BPS20" s="59"/>
      <c r="BPT20" s="59"/>
      <c r="BPU20" s="59"/>
      <c r="BPV20" s="59"/>
      <c r="BPW20" s="59"/>
      <c r="BPX20" s="59"/>
      <c r="BPY20" s="59"/>
      <c r="BPZ20" s="59"/>
      <c r="BQA20" s="59"/>
      <c r="BQB20" s="59"/>
      <c r="BQC20" s="59"/>
      <c r="BQD20" s="59"/>
      <c r="BQE20" s="59"/>
      <c r="BQF20" s="59"/>
      <c r="BQG20" s="59"/>
      <c r="BQH20" s="59"/>
      <c r="BQI20" s="59"/>
      <c r="BQJ20" s="59"/>
      <c r="BQK20" s="59"/>
      <c r="BQL20" s="59"/>
      <c r="BQM20" s="59"/>
      <c r="BQN20" s="59"/>
      <c r="BQO20" s="59"/>
      <c r="BQP20" s="59"/>
      <c r="BQQ20" s="59"/>
      <c r="BQR20" s="59"/>
      <c r="BQS20" s="59"/>
      <c r="BQT20" s="59"/>
      <c r="BQU20" s="59"/>
      <c r="BQV20" s="59"/>
      <c r="BQW20" s="59"/>
      <c r="BQX20" s="59"/>
      <c r="BQY20" s="59"/>
      <c r="BQZ20" s="59"/>
      <c r="BRA20" s="59"/>
      <c r="BRB20" s="59"/>
      <c r="BRC20" s="59"/>
      <c r="BRD20" s="59"/>
      <c r="BRE20" s="59"/>
      <c r="BRF20" s="59"/>
      <c r="BRG20" s="59"/>
      <c r="BRH20" s="59"/>
      <c r="BRI20" s="59"/>
      <c r="BRJ20" s="59"/>
      <c r="BRK20" s="59"/>
      <c r="BRL20" s="59"/>
      <c r="BRM20" s="59"/>
      <c r="BRN20" s="59"/>
      <c r="BRO20" s="59"/>
      <c r="BRP20" s="59"/>
      <c r="BRQ20" s="59"/>
      <c r="BRR20" s="59"/>
      <c r="BRS20" s="59"/>
      <c r="BRT20" s="59"/>
      <c r="BRU20" s="59"/>
      <c r="BRV20" s="59"/>
      <c r="BRW20" s="59"/>
      <c r="BRX20" s="59"/>
      <c r="BRY20" s="59"/>
      <c r="BRZ20" s="59"/>
      <c r="BSA20" s="59"/>
      <c r="BSB20" s="59"/>
      <c r="BSC20" s="59"/>
      <c r="BSD20" s="59"/>
      <c r="BSE20" s="59"/>
      <c r="BSF20" s="59"/>
      <c r="BSG20" s="59"/>
      <c r="BSH20" s="59"/>
      <c r="BSI20" s="59"/>
      <c r="BSJ20" s="59"/>
      <c r="BSK20" s="59"/>
      <c r="BSL20" s="59"/>
      <c r="BSM20" s="59"/>
      <c r="BSN20" s="59"/>
      <c r="BSO20" s="59"/>
      <c r="BSP20" s="59"/>
      <c r="BSQ20" s="59"/>
      <c r="BSR20" s="59"/>
      <c r="BSS20" s="59"/>
      <c r="BST20" s="59"/>
      <c r="BSU20" s="59"/>
      <c r="BSV20" s="59"/>
      <c r="BSW20" s="59"/>
      <c r="BSX20" s="59"/>
      <c r="BSY20" s="59"/>
      <c r="BSZ20" s="59"/>
      <c r="BTA20" s="59"/>
      <c r="BTB20" s="59"/>
      <c r="BTC20" s="59"/>
      <c r="BTD20" s="59"/>
      <c r="BTE20" s="59"/>
      <c r="BTF20" s="59"/>
      <c r="BTG20" s="59"/>
      <c r="BTH20" s="59"/>
      <c r="BTI20" s="59"/>
      <c r="BTJ20" s="59"/>
      <c r="BTK20" s="59"/>
      <c r="BTL20" s="59"/>
      <c r="BTM20" s="59"/>
      <c r="BTN20" s="59"/>
      <c r="BTO20" s="59"/>
      <c r="BTP20" s="59"/>
      <c r="BTQ20" s="59"/>
      <c r="BTR20" s="59"/>
      <c r="BTS20" s="59"/>
      <c r="BTT20" s="59"/>
      <c r="BTU20" s="59"/>
      <c r="BTV20" s="59"/>
      <c r="BTW20" s="59"/>
      <c r="BTX20" s="59"/>
      <c r="BTY20" s="59"/>
      <c r="BTZ20" s="59"/>
      <c r="BUA20" s="59"/>
      <c r="BUB20" s="59"/>
      <c r="BUC20" s="59"/>
      <c r="BUD20" s="59"/>
      <c r="BUE20" s="59"/>
      <c r="BUF20" s="59"/>
      <c r="BUG20" s="59"/>
      <c r="BUH20" s="59"/>
      <c r="BUI20" s="59"/>
      <c r="BUJ20" s="59"/>
      <c r="BUK20" s="59"/>
      <c r="BUL20" s="59"/>
      <c r="BUM20" s="59"/>
      <c r="BUN20" s="59"/>
      <c r="BUO20" s="59"/>
      <c r="BUP20" s="59"/>
      <c r="BUQ20" s="59"/>
      <c r="BUR20" s="59"/>
      <c r="BUS20" s="59"/>
      <c r="BUT20" s="59"/>
      <c r="BUU20" s="59"/>
      <c r="BUV20" s="59"/>
      <c r="BUW20" s="59"/>
      <c r="BUX20" s="59"/>
      <c r="BUY20" s="59"/>
      <c r="BUZ20" s="59"/>
      <c r="BVA20" s="59"/>
      <c r="BVB20" s="59"/>
      <c r="BVC20" s="59"/>
      <c r="BVD20" s="59"/>
      <c r="BVE20" s="59"/>
      <c r="BVF20" s="59"/>
      <c r="BVG20" s="59"/>
      <c r="BVH20" s="59"/>
      <c r="BVI20" s="59"/>
      <c r="BVJ20" s="59"/>
      <c r="BVK20" s="59"/>
      <c r="BVL20" s="59"/>
      <c r="BVM20" s="59"/>
      <c r="BVN20" s="59"/>
      <c r="BVO20" s="59"/>
      <c r="BVP20" s="59"/>
      <c r="BVQ20" s="59"/>
      <c r="BVR20" s="59"/>
      <c r="BVS20" s="59"/>
      <c r="BVT20" s="59"/>
      <c r="BVU20" s="59"/>
      <c r="BVV20" s="59"/>
      <c r="BVW20" s="59"/>
      <c r="BVX20" s="59"/>
      <c r="BVY20" s="59"/>
      <c r="BVZ20" s="59"/>
      <c r="BWA20" s="59"/>
      <c r="BWB20" s="59"/>
      <c r="BWC20" s="59"/>
      <c r="BWD20" s="59"/>
      <c r="BWE20" s="59"/>
      <c r="BWF20" s="59"/>
      <c r="BWG20" s="59"/>
      <c r="BWH20" s="59"/>
      <c r="BWI20" s="59"/>
      <c r="BWJ20" s="59"/>
      <c r="BWK20" s="59"/>
      <c r="BWL20" s="59"/>
      <c r="BWM20" s="59"/>
      <c r="BWN20" s="59"/>
      <c r="BWO20" s="59"/>
      <c r="BWP20" s="59"/>
      <c r="BWQ20" s="59"/>
      <c r="BWR20" s="59"/>
      <c r="BWS20" s="59"/>
      <c r="BWT20" s="59"/>
      <c r="BWU20" s="59"/>
      <c r="BWV20" s="59"/>
      <c r="BWW20" s="59"/>
      <c r="BWX20" s="59"/>
      <c r="BWY20" s="59"/>
      <c r="BWZ20" s="59"/>
      <c r="BXA20" s="59"/>
      <c r="BXB20" s="59"/>
      <c r="BXC20" s="59"/>
      <c r="BXD20" s="59"/>
      <c r="BXE20" s="59"/>
      <c r="BXF20" s="59"/>
      <c r="BXG20" s="59"/>
      <c r="BXH20" s="59"/>
      <c r="BXI20" s="59"/>
      <c r="BXJ20" s="59"/>
      <c r="BXK20" s="59"/>
      <c r="BXL20" s="59"/>
      <c r="BXM20" s="59"/>
      <c r="BXN20" s="59"/>
      <c r="BXO20" s="59"/>
      <c r="BXP20" s="59"/>
      <c r="BXQ20" s="59"/>
      <c r="BXR20" s="59"/>
      <c r="BXS20" s="59"/>
      <c r="BXT20" s="59"/>
      <c r="BXU20" s="59"/>
      <c r="BXV20" s="59"/>
      <c r="BXW20" s="59"/>
      <c r="BXX20" s="59"/>
      <c r="BXY20" s="59"/>
      <c r="BXZ20" s="59"/>
      <c r="BYA20" s="59"/>
      <c r="BYB20" s="59"/>
      <c r="BYC20" s="59"/>
      <c r="BYD20" s="59"/>
      <c r="BYE20" s="59"/>
      <c r="BYF20" s="59"/>
      <c r="BYG20" s="59"/>
      <c r="BYH20" s="59"/>
      <c r="BYI20" s="59"/>
      <c r="BYJ20" s="59"/>
      <c r="BYK20" s="59"/>
      <c r="BYL20" s="59"/>
      <c r="BYM20" s="59"/>
      <c r="BYN20" s="59"/>
      <c r="BYO20" s="59"/>
      <c r="BYP20" s="59"/>
      <c r="BYQ20" s="59"/>
      <c r="BYR20" s="59"/>
      <c r="BYS20" s="59"/>
      <c r="BYT20" s="59"/>
      <c r="BYU20" s="59"/>
      <c r="BYV20" s="59"/>
      <c r="BYW20" s="59"/>
      <c r="BYX20" s="59"/>
      <c r="BYY20" s="59"/>
      <c r="BYZ20" s="59"/>
      <c r="BZA20" s="59"/>
      <c r="BZB20" s="59"/>
      <c r="BZC20" s="59"/>
      <c r="BZD20" s="59"/>
      <c r="BZE20" s="59"/>
      <c r="BZF20" s="59"/>
      <c r="BZG20" s="59"/>
      <c r="BZH20" s="59"/>
      <c r="BZI20" s="59"/>
      <c r="BZJ20" s="59"/>
      <c r="BZK20" s="59"/>
      <c r="BZL20" s="59"/>
      <c r="BZM20" s="59"/>
      <c r="BZN20" s="59"/>
      <c r="BZO20" s="59"/>
      <c r="BZP20" s="59"/>
      <c r="BZQ20" s="59"/>
      <c r="BZR20" s="59"/>
      <c r="BZS20" s="59"/>
      <c r="BZT20" s="59"/>
      <c r="BZU20" s="59"/>
      <c r="BZV20" s="59"/>
      <c r="BZW20" s="59"/>
      <c r="BZX20" s="59"/>
      <c r="BZY20" s="59"/>
      <c r="BZZ20" s="59"/>
      <c r="CAA20" s="59"/>
      <c r="CAB20" s="59"/>
      <c r="CAC20" s="59"/>
      <c r="CAD20" s="59"/>
      <c r="CAE20" s="59"/>
      <c r="CAF20" s="59"/>
      <c r="CAG20" s="59"/>
      <c r="CAH20" s="59"/>
      <c r="CAI20" s="59"/>
      <c r="CAJ20" s="59"/>
      <c r="CAK20" s="59"/>
      <c r="CAL20" s="59"/>
      <c r="CAM20" s="59"/>
      <c r="CAN20" s="59"/>
      <c r="CAO20" s="59"/>
      <c r="CAP20" s="59"/>
      <c r="CAQ20" s="59"/>
      <c r="CAR20" s="59"/>
      <c r="CAS20" s="59"/>
      <c r="CAT20" s="59"/>
      <c r="CAU20" s="59"/>
      <c r="CAV20" s="59"/>
      <c r="CAW20" s="59"/>
      <c r="CAX20" s="59"/>
      <c r="CAY20" s="59"/>
      <c r="CAZ20" s="59"/>
      <c r="CBA20" s="59"/>
      <c r="CBB20" s="59"/>
      <c r="CBC20" s="59"/>
      <c r="CBD20" s="59"/>
      <c r="CBE20" s="59"/>
      <c r="CBF20" s="59"/>
      <c r="CBG20" s="59"/>
      <c r="CBH20" s="59"/>
      <c r="CBI20" s="59"/>
      <c r="CBJ20" s="59"/>
      <c r="CBK20" s="59"/>
      <c r="CBL20" s="59"/>
      <c r="CBM20" s="59"/>
      <c r="CBN20" s="59"/>
      <c r="CBO20" s="59"/>
      <c r="CBP20" s="59"/>
      <c r="CBQ20" s="59"/>
      <c r="CBR20" s="59"/>
      <c r="CBS20" s="59"/>
      <c r="CBT20" s="59"/>
      <c r="CBU20" s="59"/>
      <c r="CBV20" s="59"/>
      <c r="CBW20" s="59"/>
      <c r="CBX20" s="59"/>
      <c r="CBY20" s="59"/>
      <c r="CBZ20" s="59"/>
      <c r="CCA20" s="59"/>
      <c r="CCB20" s="59"/>
      <c r="CCC20" s="59"/>
      <c r="CCD20" s="59"/>
      <c r="CCE20" s="59"/>
      <c r="CCF20" s="59"/>
      <c r="CCG20" s="59"/>
      <c r="CCH20" s="59"/>
      <c r="CCI20" s="59"/>
      <c r="CCJ20" s="59"/>
      <c r="CCK20" s="59"/>
      <c r="CCL20" s="59"/>
      <c r="CCM20" s="59"/>
      <c r="CCN20" s="59"/>
      <c r="CCO20" s="59"/>
      <c r="CCP20" s="59"/>
      <c r="CCQ20" s="59"/>
      <c r="CCR20" s="59"/>
      <c r="CCS20" s="59"/>
      <c r="CCT20" s="59"/>
      <c r="CCU20" s="59"/>
      <c r="CCV20" s="59"/>
      <c r="CCW20" s="59"/>
      <c r="CCX20" s="59"/>
      <c r="CCY20" s="59"/>
      <c r="CCZ20" s="59"/>
      <c r="CDA20" s="59"/>
      <c r="CDB20" s="59"/>
      <c r="CDC20" s="59"/>
      <c r="CDD20" s="59"/>
      <c r="CDE20" s="59"/>
      <c r="CDF20" s="59"/>
      <c r="CDG20" s="59"/>
      <c r="CDH20" s="59"/>
      <c r="CDI20" s="59"/>
      <c r="CDJ20" s="59"/>
      <c r="CDK20" s="59"/>
      <c r="CDL20" s="59"/>
      <c r="CDM20" s="59"/>
      <c r="CDN20" s="59"/>
      <c r="CDO20" s="59"/>
      <c r="CDP20" s="59"/>
      <c r="CDQ20" s="59"/>
      <c r="CDR20" s="59"/>
      <c r="CDS20" s="59"/>
      <c r="CDT20" s="59"/>
      <c r="CDU20" s="59"/>
      <c r="CDV20" s="59"/>
      <c r="CDW20" s="59"/>
      <c r="CDX20" s="59"/>
      <c r="CDY20" s="59"/>
      <c r="CDZ20" s="59"/>
      <c r="CEA20" s="59"/>
      <c r="CEB20" s="59"/>
      <c r="CEC20" s="59"/>
      <c r="CED20" s="59"/>
      <c r="CEE20" s="59"/>
      <c r="CEF20" s="59"/>
      <c r="CEG20" s="59"/>
      <c r="CEH20" s="59"/>
      <c r="CEI20" s="59"/>
      <c r="CEJ20" s="59"/>
      <c r="CEK20" s="59"/>
      <c r="CEL20" s="59"/>
      <c r="CEM20" s="59"/>
      <c r="CEN20" s="59"/>
      <c r="CEO20" s="59"/>
      <c r="CEP20" s="59"/>
      <c r="CEQ20" s="59"/>
      <c r="CER20" s="59"/>
      <c r="CES20" s="59"/>
      <c r="CET20" s="59"/>
      <c r="CEU20" s="59"/>
      <c r="CEV20" s="59"/>
      <c r="CEW20" s="59"/>
      <c r="CEX20" s="59"/>
      <c r="CEY20" s="59"/>
      <c r="CEZ20" s="59"/>
      <c r="CFA20" s="59"/>
      <c r="CFB20" s="59"/>
      <c r="CFC20" s="59"/>
      <c r="CFD20" s="59"/>
      <c r="CFE20" s="59"/>
      <c r="CFF20" s="59"/>
      <c r="CFG20" s="59"/>
      <c r="CFH20" s="59"/>
      <c r="CFI20" s="59"/>
      <c r="CFJ20" s="59"/>
      <c r="CFK20" s="59"/>
      <c r="CFL20" s="59"/>
      <c r="CFM20" s="59"/>
      <c r="CFN20" s="59"/>
      <c r="CFO20" s="59"/>
      <c r="CFP20" s="59"/>
      <c r="CFQ20" s="59"/>
      <c r="CFR20" s="59"/>
      <c r="CFS20" s="59"/>
      <c r="CFT20" s="59"/>
      <c r="CFU20" s="59"/>
      <c r="CFV20" s="59"/>
      <c r="CFW20" s="59"/>
      <c r="CFX20" s="59"/>
      <c r="CFY20" s="59"/>
      <c r="CFZ20" s="59"/>
      <c r="CGA20" s="59"/>
      <c r="CGB20" s="59"/>
      <c r="CGC20" s="59"/>
      <c r="CGD20" s="59"/>
      <c r="CGE20" s="59"/>
      <c r="CGF20" s="59"/>
      <c r="CGG20" s="59"/>
      <c r="CGH20" s="59"/>
      <c r="CGI20" s="59"/>
      <c r="CGJ20" s="59"/>
      <c r="CGK20" s="59"/>
      <c r="CGL20" s="59"/>
      <c r="CGM20" s="59"/>
      <c r="CGN20" s="59"/>
      <c r="CGO20" s="59"/>
      <c r="CGP20" s="59"/>
      <c r="CGQ20" s="59"/>
      <c r="CGR20" s="59"/>
      <c r="CGS20" s="59"/>
      <c r="CGT20" s="59"/>
      <c r="CGU20" s="59"/>
      <c r="CGV20" s="59"/>
      <c r="CGW20" s="59"/>
      <c r="CGX20" s="59"/>
      <c r="CGY20" s="59"/>
      <c r="CGZ20" s="59"/>
      <c r="CHA20" s="59"/>
      <c r="CHB20" s="59"/>
      <c r="CHC20" s="59"/>
      <c r="CHD20" s="59"/>
      <c r="CHE20" s="59"/>
      <c r="CHF20" s="59"/>
      <c r="CHG20" s="59"/>
      <c r="CHH20" s="59"/>
      <c r="CHI20" s="59"/>
      <c r="CHJ20" s="59"/>
      <c r="CHK20" s="59"/>
      <c r="CHL20" s="59"/>
      <c r="CHM20" s="59"/>
      <c r="CHN20" s="59"/>
      <c r="CHO20" s="59"/>
      <c r="CHP20" s="59"/>
      <c r="CHQ20" s="59"/>
      <c r="CHR20" s="59"/>
      <c r="CHS20" s="59"/>
      <c r="CHT20" s="59"/>
      <c r="CHU20" s="59"/>
      <c r="CHV20" s="59"/>
      <c r="CHW20" s="59"/>
      <c r="CHX20" s="59"/>
      <c r="CHY20" s="59"/>
      <c r="CHZ20" s="59"/>
      <c r="CIA20" s="59"/>
      <c r="CIB20" s="59"/>
      <c r="CIC20" s="59"/>
      <c r="CID20" s="59"/>
      <c r="CIE20" s="59"/>
      <c r="CIF20" s="59"/>
      <c r="CIG20" s="59"/>
      <c r="CIH20" s="59"/>
      <c r="CII20" s="59"/>
      <c r="CIJ20" s="59"/>
      <c r="CIK20" s="59"/>
      <c r="CIL20" s="59"/>
      <c r="CIM20" s="59"/>
      <c r="CIN20" s="59"/>
      <c r="CIO20" s="59"/>
      <c r="CIP20" s="59"/>
      <c r="CIQ20" s="59"/>
      <c r="CIR20" s="59"/>
      <c r="CIS20" s="59"/>
      <c r="CIT20" s="59"/>
      <c r="CIU20" s="59"/>
      <c r="CIV20" s="59"/>
      <c r="CIW20" s="59"/>
      <c r="CIX20" s="59"/>
      <c r="CIY20" s="59"/>
      <c r="CIZ20" s="59"/>
      <c r="CJA20" s="59"/>
      <c r="CJB20" s="59"/>
      <c r="CJC20" s="59"/>
      <c r="CJD20" s="59"/>
      <c r="CJE20" s="59"/>
      <c r="CJF20" s="59"/>
      <c r="CJG20" s="59"/>
      <c r="CJH20" s="59"/>
      <c r="CJI20" s="59"/>
      <c r="CJJ20" s="59"/>
      <c r="CJK20" s="59"/>
      <c r="CJL20" s="59"/>
      <c r="CJM20" s="59"/>
      <c r="CJN20" s="59"/>
      <c r="CJO20" s="59"/>
      <c r="CJP20" s="59"/>
      <c r="CJQ20" s="59"/>
      <c r="CJR20" s="59"/>
      <c r="CJS20" s="59"/>
      <c r="CJT20" s="59"/>
      <c r="CJU20" s="59"/>
      <c r="CJV20" s="59"/>
      <c r="CJW20" s="59"/>
      <c r="CJX20" s="59"/>
      <c r="CJY20" s="59"/>
      <c r="CJZ20" s="59"/>
      <c r="CKA20" s="59"/>
      <c r="CKB20" s="59"/>
      <c r="CKC20" s="59"/>
      <c r="CKD20" s="59"/>
      <c r="CKE20" s="59"/>
      <c r="CKF20" s="59"/>
      <c r="CKG20" s="59"/>
      <c r="CKH20" s="59"/>
      <c r="CKI20" s="59"/>
      <c r="CKJ20" s="59"/>
      <c r="CKK20" s="59"/>
      <c r="CKL20" s="59"/>
      <c r="CKM20" s="59"/>
      <c r="CKN20" s="59"/>
      <c r="CKO20" s="59"/>
      <c r="CKP20" s="59"/>
      <c r="CKQ20" s="59"/>
      <c r="CKR20" s="59"/>
      <c r="CKS20" s="59"/>
      <c r="CKT20" s="59"/>
      <c r="CKU20" s="59"/>
      <c r="CKV20" s="59"/>
      <c r="CKW20" s="59"/>
      <c r="CKX20" s="59"/>
      <c r="CKY20" s="59"/>
      <c r="CKZ20" s="59"/>
      <c r="CLA20" s="59"/>
      <c r="CLB20" s="59"/>
      <c r="CLC20" s="59"/>
      <c r="CLD20" s="59"/>
      <c r="CLE20" s="59"/>
      <c r="CLF20" s="59"/>
      <c r="CLG20" s="59"/>
      <c r="CLH20" s="59"/>
      <c r="CLI20" s="59"/>
      <c r="CLJ20" s="59"/>
      <c r="CLK20" s="59"/>
      <c r="CLL20" s="59"/>
      <c r="CLM20" s="59"/>
      <c r="CLN20" s="59"/>
      <c r="CLO20" s="59"/>
      <c r="CLP20" s="59"/>
      <c r="CLQ20" s="59"/>
      <c r="CLR20" s="59"/>
      <c r="CLS20" s="59"/>
      <c r="CLT20" s="59"/>
      <c r="CLU20" s="59"/>
      <c r="CLV20" s="59"/>
      <c r="CLW20" s="59"/>
      <c r="CLX20" s="59"/>
      <c r="CLY20" s="59"/>
      <c r="CLZ20" s="59"/>
      <c r="CMA20" s="59"/>
      <c r="CMB20" s="59"/>
      <c r="CMC20" s="59"/>
      <c r="CMD20" s="59"/>
      <c r="CME20" s="59"/>
      <c r="CMF20" s="59"/>
      <c r="CMG20" s="59"/>
      <c r="CMH20" s="59"/>
      <c r="CMI20" s="59"/>
      <c r="CMJ20" s="59"/>
      <c r="CMK20" s="59"/>
      <c r="CML20" s="59"/>
      <c r="CMM20" s="59"/>
      <c r="CMN20" s="59"/>
      <c r="CMO20" s="59"/>
      <c r="CMP20" s="59"/>
      <c r="CMQ20" s="59"/>
      <c r="CMR20" s="59"/>
      <c r="CMS20" s="59"/>
      <c r="CMT20" s="59"/>
      <c r="CMU20" s="59"/>
      <c r="CMV20" s="59"/>
      <c r="CMW20" s="59"/>
      <c r="CMX20" s="59"/>
      <c r="CMY20" s="59"/>
      <c r="CMZ20" s="59"/>
      <c r="CNA20" s="59"/>
      <c r="CNB20" s="59"/>
      <c r="CNC20" s="59"/>
      <c r="CND20" s="59"/>
      <c r="CNE20" s="59"/>
      <c r="CNF20" s="59"/>
      <c r="CNG20" s="59"/>
      <c r="CNH20" s="59"/>
      <c r="CNI20" s="59"/>
      <c r="CNJ20" s="59"/>
      <c r="CNK20" s="59"/>
      <c r="CNL20" s="59"/>
      <c r="CNM20" s="59"/>
      <c r="CNN20" s="59"/>
      <c r="CNO20" s="59"/>
      <c r="CNP20" s="59"/>
      <c r="CNQ20" s="59"/>
      <c r="CNR20" s="59"/>
      <c r="CNS20" s="59"/>
      <c r="CNT20" s="59"/>
      <c r="CNU20" s="59"/>
      <c r="CNV20" s="59"/>
      <c r="CNW20" s="59"/>
      <c r="CNX20" s="59"/>
      <c r="CNY20" s="59"/>
      <c r="CNZ20" s="59"/>
      <c r="COA20" s="59"/>
      <c r="COB20" s="59"/>
      <c r="COC20" s="59"/>
      <c r="COD20" s="59"/>
      <c r="COE20" s="59"/>
      <c r="COF20" s="59"/>
      <c r="COG20" s="59"/>
      <c r="COH20" s="59"/>
      <c r="COI20" s="59"/>
      <c r="COJ20" s="59"/>
      <c r="COK20" s="59"/>
      <c r="COL20" s="59"/>
      <c r="COM20" s="59"/>
      <c r="CON20" s="59"/>
      <c r="COO20" s="59"/>
      <c r="COP20" s="59"/>
      <c r="COQ20" s="59"/>
      <c r="COR20" s="59"/>
      <c r="COS20" s="59"/>
      <c r="COT20" s="59"/>
      <c r="COU20" s="59"/>
      <c r="COV20" s="59"/>
      <c r="COW20" s="59"/>
      <c r="COX20" s="59"/>
      <c r="COY20" s="59"/>
      <c r="COZ20" s="59"/>
      <c r="CPA20" s="59"/>
      <c r="CPB20" s="59"/>
      <c r="CPC20" s="59"/>
      <c r="CPD20" s="59"/>
      <c r="CPE20" s="59"/>
      <c r="CPF20" s="59"/>
      <c r="CPG20" s="59"/>
      <c r="CPH20" s="59"/>
      <c r="CPI20" s="59"/>
      <c r="CPJ20" s="59"/>
      <c r="CPK20" s="59"/>
      <c r="CPL20" s="59"/>
      <c r="CPM20" s="59"/>
      <c r="CPN20" s="59"/>
      <c r="CPO20" s="59"/>
      <c r="CPP20" s="59"/>
      <c r="CPQ20" s="59"/>
      <c r="CPR20" s="59"/>
      <c r="CPS20" s="59"/>
      <c r="CPT20" s="59"/>
      <c r="CPU20" s="59"/>
      <c r="CPV20" s="59"/>
      <c r="CPW20" s="59"/>
      <c r="CPX20" s="59"/>
      <c r="CPY20" s="59"/>
      <c r="CPZ20" s="59"/>
      <c r="CQA20" s="59"/>
      <c r="CQB20" s="59"/>
      <c r="CQC20" s="59"/>
      <c r="CQD20" s="59"/>
      <c r="CQE20" s="59"/>
      <c r="CQF20" s="59"/>
      <c r="CQG20" s="59"/>
      <c r="CQH20" s="59"/>
      <c r="CQI20" s="59"/>
      <c r="CQJ20" s="59"/>
      <c r="CQK20" s="59"/>
      <c r="CQL20" s="59"/>
      <c r="CQM20" s="59"/>
      <c r="CQN20" s="59"/>
      <c r="CQO20" s="59"/>
      <c r="CQP20" s="59"/>
      <c r="CQQ20" s="59"/>
      <c r="CQR20" s="59"/>
      <c r="CQS20" s="59"/>
      <c r="CQT20" s="59"/>
      <c r="CQU20" s="59"/>
      <c r="CQV20" s="59"/>
      <c r="CQW20" s="59"/>
      <c r="CQX20" s="59"/>
      <c r="CQY20" s="59"/>
      <c r="CQZ20" s="59"/>
      <c r="CRA20" s="59"/>
      <c r="CRB20" s="59"/>
      <c r="CRC20" s="59"/>
      <c r="CRD20" s="59"/>
      <c r="CRE20" s="59"/>
      <c r="CRF20" s="59"/>
      <c r="CRG20" s="59"/>
      <c r="CRH20" s="59"/>
      <c r="CRI20" s="59"/>
      <c r="CRJ20" s="59"/>
      <c r="CRK20" s="59"/>
      <c r="CRL20" s="59"/>
      <c r="CRM20" s="59"/>
      <c r="CRN20" s="59"/>
      <c r="CRO20" s="59"/>
      <c r="CRP20" s="59"/>
      <c r="CRQ20" s="59"/>
      <c r="CRR20" s="59"/>
      <c r="CRS20" s="59"/>
      <c r="CRT20" s="59"/>
      <c r="CRU20" s="59"/>
      <c r="CRV20" s="59"/>
      <c r="CRW20" s="59"/>
      <c r="CRX20" s="59"/>
      <c r="CRY20" s="59"/>
      <c r="CRZ20" s="59"/>
      <c r="CSA20" s="59"/>
      <c r="CSB20" s="59"/>
      <c r="CSC20" s="59"/>
      <c r="CSD20" s="59"/>
      <c r="CSE20" s="59"/>
      <c r="CSF20" s="59"/>
      <c r="CSG20" s="59"/>
      <c r="CSH20" s="59"/>
      <c r="CSI20" s="59"/>
      <c r="CSJ20" s="59"/>
      <c r="CSK20" s="59"/>
      <c r="CSL20" s="59"/>
      <c r="CSM20" s="59"/>
      <c r="CSN20" s="59"/>
      <c r="CSO20" s="59"/>
      <c r="CSP20" s="59"/>
      <c r="CSQ20" s="59"/>
      <c r="CSR20" s="59"/>
      <c r="CSS20" s="59"/>
      <c r="CST20" s="59"/>
      <c r="CSU20" s="59"/>
      <c r="CSV20" s="59"/>
      <c r="CSW20" s="59"/>
      <c r="CSX20" s="59"/>
      <c r="CSY20" s="59"/>
      <c r="CSZ20" s="59"/>
      <c r="CTA20" s="59"/>
      <c r="CTB20" s="59"/>
      <c r="CTC20" s="59"/>
      <c r="CTD20" s="59"/>
      <c r="CTE20" s="59"/>
      <c r="CTF20" s="59"/>
      <c r="CTG20" s="59"/>
      <c r="CTH20" s="59"/>
      <c r="CTI20" s="59"/>
      <c r="CTJ20" s="59"/>
      <c r="CTK20" s="59"/>
      <c r="CTL20" s="59"/>
      <c r="CTM20" s="59"/>
      <c r="CTN20" s="59"/>
      <c r="CTO20" s="59"/>
      <c r="CTP20" s="59"/>
      <c r="CTQ20" s="59"/>
      <c r="CTR20" s="59"/>
      <c r="CTS20" s="59"/>
      <c r="CTT20" s="59"/>
      <c r="CTU20" s="59"/>
      <c r="CTV20" s="59"/>
      <c r="CTW20" s="59"/>
      <c r="CTX20" s="59"/>
      <c r="CTY20" s="59"/>
      <c r="CTZ20" s="59"/>
      <c r="CUA20" s="59"/>
      <c r="CUB20" s="59"/>
      <c r="CUC20" s="59"/>
      <c r="CUD20" s="59"/>
      <c r="CUE20" s="59"/>
      <c r="CUF20" s="59"/>
      <c r="CUG20" s="59"/>
      <c r="CUH20" s="59"/>
      <c r="CUI20" s="59"/>
      <c r="CUJ20" s="59"/>
      <c r="CUK20" s="59"/>
      <c r="CUL20" s="59"/>
      <c r="CUM20" s="59"/>
      <c r="CUN20" s="59"/>
      <c r="CUO20" s="59"/>
      <c r="CUP20" s="59"/>
      <c r="CUQ20" s="59"/>
      <c r="CUR20" s="59"/>
      <c r="CUS20" s="59"/>
      <c r="CUT20" s="59"/>
      <c r="CUU20" s="59"/>
      <c r="CUV20" s="59"/>
      <c r="CUW20" s="59"/>
      <c r="CUX20" s="59"/>
      <c r="CUY20" s="59"/>
      <c r="CUZ20" s="59"/>
      <c r="CVA20" s="59"/>
      <c r="CVB20" s="59"/>
      <c r="CVC20" s="59"/>
      <c r="CVD20" s="59"/>
      <c r="CVE20" s="59"/>
      <c r="CVF20" s="59"/>
      <c r="CVG20" s="59"/>
      <c r="CVH20" s="59"/>
      <c r="CVI20" s="59"/>
      <c r="CVJ20" s="59"/>
      <c r="CVK20" s="59"/>
      <c r="CVL20" s="59"/>
      <c r="CVM20" s="59"/>
      <c r="CVN20" s="59"/>
      <c r="CVO20" s="59"/>
      <c r="CVP20" s="59"/>
      <c r="CVQ20" s="59"/>
      <c r="CVR20" s="59"/>
      <c r="CVS20" s="59"/>
      <c r="CVT20" s="59"/>
      <c r="CVU20" s="59"/>
      <c r="CVV20" s="59"/>
      <c r="CVW20" s="59"/>
      <c r="CVX20" s="59"/>
      <c r="CVY20" s="59"/>
      <c r="CVZ20" s="59"/>
      <c r="CWA20" s="59"/>
      <c r="CWB20" s="59"/>
      <c r="CWC20" s="59"/>
      <c r="CWD20" s="59"/>
      <c r="CWE20" s="59"/>
      <c r="CWF20" s="59"/>
      <c r="CWG20" s="59"/>
      <c r="CWH20" s="59"/>
      <c r="CWI20" s="59"/>
      <c r="CWJ20" s="59"/>
      <c r="CWK20" s="59"/>
      <c r="CWL20" s="59"/>
      <c r="CWM20" s="59"/>
      <c r="CWN20" s="59"/>
      <c r="CWO20" s="59"/>
      <c r="CWP20" s="59"/>
      <c r="CWQ20" s="59"/>
      <c r="CWR20" s="59"/>
      <c r="CWS20" s="59"/>
      <c r="CWT20" s="59"/>
      <c r="CWU20" s="59"/>
      <c r="CWV20" s="59"/>
      <c r="CWW20" s="59"/>
      <c r="CWX20" s="59"/>
      <c r="CWY20" s="59"/>
      <c r="CWZ20" s="59"/>
      <c r="CXA20" s="59"/>
      <c r="CXB20" s="59"/>
      <c r="CXC20" s="59"/>
      <c r="CXD20" s="59"/>
      <c r="CXE20" s="59"/>
      <c r="CXF20" s="59"/>
      <c r="CXG20" s="59"/>
      <c r="CXH20" s="59"/>
      <c r="CXI20" s="59"/>
      <c r="CXJ20" s="59"/>
      <c r="CXK20" s="59"/>
      <c r="CXL20" s="59"/>
      <c r="CXM20" s="59"/>
      <c r="CXN20" s="59"/>
      <c r="CXO20" s="59"/>
      <c r="CXP20" s="59"/>
      <c r="CXQ20" s="59"/>
      <c r="CXR20" s="59"/>
      <c r="CXS20" s="59"/>
      <c r="CXT20" s="59"/>
      <c r="CXU20" s="59"/>
      <c r="CXV20" s="59"/>
      <c r="CXW20" s="59"/>
      <c r="CXX20" s="59"/>
      <c r="CXY20" s="59"/>
      <c r="CXZ20" s="59"/>
      <c r="CYA20" s="59"/>
      <c r="CYB20" s="59"/>
      <c r="CYC20" s="59"/>
      <c r="CYD20" s="59"/>
      <c r="CYE20" s="59"/>
      <c r="CYF20" s="59"/>
      <c r="CYG20" s="59"/>
      <c r="CYH20" s="59"/>
      <c r="CYI20" s="59"/>
      <c r="CYJ20" s="59"/>
      <c r="CYK20" s="59"/>
      <c r="CYL20" s="59"/>
      <c r="CYM20" s="59"/>
      <c r="CYN20" s="59"/>
      <c r="CYO20" s="59"/>
      <c r="CYP20" s="59"/>
      <c r="CYQ20" s="59"/>
      <c r="CYR20" s="59"/>
      <c r="CYS20" s="59"/>
      <c r="CYT20" s="59"/>
      <c r="CYU20" s="59"/>
      <c r="CYV20" s="59"/>
      <c r="CYW20" s="59"/>
      <c r="CYX20" s="59"/>
      <c r="CYY20" s="59"/>
      <c r="CYZ20" s="59"/>
      <c r="CZA20" s="59"/>
      <c r="CZB20" s="59"/>
      <c r="CZC20" s="59"/>
      <c r="CZD20" s="59"/>
      <c r="CZE20" s="59"/>
      <c r="CZF20" s="59"/>
      <c r="CZG20" s="59"/>
      <c r="CZH20" s="59"/>
      <c r="CZI20" s="59"/>
      <c r="CZJ20" s="59"/>
      <c r="CZK20" s="59"/>
      <c r="CZL20" s="59"/>
      <c r="CZM20" s="59"/>
      <c r="CZN20" s="59"/>
      <c r="CZO20" s="59"/>
      <c r="CZP20" s="59"/>
      <c r="CZQ20" s="59"/>
      <c r="CZR20" s="59"/>
      <c r="CZS20" s="59"/>
      <c r="CZT20" s="59"/>
      <c r="CZU20" s="59"/>
      <c r="CZV20" s="59"/>
      <c r="CZW20" s="59"/>
      <c r="CZX20" s="59"/>
      <c r="CZY20" s="59"/>
      <c r="CZZ20" s="59"/>
      <c r="DAA20" s="59"/>
      <c r="DAB20" s="59"/>
      <c r="DAC20" s="59"/>
      <c r="DAD20" s="59"/>
      <c r="DAE20" s="59"/>
      <c r="DAF20" s="59"/>
      <c r="DAG20" s="59"/>
      <c r="DAH20" s="59"/>
      <c r="DAI20" s="59"/>
      <c r="DAJ20" s="59"/>
      <c r="DAK20" s="59"/>
      <c r="DAL20" s="59"/>
      <c r="DAM20" s="59"/>
      <c r="DAN20" s="59"/>
      <c r="DAO20" s="59"/>
      <c r="DAP20" s="59"/>
      <c r="DAQ20" s="59"/>
      <c r="DAR20" s="59"/>
      <c r="DAS20" s="59"/>
      <c r="DAT20" s="59"/>
      <c r="DAU20" s="59"/>
      <c r="DAV20" s="59"/>
      <c r="DAW20" s="59"/>
      <c r="DAX20" s="59"/>
      <c r="DAY20" s="59"/>
      <c r="DAZ20" s="59"/>
      <c r="DBA20" s="59"/>
      <c r="DBB20" s="59"/>
      <c r="DBC20" s="59"/>
      <c r="DBD20" s="59"/>
      <c r="DBE20" s="59"/>
      <c r="DBF20" s="59"/>
      <c r="DBG20" s="59"/>
      <c r="DBH20" s="59"/>
      <c r="DBI20" s="59"/>
      <c r="DBJ20" s="59"/>
      <c r="DBK20" s="59"/>
      <c r="DBL20" s="59"/>
      <c r="DBM20" s="59"/>
      <c r="DBN20" s="59"/>
      <c r="DBO20" s="59"/>
      <c r="DBP20" s="59"/>
      <c r="DBQ20" s="59"/>
      <c r="DBR20" s="59"/>
      <c r="DBS20" s="59"/>
      <c r="DBT20" s="59"/>
      <c r="DBU20" s="59"/>
      <c r="DBV20" s="59"/>
      <c r="DBW20" s="59"/>
      <c r="DBX20" s="59"/>
      <c r="DBY20" s="59"/>
      <c r="DBZ20" s="59"/>
      <c r="DCA20" s="59"/>
      <c r="DCB20" s="59"/>
      <c r="DCC20" s="59"/>
      <c r="DCD20" s="59"/>
      <c r="DCE20" s="59"/>
      <c r="DCF20" s="59"/>
      <c r="DCG20" s="59"/>
      <c r="DCH20" s="59"/>
      <c r="DCI20" s="59"/>
      <c r="DCJ20" s="59"/>
      <c r="DCK20" s="59"/>
      <c r="DCL20" s="59"/>
      <c r="DCM20" s="59"/>
      <c r="DCN20" s="59"/>
      <c r="DCO20" s="59"/>
      <c r="DCP20" s="59"/>
      <c r="DCQ20" s="59"/>
      <c r="DCR20" s="59"/>
      <c r="DCS20" s="59"/>
      <c r="DCT20" s="59"/>
      <c r="DCU20" s="59"/>
      <c r="DCV20" s="59"/>
      <c r="DCW20" s="59"/>
      <c r="DCX20" s="59"/>
      <c r="DCY20" s="59"/>
      <c r="DCZ20" s="59"/>
      <c r="DDA20" s="59"/>
      <c r="DDB20" s="59"/>
      <c r="DDC20" s="59"/>
      <c r="DDD20" s="59"/>
      <c r="DDE20" s="59"/>
      <c r="DDF20" s="59"/>
      <c r="DDG20" s="59"/>
      <c r="DDH20" s="59"/>
      <c r="DDI20" s="59"/>
      <c r="DDJ20" s="59"/>
      <c r="DDK20" s="59"/>
      <c r="DDL20" s="59"/>
      <c r="DDM20" s="59"/>
      <c r="DDN20" s="59"/>
      <c r="DDO20" s="59"/>
      <c r="DDP20" s="59"/>
      <c r="DDQ20" s="59"/>
      <c r="DDR20" s="59"/>
      <c r="DDS20" s="59"/>
      <c r="DDT20" s="59"/>
      <c r="DDU20" s="59"/>
      <c r="DDV20" s="59"/>
      <c r="DDW20" s="59"/>
      <c r="DDX20" s="59"/>
      <c r="DDY20" s="59"/>
      <c r="DDZ20" s="59"/>
      <c r="DEA20" s="59"/>
      <c r="DEB20" s="59"/>
      <c r="DEC20" s="59"/>
      <c r="DED20" s="59"/>
      <c r="DEE20" s="59"/>
      <c r="DEF20" s="59"/>
      <c r="DEG20" s="59"/>
      <c r="DEH20" s="59"/>
      <c r="DEI20" s="59"/>
      <c r="DEJ20" s="59"/>
      <c r="DEK20" s="59"/>
      <c r="DEL20" s="59"/>
      <c r="DEM20" s="59"/>
      <c r="DEN20" s="59"/>
      <c r="DEO20" s="59"/>
      <c r="DEP20" s="59"/>
      <c r="DEQ20" s="59"/>
      <c r="DER20" s="59"/>
      <c r="DES20" s="59"/>
      <c r="DET20" s="59"/>
      <c r="DEU20" s="59"/>
      <c r="DEV20" s="59"/>
      <c r="DEW20" s="59"/>
      <c r="DEX20" s="59"/>
      <c r="DEY20" s="59"/>
      <c r="DEZ20" s="59"/>
      <c r="DFA20" s="59"/>
      <c r="DFB20" s="59"/>
      <c r="DFC20" s="59"/>
      <c r="DFD20" s="59"/>
      <c r="DFE20" s="59"/>
      <c r="DFF20" s="59"/>
      <c r="DFG20" s="59"/>
      <c r="DFH20" s="59"/>
      <c r="DFI20" s="59"/>
      <c r="DFJ20" s="59"/>
      <c r="DFK20" s="59"/>
      <c r="DFL20" s="59"/>
      <c r="DFM20" s="59"/>
      <c r="DFN20" s="59"/>
      <c r="DFO20" s="59"/>
      <c r="DFP20" s="59"/>
      <c r="DFQ20" s="59"/>
      <c r="DFR20" s="59"/>
      <c r="DFS20" s="59"/>
      <c r="DFT20" s="59"/>
      <c r="DFU20" s="59"/>
      <c r="DFV20" s="59"/>
      <c r="DFW20" s="59"/>
      <c r="DFX20" s="59"/>
      <c r="DFY20" s="59"/>
      <c r="DFZ20" s="59"/>
      <c r="DGA20" s="59"/>
      <c r="DGB20" s="59"/>
      <c r="DGC20" s="59"/>
      <c r="DGD20" s="59"/>
      <c r="DGE20" s="59"/>
      <c r="DGF20" s="59"/>
      <c r="DGG20" s="59"/>
      <c r="DGH20" s="59"/>
      <c r="DGI20" s="59"/>
      <c r="DGJ20" s="59"/>
      <c r="DGK20" s="59"/>
      <c r="DGL20" s="59"/>
      <c r="DGM20" s="59"/>
      <c r="DGN20" s="59"/>
      <c r="DGO20" s="59"/>
      <c r="DGP20" s="59"/>
      <c r="DGQ20" s="59"/>
      <c r="DGR20" s="59"/>
      <c r="DGS20" s="59"/>
      <c r="DGT20" s="59"/>
      <c r="DGU20" s="59"/>
      <c r="DGV20" s="59"/>
      <c r="DGW20" s="59"/>
      <c r="DGX20" s="59"/>
      <c r="DGY20" s="59"/>
      <c r="DGZ20" s="59"/>
      <c r="DHA20" s="59"/>
      <c r="DHB20" s="59"/>
      <c r="DHC20" s="59"/>
      <c r="DHD20" s="59"/>
      <c r="DHE20" s="59"/>
      <c r="DHF20" s="59"/>
      <c r="DHG20" s="59"/>
      <c r="DHH20" s="59"/>
      <c r="DHI20" s="59"/>
      <c r="DHJ20" s="59"/>
      <c r="DHK20" s="59"/>
      <c r="DHL20" s="59"/>
      <c r="DHM20" s="59"/>
      <c r="DHN20" s="59"/>
      <c r="DHO20" s="59"/>
      <c r="DHP20" s="59"/>
      <c r="DHQ20" s="59"/>
      <c r="DHR20" s="59"/>
      <c r="DHS20" s="59"/>
      <c r="DHT20" s="59"/>
      <c r="DHU20" s="59"/>
      <c r="DHV20" s="59"/>
      <c r="DHW20" s="59"/>
      <c r="DHX20" s="59"/>
      <c r="DHY20" s="59"/>
      <c r="DHZ20" s="59"/>
      <c r="DIA20" s="59"/>
      <c r="DIB20" s="59"/>
      <c r="DIC20" s="59"/>
      <c r="DID20" s="59"/>
      <c r="DIE20" s="59"/>
      <c r="DIF20" s="59"/>
      <c r="DIG20" s="59"/>
      <c r="DIH20" s="59"/>
      <c r="DII20" s="59"/>
      <c r="DIJ20" s="59"/>
      <c r="DIK20" s="59"/>
      <c r="DIL20" s="59"/>
      <c r="DIM20" s="59"/>
      <c r="DIN20" s="59"/>
      <c r="DIO20" s="59"/>
      <c r="DIP20" s="59"/>
      <c r="DIQ20" s="59"/>
      <c r="DIR20" s="59"/>
      <c r="DIS20" s="59"/>
      <c r="DIT20" s="59"/>
      <c r="DIU20" s="59"/>
      <c r="DIV20" s="59"/>
      <c r="DIW20" s="59"/>
      <c r="DIX20" s="59"/>
      <c r="DIY20" s="59"/>
      <c r="DIZ20" s="59"/>
      <c r="DJA20" s="59"/>
      <c r="DJB20" s="59"/>
      <c r="DJC20" s="59"/>
      <c r="DJD20" s="59"/>
      <c r="DJE20" s="59"/>
      <c r="DJF20" s="59"/>
      <c r="DJG20" s="59"/>
      <c r="DJH20" s="59"/>
      <c r="DJI20" s="59"/>
      <c r="DJJ20" s="59"/>
      <c r="DJK20" s="59"/>
      <c r="DJL20" s="59"/>
      <c r="DJM20" s="59"/>
      <c r="DJN20" s="59"/>
      <c r="DJO20" s="59"/>
      <c r="DJP20" s="59"/>
      <c r="DJQ20" s="59"/>
      <c r="DJR20" s="59"/>
      <c r="DJS20" s="59"/>
      <c r="DJT20" s="59"/>
      <c r="DJU20" s="59"/>
      <c r="DJV20" s="59"/>
      <c r="DJW20" s="59"/>
      <c r="DJX20" s="59"/>
      <c r="DJY20" s="59"/>
      <c r="DJZ20" s="59"/>
      <c r="DKA20" s="59"/>
      <c r="DKB20" s="59"/>
      <c r="DKC20" s="59"/>
      <c r="DKD20" s="59"/>
      <c r="DKE20" s="59"/>
      <c r="DKF20" s="59"/>
      <c r="DKG20" s="59"/>
      <c r="DKH20" s="59"/>
      <c r="DKI20" s="59"/>
      <c r="DKJ20" s="59"/>
      <c r="DKK20" s="59"/>
      <c r="DKL20" s="59"/>
      <c r="DKM20" s="59"/>
      <c r="DKN20" s="59"/>
      <c r="DKO20" s="59"/>
      <c r="DKP20" s="59"/>
      <c r="DKQ20" s="59"/>
      <c r="DKR20" s="59"/>
      <c r="DKS20" s="59"/>
      <c r="DKT20" s="59"/>
      <c r="DKU20" s="59"/>
      <c r="DKV20" s="59"/>
      <c r="DKW20" s="59"/>
      <c r="DKX20" s="59"/>
      <c r="DKY20" s="59"/>
      <c r="DKZ20" s="59"/>
      <c r="DLA20" s="59"/>
      <c r="DLB20" s="59"/>
      <c r="DLC20" s="59"/>
      <c r="DLD20" s="59"/>
      <c r="DLE20" s="59"/>
      <c r="DLF20" s="59"/>
      <c r="DLG20" s="59"/>
      <c r="DLH20" s="59"/>
      <c r="DLI20" s="59"/>
      <c r="DLJ20" s="59"/>
      <c r="DLK20" s="59"/>
      <c r="DLL20" s="59"/>
      <c r="DLM20" s="59"/>
      <c r="DLN20" s="59"/>
      <c r="DLO20" s="59"/>
      <c r="DLP20" s="59"/>
      <c r="DLQ20" s="59"/>
      <c r="DLR20" s="59"/>
      <c r="DLS20" s="59"/>
      <c r="DLT20" s="59"/>
      <c r="DLU20" s="59"/>
      <c r="DLV20" s="59"/>
      <c r="DLW20" s="59"/>
      <c r="DLX20" s="59"/>
      <c r="DLY20" s="59"/>
      <c r="DLZ20" s="59"/>
      <c r="DMA20" s="59"/>
      <c r="DMB20" s="59"/>
      <c r="DMC20" s="59"/>
      <c r="DMD20" s="59"/>
      <c r="DME20" s="59"/>
      <c r="DMF20" s="59"/>
      <c r="DMG20" s="59"/>
      <c r="DMH20" s="59"/>
      <c r="DMI20" s="59"/>
      <c r="DMJ20" s="59"/>
      <c r="DMK20" s="59"/>
      <c r="DML20" s="59"/>
      <c r="DMM20" s="59"/>
      <c r="DMN20" s="59"/>
      <c r="DMO20" s="59"/>
      <c r="DMP20" s="59"/>
      <c r="DMQ20" s="59"/>
      <c r="DMR20" s="59"/>
      <c r="DMS20" s="59"/>
      <c r="DMT20" s="59"/>
      <c r="DMU20" s="59"/>
      <c r="DMV20" s="59"/>
      <c r="DMW20" s="59"/>
      <c r="DMX20" s="59"/>
      <c r="DMY20" s="59"/>
      <c r="DMZ20" s="59"/>
      <c r="DNA20" s="59"/>
      <c r="DNB20" s="59"/>
      <c r="DNC20" s="59"/>
      <c r="DND20" s="59"/>
      <c r="DNE20" s="59"/>
      <c r="DNF20" s="59"/>
      <c r="DNG20" s="59"/>
      <c r="DNH20" s="59"/>
      <c r="DNI20" s="59"/>
      <c r="DNJ20" s="59"/>
      <c r="DNK20" s="59"/>
      <c r="DNL20" s="59"/>
      <c r="DNM20" s="59"/>
      <c r="DNN20" s="59"/>
      <c r="DNO20" s="59"/>
      <c r="DNP20" s="59"/>
      <c r="DNQ20" s="59"/>
      <c r="DNR20" s="59"/>
      <c r="DNS20" s="59"/>
      <c r="DNT20" s="59"/>
      <c r="DNU20" s="59"/>
      <c r="DNV20" s="59"/>
      <c r="DNW20" s="59"/>
      <c r="DNX20" s="59"/>
      <c r="DNY20" s="59"/>
      <c r="DNZ20" s="59"/>
      <c r="DOA20" s="59"/>
      <c r="DOB20" s="59"/>
      <c r="DOC20" s="59"/>
      <c r="DOD20" s="59"/>
      <c r="DOE20" s="59"/>
      <c r="DOF20" s="59"/>
      <c r="DOG20" s="59"/>
      <c r="DOH20" s="59"/>
      <c r="DOI20" s="59"/>
      <c r="DOJ20" s="59"/>
      <c r="DOK20" s="59"/>
      <c r="DOL20" s="59"/>
      <c r="DOM20" s="59"/>
      <c r="DON20" s="59"/>
      <c r="DOO20" s="59"/>
      <c r="DOP20" s="59"/>
      <c r="DOQ20" s="59"/>
      <c r="DOR20" s="59"/>
      <c r="DOS20" s="59"/>
      <c r="DOT20" s="59"/>
      <c r="DOU20" s="59"/>
      <c r="DOV20" s="59"/>
      <c r="DOW20" s="59"/>
      <c r="DOX20" s="59"/>
      <c r="DOY20" s="59"/>
      <c r="DOZ20" s="59"/>
      <c r="DPA20" s="59"/>
      <c r="DPB20" s="59"/>
      <c r="DPC20" s="59"/>
      <c r="DPD20" s="59"/>
      <c r="DPE20" s="59"/>
      <c r="DPF20" s="59"/>
      <c r="DPG20" s="59"/>
      <c r="DPH20" s="59"/>
      <c r="DPI20" s="59"/>
      <c r="DPJ20" s="59"/>
      <c r="DPK20" s="59"/>
      <c r="DPL20" s="59"/>
      <c r="DPM20" s="59"/>
      <c r="DPN20" s="59"/>
      <c r="DPO20" s="59"/>
      <c r="DPP20" s="59"/>
      <c r="DPQ20" s="59"/>
      <c r="DPR20" s="59"/>
      <c r="DPS20" s="59"/>
      <c r="DPT20" s="59"/>
      <c r="DPU20" s="59"/>
      <c r="DPV20" s="59"/>
      <c r="DPW20" s="59"/>
      <c r="DPX20" s="59"/>
      <c r="DPY20" s="59"/>
      <c r="DPZ20" s="59"/>
      <c r="DQA20" s="59"/>
      <c r="DQB20" s="59"/>
      <c r="DQC20" s="59"/>
      <c r="DQD20" s="59"/>
      <c r="DQE20" s="59"/>
      <c r="DQF20" s="59"/>
      <c r="DQG20" s="59"/>
      <c r="DQH20" s="59"/>
      <c r="DQI20" s="59"/>
      <c r="DQJ20" s="59"/>
      <c r="DQK20" s="59"/>
      <c r="DQL20" s="59"/>
      <c r="DQM20" s="59"/>
      <c r="DQN20" s="59"/>
      <c r="DQO20" s="59"/>
      <c r="DQP20" s="59"/>
      <c r="DQQ20" s="59"/>
      <c r="DQR20" s="59"/>
      <c r="DQS20" s="59"/>
      <c r="DQT20" s="59"/>
      <c r="DQU20" s="59"/>
      <c r="DQV20" s="59"/>
      <c r="DQW20" s="59"/>
      <c r="DQX20" s="59"/>
      <c r="DQY20" s="59"/>
      <c r="DQZ20" s="59"/>
      <c r="DRA20" s="59"/>
      <c r="DRB20" s="59"/>
      <c r="DRC20" s="59"/>
      <c r="DRD20" s="59"/>
      <c r="DRE20" s="59"/>
      <c r="DRF20" s="59"/>
      <c r="DRG20" s="59"/>
      <c r="DRH20" s="59"/>
      <c r="DRI20" s="59"/>
      <c r="DRJ20" s="59"/>
      <c r="DRK20" s="59"/>
      <c r="DRL20" s="59"/>
      <c r="DRM20" s="59"/>
      <c r="DRN20" s="59"/>
      <c r="DRO20" s="59"/>
      <c r="DRP20" s="59"/>
      <c r="DRQ20" s="59"/>
      <c r="DRR20" s="59"/>
      <c r="DRS20" s="59"/>
      <c r="DRT20" s="59"/>
      <c r="DRU20" s="59"/>
      <c r="DRV20" s="59"/>
      <c r="DRW20" s="59"/>
      <c r="DRX20" s="59"/>
      <c r="DRY20" s="59"/>
      <c r="DRZ20" s="59"/>
      <c r="DSA20" s="59"/>
      <c r="DSB20" s="59"/>
      <c r="DSC20" s="59"/>
      <c r="DSD20" s="59"/>
      <c r="DSE20" s="59"/>
      <c r="DSF20" s="59"/>
      <c r="DSG20" s="59"/>
      <c r="DSH20" s="59"/>
      <c r="DSI20" s="59"/>
      <c r="DSJ20" s="59"/>
      <c r="DSK20" s="59"/>
      <c r="DSL20" s="59"/>
      <c r="DSM20" s="59"/>
      <c r="DSN20" s="59"/>
      <c r="DSO20" s="59"/>
      <c r="DSP20" s="59"/>
      <c r="DSQ20" s="59"/>
      <c r="DSR20" s="59"/>
      <c r="DSS20" s="59"/>
      <c r="DST20" s="59"/>
      <c r="DSU20" s="59"/>
      <c r="DSV20" s="59"/>
      <c r="DSW20" s="59"/>
      <c r="DSX20" s="59"/>
      <c r="DSY20" s="59"/>
      <c r="DSZ20" s="59"/>
      <c r="DTA20" s="59"/>
      <c r="DTB20" s="59"/>
      <c r="DTC20" s="59"/>
      <c r="DTD20" s="59"/>
      <c r="DTE20" s="59"/>
      <c r="DTF20" s="59"/>
      <c r="DTG20" s="59"/>
      <c r="DTH20" s="59"/>
      <c r="DTI20" s="59"/>
      <c r="DTJ20" s="59"/>
      <c r="DTK20" s="59"/>
      <c r="DTL20" s="59"/>
      <c r="DTM20" s="59"/>
      <c r="DTN20" s="59"/>
      <c r="DTO20" s="59"/>
      <c r="DTP20" s="59"/>
      <c r="DTQ20" s="59"/>
      <c r="DTR20" s="59"/>
      <c r="DTS20" s="59"/>
      <c r="DTT20" s="59"/>
      <c r="DTU20" s="59"/>
      <c r="DTV20" s="59"/>
      <c r="DTW20" s="59"/>
      <c r="DTX20" s="59"/>
      <c r="DTY20" s="59"/>
      <c r="DTZ20" s="59"/>
      <c r="DUA20" s="59"/>
      <c r="DUB20" s="59"/>
      <c r="DUC20" s="59"/>
      <c r="DUD20" s="59"/>
      <c r="DUE20" s="59"/>
      <c r="DUF20" s="59"/>
      <c r="DUG20" s="59"/>
      <c r="DUH20" s="59"/>
      <c r="DUI20" s="59"/>
      <c r="DUJ20" s="59"/>
      <c r="DUK20" s="59"/>
      <c r="DUL20" s="59"/>
      <c r="DUM20" s="59"/>
      <c r="DUN20" s="59"/>
      <c r="DUO20" s="59"/>
      <c r="DUP20" s="59"/>
      <c r="DUQ20" s="59"/>
      <c r="DUR20" s="59"/>
      <c r="DUS20" s="59"/>
      <c r="DUT20" s="59"/>
      <c r="DUU20" s="59"/>
      <c r="DUV20" s="59"/>
      <c r="DUW20" s="59"/>
      <c r="DUX20" s="59"/>
      <c r="DUY20" s="59"/>
      <c r="DUZ20" s="59"/>
      <c r="DVA20" s="59"/>
      <c r="DVB20" s="59"/>
      <c r="DVC20" s="59"/>
      <c r="DVD20" s="59"/>
      <c r="DVE20" s="59"/>
      <c r="DVF20" s="59"/>
      <c r="DVG20" s="59"/>
      <c r="DVH20" s="59"/>
      <c r="DVI20" s="59"/>
      <c r="DVJ20" s="59"/>
      <c r="DVK20" s="59"/>
      <c r="DVL20" s="59"/>
      <c r="DVM20" s="59"/>
      <c r="DVN20" s="59"/>
      <c r="DVO20" s="59"/>
      <c r="DVP20" s="59"/>
      <c r="DVQ20" s="59"/>
      <c r="DVR20" s="59"/>
      <c r="DVS20" s="59"/>
      <c r="DVT20" s="59"/>
      <c r="DVU20" s="59"/>
      <c r="DVV20" s="59"/>
      <c r="DVW20" s="59"/>
      <c r="DVX20" s="59"/>
      <c r="DVY20" s="59"/>
      <c r="DVZ20" s="59"/>
      <c r="DWA20" s="59"/>
      <c r="DWB20" s="59"/>
      <c r="DWC20" s="59"/>
      <c r="DWD20" s="59"/>
      <c r="DWE20" s="59"/>
      <c r="DWF20" s="59"/>
      <c r="DWG20" s="59"/>
      <c r="DWH20" s="59"/>
      <c r="DWI20" s="59"/>
      <c r="DWJ20" s="59"/>
      <c r="DWK20" s="59"/>
      <c r="DWL20" s="59"/>
      <c r="DWM20" s="59"/>
      <c r="DWN20" s="59"/>
      <c r="DWO20" s="59"/>
      <c r="DWP20" s="59"/>
      <c r="DWQ20" s="59"/>
      <c r="DWR20" s="59"/>
      <c r="DWS20" s="59"/>
      <c r="DWT20" s="59"/>
      <c r="DWU20" s="59"/>
      <c r="DWV20" s="59"/>
      <c r="DWW20" s="59"/>
      <c r="DWX20" s="59"/>
      <c r="DWY20" s="59"/>
      <c r="DWZ20" s="59"/>
      <c r="DXA20" s="59"/>
      <c r="DXB20" s="59"/>
      <c r="DXC20" s="59"/>
      <c r="DXD20" s="59"/>
      <c r="DXE20" s="59"/>
      <c r="DXF20" s="59"/>
      <c r="DXG20" s="59"/>
      <c r="DXH20" s="59"/>
      <c r="DXI20" s="59"/>
      <c r="DXJ20" s="59"/>
      <c r="DXK20" s="59"/>
      <c r="DXL20" s="59"/>
      <c r="DXM20" s="59"/>
      <c r="DXN20" s="59"/>
      <c r="DXO20" s="59"/>
      <c r="DXP20" s="59"/>
      <c r="DXQ20" s="59"/>
      <c r="DXR20" s="59"/>
      <c r="DXS20" s="59"/>
      <c r="DXT20" s="59"/>
      <c r="DXU20" s="59"/>
      <c r="DXV20" s="59"/>
      <c r="DXW20" s="59"/>
      <c r="DXX20" s="59"/>
      <c r="DXY20" s="59"/>
      <c r="DXZ20" s="59"/>
      <c r="DYA20" s="59"/>
      <c r="DYB20" s="59"/>
      <c r="DYC20" s="59"/>
      <c r="DYD20" s="59"/>
      <c r="DYE20" s="59"/>
      <c r="DYF20" s="59"/>
      <c r="DYG20" s="59"/>
      <c r="DYH20" s="59"/>
      <c r="DYI20" s="59"/>
      <c r="DYJ20" s="59"/>
      <c r="DYK20" s="59"/>
      <c r="DYL20" s="59"/>
      <c r="DYM20" s="59"/>
      <c r="DYN20" s="59"/>
      <c r="DYO20" s="59"/>
      <c r="DYP20" s="59"/>
      <c r="DYQ20" s="59"/>
      <c r="DYR20" s="59"/>
      <c r="DYS20" s="59"/>
      <c r="DYT20" s="59"/>
      <c r="DYU20" s="59"/>
      <c r="DYV20" s="59"/>
      <c r="DYW20" s="59"/>
      <c r="DYX20" s="59"/>
      <c r="DYY20" s="59"/>
      <c r="DYZ20" s="59"/>
      <c r="DZA20" s="59"/>
      <c r="DZB20" s="59"/>
      <c r="DZC20" s="59"/>
      <c r="DZD20" s="59"/>
      <c r="DZE20" s="59"/>
      <c r="DZF20" s="59"/>
      <c r="DZG20" s="59"/>
      <c r="DZH20" s="59"/>
      <c r="DZI20" s="59"/>
      <c r="DZJ20" s="59"/>
      <c r="DZK20" s="59"/>
      <c r="DZL20" s="59"/>
      <c r="DZM20" s="59"/>
      <c r="DZN20" s="59"/>
      <c r="DZO20" s="59"/>
      <c r="DZP20" s="59"/>
      <c r="DZQ20" s="59"/>
      <c r="DZR20" s="59"/>
      <c r="DZS20" s="59"/>
      <c r="DZT20" s="59"/>
      <c r="DZU20" s="59"/>
      <c r="DZV20" s="59"/>
      <c r="DZW20" s="59"/>
      <c r="DZX20" s="59"/>
      <c r="DZY20" s="59"/>
      <c r="DZZ20" s="59"/>
      <c r="EAA20" s="59"/>
      <c r="EAB20" s="59"/>
      <c r="EAC20" s="59"/>
      <c r="EAD20" s="59"/>
      <c r="EAE20" s="59"/>
      <c r="EAF20" s="59"/>
      <c r="EAG20" s="59"/>
      <c r="EAH20" s="59"/>
      <c r="EAI20" s="59"/>
      <c r="EAJ20" s="59"/>
      <c r="EAK20" s="59"/>
      <c r="EAL20" s="59"/>
      <c r="EAM20" s="59"/>
      <c r="EAN20" s="59"/>
      <c r="EAO20" s="59"/>
      <c r="EAP20" s="59"/>
      <c r="EAQ20" s="59"/>
      <c r="EAR20" s="59"/>
      <c r="EAS20" s="59"/>
      <c r="EAT20" s="59"/>
      <c r="EAU20" s="59"/>
      <c r="EAV20" s="59"/>
      <c r="EAW20" s="59"/>
      <c r="EAX20" s="59"/>
      <c r="EAY20" s="59"/>
      <c r="EAZ20" s="59"/>
      <c r="EBA20" s="59"/>
      <c r="EBB20" s="59"/>
      <c r="EBC20" s="59"/>
      <c r="EBD20" s="59"/>
      <c r="EBE20" s="59"/>
      <c r="EBF20" s="59"/>
      <c r="EBG20" s="59"/>
      <c r="EBH20" s="59"/>
      <c r="EBI20" s="59"/>
      <c r="EBJ20" s="59"/>
      <c r="EBK20" s="59"/>
      <c r="EBL20" s="59"/>
      <c r="EBM20" s="59"/>
      <c r="EBN20" s="59"/>
      <c r="EBO20" s="59"/>
      <c r="EBP20" s="59"/>
      <c r="EBQ20" s="59"/>
      <c r="EBR20" s="59"/>
      <c r="EBS20" s="59"/>
      <c r="EBT20" s="59"/>
      <c r="EBU20" s="59"/>
      <c r="EBV20" s="59"/>
      <c r="EBW20" s="59"/>
      <c r="EBX20" s="59"/>
      <c r="EBY20" s="59"/>
      <c r="EBZ20" s="59"/>
      <c r="ECA20" s="59"/>
      <c r="ECB20" s="59"/>
      <c r="ECC20" s="59"/>
      <c r="ECD20" s="59"/>
      <c r="ECE20" s="59"/>
      <c r="ECF20" s="59"/>
      <c r="ECG20" s="59"/>
      <c r="ECH20" s="59"/>
      <c r="ECI20" s="59"/>
      <c r="ECJ20" s="59"/>
      <c r="ECK20" s="59"/>
      <c r="ECL20" s="59"/>
      <c r="ECM20" s="59"/>
      <c r="ECN20" s="59"/>
      <c r="ECO20" s="59"/>
      <c r="ECP20" s="59"/>
      <c r="ECQ20" s="59"/>
      <c r="ECR20" s="59"/>
      <c r="ECS20" s="59"/>
      <c r="ECT20" s="59"/>
      <c r="ECU20" s="59"/>
      <c r="ECV20" s="59"/>
      <c r="ECW20" s="59"/>
      <c r="ECX20" s="59"/>
      <c r="ECY20" s="59"/>
      <c r="ECZ20" s="59"/>
      <c r="EDA20" s="59"/>
      <c r="EDB20" s="59"/>
      <c r="EDC20" s="59"/>
      <c r="EDD20" s="59"/>
      <c r="EDE20" s="59"/>
      <c r="EDF20" s="59"/>
      <c r="EDG20" s="59"/>
      <c r="EDH20" s="59"/>
      <c r="EDI20" s="59"/>
      <c r="EDJ20" s="59"/>
      <c r="EDK20" s="59"/>
      <c r="EDL20" s="59"/>
      <c r="EDM20" s="59"/>
      <c r="EDN20" s="59"/>
      <c r="EDO20" s="59"/>
      <c r="EDP20" s="59"/>
      <c r="EDQ20" s="59"/>
      <c r="EDR20" s="59"/>
      <c r="EDS20" s="59"/>
      <c r="EDT20" s="59"/>
      <c r="EDU20" s="59"/>
      <c r="EDV20" s="59"/>
      <c r="EDW20" s="59"/>
      <c r="EDX20" s="59"/>
      <c r="EDY20" s="59"/>
      <c r="EDZ20" s="59"/>
      <c r="EEA20" s="59"/>
      <c r="EEB20" s="59"/>
      <c r="EEC20" s="59"/>
      <c r="EED20" s="59"/>
      <c r="EEE20" s="59"/>
      <c r="EEF20" s="59"/>
      <c r="EEG20" s="59"/>
      <c r="EEH20" s="59"/>
      <c r="EEI20" s="59"/>
      <c r="EEJ20" s="59"/>
      <c r="EEK20" s="59"/>
      <c r="EEL20" s="59"/>
      <c r="EEM20" s="59"/>
      <c r="EEN20" s="59"/>
      <c r="EEO20" s="59"/>
      <c r="EEP20" s="59"/>
      <c r="EEQ20" s="59"/>
      <c r="EER20" s="59"/>
      <c r="EES20" s="59"/>
      <c r="EET20" s="59"/>
      <c r="EEU20" s="59"/>
      <c r="EEV20" s="59"/>
      <c r="EEW20" s="59"/>
      <c r="EEX20" s="59"/>
      <c r="EEY20" s="59"/>
      <c r="EEZ20" s="59"/>
      <c r="EFA20" s="59"/>
      <c r="EFB20" s="59"/>
      <c r="EFC20" s="59"/>
      <c r="EFD20" s="59"/>
      <c r="EFE20" s="59"/>
      <c r="EFF20" s="59"/>
      <c r="EFG20" s="59"/>
      <c r="EFH20" s="59"/>
      <c r="EFI20" s="59"/>
      <c r="EFJ20" s="59"/>
      <c r="EFK20" s="59"/>
      <c r="EFL20" s="59"/>
      <c r="EFM20" s="59"/>
      <c r="EFN20" s="59"/>
      <c r="EFO20" s="59"/>
      <c r="EFP20" s="59"/>
      <c r="EFQ20" s="59"/>
      <c r="EFR20" s="59"/>
      <c r="EFS20" s="59"/>
      <c r="EFT20" s="59"/>
      <c r="EFU20" s="59"/>
      <c r="EFV20" s="59"/>
      <c r="EFW20" s="59"/>
      <c r="EFX20" s="59"/>
      <c r="EFY20" s="59"/>
      <c r="EFZ20" s="59"/>
      <c r="EGA20" s="59"/>
      <c r="EGB20" s="59"/>
      <c r="EGC20" s="59"/>
      <c r="EGD20" s="59"/>
      <c r="EGE20" s="59"/>
      <c r="EGF20" s="59"/>
      <c r="EGG20" s="59"/>
      <c r="EGH20" s="59"/>
      <c r="EGI20" s="59"/>
      <c r="EGJ20" s="59"/>
      <c r="EGK20" s="59"/>
      <c r="EGL20" s="59"/>
      <c r="EGM20" s="59"/>
      <c r="EGN20" s="59"/>
      <c r="EGO20" s="59"/>
      <c r="EGP20" s="59"/>
      <c r="EGQ20" s="59"/>
      <c r="EGR20" s="59"/>
      <c r="EGS20" s="59"/>
      <c r="EGT20" s="59"/>
      <c r="EGU20" s="59"/>
      <c r="EGV20" s="59"/>
      <c r="EGW20" s="59"/>
      <c r="EGX20" s="59"/>
      <c r="EGY20" s="59"/>
      <c r="EGZ20" s="59"/>
      <c r="EHA20" s="59"/>
      <c r="EHB20" s="59"/>
      <c r="EHC20" s="59"/>
      <c r="EHD20" s="59"/>
      <c r="EHE20" s="59"/>
      <c r="EHF20" s="59"/>
      <c r="EHG20" s="59"/>
      <c r="EHH20" s="59"/>
      <c r="EHI20" s="59"/>
      <c r="EHJ20" s="59"/>
      <c r="EHK20" s="59"/>
      <c r="EHL20" s="59"/>
      <c r="EHM20" s="59"/>
      <c r="EHN20" s="59"/>
      <c r="EHO20" s="59"/>
      <c r="EHP20" s="59"/>
      <c r="EHQ20" s="59"/>
      <c r="EHR20" s="59"/>
      <c r="EHS20" s="59"/>
      <c r="EHT20" s="59"/>
      <c r="EHU20" s="59"/>
      <c r="EHV20" s="59"/>
      <c r="EHW20" s="59"/>
      <c r="EHX20" s="59"/>
      <c r="EHY20" s="59"/>
      <c r="EHZ20" s="59"/>
      <c r="EIA20" s="59"/>
      <c r="EIB20" s="59"/>
      <c r="EIC20" s="59"/>
      <c r="EID20" s="59"/>
      <c r="EIE20" s="59"/>
      <c r="EIF20" s="59"/>
      <c r="EIG20" s="59"/>
      <c r="EIH20" s="59"/>
      <c r="EII20" s="59"/>
      <c r="EIJ20" s="59"/>
      <c r="EIK20" s="59"/>
      <c r="EIL20" s="59"/>
      <c r="EIM20" s="59"/>
      <c r="EIN20" s="59"/>
      <c r="EIO20" s="59"/>
      <c r="EIP20" s="59"/>
      <c r="EIQ20" s="59"/>
      <c r="EIR20" s="59"/>
      <c r="EIS20" s="59"/>
      <c r="EIT20" s="59"/>
      <c r="EIU20" s="59"/>
      <c r="EIV20" s="59"/>
      <c r="EIW20" s="59"/>
      <c r="EIX20" s="59"/>
      <c r="EIY20" s="59"/>
      <c r="EIZ20" s="59"/>
      <c r="EJA20" s="59"/>
      <c r="EJB20" s="59"/>
      <c r="EJC20" s="59"/>
      <c r="EJD20" s="59"/>
      <c r="EJE20" s="59"/>
      <c r="EJF20" s="59"/>
      <c r="EJG20" s="59"/>
      <c r="EJH20" s="59"/>
      <c r="EJI20" s="59"/>
      <c r="EJJ20" s="59"/>
      <c r="EJK20" s="59"/>
      <c r="EJL20" s="59"/>
      <c r="EJM20" s="59"/>
      <c r="EJN20" s="59"/>
      <c r="EJO20" s="59"/>
      <c r="EJP20" s="59"/>
      <c r="EJQ20" s="59"/>
      <c r="EJR20" s="59"/>
      <c r="EJS20" s="59"/>
      <c r="EJT20" s="59"/>
      <c r="EJU20" s="59"/>
      <c r="EJV20" s="59"/>
      <c r="EJW20" s="59"/>
      <c r="EJX20" s="59"/>
      <c r="EJY20" s="59"/>
      <c r="EJZ20" s="59"/>
      <c r="EKA20" s="59"/>
      <c r="EKB20" s="59"/>
      <c r="EKC20" s="59"/>
      <c r="EKD20" s="59"/>
      <c r="EKE20" s="59"/>
      <c r="EKF20" s="59"/>
      <c r="EKG20" s="59"/>
      <c r="EKH20" s="59"/>
      <c r="EKI20" s="59"/>
      <c r="EKJ20" s="59"/>
      <c r="EKK20" s="59"/>
      <c r="EKL20" s="59"/>
      <c r="EKM20" s="59"/>
      <c r="EKN20" s="59"/>
      <c r="EKO20" s="59"/>
      <c r="EKP20" s="59"/>
      <c r="EKQ20" s="59"/>
      <c r="EKR20" s="59"/>
      <c r="EKS20" s="59"/>
      <c r="EKT20" s="59"/>
      <c r="EKU20" s="59"/>
      <c r="EKV20" s="59"/>
      <c r="EKW20" s="59"/>
      <c r="EKX20" s="59"/>
      <c r="EKY20" s="59"/>
      <c r="EKZ20" s="59"/>
      <c r="ELA20" s="59"/>
      <c r="ELB20" s="59"/>
      <c r="ELC20" s="59"/>
      <c r="ELD20" s="59"/>
      <c r="ELE20" s="59"/>
      <c r="ELF20" s="59"/>
      <c r="ELG20" s="59"/>
      <c r="ELH20" s="59"/>
      <c r="ELI20" s="59"/>
      <c r="ELJ20" s="59"/>
      <c r="ELK20" s="59"/>
      <c r="ELL20" s="59"/>
      <c r="ELM20" s="59"/>
      <c r="ELN20" s="59"/>
      <c r="ELO20" s="59"/>
      <c r="ELP20" s="59"/>
      <c r="ELQ20" s="59"/>
      <c r="ELR20" s="59"/>
      <c r="ELS20" s="59"/>
      <c r="ELT20" s="59"/>
      <c r="ELU20" s="59"/>
      <c r="ELV20" s="59"/>
      <c r="ELW20" s="59"/>
      <c r="ELX20" s="59"/>
      <c r="ELY20" s="59"/>
      <c r="ELZ20" s="59"/>
      <c r="EMA20" s="59"/>
      <c r="EMB20" s="59"/>
      <c r="EMC20" s="59"/>
      <c r="EMD20" s="59"/>
      <c r="EME20" s="59"/>
      <c r="EMF20" s="59"/>
      <c r="EMG20" s="59"/>
      <c r="EMH20" s="59"/>
      <c r="EMI20" s="59"/>
      <c r="EMJ20" s="59"/>
      <c r="EMK20" s="59"/>
      <c r="EML20" s="59"/>
      <c r="EMM20" s="59"/>
      <c r="EMN20" s="59"/>
      <c r="EMO20" s="59"/>
      <c r="EMP20" s="59"/>
      <c r="EMQ20" s="59"/>
      <c r="EMR20" s="59"/>
      <c r="EMS20" s="59"/>
      <c r="EMT20" s="59"/>
      <c r="EMU20" s="59"/>
      <c r="EMV20" s="59"/>
      <c r="EMW20" s="59"/>
      <c r="EMX20" s="59"/>
      <c r="EMY20" s="59"/>
      <c r="EMZ20" s="59"/>
      <c r="ENA20" s="59"/>
      <c r="ENB20" s="59"/>
      <c r="ENC20" s="59"/>
      <c r="END20" s="59"/>
      <c r="ENE20" s="59"/>
      <c r="ENF20" s="59"/>
      <c r="ENG20" s="59"/>
      <c r="ENH20" s="59"/>
      <c r="ENI20" s="59"/>
      <c r="ENJ20" s="59"/>
      <c r="ENK20" s="59"/>
      <c r="ENL20" s="59"/>
      <c r="ENM20" s="59"/>
      <c r="ENN20" s="59"/>
      <c r="ENO20" s="59"/>
      <c r="ENP20" s="59"/>
      <c r="ENQ20" s="59"/>
      <c r="ENR20" s="59"/>
      <c r="ENS20" s="59"/>
      <c r="ENT20" s="59"/>
      <c r="ENU20" s="59"/>
      <c r="ENV20" s="59"/>
      <c r="ENW20" s="59"/>
      <c r="ENX20" s="59"/>
      <c r="ENY20" s="59"/>
      <c r="ENZ20" s="59"/>
      <c r="EOA20" s="59"/>
      <c r="EOB20" s="59"/>
      <c r="EOC20" s="59"/>
      <c r="EOD20" s="59"/>
      <c r="EOE20" s="59"/>
      <c r="EOF20" s="59"/>
      <c r="EOG20" s="59"/>
      <c r="EOH20" s="59"/>
      <c r="EOI20" s="59"/>
      <c r="EOJ20" s="59"/>
      <c r="EOK20" s="59"/>
      <c r="EOL20" s="59"/>
      <c r="EOM20" s="59"/>
      <c r="EON20" s="59"/>
      <c r="EOO20" s="59"/>
      <c r="EOP20" s="59"/>
      <c r="EOQ20" s="59"/>
      <c r="EOR20" s="59"/>
      <c r="EOS20" s="59"/>
      <c r="EOT20" s="59"/>
      <c r="EOU20" s="59"/>
      <c r="EOV20" s="59"/>
      <c r="EOW20" s="59"/>
      <c r="EOX20" s="59"/>
      <c r="EOY20" s="59"/>
      <c r="EOZ20" s="59"/>
      <c r="EPA20" s="59"/>
      <c r="EPB20" s="59"/>
      <c r="EPC20" s="59"/>
      <c r="EPD20" s="59"/>
      <c r="EPE20" s="59"/>
      <c r="EPF20" s="59"/>
      <c r="EPG20" s="59"/>
      <c r="EPH20" s="59"/>
      <c r="EPI20" s="59"/>
      <c r="EPJ20" s="59"/>
      <c r="EPK20" s="59"/>
      <c r="EPL20" s="59"/>
      <c r="EPM20" s="59"/>
      <c r="EPN20" s="59"/>
      <c r="EPO20" s="59"/>
      <c r="EPP20" s="59"/>
      <c r="EPQ20" s="59"/>
      <c r="EPR20" s="59"/>
      <c r="EPS20" s="59"/>
      <c r="EPT20" s="59"/>
      <c r="EPU20" s="59"/>
      <c r="EPV20" s="59"/>
      <c r="EPW20" s="59"/>
      <c r="EPX20" s="59"/>
      <c r="EPY20" s="59"/>
      <c r="EPZ20" s="59"/>
      <c r="EQA20" s="59"/>
      <c r="EQB20" s="59"/>
      <c r="EQC20" s="59"/>
      <c r="EQD20" s="59"/>
      <c r="EQE20" s="59"/>
      <c r="EQF20" s="59"/>
      <c r="EQG20" s="59"/>
      <c r="EQH20" s="59"/>
      <c r="EQI20" s="59"/>
      <c r="EQJ20" s="59"/>
      <c r="EQK20" s="59"/>
      <c r="EQL20" s="59"/>
      <c r="EQM20" s="59"/>
      <c r="EQN20" s="59"/>
      <c r="EQO20" s="59"/>
      <c r="EQP20" s="59"/>
      <c r="EQQ20" s="59"/>
      <c r="EQR20" s="59"/>
      <c r="EQS20" s="59"/>
      <c r="EQT20" s="59"/>
      <c r="EQU20" s="59"/>
      <c r="EQV20" s="59"/>
      <c r="EQW20" s="59"/>
      <c r="EQX20" s="59"/>
      <c r="EQY20" s="59"/>
      <c r="EQZ20" s="59"/>
      <c r="ERA20" s="59"/>
      <c r="ERB20" s="59"/>
      <c r="ERC20" s="59"/>
      <c r="ERD20" s="59"/>
      <c r="ERE20" s="59"/>
      <c r="ERF20" s="59"/>
      <c r="ERG20" s="59"/>
      <c r="ERH20" s="59"/>
      <c r="ERI20" s="59"/>
      <c r="ERJ20" s="59"/>
      <c r="ERK20" s="59"/>
      <c r="ERL20" s="59"/>
      <c r="ERM20" s="59"/>
      <c r="ERN20" s="59"/>
      <c r="ERO20" s="59"/>
      <c r="ERP20" s="59"/>
      <c r="ERQ20" s="59"/>
      <c r="ERR20" s="59"/>
      <c r="ERS20" s="59"/>
      <c r="ERT20" s="59"/>
      <c r="ERU20" s="59"/>
      <c r="ERV20" s="59"/>
      <c r="ERW20" s="59"/>
      <c r="ERX20" s="59"/>
      <c r="ERY20" s="59"/>
      <c r="ERZ20" s="59"/>
      <c r="ESA20" s="59"/>
      <c r="ESB20" s="59"/>
      <c r="ESC20" s="59"/>
      <c r="ESD20" s="59"/>
      <c r="ESE20" s="59"/>
      <c r="ESF20" s="59"/>
      <c r="ESG20" s="59"/>
      <c r="ESH20" s="59"/>
      <c r="ESI20" s="59"/>
      <c r="ESJ20" s="59"/>
      <c r="ESK20" s="59"/>
      <c r="ESL20" s="59"/>
      <c r="ESM20" s="59"/>
      <c r="ESN20" s="59"/>
      <c r="ESO20" s="59"/>
      <c r="ESP20" s="59"/>
      <c r="ESQ20" s="59"/>
      <c r="ESR20" s="59"/>
      <c r="ESS20" s="59"/>
      <c r="EST20" s="59"/>
      <c r="ESU20" s="59"/>
      <c r="ESV20" s="59"/>
      <c r="ESW20" s="59"/>
      <c r="ESX20" s="59"/>
      <c r="ESY20" s="59"/>
      <c r="ESZ20" s="59"/>
      <c r="ETA20" s="59"/>
      <c r="ETB20" s="59"/>
      <c r="ETC20" s="59"/>
      <c r="ETD20" s="59"/>
      <c r="ETE20" s="59"/>
      <c r="ETF20" s="59"/>
      <c r="ETG20" s="59"/>
      <c r="ETH20" s="59"/>
      <c r="ETI20" s="59"/>
      <c r="ETJ20" s="59"/>
      <c r="ETK20" s="59"/>
      <c r="ETL20" s="59"/>
      <c r="ETM20" s="59"/>
      <c r="ETN20" s="59"/>
      <c r="ETO20" s="59"/>
      <c r="ETP20" s="59"/>
      <c r="ETQ20" s="59"/>
      <c r="ETR20" s="59"/>
      <c r="ETS20" s="59"/>
      <c r="ETT20" s="59"/>
      <c r="ETU20" s="59"/>
      <c r="ETV20" s="59"/>
      <c r="ETW20" s="59"/>
      <c r="ETX20" s="59"/>
      <c r="ETY20" s="59"/>
      <c r="ETZ20" s="59"/>
      <c r="EUA20" s="59"/>
      <c r="EUB20" s="59"/>
      <c r="EUC20" s="59"/>
      <c r="EUD20" s="59"/>
      <c r="EUE20" s="59"/>
      <c r="EUF20" s="59"/>
      <c r="EUG20" s="59"/>
      <c r="EUH20" s="59"/>
      <c r="EUI20" s="59"/>
      <c r="EUJ20" s="59"/>
      <c r="EUK20" s="59"/>
      <c r="EUL20" s="59"/>
      <c r="EUM20" s="59"/>
      <c r="EUN20" s="59"/>
      <c r="EUO20" s="59"/>
      <c r="EUP20" s="59"/>
      <c r="EUQ20" s="59"/>
      <c r="EUR20" s="59"/>
      <c r="EUS20" s="59"/>
      <c r="EUT20" s="59"/>
      <c r="EUU20" s="59"/>
      <c r="EUV20" s="59"/>
      <c r="EUW20" s="59"/>
      <c r="EUX20" s="59"/>
      <c r="EUY20" s="59"/>
      <c r="EUZ20" s="59"/>
      <c r="EVA20" s="59"/>
      <c r="EVB20" s="59"/>
      <c r="EVC20" s="59"/>
      <c r="EVD20" s="59"/>
      <c r="EVE20" s="59"/>
      <c r="EVF20" s="59"/>
      <c r="EVG20" s="59"/>
      <c r="EVH20" s="59"/>
      <c r="EVI20" s="59"/>
      <c r="EVJ20" s="59"/>
      <c r="EVK20" s="59"/>
      <c r="EVL20" s="59"/>
      <c r="EVM20" s="59"/>
      <c r="EVN20" s="59"/>
      <c r="EVO20" s="59"/>
      <c r="EVP20" s="59"/>
      <c r="EVQ20" s="59"/>
      <c r="EVR20" s="59"/>
      <c r="EVS20" s="59"/>
      <c r="EVT20" s="59"/>
      <c r="EVU20" s="59"/>
      <c r="EVV20" s="59"/>
      <c r="EVW20" s="59"/>
      <c r="EVX20" s="59"/>
      <c r="EVY20" s="59"/>
      <c r="EVZ20" s="59"/>
      <c r="EWA20" s="59"/>
      <c r="EWB20" s="59"/>
      <c r="EWC20" s="59"/>
      <c r="EWD20" s="59"/>
      <c r="EWE20" s="59"/>
      <c r="EWF20" s="59"/>
      <c r="EWG20" s="59"/>
      <c r="EWH20" s="59"/>
      <c r="EWI20" s="59"/>
      <c r="EWJ20" s="59"/>
      <c r="EWK20" s="59"/>
      <c r="EWL20" s="59"/>
      <c r="EWM20" s="59"/>
      <c r="EWN20" s="59"/>
      <c r="EWO20" s="59"/>
      <c r="EWP20" s="59"/>
      <c r="EWQ20" s="59"/>
      <c r="EWR20" s="59"/>
      <c r="EWS20" s="59"/>
      <c r="EWT20" s="59"/>
      <c r="EWU20" s="59"/>
      <c r="EWV20" s="59"/>
      <c r="EWW20" s="59"/>
      <c r="EWX20" s="59"/>
      <c r="EWY20" s="59"/>
      <c r="EWZ20" s="59"/>
      <c r="EXA20" s="59"/>
      <c r="EXB20" s="59"/>
      <c r="EXC20" s="59"/>
      <c r="EXD20" s="59"/>
      <c r="EXE20" s="59"/>
      <c r="EXF20" s="59"/>
      <c r="EXG20" s="59"/>
      <c r="EXH20" s="59"/>
      <c r="EXI20" s="59"/>
      <c r="EXJ20" s="59"/>
      <c r="EXK20" s="59"/>
      <c r="EXL20" s="59"/>
      <c r="EXM20" s="59"/>
      <c r="EXN20" s="59"/>
      <c r="EXO20" s="59"/>
      <c r="EXP20" s="59"/>
      <c r="EXQ20" s="59"/>
      <c r="EXR20" s="59"/>
      <c r="EXS20" s="59"/>
      <c r="EXT20" s="59"/>
      <c r="EXU20" s="59"/>
      <c r="EXV20" s="59"/>
      <c r="EXW20" s="59"/>
      <c r="EXX20" s="59"/>
      <c r="EXY20" s="59"/>
      <c r="EXZ20" s="59"/>
      <c r="EYA20" s="59"/>
      <c r="EYB20" s="59"/>
      <c r="EYC20" s="59"/>
      <c r="EYD20" s="59"/>
      <c r="EYE20" s="59"/>
      <c r="EYF20" s="59"/>
      <c r="EYG20" s="59"/>
      <c r="EYH20" s="59"/>
      <c r="EYI20" s="59"/>
      <c r="EYJ20" s="59"/>
      <c r="EYK20" s="59"/>
      <c r="EYL20" s="59"/>
      <c r="EYM20" s="59"/>
      <c r="EYN20" s="59"/>
      <c r="EYO20" s="59"/>
      <c r="EYP20" s="59"/>
      <c r="EYQ20" s="59"/>
      <c r="EYR20" s="59"/>
      <c r="EYS20" s="59"/>
      <c r="EYT20" s="59"/>
      <c r="EYU20" s="59"/>
      <c r="EYV20" s="59"/>
      <c r="EYW20" s="59"/>
      <c r="EYX20" s="59"/>
      <c r="EYY20" s="59"/>
      <c r="EYZ20" s="59"/>
      <c r="EZA20" s="59"/>
      <c r="EZB20" s="59"/>
      <c r="EZC20" s="59"/>
      <c r="EZD20" s="59"/>
      <c r="EZE20" s="59"/>
      <c r="EZF20" s="59"/>
      <c r="EZG20" s="59"/>
      <c r="EZH20" s="59"/>
      <c r="EZI20" s="59"/>
      <c r="EZJ20" s="59"/>
      <c r="EZK20" s="59"/>
      <c r="EZL20" s="59"/>
      <c r="EZM20" s="59"/>
      <c r="EZN20" s="59"/>
      <c r="EZO20" s="59"/>
      <c r="EZP20" s="59"/>
      <c r="EZQ20" s="59"/>
      <c r="EZR20" s="59"/>
      <c r="EZS20" s="59"/>
      <c r="EZT20" s="59"/>
      <c r="EZU20" s="59"/>
      <c r="EZV20" s="59"/>
      <c r="EZW20" s="59"/>
      <c r="EZX20" s="59"/>
      <c r="EZY20" s="59"/>
      <c r="EZZ20" s="59"/>
      <c r="FAA20" s="59"/>
      <c r="FAB20" s="59"/>
      <c r="FAC20" s="59"/>
      <c r="FAD20" s="59"/>
      <c r="FAE20" s="59"/>
      <c r="FAF20" s="59"/>
      <c r="FAG20" s="59"/>
      <c r="FAH20" s="59"/>
      <c r="FAI20" s="59"/>
      <c r="FAJ20" s="59"/>
      <c r="FAK20" s="59"/>
      <c r="FAL20" s="59"/>
      <c r="FAM20" s="59"/>
      <c r="FAN20" s="59"/>
      <c r="FAO20" s="59"/>
      <c r="FAP20" s="59"/>
      <c r="FAQ20" s="59"/>
      <c r="FAR20" s="59"/>
      <c r="FAS20" s="59"/>
      <c r="FAT20" s="59"/>
      <c r="FAU20" s="59"/>
      <c r="FAV20" s="59"/>
      <c r="FAW20" s="59"/>
      <c r="FAX20" s="59"/>
      <c r="FAY20" s="59"/>
      <c r="FAZ20" s="59"/>
      <c r="FBA20" s="59"/>
      <c r="FBB20" s="59"/>
      <c r="FBC20" s="59"/>
      <c r="FBD20" s="59"/>
      <c r="FBE20" s="59"/>
      <c r="FBF20" s="59"/>
      <c r="FBG20" s="59"/>
      <c r="FBH20" s="59"/>
      <c r="FBI20" s="59"/>
      <c r="FBJ20" s="59"/>
      <c r="FBK20" s="59"/>
      <c r="FBL20" s="59"/>
      <c r="FBM20" s="59"/>
      <c r="FBN20" s="59"/>
      <c r="FBO20" s="59"/>
      <c r="FBP20" s="59"/>
      <c r="FBQ20" s="59"/>
      <c r="FBR20" s="59"/>
      <c r="FBS20" s="59"/>
      <c r="FBT20" s="59"/>
      <c r="FBU20" s="59"/>
      <c r="FBV20" s="59"/>
      <c r="FBW20" s="59"/>
      <c r="FBX20" s="59"/>
      <c r="FBY20" s="59"/>
      <c r="FBZ20" s="59"/>
      <c r="FCA20" s="59"/>
      <c r="FCB20" s="59"/>
      <c r="FCC20" s="59"/>
      <c r="FCD20" s="59"/>
      <c r="FCE20" s="59"/>
      <c r="FCF20" s="59"/>
      <c r="FCG20" s="59"/>
      <c r="FCH20" s="59"/>
      <c r="FCI20" s="59"/>
      <c r="FCJ20" s="59"/>
      <c r="FCK20" s="59"/>
      <c r="FCL20" s="59"/>
      <c r="FCM20" s="59"/>
      <c r="FCN20" s="59"/>
      <c r="FCO20" s="59"/>
      <c r="FCP20" s="59"/>
      <c r="FCQ20" s="59"/>
      <c r="FCR20" s="59"/>
      <c r="FCS20" s="59"/>
      <c r="FCT20" s="59"/>
      <c r="FCU20" s="59"/>
      <c r="FCV20" s="59"/>
      <c r="FCW20" s="59"/>
      <c r="FCX20" s="59"/>
      <c r="FCY20" s="59"/>
      <c r="FCZ20" s="59"/>
      <c r="FDA20" s="59"/>
      <c r="FDB20" s="59"/>
      <c r="FDC20" s="59"/>
      <c r="FDD20" s="59"/>
      <c r="FDE20" s="59"/>
      <c r="FDF20" s="59"/>
      <c r="FDG20" s="59"/>
      <c r="FDH20" s="59"/>
      <c r="FDI20" s="59"/>
      <c r="FDJ20" s="59"/>
      <c r="FDK20" s="59"/>
      <c r="FDL20" s="59"/>
      <c r="FDM20" s="59"/>
      <c r="FDN20" s="59"/>
      <c r="FDO20" s="59"/>
      <c r="FDP20" s="59"/>
      <c r="FDQ20" s="59"/>
      <c r="FDR20" s="59"/>
      <c r="FDS20" s="59"/>
      <c r="FDT20" s="59"/>
      <c r="FDU20" s="59"/>
      <c r="FDV20" s="59"/>
      <c r="FDW20" s="59"/>
      <c r="FDX20" s="59"/>
      <c r="FDY20" s="59"/>
      <c r="FDZ20" s="59"/>
      <c r="FEA20" s="59"/>
      <c r="FEB20" s="59"/>
      <c r="FEC20" s="59"/>
      <c r="FED20" s="59"/>
      <c r="FEE20" s="59"/>
      <c r="FEF20" s="59"/>
      <c r="FEG20" s="59"/>
      <c r="FEH20" s="59"/>
      <c r="FEI20" s="59"/>
      <c r="FEJ20" s="59"/>
      <c r="FEK20" s="59"/>
      <c r="FEL20" s="59"/>
      <c r="FEM20" s="59"/>
      <c r="FEN20" s="59"/>
      <c r="FEO20" s="59"/>
      <c r="FEP20" s="59"/>
      <c r="FEQ20" s="59"/>
      <c r="FER20" s="59"/>
      <c r="FES20" s="59"/>
      <c r="FET20" s="59"/>
      <c r="FEU20" s="59"/>
      <c r="FEV20" s="59"/>
      <c r="FEW20" s="59"/>
      <c r="FEX20" s="59"/>
      <c r="FEY20" s="59"/>
      <c r="FEZ20" s="59"/>
      <c r="FFA20" s="59"/>
      <c r="FFB20" s="59"/>
      <c r="FFC20" s="59"/>
      <c r="FFD20" s="59"/>
      <c r="FFE20" s="59"/>
      <c r="FFF20" s="59"/>
      <c r="FFG20" s="59"/>
      <c r="FFH20" s="59"/>
      <c r="FFI20" s="59"/>
      <c r="FFJ20" s="59"/>
      <c r="FFK20" s="59"/>
      <c r="FFL20" s="59"/>
      <c r="FFM20" s="59"/>
      <c r="FFN20" s="59"/>
      <c r="FFO20" s="59"/>
      <c r="FFP20" s="59"/>
      <c r="FFQ20" s="59"/>
      <c r="FFR20" s="59"/>
      <c r="FFS20" s="59"/>
      <c r="FFT20" s="59"/>
      <c r="FFU20" s="59"/>
      <c r="FFV20" s="59"/>
      <c r="FFW20" s="59"/>
      <c r="FFX20" s="59"/>
      <c r="FFY20" s="59"/>
      <c r="FFZ20" s="59"/>
      <c r="FGA20" s="59"/>
      <c r="FGB20" s="59"/>
      <c r="FGC20" s="59"/>
      <c r="FGD20" s="59"/>
      <c r="FGE20" s="59"/>
      <c r="FGF20" s="59"/>
      <c r="FGG20" s="59"/>
      <c r="FGH20" s="59"/>
      <c r="FGI20" s="59"/>
      <c r="FGJ20" s="59"/>
      <c r="FGK20" s="59"/>
      <c r="FGL20" s="59"/>
      <c r="FGM20" s="59"/>
      <c r="FGN20" s="59"/>
      <c r="FGO20" s="59"/>
      <c r="FGP20" s="59"/>
      <c r="FGQ20" s="59"/>
      <c r="FGR20" s="59"/>
      <c r="FGS20" s="59"/>
      <c r="FGT20" s="59"/>
      <c r="FGU20" s="59"/>
      <c r="FGV20" s="59"/>
      <c r="FGW20" s="59"/>
      <c r="FGX20" s="59"/>
      <c r="FGY20" s="59"/>
      <c r="FGZ20" s="59"/>
      <c r="FHA20" s="59"/>
      <c r="FHB20" s="59"/>
      <c r="FHC20" s="59"/>
      <c r="FHD20" s="59"/>
      <c r="FHE20" s="59"/>
      <c r="FHF20" s="59"/>
      <c r="FHG20" s="59"/>
      <c r="FHH20" s="59"/>
      <c r="FHI20" s="59"/>
      <c r="FHJ20" s="59"/>
      <c r="FHK20" s="59"/>
      <c r="FHL20" s="59"/>
      <c r="FHM20" s="59"/>
      <c r="FHN20" s="59"/>
      <c r="FHO20" s="59"/>
      <c r="FHP20" s="59"/>
      <c r="FHQ20" s="59"/>
      <c r="FHR20" s="59"/>
      <c r="FHS20" s="59"/>
      <c r="FHT20" s="59"/>
      <c r="FHU20" s="59"/>
      <c r="FHV20" s="59"/>
      <c r="FHW20" s="59"/>
      <c r="FHX20" s="59"/>
      <c r="FHY20" s="59"/>
      <c r="FHZ20" s="59"/>
      <c r="FIA20" s="59"/>
      <c r="FIB20" s="59"/>
      <c r="FIC20" s="59"/>
      <c r="FID20" s="59"/>
      <c r="FIE20" s="59"/>
      <c r="FIF20" s="59"/>
      <c r="FIG20" s="59"/>
      <c r="FIH20" s="59"/>
      <c r="FII20" s="59"/>
      <c r="FIJ20" s="59"/>
      <c r="FIK20" s="59"/>
      <c r="FIL20" s="59"/>
      <c r="FIM20" s="59"/>
      <c r="FIN20" s="59"/>
      <c r="FIO20" s="59"/>
      <c r="FIP20" s="59"/>
      <c r="FIQ20" s="59"/>
      <c r="FIR20" s="59"/>
      <c r="FIS20" s="59"/>
      <c r="FIT20" s="59"/>
      <c r="FIU20" s="59"/>
      <c r="FIV20" s="59"/>
      <c r="FIW20" s="59"/>
      <c r="FIX20" s="59"/>
      <c r="FIY20" s="59"/>
      <c r="FIZ20" s="59"/>
      <c r="FJA20" s="59"/>
      <c r="FJB20" s="59"/>
      <c r="FJC20" s="59"/>
      <c r="FJD20" s="59"/>
      <c r="FJE20" s="59"/>
      <c r="FJF20" s="59"/>
      <c r="FJG20" s="59"/>
      <c r="FJH20" s="59"/>
      <c r="FJI20" s="59"/>
      <c r="FJJ20" s="59"/>
      <c r="FJK20" s="59"/>
      <c r="FJL20" s="59"/>
      <c r="FJM20" s="59"/>
      <c r="FJN20" s="59"/>
      <c r="FJO20" s="59"/>
      <c r="FJP20" s="59"/>
      <c r="FJQ20" s="59"/>
      <c r="FJR20" s="59"/>
      <c r="FJS20" s="59"/>
      <c r="FJT20" s="59"/>
      <c r="FJU20" s="59"/>
      <c r="FJV20" s="59"/>
      <c r="FJW20" s="59"/>
      <c r="FJX20" s="59"/>
      <c r="FJY20" s="59"/>
      <c r="FJZ20" s="59"/>
      <c r="FKA20" s="59"/>
      <c r="FKB20" s="59"/>
      <c r="FKC20" s="59"/>
      <c r="FKD20" s="59"/>
      <c r="FKE20" s="59"/>
      <c r="FKF20" s="59"/>
      <c r="FKG20" s="59"/>
      <c r="FKH20" s="59"/>
      <c r="FKI20" s="59"/>
      <c r="FKJ20" s="59"/>
      <c r="FKK20" s="59"/>
      <c r="FKL20" s="59"/>
      <c r="FKM20" s="59"/>
      <c r="FKN20" s="59"/>
      <c r="FKO20" s="59"/>
      <c r="FKP20" s="59"/>
      <c r="FKQ20" s="59"/>
      <c r="FKR20" s="59"/>
      <c r="FKS20" s="59"/>
      <c r="FKT20" s="59"/>
      <c r="FKU20" s="59"/>
      <c r="FKV20" s="59"/>
      <c r="FKW20" s="59"/>
      <c r="FKX20" s="59"/>
      <c r="FKY20" s="59"/>
      <c r="FKZ20" s="59"/>
      <c r="FLA20" s="59"/>
      <c r="FLB20" s="59"/>
      <c r="FLC20" s="59"/>
      <c r="FLD20" s="59"/>
      <c r="FLE20" s="59"/>
      <c r="FLF20" s="59"/>
      <c r="FLG20" s="59"/>
      <c r="FLH20" s="59"/>
      <c r="FLI20" s="59"/>
      <c r="FLJ20" s="59"/>
      <c r="FLK20" s="59"/>
      <c r="FLL20" s="59"/>
      <c r="FLM20" s="59"/>
      <c r="FLN20" s="59"/>
      <c r="FLO20" s="59"/>
      <c r="FLP20" s="59"/>
      <c r="FLQ20" s="59"/>
      <c r="FLR20" s="59"/>
      <c r="FLS20" s="59"/>
      <c r="FLT20" s="59"/>
      <c r="FLU20" s="59"/>
      <c r="FLV20" s="59"/>
      <c r="FLW20" s="59"/>
      <c r="FLX20" s="59"/>
      <c r="FLY20" s="59"/>
      <c r="FLZ20" s="59"/>
      <c r="FMA20" s="59"/>
      <c r="FMB20" s="59"/>
      <c r="FMC20" s="59"/>
      <c r="FMD20" s="59"/>
      <c r="FME20" s="59"/>
      <c r="FMF20" s="59"/>
      <c r="FMG20" s="59"/>
      <c r="FMH20" s="59"/>
      <c r="FMI20" s="59"/>
      <c r="FMJ20" s="59"/>
      <c r="FMK20" s="59"/>
      <c r="FML20" s="59"/>
      <c r="FMM20" s="59"/>
      <c r="FMN20" s="59"/>
      <c r="FMO20" s="59"/>
      <c r="FMP20" s="59"/>
      <c r="FMQ20" s="59"/>
      <c r="FMR20" s="59"/>
      <c r="FMS20" s="59"/>
      <c r="FMT20" s="59"/>
      <c r="FMU20" s="59"/>
      <c r="FMV20" s="59"/>
      <c r="FMW20" s="59"/>
      <c r="FMX20" s="59"/>
      <c r="FMY20" s="59"/>
      <c r="FMZ20" s="59"/>
      <c r="FNA20" s="59"/>
      <c r="FNB20" s="59"/>
      <c r="FNC20" s="59"/>
      <c r="FND20" s="59"/>
      <c r="FNE20" s="59"/>
      <c r="FNF20" s="59"/>
      <c r="FNG20" s="59"/>
      <c r="FNH20" s="59"/>
      <c r="FNI20" s="59"/>
      <c r="FNJ20" s="59"/>
      <c r="FNK20" s="59"/>
      <c r="FNL20" s="59"/>
      <c r="FNM20" s="59"/>
      <c r="FNN20" s="59"/>
      <c r="FNO20" s="59"/>
      <c r="FNP20" s="59"/>
      <c r="FNQ20" s="59"/>
      <c r="FNR20" s="59"/>
      <c r="FNS20" s="59"/>
      <c r="FNT20" s="59"/>
      <c r="FNU20" s="59"/>
      <c r="FNV20" s="59"/>
      <c r="FNW20" s="59"/>
      <c r="FNX20" s="59"/>
      <c r="FNY20" s="59"/>
      <c r="FNZ20" s="59"/>
      <c r="FOA20" s="59"/>
      <c r="FOB20" s="59"/>
      <c r="FOC20" s="59"/>
      <c r="FOD20" s="59"/>
      <c r="FOE20" s="59"/>
      <c r="FOF20" s="59"/>
      <c r="FOG20" s="59"/>
      <c r="FOH20" s="59"/>
      <c r="FOI20" s="59"/>
      <c r="FOJ20" s="59"/>
      <c r="FOK20" s="59"/>
      <c r="FOL20" s="59"/>
      <c r="FOM20" s="59"/>
      <c r="FON20" s="59"/>
      <c r="FOO20" s="59"/>
      <c r="FOP20" s="59"/>
      <c r="FOQ20" s="59"/>
      <c r="FOR20" s="59"/>
      <c r="FOS20" s="59"/>
      <c r="FOT20" s="59"/>
      <c r="FOU20" s="59"/>
      <c r="FOV20" s="59"/>
      <c r="FOW20" s="59"/>
      <c r="FOX20" s="59"/>
      <c r="FOY20" s="59"/>
      <c r="FOZ20" s="59"/>
      <c r="FPA20" s="59"/>
      <c r="FPB20" s="59"/>
      <c r="FPC20" s="59"/>
      <c r="FPD20" s="59"/>
      <c r="FPE20" s="59"/>
      <c r="FPF20" s="59"/>
      <c r="FPG20" s="59"/>
      <c r="FPH20" s="59"/>
      <c r="FPI20" s="59"/>
      <c r="FPJ20" s="59"/>
      <c r="FPK20" s="59"/>
      <c r="FPL20" s="59"/>
      <c r="FPM20" s="59"/>
      <c r="FPN20" s="59"/>
      <c r="FPO20" s="59"/>
      <c r="FPP20" s="59"/>
      <c r="FPQ20" s="59"/>
      <c r="FPR20" s="59"/>
      <c r="FPS20" s="59"/>
      <c r="FPT20" s="59"/>
      <c r="FPU20" s="59"/>
      <c r="FPV20" s="59"/>
      <c r="FPW20" s="59"/>
      <c r="FPX20" s="59"/>
      <c r="FPY20" s="59"/>
      <c r="FPZ20" s="59"/>
      <c r="FQA20" s="59"/>
      <c r="FQB20" s="59"/>
      <c r="FQC20" s="59"/>
      <c r="FQD20" s="59"/>
      <c r="FQE20" s="59"/>
      <c r="FQF20" s="59"/>
      <c r="FQG20" s="59"/>
      <c r="FQH20" s="59"/>
      <c r="FQI20" s="59"/>
      <c r="FQJ20" s="59"/>
      <c r="FQK20" s="59"/>
      <c r="FQL20" s="59"/>
      <c r="FQM20" s="59"/>
      <c r="FQN20" s="59"/>
      <c r="FQO20" s="59"/>
      <c r="FQP20" s="59"/>
      <c r="FQQ20" s="59"/>
      <c r="FQR20" s="59"/>
      <c r="FQS20" s="59"/>
      <c r="FQT20" s="59"/>
      <c r="FQU20" s="59"/>
      <c r="FQV20" s="59"/>
      <c r="FQW20" s="59"/>
      <c r="FQX20" s="59"/>
      <c r="FQY20" s="59"/>
      <c r="FQZ20" s="59"/>
      <c r="FRA20" s="59"/>
      <c r="FRB20" s="59"/>
      <c r="FRC20" s="59"/>
      <c r="FRD20" s="59"/>
      <c r="FRE20" s="59"/>
      <c r="FRF20" s="59"/>
      <c r="FRG20" s="59"/>
      <c r="FRH20" s="59"/>
      <c r="FRI20" s="59"/>
      <c r="FRJ20" s="59"/>
      <c r="FRK20" s="59"/>
      <c r="FRL20" s="59"/>
      <c r="FRM20" s="59"/>
      <c r="FRN20" s="59"/>
      <c r="FRO20" s="59"/>
      <c r="FRP20" s="59"/>
      <c r="FRQ20" s="59"/>
      <c r="FRR20" s="59"/>
      <c r="FRS20" s="59"/>
      <c r="FRT20" s="59"/>
      <c r="FRU20" s="59"/>
      <c r="FRV20" s="59"/>
      <c r="FRW20" s="59"/>
      <c r="FRX20" s="59"/>
      <c r="FRY20" s="59"/>
      <c r="FRZ20" s="59"/>
      <c r="FSA20" s="59"/>
      <c r="FSB20" s="59"/>
      <c r="FSC20" s="59"/>
      <c r="FSD20" s="59"/>
      <c r="FSE20" s="59"/>
      <c r="FSF20" s="59"/>
      <c r="FSG20" s="59"/>
      <c r="FSH20" s="59"/>
      <c r="FSI20" s="59"/>
      <c r="FSJ20" s="59"/>
      <c r="FSK20" s="59"/>
      <c r="FSL20" s="59"/>
      <c r="FSM20" s="59"/>
      <c r="FSN20" s="59"/>
      <c r="FSO20" s="59"/>
      <c r="FSP20" s="59"/>
      <c r="FSQ20" s="59"/>
      <c r="FSR20" s="59"/>
      <c r="FSS20" s="59"/>
      <c r="FST20" s="59"/>
      <c r="FSU20" s="59"/>
      <c r="FSV20" s="59"/>
      <c r="FSW20" s="59"/>
      <c r="FSX20" s="59"/>
      <c r="FSY20" s="59"/>
      <c r="FSZ20" s="59"/>
      <c r="FTA20" s="59"/>
      <c r="FTB20" s="59"/>
      <c r="FTC20" s="59"/>
      <c r="FTD20" s="59"/>
      <c r="FTE20" s="59"/>
      <c r="FTF20" s="59"/>
      <c r="FTG20" s="59"/>
      <c r="FTH20" s="59"/>
      <c r="FTI20" s="59"/>
      <c r="FTJ20" s="59"/>
      <c r="FTK20" s="59"/>
      <c r="FTL20" s="59"/>
      <c r="FTM20" s="59"/>
      <c r="FTN20" s="59"/>
      <c r="FTO20" s="59"/>
      <c r="FTP20" s="59"/>
      <c r="FTQ20" s="59"/>
      <c r="FTR20" s="59"/>
      <c r="FTS20" s="59"/>
      <c r="FTT20" s="59"/>
      <c r="FTU20" s="59"/>
      <c r="FTV20" s="59"/>
      <c r="FTW20" s="59"/>
      <c r="FTX20" s="59"/>
      <c r="FTY20" s="59"/>
      <c r="FTZ20" s="59"/>
      <c r="FUA20" s="59"/>
      <c r="FUB20" s="59"/>
      <c r="FUC20" s="59"/>
      <c r="FUD20" s="59"/>
      <c r="FUE20" s="59"/>
      <c r="FUF20" s="59"/>
      <c r="FUG20" s="59"/>
      <c r="FUH20" s="59"/>
      <c r="FUI20" s="59"/>
      <c r="FUJ20" s="59"/>
      <c r="FUK20" s="59"/>
      <c r="FUL20" s="59"/>
      <c r="FUM20" s="59"/>
      <c r="FUN20" s="59"/>
      <c r="FUO20" s="59"/>
      <c r="FUP20" s="59"/>
      <c r="FUQ20" s="59"/>
      <c r="FUR20" s="59"/>
      <c r="FUS20" s="59"/>
      <c r="FUT20" s="59"/>
      <c r="FUU20" s="59"/>
      <c r="FUV20" s="59"/>
      <c r="FUW20" s="59"/>
      <c r="FUX20" s="59"/>
      <c r="FUY20" s="59"/>
      <c r="FUZ20" s="59"/>
      <c r="FVA20" s="59"/>
      <c r="FVB20" s="59"/>
      <c r="FVC20" s="59"/>
      <c r="FVD20" s="59"/>
      <c r="FVE20" s="59"/>
      <c r="FVF20" s="59"/>
      <c r="FVG20" s="59"/>
      <c r="FVH20" s="59"/>
      <c r="FVI20" s="59"/>
      <c r="FVJ20" s="59"/>
      <c r="FVK20" s="59"/>
      <c r="FVL20" s="59"/>
      <c r="FVM20" s="59"/>
      <c r="FVN20" s="59"/>
      <c r="FVO20" s="59"/>
      <c r="FVP20" s="59"/>
      <c r="FVQ20" s="59"/>
      <c r="FVR20" s="59"/>
      <c r="FVS20" s="59"/>
      <c r="FVT20" s="59"/>
      <c r="FVU20" s="59"/>
      <c r="FVV20" s="59"/>
      <c r="FVW20" s="59"/>
      <c r="FVX20" s="59"/>
      <c r="FVY20" s="59"/>
      <c r="FVZ20" s="59"/>
      <c r="FWA20" s="59"/>
      <c r="FWB20" s="59"/>
      <c r="FWC20" s="59"/>
      <c r="FWD20" s="59"/>
      <c r="FWE20" s="59"/>
      <c r="FWF20" s="59"/>
      <c r="FWG20" s="59"/>
      <c r="FWH20" s="59"/>
      <c r="FWI20" s="59"/>
      <c r="FWJ20" s="59"/>
      <c r="FWK20" s="59"/>
      <c r="FWL20" s="59"/>
      <c r="FWM20" s="59"/>
      <c r="FWN20" s="59"/>
      <c r="FWO20" s="59"/>
      <c r="FWP20" s="59"/>
      <c r="FWQ20" s="59"/>
      <c r="FWR20" s="59"/>
      <c r="FWS20" s="59"/>
      <c r="FWT20" s="59"/>
      <c r="FWU20" s="59"/>
      <c r="FWV20" s="59"/>
      <c r="FWW20" s="59"/>
      <c r="FWX20" s="59"/>
      <c r="FWY20" s="59"/>
      <c r="FWZ20" s="59"/>
      <c r="FXA20" s="59"/>
      <c r="FXB20" s="59"/>
      <c r="FXC20" s="59"/>
      <c r="FXD20" s="59"/>
      <c r="FXE20" s="59"/>
      <c r="FXF20" s="59"/>
      <c r="FXG20" s="59"/>
      <c r="FXH20" s="59"/>
      <c r="FXI20" s="59"/>
      <c r="FXJ20" s="59"/>
      <c r="FXK20" s="59"/>
      <c r="FXL20" s="59"/>
      <c r="FXM20" s="59"/>
      <c r="FXN20" s="59"/>
      <c r="FXO20" s="59"/>
      <c r="FXP20" s="59"/>
      <c r="FXQ20" s="59"/>
      <c r="FXR20" s="59"/>
      <c r="FXS20" s="59"/>
      <c r="FXT20" s="59"/>
      <c r="FXU20" s="59"/>
      <c r="FXV20" s="59"/>
      <c r="FXW20" s="59"/>
      <c r="FXX20" s="59"/>
      <c r="FXY20" s="59"/>
      <c r="FXZ20" s="59"/>
      <c r="FYA20" s="59"/>
      <c r="FYB20" s="59"/>
      <c r="FYC20" s="59"/>
      <c r="FYD20" s="59"/>
      <c r="FYE20" s="59"/>
      <c r="FYF20" s="59"/>
      <c r="FYG20" s="59"/>
      <c r="FYH20" s="59"/>
      <c r="FYI20" s="59"/>
      <c r="FYJ20" s="59"/>
      <c r="FYK20" s="59"/>
      <c r="FYL20" s="59"/>
      <c r="FYM20" s="59"/>
      <c r="FYN20" s="59"/>
      <c r="FYO20" s="59"/>
      <c r="FYP20" s="59"/>
      <c r="FYQ20" s="59"/>
      <c r="FYR20" s="59"/>
      <c r="FYS20" s="59"/>
      <c r="FYT20" s="59"/>
      <c r="FYU20" s="59"/>
      <c r="FYV20" s="59"/>
      <c r="FYW20" s="59"/>
      <c r="FYX20" s="59"/>
      <c r="FYY20" s="59"/>
      <c r="FYZ20" s="59"/>
      <c r="FZA20" s="59"/>
      <c r="FZB20" s="59"/>
      <c r="FZC20" s="59"/>
      <c r="FZD20" s="59"/>
      <c r="FZE20" s="59"/>
      <c r="FZF20" s="59"/>
      <c r="FZG20" s="59"/>
      <c r="FZH20" s="59"/>
      <c r="FZI20" s="59"/>
      <c r="FZJ20" s="59"/>
      <c r="FZK20" s="59"/>
      <c r="FZL20" s="59"/>
      <c r="FZM20" s="59"/>
      <c r="FZN20" s="59"/>
      <c r="FZO20" s="59"/>
      <c r="FZP20" s="59"/>
      <c r="FZQ20" s="59"/>
      <c r="FZR20" s="59"/>
      <c r="FZS20" s="59"/>
      <c r="FZT20" s="59"/>
      <c r="FZU20" s="59"/>
      <c r="FZV20" s="59"/>
      <c r="FZW20" s="59"/>
      <c r="FZX20" s="59"/>
      <c r="FZY20" s="59"/>
      <c r="FZZ20" s="59"/>
      <c r="GAA20" s="59"/>
      <c r="GAB20" s="59"/>
      <c r="GAC20" s="59"/>
      <c r="GAD20" s="59"/>
      <c r="GAE20" s="59"/>
      <c r="GAF20" s="59"/>
      <c r="GAG20" s="59"/>
      <c r="GAH20" s="59"/>
      <c r="GAI20" s="59"/>
      <c r="GAJ20" s="59"/>
      <c r="GAK20" s="59"/>
      <c r="GAL20" s="59"/>
      <c r="GAM20" s="59"/>
      <c r="GAN20" s="59"/>
      <c r="GAO20" s="59"/>
      <c r="GAP20" s="59"/>
      <c r="GAQ20" s="59"/>
      <c r="GAR20" s="59"/>
      <c r="GAS20" s="59"/>
      <c r="GAT20" s="59"/>
      <c r="GAU20" s="59"/>
      <c r="GAV20" s="59"/>
      <c r="GAW20" s="59"/>
      <c r="GAX20" s="59"/>
      <c r="GAY20" s="59"/>
      <c r="GAZ20" s="59"/>
      <c r="GBA20" s="59"/>
      <c r="GBB20" s="59"/>
      <c r="GBC20" s="59"/>
      <c r="GBD20" s="59"/>
      <c r="GBE20" s="59"/>
      <c r="GBF20" s="59"/>
      <c r="GBG20" s="59"/>
      <c r="GBH20" s="59"/>
      <c r="GBI20" s="59"/>
      <c r="GBJ20" s="59"/>
      <c r="GBK20" s="59"/>
      <c r="GBL20" s="59"/>
      <c r="GBM20" s="59"/>
      <c r="GBN20" s="59"/>
      <c r="GBO20" s="59"/>
      <c r="GBP20" s="59"/>
      <c r="GBQ20" s="59"/>
      <c r="GBR20" s="59"/>
      <c r="GBS20" s="59"/>
      <c r="GBT20" s="59"/>
      <c r="GBU20" s="59"/>
      <c r="GBV20" s="59"/>
      <c r="GBW20" s="59"/>
      <c r="GBX20" s="59"/>
      <c r="GBY20" s="59"/>
      <c r="GBZ20" s="59"/>
      <c r="GCA20" s="59"/>
      <c r="GCB20" s="59"/>
      <c r="GCC20" s="59"/>
      <c r="GCD20" s="59"/>
      <c r="GCE20" s="59"/>
      <c r="GCF20" s="59"/>
      <c r="GCG20" s="59"/>
      <c r="GCH20" s="59"/>
      <c r="GCI20" s="59"/>
      <c r="GCJ20" s="59"/>
      <c r="GCK20" s="59"/>
      <c r="GCL20" s="59"/>
      <c r="GCM20" s="59"/>
      <c r="GCN20" s="59"/>
      <c r="GCO20" s="59"/>
      <c r="GCP20" s="59"/>
      <c r="GCQ20" s="59"/>
      <c r="GCR20" s="59"/>
      <c r="GCS20" s="59"/>
      <c r="GCT20" s="59"/>
      <c r="GCU20" s="59"/>
      <c r="GCV20" s="59"/>
      <c r="GCW20" s="59"/>
      <c r="GCX20" s="59"/>
      <c r="GCY20" s="59"/>
      <c r="GCZ20" s="59"/>
      <c r="GDA20" s="59"/>
      <c r="GDB20" s="59"/>
      <c r="GDC20" s="59"/>
      <c r="GDD20" s="59"/>
      <c r="GDE20" s="59"/>
      <c r="GDF20" s="59"/>
      <c r="GDG20" s="59"/>
      <c r="GDH20" s="59"/>
      <c r="GDI20" s="59"/>
      <c r="GDJ20" s="59"/>
      <c r="GDK20" s="59"/>
      <c r="GDL20" s="59"/>
      <c r="GDM20" s="59"/>
      <c r="GDN20" s="59"/>
      <c r="GDO20" s="59"/>
      <c r="GDP20" s="59"/>
      <c r="GDQ20" s="59"/>
      <c r="GDR20" s="59"/>
      <c r="GDS20" s="59"/>
      <c r="GDT20" s="59"/>
      <c r="GDU20" s="59"/>
      <c r="GDV20" s="59"/>
      <c r="GDW20" s="59"/>
      <c r="GDX20" s="59"/>
      <c r="GDY20" s="59"/>
      <c r="GDZ20" s="59"/>
      <c r="GEA20" s="59"/>
      <c r="GEB20" s="59"/>
      <c r="GEC20" s="59"/>
      <c r="GED20" s="59"/>
      <c r="GEE20" s="59"/>
      <c r="GEF20" s="59"/>
      <c r="GEG20" s="59"/>
      <c r="GEH20" s="59"/>
      <c r="GEI20" s="59"/>
      <c r="GEJ20" s="59"/>
      <c r="GEK20" s="59"/>
      <c r="GEL20" s="59"/>
      <c r="GEM20" s="59"/>
      <c r="GEN20" s="59"/>
      <c r="GEO20" s="59"/>
      <c r="GEP20" s="59"/>
      <c r="GEQ20" s="59"/>
      <c r="GER20" s="59"/>
      <c r="GES20" s="59"/>
      <c r="GET20" s="59"/>
      <c r="GEU20" s="59"/>
      <c r="GEV20" s="59"/>
      <c r="GEW20" s="59"/>
      <c r="GEX20" s="59"/>
      <c r="GEY20" s="59"/>
      <c r="GEZ20" s="59"/>
      <c r="GFA20" s="59"/>
      <c r="GFB20" s="59"/>
      <c r="GFC20" s="59"/>
      <c r="GFD20" s="59"/>
      <c r="GFE20" s="59"/>
      <c r="GFF20" s="59"/>
      <c r="GFG20" s="59"/>
      <c r="GFH20" s="59"/>
      <c r="GFI20" s="59"/>
      <c r="GFJ20" s="59"/>
      <c r="GFK20" s="59"/>
      <c r="GFL20" s="59"/>
      <c r="GFM20" s="59"/>
      <c r="GFN20" s="59"/>
      <c r="GFO20" s="59"/>
      <c r="GFP20" s="59"/>
      <c r="GFQ20" s="59"/>
      <c r="GFR20" s="59"/>
      <c r="GFS20" s="59"/>
      <c r="GFT20" s="59"/>
      <c r="GFU20" s="59"/>
      <c r="GFV20" s="59"/>
      <c r="GFW20" s="59"/>
      <c r="GFX20" s="59"/>
      <c r="GFY20" s="59"/>
      <c r="GFZ20" s="59"/>
      <c r="GGA20" s="59"/>
      <c r="GGB20" s="59"/>
      <c r="GGC20" s="59"/>
      <c r="GGD20" s="59"/>
      <c r="GGE20" s="59"/>
      <c r="GGF20" s="59"/>
      <c r="GGG20" s="59"/>
      <c r="GGH20" s="59"/>
      <c r="GGI20" s="59"/>
      <c r="GGJ20" s="59"/>
      <c r="GGK20" s="59"/>
      <c r="GGL20" s="59"/>
      <c r="GGM20" s="59"/>
      <c r="GGN20" s="59"/>
      <c r="GGO20" s="59"/>
      <c r="GGP20" s="59"/>
      <c r="GGQ20" s="59"/>
      <c r="GGR20" s="59"/>
      <c r="GGS20" s="59"/>
      <c r="GGT20" s="59"/>
      <c r="GGU20" s="59"/>
      <c r="GGV20" s="59"/>
      <c r="GGW20" s="59"/>
      <c r="GGX20" s="59"/>
      <c r="GGY20" s="59"/>
      <c r="GGZ20" s="59"/>
      <c r="GHA20" s="59"/>
      <c r="GHB20" s="59"/>
      <c r="GHC20" s="59"/>
      <c r="GHD20" s="59"/>
      <c r="GHE20" s="59"/>
      <c r="GHF20" s="59"/>
      <c r="GHG20" s="59"/>
      <c r="GHH20" s="59"/>
      <c r="GHI20" s="59"/>
      <c r="GHJ20" s="59"/>
      <c r="GHK20" s="59"/>
      <c r="GHL20" s="59"/>
      <c r="GHM20" s="59"/>
      <c r="GHN20" s="59"/>
      <c r="GHO20" s="59"/>
      <c r="GHP20" s="59"/>
      <c r="GHQ20" s="59"/>
      <c r="GHR20" s="59"/>
      <c r="GHS20" s="59"/>
      <c r="GHT20" s="59"/>
      <c r="GHU20" s="59"/>
      <c r="GHV20" s="59"/>
      <c r="GHW20" s="59"/>
      <c r="GHX20" s="59"/>
      <c r="GHY20" s="59"/>
      <c r="GHZ20" s="59"/>
      <c r="GIA20" s="59"/>
      <c r="GIB20" s="59"/>
      <c r="GIC20" s="59"/>
      <c r="GID20" s="59"/>
      <c r="GIE20" s="59"/>
      <c r="GIF20" s="59"/>
      <c r="GIG20" s="59"/>
      <c r="GIH20" s="59"/>
      <c r="GII20" s="59"/>
      <c r="GIJ20" s="59"/>
      <c r="GIK20" s="59"/>
      <c r="GIL20" s="59"/>
      <c r="GIM20" s="59"/>
      <c r="GIN20" s="59"/>
      <c r="GIO20" s="59"/>
      <c r="GIP20" s="59"/>
      <c r="GIQ20" s="59"/>
      <c r="GIR20" s="59"/>
      <c r="GIS20" s="59"/>
      <c r="GIT20" s="59"/>
      <c r="GIU20" s="59"/>
      <c r="GIV20" s="59"/>
      <c r="GIW20" s="59"/>
      <c r="GIX20" s="59"/>
      <c r="GIY20" s="59"/>
      <c r="GIZ20" s="59"/>
      <c r="GJA20" s="59"/>
      <c r="GJB20" s="59"/>
      <c r="GJC20" s="59"/>
      <c r="GJD20" s="59"/>
      <c r="GJE20" s="59"/>
      <c r="GJF20" s="59"/>
      <c r="GJG20" s="59"/>
      <c r="GJH20" s="59"/>
      <c r="GJI20" s="59"/>
      <c r="GJJ20" s="59"/>
      <c r="GJK20" s="59"/>
      <c r="GJL20" s="59"/>
      <c r="GJM20" s="59"/>
      <c r="GJN20" s="59"/>
      <c r="GJO20" s="59"/>
      <c r="GJP20" s="59"/>
      <c r="GJQ20" s="59"/>
      <c r="GJR20" s="59"/>
      <c r="GJS20" s="59"/>
      <c r="GJT20" s="59"/>
      <c r="GJU20" s="59"/>
      <c r="GJV20" s="59"/>
      <c r="GJW20" s="59"/>
      <c r="GJX20" s="59"/>
      <c r="GJY20" s="59"/>
      <c r="GJZ20" s="59"/>
      <c r="GKA20" s="59"/>
      <c r="GKB20" s="59"/>
      <c r="GKC20" s="59"/>
      <c r="GKD20" s="59"/>
      <c r="GKE20" s="59"/>
      <c r="GKF20" s="59"/>
      <c r="GKG20" s="59"/>
      <c r="GKH20" s="59"/>
      <c r="GKI20" s="59"/>
      <c r="GKJ20" s="59"/>
      <c r="GKK20" s="59"/>
      <c r="GKL20" s="59"/>
      <c r="GKM20" s="59"/>
      <c r="GKN20" s="59"/>
      <c r="GKO20" s="59"/>
      <c r="GKP20" s="59"/>
      <c r="GKQ20" s="59"/>
      <c r="GKR20" s="59"/>
      <c r="GKS20" s="59"/>
      <c r="GKT20" s="59"/>
      <c r="GKU20" s="59"/>
      <c r="GKV20" s="59"/>
      <c r="GKW20" s="59"/>
      <c r="GKX20" s="59"/>
      <c r="GKY20" s="59"/>
      <c r="GKZ20" s="59"/>
      <c r="GLA20" s="59"/>
      <c r="GLB20" s="59"/>
      <c r="GLC20" s="59"/>
      <c r="GLD20" s="59"/>
      <c r="GLE20" s="59"/>
      <c r="GLF20" s="59"/>
      <c r="GLG20" s="59"/>
      <c r="GLH20" s="59"/>
      <c r="GLI20" s="59"/>
      <c r="GLJ20" s="59"/>
      <c r="GLK20" s="59"/>
      <c r="GLL20" s="59"/>
      <c r="GLM20" s="59"/>
      <c r="GLN20" s="59"/>
      <c r="GLO20" s="59"/>
      <c r="GLP20" s="59"/>
      <c r="GLQ20" s="59"/>
      <c r="GLR20" s="59"/>
      <c r="GLS20" s="59"/>
      <c r="GLT20" s="59"/>
      <c r="GLU20" s="59"/>
      <c r="GLV20" s="59"/>
      <c r="GLW20" s="59"/>
      <c r="GLX20" s="59"/>
      <c r="GLY20" s="59"/>
      <c r="GLZ20" s="59"/>
      <c r="GMA20" s="59"/>
      <c r="GMB20" s="59"/>
      <c r="GMC20" s="59"/>
      <c r="GMD20" s="59"/>
      <c r="GME20" s="59"/>
      <c r="GMF20" s="59"/>
      <c r="GMG20" s="59"/>
      <c r="GMH20" s="59"/>
      <c r="GMI20" s="59"/>
      <c r="GMJ20" s="59"/>
      <c r="GMK20" s="59"/>
      <c r="GML20" s="59"/>
      <c r="GMM20" s="59"/>
      <c r="GMN20" s="59"/>
      <c r="GMO20" s="59"/>
      <c r="GMP20" s="59"/>
      <c r="GMQ20" s="59"/>
      <c r="GMR20" s="59"/>
      <c r="GMS20" s="59"/>
      <c r="GMT20" s="59"/>
      <c r="GMU20" s="59"/>
      <c r="GMV20" s="59"/>
      <c r="GMW20" s="59"/>
      <c r="GMX20" s="59"/>
      <c r="GMY20" s="59"/>
      <c r="GMZ20" s="59"/>
      <c r="GNA20" s="59"/>
      <c r="GNB20" s="59"/>
      <c r="GNC20" s="59"/>
      <c r="GND20" s="59"/>
      <c r="GNE20" s="59"/>
      <c r="GNF20" s="59"/>
      <c r="GNG20" s="59"/>
      <c r="GNH20" s="59"/>
      <c r="GNI20" s="59"/>
      <c r="GNJ20" s="59"/>
      <c r="GNK20" s="59"/>
      <c r="GNL20" s="59"/>
      <c r="GNM20" s="59"/>
      <c r="GNN20" s="59"/>
      <c r="GNO20" s="59"/>
      <c r="GNP20" s="59"/>
      <c r="GNQ20" s="59"/>
      <c r="GNR20" s="59"/>
      <c r="GNS20" s="59"/>
      <c r="GNT20" s="59"/>
      <c r="GNU20" s="59"/>
      <c r="GNV20" s="59"/>
      <c r="GNW20" s="59"/>
      <c r="GNX20" s="59"/>
      <c r="GNY20" s="59"/>
      <c r="GNZ20" s="59"/>
      <c r="GOA20" s="59"/>
      <c r="GOB20" s="59"/>
      <c r="GOC20" s="59"/>
      <c r="GOD20" s="59"/>
      <c r="GOE20" s="59"/>
      <c r="GOF20" s="59"/>
      <c r="GOG20" s="59"/>
      <c r="GOH20" s="59"/>
      <c r="GOI20" s="59"/>
      <c r="GOJ20" s="59"/>
      <c r="GOK20" s="59"/>
      <c r="GOL20" s="59"/>
      <c r="GOM20" s="59"/>
      <c r="GON20" s="59"/>
      <c r="GOO20" s="59"/>
      <c r="GOP20" s="59"/>
      <c r="GOQ20" s="59"/>
      <c r="GOR20" s="59"/>
      <c r="GOS20" s="59"/>
      <c r="GOT20" s="59"/>
      <c r="GOU20" s="59"/>
      <c r="GOV20" s="59"/>
      <c r="GOW20" s="59"/>
      <c r="GOX20" s="59"/>
      <c r="GOY20" s="59"/>
      <c r="GOZ20" s="59"/>
      <c r="GPA20" s="59"/>
      <c r="GPB20" s="59"/>
      <c r="GPC20" s="59"/>
      <c r="GPD20" s="59"/>
      <c r="GPE20" s="59"/>
      <c r="GPF20" s="59"/>
      <c r="GPG20" s="59"/>
      <c r="GPH20" s="59"/>
      <c r="GPI20" s="59"/>
      <c r="GPJ20" s="59"/>
      <c r="GPK20" s="59"/>
      <c r="GPL20" s="59"/>
      <c r="GPM20" s="59"/>
      <c r="GPN20" s="59"/>
      <c r="GPO20" s="59"/>
      <c r="GPP20" s="59"/>
      <c r="GPQ20" s="59"/>
      <c r="GPR20" s="59"/>
      <c r="GPS20" s="59"/>
      <c r="GPT20" s="59"/>
      <c r="GPU20" s="59"/>
      <c r="GPV20" s="59"/>
      <c r="GPW20" s="59"/>
      <c r="GPX20" s="59"/>
      <c r="GPY20" s="59"/>
      <c r="GPZ20" s="59"/>
      <c r="GQA20" s="59"/>
      <c r="GQB20" s="59"/>
      <c r="GQC20" s="59"/>
      <c r="GQD20" s="59"/>
      <c r="GQE20" s="59"/>
      <c r="GQF20" s="59"/>
      <c r="GQG20" s="59"/>
      <c r="GQH20" s="59"/>
      <c r="GQI20" s="59"/>
      <c r="GQJ20" s="59"/>
      <c r="GQK20" s="59"/>
      <c r="GQL20" s="59"/>
      <c r="GQM20" s="59"/>
      <c r="GQN20" s="59"/>
      <c r="GQO20" s="59"/>
      <c r="GQP20" s="59"/>
      <c r="GQQ20" s="59"/>
      <c r="GQR20" s="59"/>
      <c r="GQS20" s="59"/>
      <c r="GQT20" s="59"/>
      <c r="GQU20" s="59"/>
      <c r="GQV20" s="59"/>
      <c r="GQW20" s="59"/>
      <c r="GQX20" s="59"/>
      <c r="GQY20" s="59"/>
      <c r="GQZ20" s="59"/>
      <c r="GRA20" s="59"/>
      <c r="GRB20" s="59"/>
      <c r="GRC20" s="59"/>
      <c r="GRD20" s="59"/>
      <c r="GRE20" s="59"/>
      <c r="GRF20" s="59"/>
      <c r="GRG20" s="59"/>
      <c r="GRH20" s="59"/>
      <c r="GRI20" s="59"/>
      <c r="GRJ20" s="59"/>
      <c r="GRK20" s="59"/>
      <c r="GRL20" s="59"/>
      <c r="GRM20" s="59"/>
      <c r="GRN20" s="59"/>
      <c r="GRO20" s="59"/>
      <c r="GRP20" s="59"/>
      <c r="GRQ20" s="59"/>
      <c r="GRR20" s="59"/>
      <c r="GRS20" s="59"/>
      <c r="GRT20" s="59"/>
      <c r="GRU20" s="59"/>
      <c r="GRV20" s="59"/>
      <c r="GRW20" s="59"/>
      <c r="GRX20" s="59"/>
      <c r="GRY20" s="59"/>
      <c r="GRZ20" s="59"/>
      <c r="GSA20" s="59"/>
      <c r="GSB20" s="59"/>
      <c r="GSC20" s="59"/>
      <c r="GSD20" s="59"/>
      <c r="GSE20" s="59"/>
      <c r="GSF20" s="59"/>
      <c r="GSG20" s="59"/>
      <c r="GSH20" s="59"/>
      <c r="GSI20" s="59"/>
      <c r="GSJ20" s="59"/>
      <c r="GSK20" s="59"/>
      <c r="GSL20" s="59"/>
      <c r="GSM20" s="59"/>
      <c r="GSN20" s="59"/>
      <c r="GSO20" s="59"/>
      <c r="GSP20" s="59"/>
      <c r="GSQ20" s="59"/>
      <c r="GSR20" s="59"/>
      <c r="GSS20" s="59"/>
      <c r="GST20" s="59"/>
      <c r="GSU20" s="59"/>
      <c r="GSV20" s="59"/>
      <c r="GSW20" s="59"/>
      <c r="GSX20" s="59"/>
      <c r="GSY20" s="59"/>
      <c r="GSZ20" s="59"/>
      <c r="GTA20" s="59"/>
      <c r="GTB20" s="59"/>
      <c r="GTC20" s="59"/>
      <c r="GTD20" s="59"/>
      <c r="GTE20" s="59"/>
      <c r="GTF20" s="59"/>
      <c r="GTG20" s="59"/>
      <c r="GTH20" s="59"/>
      <c r="GTI20" s="59"/>
      <c r="GTJ20" s="59"/>
      <c r="GTK20" s="59"/>
      <c r="GTL20" s="59"/>
      <c r="GTM20" s="59"/>
      <c r="GTN20" s="59"/>
      <c r="GTO20" s="59"/>
      <c r="GTP20" s="59"/>
      <c r="GTQ20" s="59"/>
      <c r="GTR20" s="59"/>
      <c r="GTS20" s="59"/>
      <c r="GTT20" s="59"/>
      <c r="GTU20" s="59"/>
      <c r="GTV20" s="59"/>
      <c r="GTW20" s="59"/>
      <c r="GTX20" s="59"/>
      <c r="GTY20" s="59"/>
      <c r="GTZ20" s="59"/>
      <c r="GUA20" s="59"/>
      <c r="GUB20" s="59"/>
      <c r="GUC20" s="59"/>
      <c r="GUD20" s="59"/>
      <c r="GUE20" s="59"/>
      <c r="GUF20" s="59"/>
      <c r="GUG20" s="59"/>
      <c r="GUH20" s="59"/>
      <c r="GUI20" s="59"/>
      <c r="GUJ20" s="59"/>
      <c r="GUK20" s="59"/>
      <c r="GUL20" s="59"/>
      <c r="GUM20" s="59"/>
      <c r="GUN20" s="59"/>
      <c r="GUO20" s="59"/>
      <c r="GUP20" s="59"/>
      <c r="GUQ20" s="59"/>
      <c r="GUR20" s="59"/>
      <c r="GUS20" s="59"/>
      <c r="GUT20" s="59"/>
      <c r="GUU20" s="59"/>
      <c r="GUV20" s="59"/>
      <c r="GUW20" s="59"/>
      <c r="GUX20" s="59"/>
      <c r="GUY20" s="59"/>
      <c r="GUZ20" s="59"/>
      <c r="GVA20" s="59"/>
      <c r="GVB20" s="59"/>
      <c r="GVC20" s="59"/>
      <c r="GVD20" s="59"/>
      <c r="GVE20" s="59"/>
      <c r="GVF20" s="59"/>
      <c r="GVG20" s="59"/>
      <c r="GVH20" s="59"/>
      <c r="GVI20" s="59"/>
      <c r="GVJ20" s="59"/>
      <c r="GVK20" s="59"/>
      <c r="GVL20" s="59"/>
      <c r="GVM20" s="59"/>
      <c r="GVN20" s="59"/>
      <c r="GVO20" s="59"/>
      <c r="GVP20" s="59"/>
      <c r="GVQ20" s="59"/>
      <c r="GVR20" s="59"/>
      <c r="GVS20" s="59"/>
      <c r="GVT20" s="59"/>
      <c r="GVU20" s="59"/>
      <c r="GVV20" s="59"/>
      <c r="GVW20" s="59"/>
      <c r="GVX20" s="59"/>
      <c r="GVY20" s="59"/>
      <c r="GVZ20" s="59"/>
      <c r="GWA20" s="59"/>
      <c r="GWB20" s="59"/>
      <c r="GWC20" s="59"/>
      <c r="GWD20" s="59"/>
      <c r="GWE20" s="59"/>
      <c r="GWF20" s="59"/>
      <c r="GWG20" s="59"/>
      <c r="GWH20" s="59"/>
      <c r="GWI20" s="59"/>
      <c r="GWJ20" s="59"/>
      <c r="GWK20" s="59"/>
      <c r="GWL20" s="59"/>
      <c r="GWM20" s="59"/>
      <c r="GWN20" s="59"/>
      <c r="GWO20" s="59"/>
      <c r="GWP20" s="59"/>
      <c r="GWQ20" s="59"/>
      <c r="GWR20" s="59"/>
      <c r="GWS20" s="59"/>
      <c r="GWT20" s="59"/>
      <c r="GWU20" s="59"/>
      <c r="GWV20" s="59"/>
      <c r="GWW20" s="59"/>
      <c r="GWX20" s="59"/>
      <c r="GWY20" s="59"/>
      <c r="GWZ20" s="59"/>
      <c r="GXA20" s="59"/>
      <c r="GXB20" s="59"/>
      <c r="GXC20" s="59"/>
      <c r="GXD20" s="59"/>
      <c r="GXE20" s="59"/>
      <c r="GXF20" s="59"/>
      <c r="GXG20" s="59"/>
      <c r="GXH20" s="59"/>
      <c r="GXI20" s="59"/>
      <c r="GXJ20" s="59"/>
      <c r="GXK20" s="59"/>
      <c r="GXL20" s="59"/>
      <c r="GXM20" s="59"/>
      <c r="GXN20" s="59"/>
      <c r="GXO20" s="59"/>
      <c r="GXP20" s="59"/>
      <c r="GXQ20" s="59"/>
      <c r="GXR20" s="59"/>
      <c r="GXS20" s="59"/>
      <c r="GXT20" s="59"/>
      <c r="GXU20" s="59"/>
      <c r="GXV20" s="59"/>
      <c r="GXW20" s="59"/>
      <c r="GXX20" s="59"/>
      <c r="GXY20" s="59"/>
      <c r="GXZ20" s="59"/>
      <c r="GYA20" s="59"/>
      <c r="GYB20" s="59"/>
      <c r="GYC20" s="59"/>
      <c r="GYD20" s="59"/>
      <c r="GYE20" s="59"/>
      <c r="GYF20" s="59"/>
      <c r="GYG20" s="59"/>
      <c r="GYH20" s="59"/>
      <c r="GYI20" s="59"/>
      <c r="GYJ20" s="59"/>
      <c r="GYK20" s="59"/>
      <c r="GYL20" s="59"/>
      <c r="GYM20" s="59"/>
      <c r="GYN20" s="59"/>
      <c r="GYO20" s="59"/>
      <c r="GYP20" s="59"/>
      <c r="GYQ20" s="59"/>
      <c r="GYR20" s="59"/>
      <c r="GYS20" s="59"/>
      <c r="GYT20" s="59"/>
      <c r="GYU20" s="59"/>
      <c r="GYV20" s="59"/>
      <c r="GYW20" s="59"/>
      <c r="GYX20" s="59"/>
      <c r="GYY20" s="59"/>
      <c r="GYZ20" s="59"/>
      <c r="GZA20" s="59"/>
      <c r="GZB20" s="59"/>
      <c r="GZC20" s="59"/>
      <c r="GZD20" s="59"/>
      <c r="GZE20" s="59"/>
      <c r="GZF20" s="59"/>
      <c r="GZG20" s="59"/>
      <c r="GZH20" s="59"/>
      <c r="GZI20" s="59"/>
      <c r="GZJ20" s="59"/>
      <c r="GZK20" s="59"/>
      <c r="GZL20" s="59"/>
      <c r="GZM20" s="59"/>
      <c r="GZN20" s="59"/>
      <c r="GZO20" s="59"/>
      <c r="GZP20" s="59"/>
      <c r="GZQ20" s="59"/>
      <c r="GZR20" s="59"/>
      <c r="GZS20" s="59"/>
      <c r="GZT20" s="59"/>
      <c r="GZU20" s="59"/>
      <c r="GZV20" s="59"/>
      <c r="GZW20" s="59"/>
      <c r="GZX20" s="59"/>
      <c r="GZY20" s="59"/>
      <c r="GZZ20" s="59"/>
      <c r="HAA20" s="59"/>
      <c r="HAB20" s="59"/>
      <c r="HAC20" s="59"/>
      <c r="HAD20" s="59"/>
      <c r="HAE20" s="59"/>
      <c r="HAF20" s="59"/>
      <c r="HAG20" s="59"/>
      <c r="HAH20" s="59"/>
      <c r="HAI20" s="59"/>
      <c r="HAJ20" s="59"/>
      <c r="HAK20" s="59"/>
      <c r="HAL20" s="59"/>
      <c r="HAM20" s="59"/>
      <c r="HAN20" s="59"/>
      <c r="HAO20" s="59"/>
      <c r="HAP20" s="59"/>
      <c r="HAQ20" s="59"/>
      <c r="HAR20" s="59"/>
      <c r="HAS20" s="59"/>
      <c r="HAT20" s="59"/>
      <c r="HAU20" s="59"/>
      <c r="HAV20" s="59"/>
      <c r="HAW20" s="59"/>
      <c r="HAX20" s="59"/>
      <c r="HAY20" s="59"/>
      <c r="HAZ20" s="59"/>
      <c r="HBA20" s="59"/>
      <c r="HBB20" s="59"/>
      <c r="HBC20" s="59"/>
      <c r="HBD20" s="59"/>
      <c r="HBE20" s="59"/>
      <c r="HBF20" s="59"/>
      <c r="HBG20" s="59"/>
      <c r="HBH20" s="59"/>
      <c r="HBI20" s="59"/>
      <c r="HBJ20" s="59"/>
      <c r="HBK20" s="59"/>
      <c r="HBL20" s="59"/>
      <c r="HBM20" s="59"/>
      <c r="HBN20" s="59"/>
      <c r="HBO20" s="59"/>
      <c r="HBP20" s="59"/>
      <c r="HBQ20" s="59"/>
      <c r="HBR20" s="59"/>
      <c r="HBS20" s="59"/>
      <c r="HBT20" s="59"/>
      <c r="HBU20" s="59"/>
      <c r="HBV20" s="59"/>
      <c r="HBW20" s="59"/>
      <c r="HBX20" s="59"/>
      <c r="HBY20" s="59"/>
      <c r="HBZ20" s="59"/>
      <c r="HCA20" s="59"/>
      <c r="HCB20" s="59"/>
      <c r="HCC20" s="59"/>
      <c r="HCD20" s="59"/>
      <c r="HCE20" s="59"/>
      <c r="HCF20" s="59"/>
      <c r="HCG20" s="59"/>
      <c r="HCH20" s="59"/>
      <c r="HCI20" s="59"/>
      <c r="HCJ20" s="59"/>
      <c r="HCK20" s="59"/>
      <c r="HCL20" s="59"/>
      <c r="HCM20" s="59"/>
      <c r="HCN20" s="59"/>
      <c r="HCO20" s="59"/>
      <c r="HCP20" s="59"/>
      <c r="HCQ20" s="59"/>
      <c r="HCR20" s="59"/>
      <c r="HCS20" s="59"/>
      <c r="HCT20" s="59"/>
      <c r="HCU20" s="59"/>
      <c r="HCV20" s="59"/>
      <c r="HCW20" s="59"/>
      <c r="HCX20" s="59"/>
      <c r="HCY20" s="59"/>
      <c r="HCZ20" s="59"/>
      <c r="HDA20" s="59"/>
      <c r="HDB20" s="59"/>
      <c r="HDC20" s="59"/>
      <c r="HDD20" s="59"/>
      <c r="HDE20" s="59"/>
      <c r="HDF20" s="59"/>
      <c r="HDG20" s="59"/>
      <c r="HDH20" s="59"/>
      <c r="HDI20" s="59"/>
      <c r="HDJ20" s="59"/>
      <c r="HDK20" s="59"/>
      <c r="HDL20" s="59"/>
      <c r="HDM20" s="59"/>
      <c r="HDN20" s="59"/>
      <c r="HDO20" s="59"/>
      <c r="HDP20" s="59"/>
      <c r="HDQ20" s="59"/>
      <c r="HDR20" s="59"/>
      <c r="HDS20" s="59"/>
      <c r="HDT20" s="59"/>
      <c r="HDU20" s="59"/>
      <c r="HDV20" s="59"/>
      <c r="HDW20" s="59"/>
      <c r="HDX20" s="59"/>
      <c r="HDY20" s="59"/>
      <c r="HDZ20" s="59"/>
      <c r="HEA20" s="59"/>
      <c r="HEB20" s="59"/>
      <c r="HEC20" s="59"/>
      <c r="HED20" s="59"/>
      <c r="HEE20" s="59"/>
      <c r="HEF20" s="59"/>
      <c r="HEG20" s="59"/>
      <c r="HEH20" s="59"/>
      <c r="HEI20" s="59"/>
      <c r="HEJ20" s="59"/>
      <c r="HEK20" s="59"/>
      <c r="HEL20" s="59"/>
      <c r="HEM20" s="59"/>
      <c r="HEN20" s="59"/>
      <c r="HEO20" s="59"/>
      <c r="HEP20" s="59"/>
      <c r="HEQ20" s="59"/>
      <c r="HER20" s="59"/>
      <c r="HES20" s="59"/>
      <c r="HET20" s="59"/>
      <c r="HEU20" s="59"/>
      <c r="HEV20" s="59"/>
      <c r="HEW20" s="59"/>
      <c r="HEX20" s="59"/>
      <c r="HEY20" s="59"/>
      <c r="HEZ20" s="59"/>
      <c r="HFA20" s="59"/>
      <c r="HFB20" s="59"/>
      <c r="HFC20" s="59"/>
      <c r="HFD20" s="59"/>
      <c r="HFE20" s="59"/>
      <c r="HFF20" s="59"/>
      <c r="HFG20" s="59"/>
      <c r="HFH20" s="59"/>
      <c r="HFI20" s="59"/>
      <c r="HFJ20" s="59"/>
      <c r="HFK20" s="59"/>
      <c r="HFL20" s="59"/>
      <c r="HFM20" s="59"/>
      <c r="HFN20" s="59"/>
      <c r="HFO20" s="59"/>
      <c r="HFP20" s="59"/>
      <c r="HFQ20" s="59"/>
      <c r="HFR20" s="59"/>
      <c r="HFS20" s="59"/>
      <c r="HFT20" s="59"/>
      <c r="HFU20" s="59"/>
      <c r="HFV20" s="59"/>
      <c r="HFW20" s="59"/>
      <c r="HFX20" s="59"/>
      <c r="HFY20" s="59"/>
      <c r="HFZ20" s="59"/>
      <c r="HGA20" s="59"/>
      <c r="HGB20" s="59"/>
      <c r="HGC20" s="59"/>
      <c r="HGD20" s="59"/>
      <c r="HGE20" s="59"/>
      <c r="HGF20" s="59"/>
      <c r="HGG20" s="59"/>
      <c r="HGH20" s="59"/>
      <c r="HGI20" s="59"/>
      <c r="HGJ20" s="59"/>
      <c r="HGK20" s="59"/>
      <c r="HGL20" s="59"/>
      <c r="HGM20" s="59"/>
      <c r="HGN20" s="59"/>
      <c r="HGO20" s="59"/>
      <c r="HGP20" s="59"/>
      <c r="HGQ20" s="59"/>
      <c r="HGR20" s="59"/>
      <c r="HGS20" s="59"/>
      <c r="HGT20" s="59"/>
      <c r="HGU20" s="59"/>
      <c r="HGV20" s="59"/>
      <c r="HGW20" s="59"/>
      <c r="HGX20" s="59"/>
      <c r="HGY20" s="59"/>
      <c r="HGZ20" s="59"/>
      <c r="HHA20" s="59"/>
      <c r="HHB20" s="59"/>
      <c r="HHC20" s="59"/>
      <c r="HHD20" s="59"/>
      <c r="HHE20" s="59"/>
      <c r="HHF20" s="59"/>
      <c r="HHG20" s="59"/>
      <c r="HHH20" s="59"/>
      <c r="HHI20" s="59"/>
      <c r="HHJ20" s="59"/>
      <c r="HHK20" s="59"/>
      <c r="HHL20" s="59"/>
      <c r="HHM20" s="59"/>
      <c r="HHN20" s="59"/>
      <c r="HHO20" s="59"/>
      <c r="HHP20" s="59"/>
      <c r="HHQ20" s="59"/>
      <c r="HHR20" s="59"/>
      <c r="HHS20" s="59"/>
      <c r="HHT20" s="59"/>
      <c r="HHU20" s="59"/>
      <c r="HHV20" s="59"/>
      <c r="HHW20" s="59"/>
      <c r="HHX20" s="59"/>
      <c r="HHY20" s="59"/>
      <c r="HHZ20" s="59"/>
      <c r="HIA20" s="59"/>
      <c r="HIB20" s="59"/>
      <c r="HIC20" s="59"/>
      <c r="HID20" s="59"/>
      <c r="HIE20" s="59"/>
      <c r="HIF20" s="59"/>
      <c r="HIG20" s="59"/>
      <c r="HIH20" s="59"/>
      <c r="HII20" s="59"/>
      <c r="HIJ20" s="59"/>
      <c r="HIK20" s="59"/>
      <c r="HIL20" s="59"/>
      <c r="HIM20" s="59"/>
      <c r="HIN20" s="59"/>
      <c r="HIO20" s="59"/>
      <c r="HIP20" s="59"/>
      <c r="HIQ20" s="59"/>
      <c r="HIR20" s="59"/>
      <c r="HIS20" s="59"/>
      <c r="HIT20" s="59"/>
      <c r="HIU20" s="59"/>
      <c r="HIV20" s="59"/>
      <c r="HIW20" s="59"/>
      <c r="HIX20" s="59"/>
      <c r="HIY20" s="59"/>
      <c r="HIZ20" s="59"/>
      <c r="HJA20" s="59"/>
      <c r="HJB20" s="59"/>
      <c r="HJC20" s="59"/>
      <c r="HJD20" s="59"/>
      <c r="HJE20" s="59"/>
      <c r="HJF20" s="59"/>
      <c r="HJG20" s="59"/>
      <c r="HJH20" s="59"/>
      <c r="HJI20" s="59"/>
      <c r="HJJ20" s="59"/>
      <c r="HJK20" s="59"/>
      <c r="HJL20" s="59"/>
      <c r="HJM20" s="59"/>
      <c r="HJN20" s="59"/>
      <c r="HJO20" s="59"/>
      <c r="HJP20" s="59"/>
      <c r="HJQ20" s="59"/>
      <c r="HJR20" s="59"/>
      <c r="HJS20" s="59"/>
      <c r="HJT20" s="59"/>
      <c r="HJU20" s="59"/>
      <c r="HJV20" s="59"/>
      <c r="HJW20" s="59"/>
      <c r="HJX20" s="59"/>
      <c r="HJY20" s="59"/>
      <c r="HJZ20" s="59"/>
      <c r="HKA20" s="59"/>
      <c r="HKB20" s="59"/>
      <c r="HKC20" s="59"/>
      <c r="HKD20" s="59"/>
      <c r="HKE20" s="59"/>
      <c r="HKF20" s="59"/>
      <c r="HKG20" s="59"/>
      <c r="HKH20" s="59"/>
      <c r="HKI20" s="59"/>
      <c r="HKJ20" s="59"/>
      <c r="HKK20" s="59"/>
      <c r="HKL20" s="59"/>
      <c r="HKM20" s="59"/>
      <c r="HKN20" s="59"/>
      <c r="HKO20" s="59"/>
      <c r="HKP20" s="59"/>
      <c r="HKQ20" s="59"/>
      <c r="HKR20" s="59"/>
      <c r="HKS20" s="59"/>
      <c r="HKT20" s="59"/>
      <c r="HKU20" s="59"/>
      <c r="HKV20" s="59"/>
      <c r="HKW20" s="59"/>
      <c r="HKX20" s="59"/>
      <c r="HKY20" s="59"/>
      <c r="HKZ20" s="59"/>
      <c r="HLA20" s="59"/>
      <c r="HLB20" s="59"/>
      <c r="HLC20" s="59"/>
      <c r="HLD20" s="59"/>
      <c r="HLE20" s="59"/>
      <c r="HLF20" s="59"/>
      <c r="HLG20" s="59"/>
      <c r="HLH20" s="59"/>
      <c r="HLI20" s="59"/>
      <c r="HLJ20" s="59"/>
      <c r="HLK20" s="59"/>
      <c r="HLL20" s="59"/>
      <c r="HLM20" s="59"/>
      <c r="HLN20" s="59"/>
      <c r="HLO20" s="59"/>
      <c r="HLP20" s="59"/>
      <c r="HLQ20" s="59"/>
      <c r="HLR20" s="59"/>
      <c r="HLS20" s="59"/>
      <c r="HLT20" s="59"/>
      <c r="HLU20" s="59"/>
      <c r="HLV20" s="59"/>
      <c r="HLW20" s="59"/>
      <c r="HLX20" s="59"/>
      <c r="HLY20" s="59"/>
      <c r="HLZ20" s="59"/>
      <c r="HMA20" s="59"/>
      <c r="HMB20" s="59"/>
      <c r="HMC20" s="59"/>
      <c r="HMD20" s="59"/>
      <c r="HME20" s="59"/>
      <c r="HMF20" s="59"/>
      <c r="HMG20" s="59"/>
      <c r="HMH20" s="59"/>
      <c r="HMI20" s="59"/>
      <c r="HMJ20" s="59"/>
      <c r="HMK20" s="59"/>
      <c r="HML20" s="59"/>
      <c r="HMM20" s="59"/>
      <c r="HMN20" s="59"/>
      <c r="HMO20" s="59"/>
      <c r="HMP20" s="59"/>
      <c r="HMQ20" s="59"/>
      <c r="HMR20" s="59"/>
      <c r="HMS20" s="59"/>
      <c r="HMT20" s="59"/>
      <c r="HMU20" s="59"/>
      <c r="HMV20" s="59"/>
      <c r="HMW20" s="59"/>
      <c r="HMX20" s="59"/>
      <c r="HMY20" s="59"/>
      <c r="HMZ20" s="59"/>
      <c r="HNA20" s="59"/>
      <c r="HNB20" s="59"/>
      <c r="HNC20" s="59"/>
      <c r="HND20" s="59"/>
      <c r="HNE20" s="59"/>
      <c r="HNF20" s="59"/>
      <c r="HNG20" s="59"/>
      <c r="HNH20" s="59"/>
      <c r="HNI20" s="59"/>
      <c r="HNJ20" s="59"/>
      <c r="HNK20" s="59"/>
      <c r="HNL20" s="59"/>
      <c r="HNM20" s="59"/>
      <c r="HNN20" s="59"/>
      <c r="HNO20" s="59"/>
      <c r="HNP20" s="59"/>
      <c r="HNQ20" s="59"/>
      <c r="HNR20" s="59"/>
      <c r="HNS20" s="59"/>
      <c r="HNT20" s="59"/>
      <c r="HNU20" s="59"/>
      <c r="HNV20" s="59"/>
      <c r="HNW20" s="59"/>
      <c r="HNX20" s="59"/>
      <c r="HNY20" s="59"/>
      <c r="HNZ20" s="59"/>
      <c r="HOA20" s="59"/>
      <c r="HOB20" s="59"/>
      <c r="HOC20" s="59"/>
      <c r="HOD20" s="59"/>
      <c r="HOE20" s="59"/>
      <c r="HOF20" s="59"/>
      <c r="HOG20" s="59"/>
      <c r="HOH20" s="59"/>
      <c r="HOI20" s="59"/>
      <c r="HOJ20" s="59"/>
      <c r="HOK20" s="59"/>
      <c r="HOL20" s="59"/>
      <c r="HOM20" s="59"/>
      <c r="HON20" s="59"/>
      <c r="HOO20" s="59"/>
      <c r="HOP20" s="59"/>
      <c r="HOQ20" s="59"/>
      <c r="HOR20" s="59"/>
      <c r="HOS20" s="59"/>
      <c r="HOT20" s="59"/>
      <c r="HOU20" s="59"/>
      <c r="HOV20" s="59"/>
      <c r="HOW20" s="59"/>
      <c r="HOX20" s="59"/>
      <c r="HOY20" s="59"/>
      <c r="HOZ20" s="59"/>
      <c r="HPA20" s="59"/>
      <c r="HPB20" s="59"/>
      <c r="HPC20" s="59"/>
      <c r="HPD20" s="59"/>
      <c r="HPE20" s="59"/>
      <c r="HPF20" s="59"/>
      <c r="HPG20" s="59"/>
      <c r="HPH20" s="59"/>
      <c r="HPI20" s="59"/>
      <c r="HPJ20" s="59"/>
      <c r="HPK20" s="59"/>
      <c r="HPL20" s="59"/>
      <c r="HPM20" s="59"/>
      <c r="HPN20" s="59"/>
      <c r="HPO20" s="59"/>
      <c r="HPP20" s="59"/>
      <c r="HPQ20" s="59"/>
      <c r="HPR20" s="59"/>
      <c r="HPS20" s="59"/>
      <c r="HPT20" s="59"/>
      <c r="HPU20" s="59"/>
      <c r="HPV20" s="59"/>
      <c r="HPW20" s="59"/>
      <c r="HPX20" s="59"/>
      <c r="HPY20" s="59"/>
      <c r="HPZ20" s="59"/>
      <c r="HQA20" s="59"/>
      <c r="HQB20" s="59"/>
      <c r="HQC20" s="59"/>
      <c r="HQD20" s="59"/>
      <c r="HQE20" s="59"/>
      <c r="HQF20" s="59"/>
      <c r="HQG20" s="59"/>
      <c r="HQH20" s="59"/>
      <c r="HQI20" s="59"/>
      <c r="HQJ20" s="59"/>
      <c r="HQK20" s="59"/>
      <c r="HQL20" s="59"/>
      <c r="HQM20" s="59"/>
      <c r="HQN20" s="59"/>
      <c r="HQO20" s="59"/>
      <c r="HQP20" s="59"/>
      <c r="HQQ20" s="59"/>
      <c r="HQR20" s="59"/>
      <c r="HQS20" s="59"/>
      <c r="HQT20" s="59"/>
      <c r="HQU20" s="59"/>
      <c r="HQV20" s="59"/>
      <c r="HQW20" s="59"/>
      <c r="HQX20" s="59"/>
      <c r="HQY20" s="59"/>
      <c r="HQZ20" s="59"/>
      <c r="HRA20" s="59"/>
      <c r="HRB20" s="59"/>
      <c r="HRC20" s="59"/>
      <c r="HRD20" s="59"/>
      <c r="HRE20" s="59"/>
      <c r="HRF20" s="59"/>
      <c r="HRG20" s="59"/>
      <c r="HRH20" s="59"/>
      <c r="HRI20" s="59"/>
      <c r="HRJ20" s="59"/>
      <c r="HRK20" s="59"/>
      <c r="HRL20" s="59"/>
      <c r="HRM20" s="59"/>
      <c r="HRN20" s="59"/>
      <c r="HRO20" s="59"/>
      <c r="HRP20" s="59"/>
      <c r="HRQ20" s="59"/>
      <c r="HRR20" s="59"/>
      <c r="HRS20" s="59"/>
      <c r="HRT20" s="59"/>
      <c r="HRU20" s="59"/>
      <c r="HRV20" s="59"/>
      <c r="HRW20" s="59"/>
      <c r="HRX20" s="59"/>
      <c r="HRY20" s="59"/>
      <c r="HRZ20" s="59"/>
      <c r="HSA20" s="59"/>
      <c r="HSB20" s="59"/>
      <c r="HSC20" s="59"/>
      <c r="HSD20" s="59"/>
      <c r="HSE20" s="59"/>
      <c r="HSF20" s="59"/>
      <c r="HSG20" s="59"/>
      <c r="HSH20" s="59"/>
      <c r="HSI20" s="59"/>
      <c r="HSJ20" s="59"/>
      <c r="HSK20" s="59"/>
      <c r="HSL20" s="59"/>
      <c r="HSM20" s="59"/>
      <c r="HSN20" s="59"/>
      <c r="HSO20" s="59"/>
      <c r="HSP20" s="59"/>
      <c r="HSQ20" s="59"/>
      <c r="HSR20" s="59"/>
      <c r="HSS20" s="59"/>
      <c r="HST20" s="59"/>
      <c r="HSU20" s="59"/>
      <c r="HSV20" s="59"/>
      <c r="HSW20" s="59"/>
      <c r="HSX20" s="59"/>
      <c r="HSY20" s="59"/>
      <c r="HSZ20" s="59"/>
      <c r="HTA20" s="59"/>
      <c r="HTB20" s="59"/>
      <c r="HTC20" s="59"/>
      <c r="HTD20" s="59"/>
      <c r="HTE20" s="59"/>
      <c r="HTF20" s="59"/>
      <c r="HTG20" s="59"/>
      <c r="HTH20" s="59"/>
      <c r="HTI20" s="59"/>
      <c r="HTJ20" s="59"/>
      <c r="HTK20" s="59"/>
      <c r="HTL20" s="59"/>
      <c r="HTM20" s="59"/>
      <c r="HTN20" s="59"/>
      <c r="HTO20" s="59"/>
      <c r="HTP20" s="59"/>
      <c r="HTQ20" s="59"/>
      <c r="HTR20" s="59"/>
      <c r="HTS20" s="59"/>
      <c r="HTT20" s="59"/>
      <c r="HTU20" s="59"/>
      <c r="HTV20" s="59"/>
      <c r="HTW20" s="59"/>
      <c r="HTX20" s="59"/>
      <c r="HTY20" s="59"/>
      <c r="HTZ20" s="59"/>
      <c r="HUA20" s="59"/>
      <c r="HUB20" s="59"/>
      <c r="HUC20" s="59"/>
      <c r="HUD20" s="59"/>
      <c r="HUE20" s="59"/>
      <c r="HUF20" s="59"/>
      <c r="HUG20" s="59"/>
      <c r="HUH20" s="59"/>
      <c r="HUI20" s="59"/>
      <c r="HUJ20" s="59"/>
      <c r="HUK20" s="59"/>
      <c r="HUL20" s="59"/>
      <c r="HUM20" s="59"/>
      <c r="HUN20" s="59"/>
      <c r="HUO20" s="59"/>
      <c r="HUP20" s="59"/>
      <c r="HUQ20" s="59"/>
      <c r="HUR20" s="59"/>
      <c r="HUS20" s="59"/>
      <c r="HUT20" s="59"/>
      <c r="HUU20" s="59"/>
      <c r="HUV20" s="59"/>
      <c r="HUW20" s="59"/>
      <c r="HUX20" s="59"/>
      <c r="HUY20" s="59"/>
      <c r="HUZ20" s="59"/>
      <c r="HVA20" s="59"/>
      <c r="HVB20" s="59"/>
      <c r="HVC20" s="59"/>
      <c r="HVD20" s="59"/>
      <c r="HVE20" s="59"/>
      <c r="HVF20" s="59"/>
      <c r="HVG20" s="59"/>
      <c r="HVH20" s="59"/>
      <c r="HVI20" s="59"/>
      <c r="HVJ20" s="59"/>
      <c r="HVK20" s="59"/>
      <c r="HVL20" s="59"/>
      <c r="HVM20" s="59"/>
      <c r="HVN20" s="59"/>
      <c r="HVO20" s="59"/>
      <c r="HVP20" s="59"/>
      <c r="HVQ20" s="59"/>
      <c r="HVR20" s="59"/>
      <c r="HVS20" s="59"/>
      <c r="HVT20" s="59"/>
      <c r="HVU20" s="59"/>
      <c r="HVV20" s="59"/>
      <c r="HVW20" s="59"/>
      <c r="HVX20" s="59"/>
      <c r="HVY20" s="59"/>
      <c r="HVZ20" s="59"/>
      <c r="HWA20" s="59"/>
      <c r="HWB20" s="59"/>
      <c r="HWC20" s="59"/>
      <c r="HWD20" s="59"/>
      <c r="HWE20" s="59"/>
      <c r="HWF20" s="59"/>
      <c r="HWG20" s="59"/>
      <c r="HWH20" s="59"/>
      <c r="HWI20" s="59"/>
      <c r="HWJ20" s="59"/>
      <c r="HWK20" s="59"/>
      <c r="HWL20" s="59"/>
      <c r="HWM20" s="59"/>
      <c r="HWN20" s="59"/>
      <c r="HWO20" s="59"/>
      <c r="HWP20" s="59"/>
      <c r="HWQ20" s="59"/>
      <c r="HWR20" s="59"/>
      <c r="HWS20" s="59"/>
      <c r="HWT20" s="59"/>
      <c r="HWU20" s="59"/>
      <c r="HWV20" s="59"/>
      <c r="HWW20" s="59"/>
      <c r="HWX20" s="59"/>
      <c r="HWY20" s="59"/>
      <c r="HWZ20" s="59"/>
      <c r="HXA20" s="59"/>
      <c r="HXB20" s="59"/>
      <c r="HXC20" s="59"/>
      <c r="HXD20" s="59"/>
      <c r="HXE20" s="59"/>
      <c r="HXF20" s="59"/>
      <c r="HXG20" s="59"/>
      <c r="HXH20" s="59"/>
      <c r="HXI20" s="59"/>
      <c r="HXJ20" s="59"/>
      <c r="HXK20" s="59"/>
      <c r="HXL20" s="59"/>
      <c r="HXM20" s="59"/>
      <c r="HXN20" s="59"/>
      <c r="HXO20" s="59"/>
      <c r="HXP20" s="59"/>
      <c r="HXQ20" s="59"/>
      <c r="HXR20" s="59"/>
      <c r="HXS20" s="59"/>
      <c r="HXT20" s="59"/>
      <c r="HXU20" s="59"/>
      <c r="HXV20" s="59"/>
      <c r="HXW20" s="59"/>
      <c r="HXX20" s="59"/>
      <c r="HXY20" s="59"/>
      <c r="HXZ20" s="59"/>
      <c r="HYA20" s="59"/>
      <c r="HYB20" s="59"/>
      <c r="HYC20" s="59"/>
      <c r="HYD20" s="59"/>
      <c r="HYE20" s="59"/>
      <c r="HYF20" s="59"/>
      <c r="HYG20" s="59"/>
      <c r="HYH20" s="59"/>
      <c r="HYI20" s="59"/>
      <c r="HYJ20" s="59"/>
      <c r="HYK20" s="59"/>
      <c r="HYL20" s="59"/>
      <c r="HYM20" s="59"/>
      <c r="HYN20" s="59"/>
      <c r="HYO20" s="59"/>
      <c r="HYP20" s="59"/>
      <c r="HYQ20" s="59"/>
      <c r="HYR20" s="59"/>
      <c r="HYS20" s="59"/>
      <c r="HYT20" s="59"/>
      <c r="HYU20" s="59"/>
      <c r="HYV20" s="59"/>
      <c r="HYW20" s="59"/>
      <c r="HYX20" s="59"/>
      <c r="HYY20" s="59"/>
      <c r="HYZ20" s="59"/>
      <c r="HZA20" s="59"/>
      <c r="HZB20" s="59"/>
      <c r="HZC20" s="59"/>
      <c r="HZD20" s="59"/>
      <c r="HZE20" s="59"/>
      <c r="HZF20" s="59"/>
      <c r="HZG20" s="59"/>
      <c r="HZH20" s="59"/>
      <c r="HZI20" s="59"/>
      <c r="HZJ20" s="59"/>
      <c r="HZK20" s="59"/>
      <c r="HZL20" s="59"/>
      <c r="HZM20" s="59"/>
      <c r="HZN20" s="59"/>
      <c r="HZO20" s="59"/>
      <c r="HZP20" s="59"/>
      <c r="HZQ20" s="59"/>
      <c r="HZR20" s="59"/>
      <c r="HZS20" s="59"/>
      <c r="HZT20" s="59"/>
      <c r="HZU20" s="59"/>
      <c r="HZV20" s="59"/>
      <c r="HZW20" s="59"/>
      <c r="HZX20" s="59"/>
      <c r="HZY20" s="59"/>
      <c r="HZZ20" s="59"/>
      <c r="IAA20" s="59"/>
      <c r="IAB20" s="59"/>
      <c r="IAC20" s="59"/>
      <c r="IAD20" s="59"/>
      <c r="IAE20" s="59"/>
      <c r="IAF20" s="59"/>
      <c r="IAG20" s="59"/>
      <c r="IAH20" s="59"/>
      <c r="IAI20" s="59"/>
      <c r="IAJ20" s="59"/>
      <c r="IAK20" s="59"/>
      <c r="IAL20" s="59"/>
      <c r="IAM20" s="59"/>
      <c r="IAN20" s="59"/>
      <c r="IAO20" s="59"/>
      <c r="IAP20" s="59"/>
      <c r="IAQ20" s="59"/>
      <c r="IAR20" s="59"/>
      <c r="IAS20" s="59"/>
      <c r="IAT20" s="59"/>
      <c r="IAU20" s="59"/>
      <c r="IAV20" s="59"/>
      <c r="IAW20" s="59"/>
      <c r="IAX20" s="59"/>
      <c r="IAY20" s="59"/>
      <c r="IAZ20" s="59"/>
      <c r="IBA20" s="59"/>
      <c r="IBB20" s="59"/>
      <c r="IBC20" s="59"/>
      <c r="IBD20" s="59"/>
      <c r="IBE20" s="59"/>
      <c r="IBF20" s="59"/>
      <c r="IBG20" s="59"/>
      <c r="IBH20" s="59"/>
      <c r="IBI20" s="59"/>
      <c r="IBJ20" s="59"/>
      <c r="IBK20" s="59"/>
      <c r="IBL20" s="59"/>
      <c r="IBM20" s="59"/>
      <c r="IBN20" s="59"/>
      <c r="IBO20" s="59"/>
      <c r="IBP20" s="59"/>
      <c r="IBQ20" s="59"/>
      <c r="IBR20" s="59"/>
      <c r="IBS20" s="59"/>
      <c r="IBT20" s="59"/>
      <c r="IBU20" s="59"/>
      <c r="IBV20" s="59"/>
      <c r="IBW20" s="59"/>
      <c r="IBX20" s="59"/>
      <c r="IBY20" s="59"/>
      <c r="IBZ20" s="59"/>
      <c r="ICA20" s="59"/>
      <c r="ICB20" s="59"/>
      <c r="ICC20" s="59"/>
      <c r="ICD20" s="59"/>
      <c r="ICE20" s="59"/>
      <c r="ICF20" s="59"/>
      <c r="ICG20" s="59"/>
      <c r="ICH20" s="59"/>
      <c r="ICI20" s="59"/>
      <c r="ICJ20" s="59"/>
      <c r="ICK20" s="59"/>
      <c r="ICL20" s="59"/>
      <c r="ICM20" s="59"/>
      <c r="ICN20" s="59"/>
      <c r="ICO20" s="59"/>
      <c r="ICP20" s="59"/>
      <c r="ICQ20" s="59"/>
      <c r="ICR20" s="59"/>
      <c r="ICS20" s="59"/>
      <c r="ICT20" s="59"/>
      <c r="ICU20" s="59"/>
      <c r="ICV20" s="59"/>
      <c r="ICW20" s="59"/>
      <c r="ICX20" s="59"/>
      <c r="ICY20" s="59"/>
      <c r="ICZ20" s="59"/>
      <c r="IDA20" s="59"/>
      <c r="IDB20" s="59"/>
      <c r="IDC20" s="59"/>
      <c r="IDD20" s="59"/>
      <c r="IDE20" s="59"/>
      <c r="IDF20" s="59"/>
      <c r="IDG20" s="59"/>
      <c r="IDH20" s="59"/>
      <c r="IDI20" s="59"/>
      <c r="IDJ20" s="59"/>
      <c r="IDK20" s="59"/>
      <c r="IDL20" s="59"/>
      <c r="IDM20" s="59"/>
      <c r="IDN20" s="59"/>
      <c r="IDO20" s="59"/>
      <c r="IDP20" s="59"/>
      <c r="IDQ20" s="59"/>
      <c r="IDR20" s="59"/>
      <c r="IDS20" s="59"/>
      <c r="IDT20" s="59"/>
      <c r="IDU20" s="59"/>
      <c r="IDV20" s="59"/>
      <c r="IDW20" s="59"/>
      <c r="IDX20" s="59"/>
      <c r="IDY20" s="59"/>
      <c r="IDZ20" s="59"/>
      <c r="IEA20" s="59"/>
      <c r="IEB20" s="59"/>
      <c r="IEC20" s="59"/>
      <c r="IED20" s="59"/>
      <c r="IEE20" s="59"/>
      <c r="IEF20" s="59"/>
      <c r="IEG20" s="59"/>
      <c r="IEH20" s="59"/>
      <c r="IEI20" s="59"/>
      <c r="IEJ20" s="59"/>
      <c r="IEK20" s="59"/>
      <c r="IEL20" s="59"/>
      <c r="IEM20" s="59"/>
      <c r="IEN20" s="59"/>
      <c r="IEO20" s="59"/>
      <c r="IEP20" s="59"/>
      <c r="IEQ20" s="59"/>
      <c r="IER20" s="59"/>
      <c r="IES20" s="59"/>
      <c r="IET20" s="59"/>
      <c r="IEU20" s="59"/>
      <c r="IEV20" s="59"/>
      <c r="IEW20" s="59"/>
      <c r="IEX20" s="59"/>
      <c r="IEY20" s="59"/>
      <c r="IEZ20" s="59"/>
      <c r="IFA20" s="59"/>
      <c r="IFB20" s="59"/>
      <c r="IFC20" s="59"/>
      <c r="IFD20" s="59"/>
      <c r="IFE20" s="59"/>
      <c r="IFF20" s="59"/>
      <c r="IFG20" s="59"/>
      <c r="IFH20" s="59"/>
      <c r="IFI20" s="59"/>
      <c r="IFJ20" s="59"/>
      <c r="IFK20" s="59"/>
      <c r="IFL20" s="59"/>
      <c r="IFM20" s="59"/>
      <c r="IFN20" s="59"/>
      <c r="IFO20" s="59"/>
      <c r="IFP20" s="59"/>
      <c r="IFQ20" s="59"/>
      <c r="IFR20" s="59"/>
      <c r="IFS20" s="59"/>
      <c r="IFT20" s="59"/>
      <c r="IFU20" s="59"/>
      <c r="IFV20" s="59"/>
      <c r="IFW20" s="59"/>
      <c r="IFX20" s="59"/>
      <c r="IFY20" s="59"/>
      <c r="IFZ20" s="59"/>
      <c r="IGA20" s="59"/>
      <c r="IGB20" s="59"/>
      <c r="IGC20" s="59"/>
      <c r="IGD20" s="59"/>
      <c r="IGE20" s="59"/>
      <c r="IGF20" s="59"/>
      <c r="IGG20" s="59"/>
      <c r="IGH20" s="59"/>
      <c r="IGI20" s="59"/>
      <c r="IGJ20" s="59"/>
      <c r="IGK20" s="59"/>
      <c r="IGL20" s="59"/>
      <c r="IGM20" s="59"/>
      <c r="IGN20" s="59"/>
      <c r="IGO20" s="59"/>
      <c r="IGP20" s="59"/>
      <c r="IGQ20" s="59"/>
      <c r="IGR20" s="59"/>
      <c r="IGS20" s="59"/>
      <c r="IGT20" s="59"/>
      <c r="IGU20" s="59"/>
      <c r="IGV20" s="59"/>
      <c r="IGW20" s="59"/>
      <c r="IGX20" s="59"/>
      <c r="IGY20" s="59"/>
      <c r="IGZ20" s="59"/>
      <c r="IHA20" s="59"/>
      <c r="IHB20" s="59"/>
      <c r="IHC20" s="59"/>
      <c r="IHD20" s="59"/>
      <c r="IHE20" s="59"/>
      <c r="IHF20" s="59"/>
      <c r="IHG20" s="59"/>
      <c r="IHH20" s="59"/>
      <c r="IHI20" s="59"/>
      <c r="IHJ20" s="59"/>
      <c r="IHK20" s="59"/>
      <c r="IHL20" s="59"/>
      <c r="IHM20" s="59"/>
      <c r="IHN20" s="59"/>
      <c r="IHO20" s="59"/>
      <c r="IHP20" s="59"/>
      <c r="IHQ20" s="59"/>
      <c r="IHR20" s="59"/>
      <c r="IHS20" s="59"/>
      <c r="IHT20" s="59"/>
      <c r="IHU20" s="59"/>
      <c r="IHV20" s="59"/>
      <c r="IHW20" s="59"/>
      <c r="IHX20" s="59"/>
      <c r="IHY20" s="59"/>
      <c r="IHZ20" s="59"/>
      <c r="IIA20" s="59"/>
      <c r="IIB20" s="59"/>
      <c r="IIC20" s="59"/>
      <c r="IID20" s="59"/>
      <c r="IIE20" s="59"/>
      <c r="IIF20" s="59"/>
      <c r="IIG20" s="59"/>
      <c r="IIH20" s="59"/>
      <c r="III20" s="59"/>
      <c r="IIJ20" s="59"/>
      <c r="IIK20" s="59"/>
      <c r="IIL20" s="59"/>
      <c r="IIM20" s="59"/>
      <c r="IIN20" s="59"/>
      <c r="IIO20" s="59"/>
      <c r="IIP20" s="59"/>
      <c r="IIQ20" s="59"/>
      <c r="IIR20" s="59"/>
      <c r="IIS20" s="59"/>
      <c r="IIT20" s="59"/>
      <c r="IIU20" s="59"/>
      <c r="IIV20" s="59"/>
      <c r="IIW20" s="59"/>
      <c r="IIX20" s="59"/>
      <c r="IIY20" s="59"/>
      <c r="IIZ20" s="59"/>
      <c r="IJA20" s="59"/>
      <c r="IJB20" s="59"/>
      <c r="IJC20" s="59"/>
      <c r="IJD20" s="59"/>
      <c r="IJE20" s="59"/>
      <c r="IJF20" s="59"/>
      <c r="IJG20" s="59"/>
      <c r="IJH20" s="59"/>
      <c r="IJI20" s="59"/>
      <c r="IJJ20" s="59"/>
      <c r="IJK20" s="59"/>
      <c r="IJL20" s="59"/>
      <c r="IJM20" s="59"/>
      <c r="IJN20" s="59"/>
      <c r="IJO20" s="59"/>
      <c r="IJP20" s="59"/>
      <c r="IJQ20" s="59"/>
      <c r="IJR20" s="59"/>
      <c r="IJS20" s="59"/>
      <c r="IJT20" s="59"/>
      <c r="IJU20" s="59"/>
      <c r="IJV20" s="59"/>
      <c r="IJW20" s="59"/>
      <c r="IJX20" s="59"/>
      <c r="IJY20" s="59"/>
      <c r="IJZ20" s="59"/>
      <c r="IKA20" s="59"/>
      <c r="IKB20" s="59"/>
      <c r="IKC20" s="59"/>
      <c r="IKD20" s="59"/>
      <c r="IKE20" s="59"/>
      <c r="IKF20" s="59"/>
      <c r="IKG20" s="59"/>
      <c r="IKH20" s="59"/>
      <c r="IKI20" s="59"/>
      <c r="IKJ20" s="59"/>
      <c r="IKK20" s="59"/>
      <c r="IKL20" s="59"/>
      <c r="IKM20" s="59"/>
      <c r="IKN20" s="59"/>
      <c r="IKO20" s="59"/>
      <c r="IKP20" s="59"/>
      <c r="IKQ20" s="59"/>
      <c r="IKR20" s="59"/>
      <c r="IKS20" s="59"/>
      <c r="IKT20" s="59"/>
      <c r="IKU20" s="59"/>
      <c r="IKV20" s="59"/>
      <c r="IKW20" s="59"/>
      <c r="IKX20" s="59"/>
      <c r="IKY20" s="59"/>
      <c r="IKZ20" s="59"/>
      <c r="ILA20" s="59"/>
      <c r="ILB20" s="59"/>
      <c r="ILC20" s="59"/>
      <c r="ILD20" s="59"/>
      <c r="ILE20" s="59"/>
      <c r="ILF20" s="59"/>
      <c r="ILG20" s="59"/>
      <c r="ILH20" s="59"/>
      <c r="ILI20" s="59"/>
      <c r="ILJ20" s="59"/>
      <c r="ILK20" s="59"/>
      <c r="ILL20" s="59"/>
      <c r="ILM20" s="59"/>
      <c r="ILN20" s="59"/>
      <c r="ILO20" s="59"/>
      <c r="ILP20" s="59"/>
      <c r="ILQ20" s="59"/>
      <c r="ILR20" s="59"/>
      <c r="ILS20" s="59"/>
      <c r="ILT20" s="59"/>
      <c r="ILU20" s="59"/>
      <c r="ILV20" s="59"/>
      <c r="ILW20" s="59"/>
      <c r="ILX20" s="59"/>
      <c r="ILY20" s="59"/>
      <c r="ILZ20" s="59"/>
      <c r="IMA20" s="59"/>
      <c r="IMB20" s="59"/>
      <c r="IMC20" s="59"/>
      <c r="IMD20" s="59"/>
      <c r="IME20" s="59"/>
      <c r="IMF20" s="59"/>
      <c r="IMG20" s="59"/>
      <c r="IMH20" s="59"/>
      <c r="IMI20" s="59"/>
      <c r="IMJ20" s="59"/>
      <c r="IMK20" s="59"/>
      <c r="IML20" s="59"/>
      <c r="IMM20" s="59"/>
      <c r="IMN20" s="59"/>
      <c r="IMO20" s="59"/>
      <c r="IMP20" s="59"/>
      <c r="IMQ20" s="59"/>
      <c r="IMR20" s="59"/>
      <c r="IMS20" s="59"/>
      <c r="IMT20" s="59"/>
      <c r="IMU20" s="59"/>
      <c r="IMV20" s="59"/>
      <c r="IMW20" s="59"/>
      <c r="IMX20" s="59"/>
      <c r="IMY20" s="59"/>
      <c r="IMZ20" s="59"/>
      <c r="INA20" s="59"/>
      <c r="INB20" s="59"/>
      <c r="INC20" s="59"/>
      <c r="IND20" s="59"/>
      <c r="INE20" s="59"/>
      <c r="INF20" s="59"/>
      <c r="ING20" s="59"/>
      <c r="INH20" s="59"/>
      <c r="INI20" s="59"/>
      <c r="INJ20" s="59"/>
      <c r="INK20" s="59"/>
      <c r="INL20" s="59"/>
      <c r="INM20" s="59"/>
      <c r="INN20" s="59"/>
      <c r="INO20" s="59"/>
      <c r="INP20" s="59"/>
      <c r="INQ20" s="59"/>
      <c r="INR20" s="59"/>
      <c r="INS20" s="59"/>
      <c r="INT20" s="59"/>
      <c r="INU20" s="59"/>
      <c r="INV20" s="59"/>
      <c r="INW20" s="59"/>
      <c r="INX20" s="59"/>
      <c r="INY20" s="59"/>
      <c r="INZ20" s="59"/>
      <c r="IOA20" s="59"/>
      <c r="IOB20" s="59"/>
      <c r="IOC20" s="59"/>
      <c r="IOD20" s="59"/>
      <c r="IOE20" s="59"/>
      <c r="IOF20" s="59"/>
      <c r="IOG20" s="59"/>
      <c r="IOH20" s="59"/>
      <c r="IOI20" s="59"/>
      <c r="IOJ20" s="59"/>
      <c r="IOK20" s="59"/>
      <c r="IOL20" s="59"/>
      <c r="IOM20" s="59"/>
      <c r="ION20" s="59"/>
      <c r="IOO20" s="59"/>
      <c r="IOP20" s="59"/>
      <c r="IOQ20" s="59"/>
      <c r="IOR20" s="59"/>
      <c r="IOS20" s="59"/>
      <c r="IOT20" s="59"/>
      <c r="IOU20" s="59"/>
      <c r="IOV20" s="59"/>
      <c r="IOW20" s="59"/>
      <c r="IOX20" s="59"/>
      <c r="IOY20" s="59"/>
      <c r="IOZ20" s="59"/>
      <c r="IPA20" s="59"/>
      <c r="IPB20" s="59"/>
      <c r="IPC20" s="59"/>
      <c r="IPD20" s="59"/>
      <c r="IPE20" s="59"/>
      <c r="IPF20" s="59"/>
      <c r="IPG20" s="59"/>
      <c r="IPH20" s="59"/>
      <c r="IPI20" s="59"/>
      <c r="IPJ20" s="59"/>
      <c r="IPK20" s="59"/>
      <c r="IPL20" s="59"/>
      <c r="IPM20" s="59"/>
      <c r="IPN20" s="59"/>
      <c r="IPO20" s="59"/>
      <c r="IPP20" s="59"/>
      <c r="IPQ20" s="59"/>
      <c r="IPR20" s="59"/>
      <c r="IPS20" s="59"/>
      <c r="IPT20" s="59"/>
      <c r="IPU20" s="59"/>
      <c r="IPV20" s="59"/>
      <c r="IPW20" s="59"/>
      <c r="IPX20" s="59"/>
      <c r="IPY20" s="59"/>
      <c r="IPZ20" s="59"/>
      <c r="IQA20" s="59"/>
      <c r="IQB20" s="59"/>
      <c r="IQC20" s="59"/>
      <c r="IQD20" s="59"/>
      <c r="IQE20" s="59"/>
      <c r="IQF20" s="59"/>
      <c r="IQG20" s="59"/>
      <c r="IQH20" s="59"/>
      <c r="IQI20" s="59"/>
      <c r="IQJ20" s="59"/>
      <c r="IQK20" s="59"/>
      <c r="IQL20" s="59"/>
      <c r="IQM20" s="59"/>
      <c r="IQN20" s="59"/>
      <c r="IQO20" s="59"/>
      <c r="IQP20" s="59"/>
      <c r="IQQ20" s="59"/>
      <c r="IQR20" s="59"/>
      <c r="IQS20" s="59"/>
      <c r="IQT20" s="59"/>
      <c r="IQU20" s="59"/>
      <c r="IQV20" s="59"/>
      <c r="IQW20" s="59"/>
      <c r="IQX20" s="59"/>
      <c r="IQY20" s="59"/>
      <c r="IQZ20" s="59"/>
      <c r="IRA20" s="59"/>
      <c r="IRB20" s="59"/>
      <c r="IRC20" s="59"/>
      <c r="IRD20" s="59"/>
      <c r="IRE20" s="59"/>
      <c r="IRF20" s="59"/>
      <c r="IRG20" s="59"/>
      <c r="IRH20" s="59"/>
      <c r="IRI20" s="59"/>
      <c r="IRJ20" s="59"/>
      <c r="IRK20" s="59"/>
      <c r="IRL20" s="59"/>
      <c r="IRM20" s="59"/>
      <c r="IRN20" s="59"/>
      <c r="IRO20" s="59"/>
      <c r="IRP20" s="59"/>
      <c r="IRQ20" s="59"/>
      <c r="IRR20" s="59"/>
      <c r="IRS20" s="59"/>
      <c r="IRT20" s="59"/>
      <c r="IRU20" s="59"/>
      <c r="IRV20" s="59"/>
      <c r="IRW20" s="59"/>
      <c r="IRX20" s="59"/>
      <c r="IRY20" s="59"/>
      <c r="IRZ20" s="59"/>
      <c r="ISA20" s="59"/>
      <c r="ISB20" s="59"/>
      <c r="ISC20" s="59"/>
      <c r="ISD20" s="59"/>
      <c r="ISE20" s="59"/>
      <c r="ISF20" s="59"/>
      <c r="ISG20" s="59"/>
      <c r="ISH20" s="59"/>
      <c r="ISI20" s="59"/>
      <c r="ISJ20" s="59"/>
      <c r="ISK20" s="59"/>
      <c r="ISL20" s="59"/>
      <c r="ISM20" s="59"/>
      <c r="ISN20" s="59"/>
      <c r="ISO20" s="59"/>
      <c r="ISP20" s="59"/>
      <c r="ISQ20" s="59"/>
      <c r="ISR20" s="59"/>
      <c r="ISS20" s="59"/>
      <c r="IST20" s="59"/>
      <c r="ISU20" s="59"/>
      <c r="ISV20" s="59"/>
      <c r="ISW20" s="59"/>
      <c r="ISX20" s="59"/>
      <c r="ISY20" s="59"/>
      <c r="ISZ20" s="59"/>
      <c r="ITA20" s="59"/>
      <c r="ITB20" s="59"/>
      <c r="ITC20" s="59"/>
      <c r="ITD20" s="59"/>
      <c r="ITE20" s="59"/>
      <c r="ITF20" s="59"/>
      <c r="ITG20" s="59"/>
      <c r="ITH20" s="59"/>
      <c r="ITI20" s="59"/>
      <c r="ITJ20" s="59"/>
      <c r="ITK20" s="59"/>
      <c r="ITL20" s="59"/>
      <c r="ITM20" s="59"/>
      <c r="ITN20" s="59"/>
      <c r="ITO20" s="59"/>
      <c r="ITP20" s="59"/>
      <c r="ITQ20" s="59"/>
      <c r="ITR20" s="59"/>
      <c r="ITS20" s="59"/>
      <c r="ITT20" s="59"/>
      <c r="ITU20" s="59"/>
      <c r="ITV20" s="59"/>
      <c r="ITW20" s="59"/>
      <c r="ITX20" s="59"/>
      <c r="ITY20" s="59"/>
      <c r="ITZ20" s="59"/>
      <c r="IUA20" s="59"/>
      <c r="IUB20" s="59"/>
      <c r="IUC20" s="59"/>
      <c r="IUD20" s="59"/>
      <c r="IUE20" s="59"/>
      <c r="IUF20" s="59"/>
      <c r="IUG20" s="59"/>
      <c r="IUH20" s="59"/>
      <c r="IUI20" s="59"/>
      <c r="IUJ20" s="59"/>
      <c r="IUK20" s="59"/>
      <c r="IUL20" s="59"/>
      <c r="IUM20" s="59"/>
      <c r="IUN20" s="59"/>
      <c r="IUO20" s="59"/>
      <c r="IUP20" s="59"/>
      <c r="IUQ20" s="59"/>
      <c r="IUR20" s="59"/>
      <c r="IUS20" s="59"/>
      <c r="IUT20" s="59"/>
      <c r="IUU20" s="59"/>
      <c r="IUV20" s="59"/>
      <c r="IUW20" s="59"/>
      <c r="IUX20" s="59"/>
      <c r="IUY20" s="59"/>
      <c r="IUZ20" s="59"/>
      <c r="IVA20" s="59"/>
      <c r="IVB20" s="59"/>
      <c r="IVC20" s="59"/>
      <c r="IVD20" s="59"/>
      <c r="IVE20" s="59"/>
      <c r="IVF20" s="59"/>
      <c r="IVG20" s="59"/>
      <c r="IVH20" s="59"/>
      <c r="IVI20" s="59"/>
      <c r="IVJ20" s="59"/>
      <c r="IVK20" s="59"/>
      <c r="IVL20" s="59"/>
      <c r="IVM20" s="59"/>
      <c r="IVN20" s="59"/>
      <c r="IVO20" s="59"/>
      <c r="IVP20" s="59"/>
      <c r="IVQ20" s="59"/>
      <c r="IVR20" s="59"/>
      <c r="IVS20" s="59"/>
      <c r="IVT20" s="59"/>
      <c r="IVU20" s="59"/>
      <c r="IVV20" s="59"/>
      <c r="IVW20" s="59"/>
      <c r="IVX20" s="59"/>
      <c r="IVY20" s="59"/>
      <c r="IVZ20" s="59"/>
      <c r="IWA20" s="59"/>
      <c r="IWB20" s="59"/>
      <c r="IWC20" s="59"/>
      <c r="IWD20" s="59"/>
      <c r="IWE20" s="59"/>
      <c r="IWF20" s="59"/>
      <c r="IWG20" s="59"/>
      <c r="IWH20" s="59"/>
      <c r="IWI20" s="59"/>
      <c r="IWJ20" s="59"/>
      <c r="IWK20" s="59"/>
      <c r="IWL20" s="59"/>
      <c r="IWM20" s="59"/>
      <c r="IWN20" s="59"/>
      <c r="IWO20" s="59"/>
      <c r="IWP20" s="59"/>
      <c r="IWQ20" s="59"/>
      <c r="IWR20" s="59"/>
      <c r="IWS20" s="59"/>
      <c r="IWT20" s="59"/>
      <c r="IWU20" s="59"/>
      <c r="IWV20" s="59"/>
      <c r="IWW20" s="59"/>
      <c r="IWX20" s="59"/>
      <c r="IWY20" s="59"/>
      <c r="IWZ20" s="59"/>
      <c r="IXA20" s="59"/>
      <c r="IXB20" s="59"/>
      <c r="IXC20" s="59"/>
      <c r="IXD20" s="59"/>
      <c r="IXE20" s="59"/>
      <c r="IXF20" s="59"/>
      <c r="IXG20" s="59"/>
      <c r="IXH20" s="59"/>
      <c r="IXI20" s="59"/>
      <c r="IXJ20" s="59"/>
      <c r="IXK20" s="59"/>
      <c r="IXL20" s="59"/>
      <c r="IXM20" s="59"/>
      <c r="IXN20" s="59"/>
      <c r="IXO20" s="59"/>
      <c r="IXP20" s="59"/>
      <c r="IXQ20" s="59"/>
      <c r="IXR20" s="59"/>
      <c r="IXS20" s="59"/>
      <c r="IXT20" s="59"/>
      <c r="IXU20" s="59"/>
      <c r="IXV20" s="59"/>
      <c r="IXW20" s="59"/>
      <c r="IXX20" s="59"/>
      <c r="IXY20" s="59"/>
      <c r="IXZ20" s="59"/>
      <c r="IYA20" s="59"/>
      <c r="IYB20" s="59"/>
      <c r="IYC20" s="59"/>
      <c r="IYD20" s="59"/>
      <c r="IYE20" s="59"/>
      <c r="IYF20" s="59"/>
      <c r="IYG20" s="59"/>
      <c r="IYH20" s="59"/>
      <c r="IYI20" s="59"/>
      <c r="IYJ20" s="59"/>
      <c r="IYK20" s="59"/>
      <c r="IYL20" s="59"/>
      <c r="IYM20" s="59"/>
      <c r="IYN20" s="59"/>
      <c r="IYO20" s="59"/>
      <c r="IYP20" s="59"/>
      <c r="IYQ20" s="59"/>
      <c r="IYR20" s="59"/>
      <c r="IYS20" s="59"/>
      <c r="IYT20" s="59"/>
      <c r="IYU20" s="59"/>
      <c r="IYV20" s="59"/>
      <c r="IYW20" s="59"/>
      <c r="IYX20" s="59"/>
      <c r="IYY20" s="59"/>
      <c r="IYZ20" s="59"/>
      <c r="IZA20" s="59"/>
      <c r="IZB20" s="59"/>
      <c r="IZC20" s="59"/>
      <c r="IZD20" s="59"/>
      <c r="IZE20" s="59"/>
      <c r="IZF20" s="59"/>
      <c r="IZG20" s="59"/>
      <c r="IZH20" s="59"/>
      <c r="IZI20" s="59"/>
      <c r="IZJ20" s="59"/>
      <c r="IZK20" s="59"/>
      <c r="IZL20" s="59"/>
      <c r="IZM20" s="59"/>
      <c r="IZN20" s="59"/>
      <c r="IZO20" s="59"/>
      <c r="IZP20" s="59"/>
      <c r="IZQ20" s="59"/>
      <c r="IZR20" s="59"/>
      <c r="IZS20" s="59"/>
      <c r="IZT20" s="59"/>
      <c r="IZU20" s="59"/>
      <c r="IZV20" s="59"/>
      <c r="IZW20" s="59"/>
      <c r="IZX20" s="59"/>
      <c r="IZY20" s="59"/>
      <c r="IZZ20" s="59"/>
      <c r="JAA20" s="59"/>
      <c r="JAB20" s="59"/>
      <c r="JAC20" s="59"/>
      <c r="JAD20" s="59"/>
      <c r="JAE20" s="59"/>
      <c r="JAF20" s="59"/>
      <c r="JAG20" s="59"/>
      <c r="JAH20" s="59"/>
      <c r="JAI20" s="59"/>
      <c r="JAJ20" s="59"/>
      <c r="JAK20" s="59"/>
      <c r="JAL20" s="59"/>
      <c r="JAM20" s="59"/>
      <c r="JAN20" s="59"/>
      <c r="JAO20" s="59"/>
      <c r="JAP20" s="59"/>
      <c r="JAQ20" s="59"/>
      <c r="JAR20" s="59"/>
      <c r="JAS20" s="59"/>
      <c r="JAT20" s="59"/>
      <c r="JAU20" s="59"/>
      <c r="JAV20" s="59"/>
      <c r="JAW20" s="59"/>
      <c r="JAX20" s="59"/>
      <c r="JAY20" s="59"/>
      <c r="JAZ20" s="59"/>
      <c r="JBA20" s="59"/>
      <c r="JBB20" s="59"/>
      <c r="JBC20" s="59"/>
      <c r="JBD20" s="59"/>
      <c r="JBE20" s="59"/>
      <c r="JBF20" s="59"/>
      <c r="JBG20" s="59"/>
      <c r="JBH20" s="59"/>
      <c r="JBI20" s="59"/>
      <c r="JBJ20" s="59"/>
      <c r="JBK20" s="59"/>
      <c r="JBL20" s="59"/>
      <c r="JBM20" s="59"/>
      <c r="JBN20" s="59"/>
      <c r="JBO20" s="59"/>
      <c r="JBP20" s="59"/>
      <c r="JBQ20" s="59"/>
      <c r="JBR20" s="59"/>
      <c r="JBS20" s="59"/>
      <c r="JBT20" s="59"/>
      <c r="JBU20" s="59"/>
      <c r="JBV20" s="59"/>
      <c r="JBW20" s="59"/>
      <c r="JBX20" s="59"/>
      <c r="JBY20" s="59"/>
      <c r="JBZ20" s="59"/>
      <c r="JCA20" s="59"/>
      <c r="JCB20" s="59"/>
      <c r="JCC20" s="59"/>
      <c r="JCD20" s="59"/>
      <c r="JCE20" s="59"/>
      <c r="JCF20" s="59"/>
      <c r="JCG20" s="59"/>
      <c r="JCH20" s="59"/>
      <c r="JCI20" s="59"/>
      <c r="JCJ20" s="59"/>
      <c r="JCK20" s="59"/>
      <c r="JCL20" s="59"/>
      <c r="JCM20" s="59"/>
      <c r="JCN20" s="59"/>
      <c r="JCO20" s="59"/>
      <c r="JCP20" s="59"/>
      <c r="JCQ20" s="59"/>
      <c r="JCR20" s="59"/>
      <c r="JCS20" s="59"/>
      <c r="JCT20" s="59"/>
      <c r="JCU20" s="59"/>
      <c r="JCV20" s="59"/>
      <c r="JCW20" s="59"/>
      <c r="JCX20" s="59"/>
      <c r="JCY20" s="59"/>
      <c r="JCZ20" s="59"/>
      <c r="JDA20" s="59"/>
      <c r="JDB20" s="59"/>
      <c r="JDC20" s="59"/>
      <c r="JDD20" s="59"/>
      <c r="JDE20" s="59"/>
      <c r="JDF20" s="59"/>
      <c r="JDG20" s="59"/>
      <c r="JDH20" s="59"/>
      <c r="JDI20" s="59"/>
      <c r="JDJ20" s="59"/>
      <c r="JDK20" s="59"/>
      <c r="JDL20" s="59"/>
      <c r="JDM20" s="59"/>
      <c r="JDN20" s="59"/>
      <c r="JDO20" s="59"/>
      <c r="JDP20" s="59"/>
      <c r="JDQ20" s="59"/>
      <c r="JDR20" s="59"/>
      <c r="JDS20" s="59"/>
      <c r="JDT20" s="59"/>
      <c r="JDU20" s="59"/>
      <c r="JDV20" s="59"/>
      <c r="JDW20" s="59"/>
      <c r="JDX20" s="59"/>
      <c r="JDY20" s="59"/>
      <c r="JDZ20" s="59"/>
      <c r="JEA20" s="59"/>
      <c r="JEB20" s="59"/>
      <c r="JEC20" s="59"/>
      <c r="JED20" s="59"/>
      <c r="JEE20" s="59"/>
      <c r="JEF20" s="59"/>
      <c r="JEG20" s="59"/>
      <c r="JEH20" s="59"/>
      <c r="JEI20" s="59"/>
      <c r="JEJ20" s="59"/>
      <c r="JEK20" s="59"/>
      <c r="JEL20" s="59"/>
      <c r="JEM20" s="59"/>
      <c r="JEN20" s="59"/>
      <c r="JEO20" s="59"/>
      <c r="JEP20" s="59"/>
      <c r="JEQ20" s="59"/>
      <c r="JER20" s="59"/>
      <c r="JES20" s="59"/>
      <c r="JET20" s="59"/>
      <c r="JEU20" s="59"/>
      <c r="JEV20" s="59"/>
      <c r="JEW20" s="59"/>
      <c r="JEX20" s="59"/>
      <c r="JEY20" s="59"/>
      <c r="JEZ20" s="59"/>
      <c r="JFA20" s="59"/>
      <c r="JFB20" s="59"/>
      <c r="JFC20" s="59"/>
      <c r="JFD20" s="59"/>
      <c r="JFE20" s="59"/>
      <c r="JFF20" s="59"/>
      <c r="JFG20" s="59"/>
      <c r="JFH20" s="59"/>
      <c r="JFI20" s="59"/>
      <c r="JFJ20" s="59"/>
      <c r="JFK20" s="59"/>
      <c r="JFL20" s="59"/>
      <c r="JFM20" s="59"/>
      <c r="JFN20" s="59"/>
      <c r="JFO20" s="59"/>
      <c r="JFP20" s="59"/>
      <c r="JFQ20" s="59"/>
      <c r="JFR20" s="59"/>
      <c r="JFS20" s="59"/>
      <c r="JFT20" s="59"/>
      <c r="JFU20" s="59"/>
      <c r="JFV20" s="59"/>
      <c r="JFW20" s="59"/>
      <c r="JFX20" s="59"/>
      <c r="JFY20" s="59"/>
      <c r="JFZ20" s="59"/>
      <c r="JGA20" s="59"/>
      <c r="JGB20" s="59"/>
      <c r="JGC20" s="59"/>
      <c r="JGD20" s="59"/>
      <c r="JGE20" s="59"/>
      <c r="JGF20" s="59"/>
      <c r="JGG20" s="59"/>
      <c r="JGH20" s="59"/>
      <c r="JGI20" s="59"/>
      <c r="JGJ20" s="59"/>
      <c r="JGK20" s="59"/>
      <c r="JGL20" s="59"/>
      <c r="JGM20" s="59"/>
      <c r="JGN20" s="59"/>
      <c r="JGO20" s="59"/>
      <c r="JGP20" s="59"/>
      <c r="JGQ20" s="59"/>
      <c r="JGR20" s="59"/>
      <c r="JGS20" s="59"/>
      <c r="JGT20" s="59"/>
      <c r="JGU20" s="59"/>
      <c r="JGV20" s="59"/>
      <c r="JGW20" s="59"/>
      <c r="JGX20" s="59"/>
      <c r="JGY20" s="59"/>
      <c r="JGZ20" s="59"/>
      <c r="JHA20" s="59"/>
      <c r="JHB20" s="59"/>
      <c r="JHC20" s="59"/>
      <c r="JHD20" s="59"/>
      <c r="JHE20" s="59"/>
      <c r="JHF20" s="59"/>
      <c r="JHG20" s="59"/>
      <c r="JHH20" s="59"/>
      <c r="JHI20" s="59"/>
      <c r="JHJ20" s="59"/>
      <c r="JHK20" s="59"/>
      <c r="JHL20" s="59"/>
      <c r="JHM20" s="59"/>
      <c r="JHN20" s="59"/>
      <c r="JHO20" s="59"/>
      <c r="JHP20" s="59"/>
      <c r="JHQ20" s="59"/>
      <c r="JHR20" s="59"/>
      <c r="JHS20" s="59"/>
      <c r="JHT20" s="59"/>
      <c r="JHU20" s="59"/>
      <c r="JHV20" s="59"/>
      <c r="JHW20" s="59"/>
      <c r="JHX20" s="59"/>
      <c r="JHY20" s="59"/>
      <c r="JHZ20" s="59"/>
      <c r="JIA20" s="59"/>
      <c r="JIB20" s="59"/>
      <c r="JIC20" s="59"/>
      <c r="JID20" s="59"/>
      <c r="JIE20" s="59"/>
      <c r="JIF20" s="59"/>
      <c r="JIG20" s="59"/>
      <c r="JIH20" s="59"/>
      <c r="JII20" s="59"/>
      <c r="JIJ20" s="59"/>
      <c r="JIK20" s="59"/>
      <c r="JIL20" s="59"/>
      <c r="JIM20" s="59"/>
      <c r="JIN20" s="59"/>
      <c r="JIO20" s="59"/>
      <c r="JIP20" s="59"/>
      <c r="JIQ20" s="59"/>
      <c r="JIR20" s="59"/>
      <c r="JIS20" s="59"/>
      <c r="JIT20" s="59"/>
      <c r="JIU20" s="59"/>
      <c r="JIV20" s="59"/>
      <c r="JIW20" s="59"/>
      <c r="JIX20" s="59"/>
      <c r="JIY20" s="59"/>
      <c r="JIZ20" s="59"/>
      <c r="JJA20" s="59"/>
      <c r="JJB20" s="59"/>
      <c r="JJC20" s="59"/>
      <c r="JJD20" s="59"/>
      <c r="JJE20" s="59"/>
      <c r="JJF20" s="59"/>
      <c r="JJG20" s="59"/>
      <c r="JJH20" s="59"/>
      <c r="JJI20" s="59"/>
      <c r="JJJ20" s="59"/>
      <c r="JJK20" s="59"/>
      <c r="JJL20" s="59"/>
      <c r="JJM20" s="59"/>
      <c r="JJN20" s="59"/>
      <c r="JJO20" s="59"/>
      <c r="JJP20" s="59"/>
      <c r="JJQ20" s="59"/>
      <c r="JJR20" s="59"/>
      <c r="JJS20" s="59"/>
      <c r="JJT20" s="59"/>
      <c r="JJU20" s="59"/>
      <c r="JJV20" s="59"/>
      <c r="JJW20" s="59"/>
      <c r="JJX20" s="59"/>
      <c r="JJY20" s="59"/>
      <c r="JJZ20" s="59"/>
      <c r="JKA20" s="59"/>
      <c r="JKB20" s="59"/>
      <c r="JKC20" s="59"/>
      <c r="JKD20" s="59"/>
      <c r="JKE20" s="59"/>
      <c r="JKF20" s="59"/>
      <c r="JKG20" s="59"/>
      <c r="JKH20" s="59"/>
      <c r="JKI20" s="59"/>
      <c r="JKJ20" s="59"/>
      <c r="JKK20" s="59"/>
      <c r="JKL20" s="59"/>
      <c r="JKM20" s="59"/>
      <c r="JKN20" s="59"/>
      <c r="JKO20" s="59"/>
      <c r="JKP20" s="59"/>
      <c r="JKQ20" s="59"/>
      <c r="JKR20" s="59"/>
      <c r="JKS20" s="59"/>
      <c r="JKT20" s="59"/>
      <c r="JKU20" s="59"/>
      <c r="JKV20" s="59"/>
      <c r="JKW20" s="59"/>
      <c r="JKX20" s="59"/>
      <c r="JKY20" s="59"/>
      <c r="JKZ20" s="59"/>
      <c r="JLA20" s="59"/>
      <c r="JLB20" s="59"/>
      <c r="JLC20" s="59"/>
      <c r="JLD20" s="59"/>
      <c r="JLE20" s="59"/>
      <c r="JLF20" s="59"/>
      <c r="JLG20" s="59"/>
      <c r="JLH20" s="59"/>
      <c r="JLI20" s="59"/>
      <c r="JLJ20" s="59"/>
      <c r="JLK20" s="59"/>
      <c r="JLL20" s="59"/>
      <c r="JLM20" s="59"/>
      <c r="JLN20" s="59"/>
      <c r="JLO20" s="59"/>
      <c r="JLP20" s="59"/>
      <c r="JLQ20" s="59"/>
      <c r="JLR20" s="59"/>
      <c r="JLS20" s="59"/>
      <c r="JLT20" s="59"/>
      <c r="JLU20" s="59"/>
      <c r="JLV20" s="59"/>
      <c r="JLW20" s="59"/>
      <c r="JLX20" s="59"/>
      <c r="JLY20" s="59"/>
      <c r="JLZ20" s="59"/>
      <c r="JMA20" s="59"/>
      <c r="JMB20" s="59"/>
      <c r="JMC20" s="59"/>
      <c r="JMD20" s="59"/>
      <c r="JME20" s="59"/>
      <c r="JMF20" s="59"/>
      <c r="JMG20" s="59"/>
      <c r="JMH20" s="59"/>
      <c r="JMI20" s="59"/>
      <c r="JMJ20" s="59"/>
      <c r="JMK20" s="59"/>
      <c r="JML20" s="59"/>
      <c r="JMM20" s="59"/>
      <c r="JMN20" s="59"/>
      <c r="JMO20" s="59"/>
      <c r="JMP20" s="59"/>
      <c r="JMQ20" s="59"/>
      <c r="JMR20" s="59"/>
      <c r="JMS20" s="59"/>
      <c r="JMT20" s="59"/>
      <c r="JMU20" s="59"/>
      <c r="JMV20" s="59"/>
      <c r="JMW20" s="59"/>
      <c r="JMX20" s="59"/>
      <c r="JMY20" s="59"/>
      <c r="JMZ20" s="59"/>
      <c r="JNA20" s="59"/>
      <c r="JNB20" s="59"/>
      <c r="JNC20" s="59"/>
      <c r="JND20" s="59"/>
      <c r="JNE20" s="59"/>
      <c r="JNF20" s="59"/>
      <c r="JNG20" s="59"/>
      <c r="JNH20" s="59"/>
      <c r="JNI20" s="59"/>
      <c r="JNJ20" s="59"/>
      <c r="JNK20" s="59"/>
      <c r="JNL20" s="59"/>
      <c r="JNM20" s="59"/>
      <c r="JNN20" s="59"/>
      <c r="JNO20" s="59"/>
      <c r="JNP20" s="59"/>
      <c r="JNQ20" s="59"/>
      <c r="JNR20" s="59"/>
      <c r="JNS20" s="59"/>
      <c r="JNT20" s="59"/>
      <c r="JNU20" s="59"/>
      <c r="JNV20" s="59"/>
      <c r="JNW20" s="59"/>
      <c r="JNX20" s="59"/>
      <c r="JNY20" s="59"/>
      <c r="JNZ20" s="59"/>
      <c r="JOA20" s="59"/>
      <c r="JOB20" s="59"/>
      <c r="JOC20" s="59"/>
      <c r="JOD20" s="59"/>
      <c r="JOE20" s="59"/>
      <c r="JOF20" s="59"/>
      <c r="JOG20" s="59"/>
      <c r="JOH20" s="59"/>
      <c r="JOI20" s="59"/>
      <c r="JOJ20" s="59"/>
      <c r="JOK20" s="59"/>
      <c r="JOL20" s="59"/>
      <c r="JOM20" s="59"/>
      <c r="JON20" s="59"/>
      <c r="JOO20" s="59"/>
      <c r="JOP20" s="59"/>
      <c r="JOQ20" s="59"/>
      <c r="JOR20" s="59"/>
      <c r="JOS20" s="59"/>
      <c r="JOT20" s="59"/>
      <c r="JOU20" s="59"/>
      <c r="JOV20" s="59"/>
      <c r="JOW20" s="59"/>
      <c r="JOX20" s="59"/>
      <c r="JOY20" s="59"/>
      <c r="JOZ20" s="59"/>
      <c r="JPA20" s="59"/>
      <c r="JPB20" s="59"/>
      <c r="JPC20" s="59"/>
      <c r="JPD20" s="59"/>
      <c r="JPE20" s="59"/>
      <c r="JPF20" s="59"/>
      <c r="JPG20" s="59"/>
      <c r="JPH20" s="59"/>
      <c r="JPI20" s="59"/>
      <c r="JPJ20" s="59"/>
      <c r="JPK20" s="59"/>
      <c r="JPL20" s="59"/>
      <c r="JPM20" s="59"/>
      <c r="JPN20" s="59"/>
      <c r="JPO20" s="59"/>
      <c r="JPP20" s="59"/>
      <c r="JPQ20" s="59"/>
      <c r="JPR20" s="59"/>
      <c r="JPS20" s="59"/>
      <c r="JPT20" s="59"/>
      <c r="JPU20" s="59"/>
      <c r="JPV20" s="59"/>
      <c r="JPW20" s="59"/>
      <c r="JPX20" s="59"/>
      <c r="JPY20" s="59"/>
      <c r="JPZ20" s="59"/>
      <c r="JQA20" s="59"/>
      <c r="JQB20" s="59"/>
      <c r="JQC20" s="59"/>
      <c r="JQD20" s="59"/>
      <c r="JQE20" s="59"/>
      <c r="JQF20" s="59"/>
      <c r="JQG20" s="59"/>
      <c r="JQH20" s="59"/>
      <c r="JQI20" s="59"/>
      <c r="JQJ20" s="59"/>
      <c r="JQK20" s="59"/>
      <c r="JQL20" s="59"/>
      <c r="JQM20" s="59"/>
      <c r="JQN20" s="59"/>
      <c r="JQO20" s="59"/>
      <c r="JQP20" s="59"/>
      <c r="JQQ20" s="59"/>
      <c r="JQR20" s="59"/>
      <c r="JQS20" s="59"/>
      <c r="JQT20" s="59"/>
      <c r="JQU20" s="59"/>
      <c r="JQV20" s="59"/>
      <c r="JQW20" s="59"/>
      <c r="JQX20" s="59"/>
      <c r="JQY20" s="59"/>
      <c r="JQZ20" s="59"/>
      <c r="JRA20" s="59"/>
      <c r="JRB20" s="59"/>
      <c r="JRC20" s="59"/>
      <c r="JRD20" s="59"/>
      <c r="JRE20" s="59"/>
      <c r="JRF20" s="59"/>
      <c r="JRG20" s="59"/>
      <c r="JRH20" s="59"/>
      <c r="JRI20" s="59"/>
      <c r="JRJ20" s="59"/>
      <c r="JRK20" s="59"/>
      <c r="JRL20" s="59"/>
      <c r="JRM20" s="59"/>
      <c r="JRN20" s="59"/>
      <c r="JRO20" s="59"/>
      <c r="JRP20" s="59"/>
      <c r="JRQ20" s="59"/>
      <c r="JRR20" s="59"/>
      <c r="JRS20" s="59"/>
      <c r="JRT20" s="59"/>
      <c r="JRU20" s="59"/>
      <c r="JRV20" s="59"/>
      <c r="JRW20" s="59"/>
      <c r="JRX20" s="59"/>
      <c r="JRY20" s="59"/>
      <c r="JRZ20" s="59"/>
      <c r="JSA20" s="59"/>
      <c r="JSB20" s="59"/>
      <c r="JSC20" s="59"/>
      <c r="JSD20" s="59"/>
      <c r="JSE20" s="59"/>
      <c r="JSF20" s="59"/>
      <c r="JSG20" s="59"/>
      <c r="JSH20" s="59"/>
      <c r="JSI20" s="59"/>
      <c r="JSJ20" s="59"/>
      <c r="JSK20" s="59"/>
      <c r="JSL20" s="59"/>
      <c r="JSM20" s="59"/>
      <c r="JSN20" s="59"/>
      <c r="JSO20" s="59"/>
      <c r="JSP20" s="59"/>
      <c r="JSQ20" s="59"/>
      <c r="JSR20" s="59"/>
      <c r="JSS20" s="59"/>
      <c r="JST20" s="59"/>
      <c r="JSU20" s="59"/>
      <c r="JSV20" s="59"/>
      <c r="JSW20" s="59"/>
      <c r="JSX20" s="59"/>
      <c r="JSY20" s="59"/>
      <c r="JSZ20" s="59"/>
      <c r="JTA20" s="59"/>
      <c r="JTB20" s="59"/>
      <c r="JTC20" s="59"/>
      <c r="JTD20" s="59"/>
      <c r="JTE20" s="59"/>
      <c r="JTF20" s="59"/>
      <c r="JTG20" s="59"/>
      <c r="JTH20" s="59"/>
      <c r="JTI20" s="59"/>
      <c r="JTJ20" s="59"/>
      <c r="JTK20" s="59"/>
      <c r="JTL20" s="59"/>
      <c r="JTM20" s="59"/>
      <c r="JTN20" s="59"/>
      <c r="JTO20" s="59"/>
      <c r="JTP20" s="59"/>
      <c r="JTQ20" s="59"/>
      <c r="JTR20" s="59"/>
      <c r="JTS20" s="59"/>
      <c r="JTT20" s="59"/>
      <c r="JTU20" s="59"/>
      <c r="JTV20" s="59"/>
      <c r="JTW20" s="59"/>
      <c r="JTX20" s="59"/>
      <c r="JTY20" s="59"/>
      <c r="JTZ20" s="59"/>
      <c r="JUA20" s="59"/>
      <c r="JUB20" s="59"/>
      <c r="JUC20" s="59"/>
      <c r="JUD20" s="59"/>
      <c r="JUE20" s="59"/>
      <c r="JUF20" s="59"/>
      <c r="JUG20" s="59"/>
      <c r="JUH20" s="59"/>
      <c r="JUI20" s="59"/>
      <c r="JUJ20" s="59"/>
      <c r="JUK20" s="59"/>
      <c r="JUL20" s="59"/>
      <c r="JUM20" s="59"/>
      <c r="JUN20" s="59"/>
      <c r="JUO20" s="59"/>
      <c r="JUP20" s="59"/>
      <c r="JUQ20" s="59"/>
      <c r="JUR20" s="59"/>
      <c r="JUS20" s="59"/>
      <c r="JUT20" s="59"/>
      <c r="JUU20" s="59"/>
      <c r="JUV20" s="59"/>
      <c r="JUW20" s="59"/>
      <c r="JUX20" s="59"/>
      <c r="JUY20" s="59"/>
      <c r="JUZ20" s="59"/>
      <c r="JVA20" s="59"/>
      <c r="JVB20" s="59"/>
      <c r="JVC20" s="59"/>
      <c r="JVD20" s="59"/>
      <c r="JVE20" s="59"/>
      <c r="JVF20" s="59"/>
      <c r="JVG20" s="59"/>
      <c r="JVH20" s="59"/>
      <c r="JVI20" s="59"/>
      <c r="JVJ20" s="59"/>
      <c r="JVK20" s="59"/>
      <c r="JVL20" s="59"/>
      <c r="JVM20" s="59"/>
      <c r="JVN20" s="59"/>
      <c r="JVO20" s="59"/>
      <c r="JVP20" s="59"/>
      <c r="JVQ20" s="59"/>
      <c r="JVR20" s="59"/>
      <c r="JVS20" s="59"/>
      <c r="JVT20" s="59"/>
      <c r="JVU20" s="59"/>
      <c r="JVV20" s="59"/>
      <c r="JVW20" s="59"/>
      <c r="JVX20" s="59"/>
      <c r="JVY20" s="59"/>
      <c r="JVZ20" s="59"/>
      <c r="JWA20" s="59"/>
      <c r="JWB20" s="59"/>
      <c r="JWC20" s="59"/>
      <c r="JWD20" s="59"/>
      <c r="JWE20" s="59"/>
      <c r="JWF20" s="59"/>
      <c r="JWG20" s="59"/>
      <c r="JWH20" s="59"/>
      <c r="JWI20" s="59"/>
      <c r="JWJ20" s="59"/>
      <c r="JWK20" s="59"/>
      <c r="JWL20" s="59"/>
      <c r="JWM20" s="59"/>
      <c r="JWN20" s="59"/>
      <c r="JWO20" s="59"/>
      <c r="JWP20" s="59"/>
      <c r="JWQ20" s="59"/>
      <c r="JWR20" s="59"/>
      <c r="JWS20" s="59"/>
      <c r="JWT20" s="59"/>
      <c r="JWU20" s="59"/>
      <c r="JWV20" s="59"/>
      <c r="JWW20" s="59"/>
      <c r="JWX20" s="59"/>
      <c r="JWY20" s="59"/>
      <c r="JWZ20" s="59"/>
      <c r="JXA20" s="59"/>
      <c r="JXB20" s="59"/>
      <c r="JXC20" s="59"/>
      <c r="JXD20" s="59"/>
      <c r="JXE20" s="59"/>
      <c r="JXF20" s="59"/>
      <c r="JXG20" s="59"/>
      <c r="JXH20" s="59"/>
      <c r="JXI20" s="59"/>
      <c r="JXJ20" s="59"/>
      <c r="JXK20" s="59"/>
      <c r="JXL20" s="59"/>
      <c r="JXM20" s="59"/>
      <c r="JXN20" s="59"/>
      <c r="JXO20" s="59"/>
      <c r="JXP20" s="59"/>
      <c r="JXQ20" s="59"/>
      <c r="JXR20" s="59"/>
      <c r="JXS20" s="59"/>
      <c r="JXT20" s="59"/>
      <c r="JXU20" s="59"/>
      <c r="JXV20" s="59"/>
      <c r="JXW20" s="59"/>
      <c r="JXX20" s="59"/>
      <c r="JXY20" s="59"/>
      <c r="JXZ20" s="59"/>
      <c r="JYA20" s="59"/>
      <c r="JYB20" s="59"/>
      <c r="JYC20" s="59"/>
      <c r="JYD20" s="59"/>
      <c r="JYE20" s="59"/>
      <c r="JYF20" s="59"/>
      <c r="JYG20" s="59"/>
      <c r="JYH20" s="59"/>
      <c r="JYI20" s="59"/>
      <c r="JYJ20" s="59"/>
      <c r="JYK20" s="59"/>
      <c r="JYL20" s="59"/>
      <c r="JYM20" s="59"/>
      <c r="JYN20" s="59"/>
      <c r="JYO20" s="59"/>
      <c r="JYP20" s="59"/>
      <c r="JYQ20" s="59"/>
      <c r="JYR20" s="59"/>
      <c r="JYS20" s="59"/>
      <c r="JYT20" s="59"/>
      <c r="JYU20" s="59"/>
      <c r="JYV20" s="59"/>
      <c r="JYW20" s="59"/>
      <c r="JYX20" s="59"/>
      <c r="JYY20" s="59"/>
      <c r="JYZ20" s="59"/>
      <c r="JZA20" s="59"/>
      <c r="JZB20" s="59"/>
      <c r="JZC20" s="59"/>
      <c r="JZD20" s="59"/>
      <c r="JZE20" s="59"/>
      <c r="JZF20" s="59"/>
      <c r="JZG20" s="59"/>
      <c r="JZH20" s="59"/>
      <c r="JZI20" s="59"/>
      <c r="JZJ20" s="59"/>
      <c r="JZK20" s="59"/>
      <c r="JZL20" s="59"/>
      <c r="JZM20" s="59"/>
      <c r="JZN20" s="59"/>
      <c r="JZO20" s="59"/>
      <c r="JZP20" s="59"/>
      <c r="JZQ20" s="59"/>
      <c r="JZR20" s="59"/>
      <c r="JZS20" s="59"/>
      <c r="JZT20" s="59"/>
      <c r="JZU20" s="59"/>
      <c r="JZV20" s="59"/>
      <c r="JZW20" s="59"/>
      <c r="JZX20" s="59"/>
      <c r="JZY20" s="59"/>
      <c r="JZZ20" s="59"/>
      <c r="KAA20" s="59"/>
      <c r="KAB20" s="59"/>
      <c r="KAC20" s="59"/>
      <c r="KAD20" s="59"/>
      <c r="KAE20" s="59"/>
      <c r="KAF20" s="59"/>
      <c r="KAG20" s="59"/>
      <c r="KAH20" s="59"/>
      <c r="KAI20" s="59"/>
      <c r="KAJ20" s="59"/>
      <c r="KAK20" s="59"/>
      <c r="KAL20" s="59"/>
      <c r="KAM20" s="59"/>
      <c r="KAN20" s="59"/>
      <c r="KAO20" s="59"/>
      <c r="KAP20" s="59"/>
      <c r="KAQ20" s="59"/>
      <c r="KAR20" s="59"/>
      <c r="KAS20" s="59"/>
      <c r="KAT20" s="59"/>
      <c r="KAU20" s="59"/>
      <c r="KAV20" s="59"/>
      <c r="KAW20" s="59"/>
      <c r="KAX20" s="59"/>
      <c r="KAY20" s="59"/>
      <c r="KAZ20" s="59"/>
      <c r="KBA20" s="59"/>
      <c r="KBB20" s="59"/>
      <c r="KBC20" s="59"/>
      <c r="KBD20" s="59"/>
      <c r="KBE20" s="59"/>
      <c r="KBF20" s="59"/>
      <c r="KBG20" s="59"/>
      <c r="KBH20" s="59"/>
      <c r="KBI20" s="59"/>
      <c r="KBJ20" s="59"/>
      <c r="KBK20" s="59"/>
      <c r="KBL20" s="59"/>
      <c r="KBM20" s="59"/>
      <c r="KBN20" s="59"/>
      <c r="KBO20" s="59"/>
      <c r="KBP20" s="59"/>
      <c r="KBQ20" s="59"/>
      <c r="KBR20" s="59"/>
      <c r="KBS20" s="59"/>
      <c r="KBT20" s="59"/>
      <c r="KBU20" s="59"/>
      <c r="KBV20" s="59"/>
      <c r="KBW20" s="59"/>
      <c r="KBX20" s="59"/>
      <c r="KBY20" s="59"/>
      <c r="KBZ20" s="59"/>
      <c r="KCA20" s="59"/>
      <c r="KCB20" s="59"/>
      <c r="KCC20" s="59"/>
      <c r="KCD20" s="59"/>
      <c r="KCE20" s="59"/>
      <c r="KCF20" s="59"/>
      <c r="KCG20" s="59"/>
      <c r="KCH20" s="59"/>
      <c r="KCI20" s="59"/>
      <c r="KCJ20" s="59"/>
      <c r="KCK20" s="59"/>
      <c r="KCL20" s="59"/>
      <c r="KCM20" s="59"/>
      <c r="KCN20" s="59"/>
      <c r="KCO20" s="59"/>
      <c r="KCP20" s="59"/>
      <c r="KCQ20" s="59"/>
      <c r="KCR20" s="59"/>
      <c r="KCS20" s="59"/>
      <c r="KCT20" s="59"/>
      <c r="KCU20" s="59"/>
      <c r="KCV20" s="59"/>
      <c r="KCW20" s="59"/>
      <c r="KCX20" s="59"/>
      <c r="KCY20" s="59"/>
      <c r="KCZ20" s="59"/>
      <c r="KDA20" s="59"/>
      <c r="KDB20" s="59"/>
      <c r="KDC20" s="59"/>
      <c r="KDD20" s="59"/>
      <c r="KDE20" s="59"/>
      <c r="KDF20" s="59"/>
      <c r="KDG20" s="59"/>
      <c r="KDH20" s="59"/>
      <c r="KDI20" s="59"/>
      <c r="KDJ20" s="59"/>
      <c r="KDK20" s="59"/>
      <c r="KDL20" s="59"/>
      <c r="KDM20" s="59"/>
      <c r="KDN20" s="59"/>
      <c r="KDO20" s="59"/>
      <c r="KDP20" s="59"/>
      <c r="KDQ20" s="59"/>
      <c r="KDR20" s="59"/>
      <c r="KDS20" s="59"/>
      <c r="KDT20" s="59"/>
      <c r="KDU20" s="59"/>
      <c r="KDV20" s="59"/>
      <c r="KDW20" s="59"/>
      <c r="KDX20" s="59"/>
      <c r="KDY20" s="59"/>
      <c r="KDZ20" s="59"/>
      <c r="KEA20" s="59"/>
      <c r="KEB20" s="59"/>
      <c r="KEC20" s="59"/>
      <c r="KED20" s="59"/>
      <c r="KEE20" s="59"/>
      <c r="KEF20" s="59"/>
      <c r="KEG20" s="59"/>
      <c r="KEH20" s="59"/>
      <c r="KEI20" s="59"/>
      <c r="KEJ20" s="59"/>
      <c r="KEK20" s="59"/>
      <c r="KEL20" s="59"/>
      <c r="KEM20" s="59"/>
      <c r="KEN20" s="59"/>
      <c r="KEO20" s="59"/>
      <c r="KEP20" s="59"/>
      <c r="KEQ20" s="59"/>
      <c r="KER20" s="59"/>
      <c r="KES20" s="59"/>
      <c r="KET20" s="59"/>
      <c r="KEU20" s="59"/>
      <c r="KEV20" s="59"/>
      <c r="KEW20" s="59"/>
      <c r="KEX20" s="59"/>
      <c r="KEY20" s="59"/>
      <c r="KEZ20" s="59"/>
      <c r="KFA20" s="59"/>
      <c r="KFB20" s="59"/>
      <c r="KFC20" s="59"/>
      <c r="KFD20" s="59"/>
      <c r="KFE20" s="59"/>
      <c r="KFF20" s="59"/>
      <c r="KFG20" s="59"/>
      <c r="KFH20" s="59"/>
      <c r="KFI20" s="59"/>
      <c r="KFJ20" s="59"/>
      <c r="KFK20" s="59"/>
      <c r="KFL20" s="59"/>
      <c r="KFM20" s="59"/>
      <c r="KFN20" s="59"/>
      <c r="KFO20" s="59"/>
      <c r="KFP20" s="59"/>
      <c r="KFQ20" s="59"/>
      <c r="KFR20" s="59"/>
      <c r="KFS20" s="59"/>
      <c r="KFT20" s="59"/>
      <c r="KFU20" s="59"/>
      <c r="KFV20" s="59"/>
      <c r="KFW20" s="59"/>
      <c r="KFX20" s="59"/>
      <c r="KFY20" s="59"/>
      <c r="KFZ20" s="59"/>
      <c r="KGA20" s="59"/>
      <c r="KGB20" s="59"/>
      <c r="KGC20" s="59"/>
      <c r="KGD20" s="59"/>
      <c r="KGE20" s="59"/>
      <c r="KGF20" s="59"/>
      <c r="KGG20" s="59"/>
      <c r="KGH20" s="59"/>
      <c r="KGI20" s="59"/>
      <c r="KGJ20" s="59"/>
      <c r="KGK20" s="59"/>
      <c r="KGL20" s="59"/>
      <c r="KGM20" s="59"/>
      <c r="KGN20" s="59"/>
      <c r="KGO20" s="59"/>
      <c r="KGP20" s="59"/>
      <c r="KGQ20" s="59"/>
      <c r="KGR20" s="59"/>
      <c r="KGS20" s="59"/>
      <c r="KGT20" s="59"/>
      <c r="KGU20" s="59"/>
      <c r="KGV20" s="59"/>
      <c r="KGW20" s="59"/>
      <c r="KGX20" s="59"/>
      <c r="KGY20" s="59"/>
      <c r="KGZ20" s="59"/>
      <c r="KHA20" s="59"/>
      <c r="KHB20" s="59"/>
      <c r="KHC20" s="59"/>
      <c r="KHD20" s="59"/>
      <c r="KHE20" s="59"/>
      <c r="KHF20" s="59"/>
      <c r="KHG20" s="59"/>
      <c r="KHH20" s="59"/>
      <c r="KHI20" s="59"/>
      <c r="KHJ20" s="59"/>
      <c r="KHK20" s="59"/>
      <c r="KHL20" s="59"/>
      <c r="KHM20" s="59"/>
      <c r="KHN20" s="59"/>
      <c r="KHO20" s="59"/>
      <c r="KHP20" s="59"/>
      <c r="KHQ20" s="59"/>
      <c r="KHR20" s="59"/>
      <c r="KHS20" s="59"/>
      <c r="KHT20" s="59"/>
      <c r="KHU20" s="59"/>
      <c r="KHV20" s="59"/>
      <c r="KHW20" s="59"/>
      <c r="KHX20" s="59"/>
      <c r="KHY20" s="59"/>
      <c r="KHZ20" s="59"/>
      <c r="KIA20" s="59"/>
      <c r="KIB20" s="59"/>
      <c r="KIC20" s="59"/>
      <c r="KID20" s="59"/>
      <c r="KIE20" s="59"/>
      <c r="KIF20" s="59"/>
      <c r="KIG20" s="59"/>
      <c r="KIH20" s="59"/>
      <c r="KII20" s="59"/>
      <c r="KIJ20" s="59"/>
      <c r="KIK20" s="59"/>
      <c r="KIL20" s="59"/>
      <c r="KIM20" s="59"/>
      <c r="KIN20" s="59"/>
      <c r="KIO20" s="59"/>
      <c r="KIP20" s="59"/>
      <c r="KIQ20" s="59"/>
      <c r="KIR20" s="59"/>
      <c r="KIS20" s="59"/>
      <c r="KIT20" s="59"/>
      <c r="KIU20" s="59"/>
      <c r="KIV20" s="59"/>
      <c r="KIW20" s="59"/>
      <c r="KIX20" s="59"/>
      <c r="KIY20" s="59"/>
      <c r="KIZ20" s="59"/>
      <c r="KJA20" s="59"/>
      <c r="KJB20" s="59"/>
      <c r="KJC20" s="59"/>
      <c r="KJD20" s="59"/>
      <c r="KJE20" s="59"/>
      <c r="KJF20" s="59"/>
      <c r="KJG20" s="59"/>
      <c r="KJH20" s="59"/>
      <c r="KJI20" s="59"/>
      <c r="KJJ20" s="59"/>
      <c r="KJK20" s="59"/>
      <c r="KJL20" s="59"/>
      <c r="KJM20" s="59"/>
      <c r="KJN20" s="59"/>
      <c r="KJO20" s="59"/>
      <c r="KJP20" s="59"/>
      <c r="KJQ20" s="59"/>
      <c r="KJR20" s="59"/>
      <c r="KJS20" s="59"/>
      <c r="KJT20" s="59"/>
      <c r="KJU20" s="59"/>
      <c r="KJV20" s="59"/>
      <c r="KJW20" s="59"/>
      <c r="KJX20" s="59"/>
      <c r="KJY20" s="59"/>
      <c r="KJZ20" s="59"/>
      <c r="KKA20" s="59"/>
      <c r="KKB20" s="59"/>
      <c r="KKC20" s="59"/>
      <c r="KKD20" s="59"/>
      <c r="KKE20" s="59"/>
      <c r="KKF20" s="59"/>
      <c r="KKG20" s="59"/>
      <c r="KKH20" s="59"/>
      <c r="KKI20" s="59"/>
      <c r="KKJ20" s="59"/>
      <c r="KKK20" s="59"/>
      <c r="KKL20" s="59"/>
      <c r="KKM20" s="59"/>
      <c r="KKN20" s="59"/>
      <c r="KKO20" s="59"/>
      <c r="KKP20" s="59"/>
      <c r="KKQ20" s="59"/>
      <c r="KKR20" s="59"/>
      <c r="KKS20" s="59"/>
      <c r="KKT20" s="59"/>
      <c r="KKU20" s="59"/>
      <c r="KKV20" s="59"/>
      <c r="KKW20" s="59"/>
      <c r="KKX20" s="59"/>
      <c r="KKY20" s="59"/>
      <c r="KKZ20" s="59"/>
      <c r="KLA20" s="59"/>
      <c r="KLB20" s="59"/>
      <c r="KLC20" s="59"/>
      <c r="KLD20" s="59"/>
      <c r="KLE20" s="59"/>
      <c r="KLF20" s="59"/>
      <c r="KLG20" s="59"/>
      <c r="KLH20" s="59"/>
      <c r="KLI20" s="59"/>
      <c r="KLJ20" s="59"/>
      <c r="KLK20" s="59"/>
      <c r="KLL20" s="59"/>
      <c r="KLM20" s="59"/>
      <c r="KLN20" s="59"/>
      <c r="KLO20" s="59"/>
      <c r="KLP20" s="59"/>
      <c r="KLQ20" s="59"/>
      <c r="KLR20" s="59"/>
      <c r="KLS20" s="59"/>
      <c r="KLT20" s="59"/>
      <c r="KLU20" s="59"/>
      <c r="KLV20" s="59"/>
      <c r="KLW20" s="59"/>
      <c r="KLX20" s="59"/>
      <c r="KLY20" s="59"/>
      <c r="KLZ20" s="59"/>
      <c r="KMA20" s="59"/>
      <c r="KMB20" s="59"/>
      <c r="KMC20" s="59"/>
      <c r="KMD20" s="59"/>
      <c r="KME20" s="59"/>
      <c r="KMF20" s="59"/>
      <c r="KMG20" s="59"/>
      <c r="KMH20" s="59"/>
      <c r="KMI20" s="59"/>
      <c r="KMJ20" s="59"/>
      <c r="KMK20" s="59"/>
      <c r="KML20" s="59"/>
      <c r="KMM20" s="59"/>
      <c r="KMN20" s="59"/>
      <c r="KMO20" s="59"/>
      <c r="KMP20" s="59"/>
      <c r="KMQ20" s="59"/>
      <c r="KMR20" s="59"/>
      <c r="KMS20" s="59"/>
      <c r="KMT20" s="59"/>
      <c r="KMU20" s="59"/>
      <c r="KMV20" s="59"/>
      <c r="KMW20" s="59"/>
      <c r="KMX20" s="59"/>
      <c r="KMY20" s="59"/>
      <c r="KMZ20" s="59"/>
      <c r="KNA20" s="59"/>
      <c r="KNB20" s="59"/>
      <c r="KNC20" s="59"/>
      <c r="KND20" s="59"/>
      <c r="KNE20" s="59"/>
      <c r="KNF20" s="59"/>
      <c r="KNG20" s="59"/>
      <c r="KNH20" s="59"/>
      <c r="KNI20" s="59"/>
      <c r="KNJ20" s="59"/>
      <c r="KNK20" s="59"/>
      <c r="KNL20" s="59"/>
      <c r="KNM20" s="59"/>
      <c r="KNN20" s="59"/>
      <c r="KNO20" s="59"/>
      <c r="KNP20" s="59"/>
      <c r="KNQ20" s="59"/>
      <c r="KNR20" s="59"/>
      <c r="KNS20" s="59"/>
      <c r="KNT20" s="59"/>
      <c r="KNU20" s="59"/>
      <c r="KNV20" s="59"/>
      <c r="KNW20" s="59"/>
      <c r="KNX20" s="59"/>
      <c r="KNY20" s="59"/>
      <c r="KNZ20" s="59"/>
      <c r="KOA20" s="59"/>
      <c r="KOB20" s="59"/>
      <c r="KOC20" s="59"/>
      <c r="KOD20" s="59"/>
      <c r="KOE20" s="59"/>
      <c r="KOF20" s="59"/>
      <c r="KOG20" s="59"/>
      <c r="KOH20" s="59"/>
      <c r="KOI20" s="59"/>
      <c r="KOJ20" s="59"/>
      <c r="KOK20" s="59"/>
      <c r="KOL20" s="59"/>
      <c r="KOM20" s="59"/>
      <c r="KON20" s="59"/>
      <c r="KOO20" s="59"/>
      <c r="KOP20" s="59"/>
      <c r="KOQ20" s="59"/>
      <c r="KOR20" s="59"/>
      <c r="KOS20" s="59"/>
      <c r="KOT20" s="59"/>
      <c r="KOU20" s="59"/>
      <c r="KOV20" s="59"/>
      <c r="KOW20" s="59"/>
      <c r="KOX20" s="59"/>
      <c r="KOY20" s="59"/>
      <c r="KOZ20" s="59"/>
      <c r="KPA20" s="59"/>
      <c r="KPB20" s="59"/>
      <c r="KPC20" s="59"/>
      <c r="KPD20" s="59"/>
      <c r="KPE20" s="59"/>
      <c r="KPF20" s="59"/>
      <c r="KPG20" s="59"/>
      <c r="KPH20" s="59"/>
      <c r="KPI20" s="59"/>
      <c r="KPJ20" s="59"/>
      <c r="KPK20" s="59"/>
      <c r="KPL20" s="59"/>
      <c r="KPM20" s="59"/>
      <c r="KPN20" s="59"/>
      <c r="KPO20" s="59"/>
      <c r="KPP20" s="59"/>
      <c r="KPQ20" s="59"/>
      <c r="KPR20" s="59"/>
      <c r="KPS20" s="59"/>
      <c r="KPT20" s="59"/>
      <c r="KPU20" s="59"/>
      <c r="KPV20" s="59"/>
      <c r="KPW20" s="59"/>
      <c r="KPX20" s="59"/>
      <c r="KPY20" s="59"/>
      <c r="KPZ20" s="59"/>
      <c r="KQA20" s="59"/>
      <c r="KQB20" s="59"/>
      <c r="KQC20" s="59"/>
      <c r="KQD20" s="59"/>
      <c r="KQE20" s="59"/>
      <c r="KQF20" s="59"/>
      <c r="KQG20" s="59"/>
      <c r="KQH20" s="59"/>
      <c r="KQI20" s="59"/>
      <c r="KQJ20" s="59"/>
      <c r="KQK20" s="59"/>
      <c r="KQL20" s="59"/>
      <c r="KQM20" s="59"/>
      <c r="KQN20" s="59"/>
      <c r="KQO20" s="59"/>
      <c r="KQP20" s="59"/>
      <c r="KQQ20" s="59"/>
      <c r="KQR20" s="59"/>
      <c r="KQS20" s="59"/>
      <c r="KQT20" s="59"/>
      <c r="KQU20" s="59"/>
      <c r="KQV20" s="59"/>
      <c r="KQW20" s="59"/>
      <c r="KQX20" s="59"/>
      <c r="KQY20" s="59"/>
      <c r="KQZ20" s="59"/>
      <c r="KRA20" s="59"/>
      <c r="KRB20" s="59"/>
      <c r="KRC20" s="59"/>
      <c r="KRD20" s="59"/>
      <c r="KRE20" s="59"/>
      <c r="KRF20" s="59"/>
      <c r="KRG20" s="59"/>
      <c r="KRH20" s="59"/>
      <c r="KRI20" s="59"/>
      <c r="KRJ20" s="59"/>
      <c r="KRK20" s="59"/>
      <c r="KRL20" s="59"/>
      <c r="KRM20" s="59"/>
      <c r="KRN20" s="59"/>
      <c r="KRO20" s="59"/>
      <c r="KRP20" s="59"/>
      <c r="KRQ20" s="59"/>
      <c r="KRR20" s="59"/>
      <c r="KRS20" s="59"/>
      <c r="KRT20" s="59"/>
      <c r="KRU20" s="59"/>
      <c r="KRV20" s="59"/>
      <c r="KRW20" s="59"/>
      <c r="KRX20" s="59"/>
      <c r="KRY20" s="59"/>
      <c r="KRZ20" s="59"/>
      <c r="KSA20" s="59"/>
      <c r="KSB20" s="59"/>
      <c r="KSC20" s="59"/>
      <c r="KSD20" s="59"/>
      <c r="KSE20" s="59"/>
      <c r="KSF20" s="59"/>
      <c r="KSG20" s="59"/>
      <c r="KSH20" s="59"/>
      <c r="KSI20" s="59"/>
      <c r="KSJ20" s="59"/>
      <c r="KSK20" s="59"/>
      <c r="KSL20" s="59"/>
      <c r="KSM20" s="59"/>
      <c r="KSN20" s="59"/>
      <c r="KSO20" s="59"/>
      <c r="KSP20" s="59"/>
      <c r="KSQ20" s="59"/>
      <c r="KSR20" s="59"/>
      <c r="KSS20" s="59"/>
      <c r="KST20" s="59"/>
      <c r="KSU20" s="59"/>
      <c r="KSV20" s="59"/>
      <c r="KSW20" s="59"/>
      <c r="KSX20" s="59"/>
      <c r="KSY20" s="59"/>
      <c r="KSZ20" s="59"/>
      <c r="KTA20" s="59"/>
      <c r="KTB20" s="59"/>
      <c r="KTC20" s="59"/>
      <c r="KTD20" s="59"/>
      <c r="KTE20" s="59"/>
      <c r="KTF20" s="59"/>
      <c r="KTG20" s="59"/>
      <c r="KTH20" s="59"/>
      <c r="KTI20" s="59"/>
      <c r="KTJ20" s="59"/>
      <c r="KTK20" s="59"/>
      <c r="KTL20" s="59"/>
      <c r="KTM20" s="59"/>
      <c r="KTN20" s="59"/>
      <c r="KTO20" s="59"/>
      <c r="KTP20" s="59"/>
      <c r="KTQ20" s="59"/>
      <c r="KTR20" s="59"/>
      <c r="KTS20" s="59"/>
      <c r="KTT20" s="59"/>
      <c r="KTU20" s="59"/>
      <c r="KTV20" s="59"/>
      <c r="KTW20" s="59"/>
      <c r="KTX20" s="59"/>
      <c r="KTY20" s="59"/>
      <c r="KTZ20" s="59"/>
      <c r="KUA20" s="59"/>
      <c r="KUB20" s="59"/>
      <c r="KUC20" s="59"/>
      <c r="KUD20" s="59"/>
      <c r="KUE20" s="59"/>
      <c r="KUF20" s="59"/>
      <c r="KUG20" s="59"/>
      <c r="KUH20" s="59"/>
      <c r="KUI20" s="59"/>
      <c r="KUJ20" s="59"/>
      <c r="KUK20" s="59"/>
      <c r="KUL20" s="59"/>
      <c r="KUM20" s="59"/>
      <c r="KUN20" s="59"/>
      <c r="KUO20" s="59"/>
      <c r="KUP20" s="59"/>
      <c r="KUQ20" s="59"/>
      <c r="KUR20" s="59"/>
      <c r="KUS20" s="59"/>
      <c r="KUT20" s="59"/>
      <c r="KUU20" s="59"/>
      <c r="KUV20" s="59"/>
      <c r="KUW20" s="59"/>
      <c r="KUX20" s="59"/>
      <c r="KUY20" s="59"/>
      <c r="KUZ20" s="59"/>
      <c r="KVA20" s="59"/>
      <c r="KVB20" s="59"/>
      <c r="KVC20" s="59"/>
      <c r="KVD20" s="59"/>
      <c r="KVE20" s="59"/>
      <c r="KVF20" s="59"/>
      <c r="KVG20" s="59"/>
      <c r="KVH20" s="59"/>
      <c r="KVI20" s="59"/>
      <c r="KVJ20" s="59"/>
      <c r="KVK20" s="59"/>
      <c r="KVL20" s="59"/>
      <c r="KVM20" s="59"/>
      <c r="KVN20" s="59"/>
      <c r="KVO20" s="59"/>
      <c r="KVP20" s="59"/>
      <c r="KVQ20" s="59"/>
      <c r="KVR20" s="59"/>
      <c r="KVS20" s="59"/>
      <c r="KVT20" s="59"/>
      <c r="KVU20" s="59"/>
      <c r="KVV20" s="59"/>
      <c r="KVW20" s="59"/>
      <c r="KVX20" s="59"/>
      <c r="KVY20" s="59"/>
      <c r="KVZ20" s="59"/>
      <c r="KWA20" s="59"/>
      <c r="KWB20" s="59"/>
      <c r="KWC20" s="59"/>
      <c r="KWD20" s="59"/>
      <c r="KWE20" s="59"/>
      <c r="KWF20" s="59"/>
      <c r="KWG20" s="59"/>
      <c r="KWH20" s="59"/>
      <c r="KWI20" s="59"/>
      <c r="KWJ20" s="59"/>
      <c r="KWK20" s="59"/>
      <c r="KWL20" s="59"/>
      <c r="KWM20" s="59"/>
      <c r="KWN20" s="59"/>
      <c r="KWO20" s="59"/>
      <c r="KWP20" s="59"/>
      <c r="KWQ20" s="59"/>
      <c r="KWR20" s="59"/>
      <c r="KWS20" s="59"/>
      <c r="KWT20" s="59"/>
      <c r="KWU20" s="59"/>
      <c r="KWV20" s="59"/>
      <c r="KWW20" s="59"/>
      <c r="KWX20" s="59"/>
      <c r="KWY20" s="59"/>
      <c r="KWZ20" s="59"/>
      <c r="KXA20" s="59"/>
      <c r="KXB20" s="59"/>
      <c r="KXC20" s="59"/>
      <c r="KXD20" s="59"/>
      <c r="KXE20" s="59"/>
      <c r="KXF20" s="59"/>
      <c r="KXG20" s="59"/>
      <c r="KXH20" s="59"/>
      <c r="KXI20" s="59"/>
      <c r="KXJ20" s="59"/>
      <c r="KXK20" s="59"/>
      <c r="KXL20" s="59"/>
      <c r="KXM20" s="59"/>
      <c r="KXN20" s="59"/>
      <c r="KXO20" s="59"/>
      <c r="KXP20" s="59"/>
      <c r="KXQ20" s="59"/>
      <c r="KXR20" s="59"/>
      <c r="KXS20" s="59"/>
      <c r="KXT20" s="59"/>
      <c r="KXU20" s="59"/>
      <c r="KXV20" s="59"/>
      <c r="KXW20" s="59"/>
      <c r="KXX20" s="59"/>
      <c r="KXY20" s="59"/>
      <c r="KXZ20" s="59"/>
      <c r="KYA20" s="59"/>
      <c r="KYB20" s="59"/>
      <c r="KYC20" s="59"/>
      <c r="KYD20" s="59"/>
      <c r="KYE20" s="59"/>
      <c r="KYF20" s="59"/>
      <c r="KYG20" s="59"/>
      <c r="KYH20" s="59"/>
      <c r="KYI20" s="59"/>
      <c r="KYJ20" s="59"/>
      <c r="KYK20" s="59"/>
      <c r="KYL20" s="59"/>
      <c r="KYM20" s="59"/>
      <c r="KYN20" s="59"/>
      <c r="KYO20" s="59"/>
      <c r="KYP20" s="59"/>
      <c r="KYQ20" s="59"/>
      <c r="KYR20" s="59"/>
      <c r="KYS20" s="59"/>
      <c r="KYT20" s="59"/>
      <c r="KYU20" s="59"/>
      <c r="KYV20" s="59"/>
      <c r="KYW20" s="59"/>
      <c r="KYX20" s="59"/>
      <c r="KYY20" s="59"/>
      <c r="KYZ20" s="59"/>
      <c r="KZA20" s="59"/>
      <c r="KZB20" s="59"/>
      <c r="KZC20" s="59"/>
      <c r="KZD20" s="59"/>
      <c r="KZE20" s="59"/>
      <c r="KZF20" s="59"/>
      <c r="KZG20" s="59"/>
      <c r="KZH20" s="59"/>
      <c r="KZI20" s="59"/>
      <c r="KZJ20" s="59"/>
      <c r="KZK20" s="59"/>
      <c r="KZL20" s="59"/>
      <c r="KZM20" s="59"/>
      <c r="KZN20" s="59"/>
      <c r="KZO20" s="59"/>
      <c r="KZP20" s="59"/>
      <c r="KZQ20" s="59"/>
      <c r="KZR20" s="59"/>
      <c r="KZS20" s="59"/>
      <c r="KZT20" s="59"/>
      <c r="KZU20" s="59"/>
      <c r="KZV20" s="59"/>
      <c r="KZW20" s="59"/>
      <c r="KZX20" s="59"/>
      <c r="KZY20" s="59"/>
      <c r="KZZ20" s="59"/>
      <c r="LAA20" s="59"/>
      <c r="LAB20" s="59"/>
      <c r="LAC20" s="59"/>
      <c r="LAD20" s="59"/>
      <c r="LAE20" s="59"/>
      <c r="LAF20" s="59"/>
      <c r="LAG20" s="59"/>
      <c r="LAH20" s="59"/>
      <c r="LAI20" s="59"/>
      <c r="LAJ20" s="59"/>
      <c r="LAK20" s="59"/>
      <c r="LAL20" s="59"/>
      <c r="LAM20" s="59"/>
      <c r="LAN20" s="59"/>
      <c r="LAO20" s="59"/>
      <c r="LAP20" s="59"/>
      <c r="LAQ20" s="59"/>
      <c r="LAR20" s="59"/>
      <c r="LAS20" s="59"/>
      <c r="LAT20" s="59"/>
      <c r="LAU20" s="59"/>
      <c r="LAV20" s="59"/>
      <c r="LAW20" s="59"/>
      <c r="LAX20" s="59"/>
      <c r="LAY20" s="59"/>
      <c r="LAZ20" s="59"/>
      <c r="LBA20" s="59"/>
      <c r="LBB20" s="59"/>
      <c r="LBC20" s="59"/>
      <c r="LBD20" s="59"/>
      <c r="LBE20" s="59"/>
      <c r="LBF20" s="59"/>
      <c r="LBG20" s="59"/>
      <c r="LBH20" s="59"/>
      <c r="LBI20" s="59"/>
      <c r="LBJ20" s="59"/>
      <c r="LBK20" s="59"/>
      <c r="LBL20" s="59"/>
      <c r="LBM20" s="59"/>
      <c r="LBN20" s="59"/>
      <c r="LBO20" s="59"/>
      <c r="LBP20" s="59"/>
      <c r="LBQ20" s="59"/>
      <c r="LBR20" s="59"/>
      <c r="LBS20" s="59"/>
      <c r="LBT20" s="59"/>
      <c r="LBU20" s="59"/>
      <c r="LBV20" s="59"/>
      <c r="LBW20" s="59"/>
      <c r="LBX20" s="59"/>
      <c r="LBY20" s="59"/>
      <c r="LBZ20" s="59"/>
      <c r="LCA20" s="59"/>
      <c r="LCB20" s="59"/>
      <c r="LCC20" s="59"/>
      <c r="LCD20" s="59"/>
      <c r="LCE20" s="59"/>
      <c r="LCF20" s="59"/>
      <c r="LCG20" s="59"/>
      <c r="LCH20" s="59"/>
      <c r="LCI20" s="59"/>
      <c r="LCJ20" s="59"/>
      <c r="LCK20" s="59"/>
      <c r="LCL20" s="59"/>
      <c r="LCM20" s="59"/>
      <c r="LCN20" s="59"/>
      <c r="LCO20" s="59"/>
      <c r="LCP20" s="59"/>
      <c r="LCQ20" s="59"/>
      <c r="LCR20" s="59"/>
      <c r="LCS20" s="59"/>
      <c r="LCT20" s="59"/>
      <c r="LCU20" s="59"/>
      <c r="LCV20" s="59"/>
      <c r="LCW20" s="59"/>
      <c r="LCX20" s="59"/>
      <c r="LCY20" s="59"/>
      <c r="LCZ20" s="59"/>
      <c r="LDA20" s="59"/>
      <c r="LDB20" s="59"/>
      <c r="LDC20" s="59"/>
      <c r="LDD20" s="59"/>
      <c r="LDE20" s="59"/>
      <c r="LDF20" s="59"/>
      <c r="LDG20" s="59"/>
      <c r="LDH20" s="59"/>
      <c r="LDI20" s="59"/>
      <c r="LDJ20" s="59"/>
      <c r="LDK20" s="59"/>
      <c r="LDL20" s="59"/>
      <c r="LDM20" s="59"/>
      <c r="LDN20" s="59"/>
      <c r="LDO20" s="59"/>
      <c r="LDP20" s="59"/>
      <c r="LDQ20" s="59"/>
      <c r="LDR20" s="59"/>
      <c r="LDS20" s="59"/>
      <c r="LDT20" s="59"/>
      <c r="LDU20" s="59"/>
      <c r="LDV20" s="59"/>
      <c r="LDW20" s="59"/>
      <c r="LDX20" s="59"/>
      <c r="LDY20" s="59"/>
      <c r="LDZ20" s="59"/>
      <c r="LEA20" s="59"/>
      <c r="LEB20" s="59"/>
      <c r="LEC20" s="59"/>
      <c r="LED20" s="59"/>
      <c r="LEE20" s="59"/>
      <c r="LEF20" s="59"/>
      <c r="LEG20" s="59"/>
      <c r="LEH20" s="59"/>
      <c r="LEI20" s="59"/>
      <c r="LEJ20" s="59"/>
      <c r="LEK20" s="59"/>
      <c r="LEL20" s="59"/>
      <c r="LEM20" s="59"/>
      <c r="LEN20" s="59"/>
      <c r="LEO20" s="59"/>
      <c r="LEP20" s="59"/>
      <c r="LEQ20" s="59"/>
      <c r="LER20" s="59"/>
      <c r="LES20" s="59"/>
      <c r="LET20" s="59"/>
      <c r="LEU20" s="59"/>
      <c r="LEV20" s="59"/>
      <c r="LEW20" s="59"/>
      <c r="LEX20" s="59"/>
      <c r="LEY20" s="59"/>
      <c r="LEZ20" s="59"/>
      <c r="LFA20" s="59"/>
      <c r="LFB20" s="59"/>
      <c r="LFC20" s="59"/>
      <c r="LFD20" s="59"/>
      <c r="LFE20" s="59"/>
      <c r="LFF20" s="59"/>
      <c r="LFG20" s="59"/>
      <c r="LFH20" s="59"/>
      <c r="LFI20" s="59"/>
      <c r="LFJ20" s="59"/>
      <c r="LFK20" s="59"/>
      <c r="LFL20" s="59"/>
      <c r="LFM20" s="59"/>
      <c r="LFN20" s="59"/>
      <c r="LFO20" s="59"/>
      <c r="LFP20" s="59"/>
      <c r="LFQ20" s="59"/>
      <c r="LFR20" s="59"/>
      <c r="LFS20" s="59"/>
      <c r="LFT20" s="59"/>
      <c r="LFU20" s="59"/>
      <c r="LFV20" s="59"/>
      <c r="LFW20" s="59"/>
      <c r="LFX20" s="59"/>
      <c r="LFY20" s="59"/>
      <c r="LFZ20" s="59"/>
      <c r="LGA20" s="59"/>
      <c r="LGB20" s="59"/>
      <c r="LGC20" s="59"/>
      <c r="LGD20" s="59"/>
      <c r="LGE20" s="59"/>
      <c r="LGF20" s="59"/>
      <c r="LGG20" s="59"/>
      <c r="LGH20" s="59"/>
      <c r="LGI20" s="59"/>
      <c r="LGJ20" s="59"/>
      <c r="LGK20" s="59"/>
      <c r="LGL20" s="59"/>
      <c r="LGM20" s="59"/>
      <c r="LGN20" s="59"/>
      <c r="LGO20" s="59"/>
      <c r="LGP20" s="59"/>
      <c r="LGQ20" s="59"/>
      <c r="LGR20" s="59"/>
      <c r="LGS20" s="59"/>
      <c r="LGT20" s="59"/>
      <c r="LGU20" s="59"/>
      <c r="LGV20" s="59"/>
      <c r="LGW20" s="59"/>
      <c r="LGX20" s="59"/>
      <c r="LGY20" s="59"/>
      <c r="LGZ20" s="59"/>
      <c r="LHA20" s="59"/>
      <c r="LHB20" s="59"/>
      <c r="LHC20" s="59"/>
      <c r="LHD20" s="59"/>
      <c r="LHE20" s="59"/>
      <c r="LHF20" s="59"/>
      <c r="LHG20" s="59"/>
      <c r="LHH20" s="59"/>
      <c r="LHI20" s="59"/>
      <c r="LHJ20" s="59"/>
      <c r="LHK20" s="59"/>
      <c r="LHL20" s="59"/>
      <c r="LHM20" s="59"/>
      <c r="LHN20" s="59"/>
      <c r="LHO20" s="59"/>
      <c r="LHP20" s="59"/>
      <c r="LHQ20" s="59"/>
      <c r="LHR20" s="59"/>
      <c r="LHS20" s="59"/>
      <c r="LHT20" s="59"/>
      <c r="LHU20" s="59"/>
      <c r="LHV20" s="59"/>
      <c r="LHW20" s="59"/>
      <c r="LHX20" s="59"/>
      <c r="LHY20" s="59"/>
      <c r="LHZ20" s="59"/>
      <c r="LIA20" s="59"/>
      <c r="LIB20" s="59"/>
      <c r="LIC20" s="59"/>
      <c r="LID20" s="59"/>
      <c r="LIE20" s="59"/>
      <c r="LIF20" s="59"/>
      <c r="LIG20" s="59"/>
      <c r="LIH20" s="59"/>
      <c r="LII20" s="59"/>
      <c r="LIJ20" s="59"/>
      <c r="LIK20" s="59"/>
      <c r="LIL20" s="59"/>
      <c r="LIM20" s="59"/>
      <c r="LIN20" s="59"/>
      <c r="LIO20" s="59"/>
      <c r="LIP20" s="59"/>
      <c r="LIQ20" s="59"/>
      <c r="LIR20" s="59"/>
      <c r="LIS20" s="59"/>
      <c r="LIT20" s="59"/>
      <c r="LIU20" s="59"/>
      <c r="LIV20" s="59"/>
      <c r="LIW20" s="59"/>
      <c r="LIX20" s="59"/>
      <c r="LIY20" s="59"/>
      <c r="LIZ20" s="59"/>
      <c r="LJA20" s="59"/>
      <c r="LJB20" s="59"/>
      <c r="LJC20" s="59"/>
      <c r="LJD20" s="59"/>
      <c r="LJE20" s="59"/>
      <c r="LJF20" s="59"/>
      <c r="LJG20" s="59"/>
      <c r="LJH20" s="59"/>
      <c r="LJI20" s="59"/>
      <c r="LJJ20" s="59"/>
      <c r="LJK20" s="59"/>
      <c r="LJL20" s="59"/>
      <c r="LJM20" s="59"/>
      <c r="LJN20" s="59"/>
      <c r="LJO20" s="59"/>
      <c r="LJP20" s="59"/>
      <c r="LJQ20" s="59"/>
      <c r="LJR20" s="59"/>
      <c r="LJS20" s="59"/>
      <c r="LJT20" s="59"/>
      <c r="LJU20" s="59"/>
      <c r="LJV20" s="59"/>
      <c r="LJW20" s="59"/>
      <c r="LJX20" s="59"/>
      <c r="LJY20" s="59"/>
      <c r="LJZ20" s="59"/>
      <c r="LKA20" s="59"/>
      <c r="LKB20" s="59"/>
      <c r="LKC20" s="59"/>
      <c r="LKD20" s="59"/>
      <c r="LKE20" s="59"/>
      <c r="LKF20" s="59"/>
      <c r="LKG20" s="59"/>
      <c r="LKH20" s="59"/>
      <c r="LKI20" s="59"/>
      <c r="LKJ20" s="59"/>
      <c r="LKK20" s="59"/>
      <c r="LKL20" s="59"/>
      <c r="LKM20" s="59"/>
      <c r="LKN20" s="59"/>
      <c r="LKO20" s="59"/>
      <c r="LKP20" s="59"/>
      <c r="LKQ20" s="59"/>
      <c r="LKR20" s="59"/>
      <c r="LKS20" s="59"/>
      <c r="LKT20" s="59"/>
      <c r="LKU20" s="59"/>
      <c r="LKV20" s="59"/>
      <c r="LKW20" s="59"/>
      <c r="LKX20" s="59"/>
      <c r="LKY20" s="59"/>
      <c r="LKZ20" s="59"/>
      <c r="LLA20" s="59"/>
      <c r="LLB20" s="59"/>
      <c r="LLC20" s="59"/>
      <c r="LLD20" s="59"/>
      <c r="LLE20" s="59"/>
      <c r="LLF20" s="59"/>
      <c r="LLG20" s="59"/>
      <c r="LLH20" s="59"/>
      <c r="LLI20" s="59"/>
      <c r="LLJ20" s="59"/>
      <c r="LLK20" s="59"/>
      <c r="LLL20" s="59"/>
      <c r="LLM20" s="59"/>
      <c r="LLN20" s="59"/>
      <c r="LLO20" s="59"/>
      <c r="LLP20" s="59"/>
      <c r="LLQ20" s="59"/>
      <c r="LLR20" s="59"/>
      <c r="LLS20" s="59"/>
      <c r="LLT20" s="59"/>
      <c r="LLU20" s="59"/>
      <c r="LLV20" s="59"/>
      <c r="LLW20" s="59"/>
      <c r="LLX20" s="59"/>
      <c r="LLY20" s="59"/>
      <c r="LLZ20" s="59"/>
      <c r="LMA20" s="59"/>
      <c r="LMB20" s="59"/>
      <c r="LMC20" s="59"/>
      <c r="LMD20" s="59"/>
      <c r="LME20" s="59"/>
      <c r="LMF20" s="59"/>
      <c r="LMG20" s="59"/>
      <c r="LMH20" s="59"/>
      <c r="LMI20" s="59"/>
      <c r="LMJ20" s="59"/>
      <c r="LMK20" s="59"/>
      <c r="LML20" s="59"/>
      <c r="LMM20" s="59"/>
      <c r="LMN20" s="59"/>
      <c r="LMO20" s="59"/>
      <c r="LMP20" s="59"/>
      <c r="LMQ20" s="59"/>
      <c r="LMR20" s="59"/>
      <c r="LMS20" s="59"/>
      <c r="LMT20" s="59"/>
      <c r="LMU20" s="59"/>
      <c r="LMV20" s="59"/>
      <c r="LMW20" s="59"/>
      <c r="LMX20" s="59"/>
      <c r="LMY20" s="59"/>
      <c r="LMZ20" s="59"/>
      <c r="LNA20" s="59"/>
      <c r="LNB20" s="59"/>
      <c r="LNC20" s="59"/>
      <c r="LND20" s="59"/>
      <c r="LNE20" s="59"/>
      <c r="LNF20" s="59"/>
      <c r="LNG20" s="59"/>
      <c r="LNH20" s="59"/>
      <c r="LNI20" s="59"/>
      <c r="LNJ20" s="59"/>
      <c r="LNK20" s="59"/>
      <c r="LNL20" s="59"/>
      <c r="LNM20" s="59"/>
      <c r="LNN20" s="59"/>
      <c r="LNO20" s="59"/>
      <c r="LNP20" s="59"/>
      <c r="LNQ20" s="59"/>
      <c r="LNR20" s="59"/>
      <c r="LNS20" s="59"/>
      <c r="LNT20" s="59"/>
      <c r="LNU20" s="59"/>
      <c r="LNV20" s="59"/>
      <c r="LNW20" s="59"/>
      <c r="LNX20" s="59"/>
      <c r="LNY20" s="59"/>
      <c r="LNZ20" s="59"/>
      <c r="LOA20" s="59"/>
      <c r="LOB20" s="59"/>
      <c r="LOC20" s="59"/>
      <c r="LOD20" s="59"/>
      <c r="LOE20" s="59"/>
      <c r="LOF20" s="59"/>
      <c r="LOG20" s="59"/>
      <c r="LOH20" s="59"/>
      <c r="LOI20" s="59"/>
      <c r="LOJ20" s="59"/>
      <c r="LOK20" s="59"/>
      <c r="LOL20" s="59"/>
      <c r="LOM20" s="59"/>
      <c r="LON20" s="59"/>
      <c r="LOO20" s="59"/>
      <c r="LOP20" s="59"/>
      <c r="LOQ20" s="59"/>
      <c r="LOR20" s="59"/>
      <c r="LOS20" s="59"/>
      <c r="LOT20" s="59"/>
      <c r="LOU20" s="59"/>
      <c r="LOV20" s="59"/>
      <c r="LOW20" s="59"/>
      <c r="LOX20" s="59"/>
      <c r="LOY20" s="59"/>
      <c r="LOZ20" s="59"/>
      <c r="LPA20" s="59"/>
      <c r="LPB20" s="59"/>
      <c r="LPC20" s="59"/>
      <c r="LPD20" s="59"/>
      <c r="LPE20" s="59"/>
      <c r="LPF20" s="59"/>
      <c r="LPG20" s="59"/>
      <c r="LPH20" s="59"/>
      <c r="LPI20" s="59"/>
      <c r="LPJ20" s="59"/>
      <c r="LPK20" s="59"/>
      <c r="LPL20" s="59"/>
      <c r="LPM20" s="59"/>
      <c r="LPN20" s="59"/>
      <c r="LPO20" s="59"/>
      <c r="LPP20" s="59"/>
      <c r="LPQ20" s="59"/>
      <c r="LPR20" s="59"/>
      <c r="LPS20" s="59"/>
      <c r="LPT20" s="59"/>
      <c r="LPU20" s="59"/>
      <c r="LPV20" s="59"/>
      <c r="LPW20" s="59"/>
      <c r="LPX20" s="59"/>
      <c r="LPY20" s="59"/>
      <c r="LPZ20" s="59"/>
      <c r="LQA20" s="59"/>
      <c r="LQB20" s="59"/>
      <c r="LQC20" s="59"/>
      <c r="LQD20" s="59"/>
      <c r="LQE20" s="59"/>
      <c r="LQF20" s="59"/>
      <c r="LQG20" s="59"/>
      <c r="LQH20" s="59"/>
      <c r="LQI20" s="59"/>
      <c r="LQJ20" s="59"/>
      <c r="LQK20" s="59"/>
      <c r="LQL20" s="59"/>
      <c r="LQM20" s="59"/>
      <c r="LQN20" s="59"/>
      <c r="LQO20" s="59"/>
      <c r="LQP20" s="59"/>
      <c r="LQQ20" s="59"/>
      <c r="LQR20" s="59"/>
      <c r="LQS20" s="59"/>
      <c r="LQT20" s="59"/>
      <c r="LQU20" s="59"/>
      <c r="LQV20" s="59"/>
      <c r="LQW20" s="59"/>
      <c r="LQX20" s="59"/>
      <c r="LQY20" s="59"/>
      <c r="LQZ20" s="59"/>
      <c r="LRA20" s="59"/>
      <c r="LRB20" s="59"/>
      <c r="LRC20" s="59"/>
      <c r="LRD20" s="59"/>
      <c r="LRE20" s="59"/>
      <c r="LRF20" s="59"/>
      <c r="LRG20" s="59"/>
      <c r="LRH20" s="59"/>
      <c r="LRI20" s="59"/>
      <c r="LRJ20" s="59"/>
      <c r="LRK20" s="59"/>
      <c r="LRL20" s="59"/>
      <c r="LRM20" s="59"/>
      <c r="LRN20" s="59"/>
      <c r="LRO20" s="59"/>
      <c r="LRP20" s="59"/>
      <c r="LRQ20" s="59"/>
      <c r="LRR20" s="59"/>
      <c r="LRS20" s="59"/>
      <c r="LRT20" s="59"/>
      <c r="LRU20" s="59"/>
      <c r="LRV20" s="59"/>
      <c r="LRW20" s="59"/>
      <c r="LRX20" s="59"/>
      <c r="LRY20" s="59"/>
      <c r="LRZ20" s="59"/>
      <c r="LSA20" s="59"/>
      <c r="LSB20" s="59"/>
      <c r="LSC20" s="59"/>
      <c r="LSD20" s="59"/>
      <c r="LSE20" s="59"/>
      <c r="LSF20" s="59"/>
      <c r="LSG20" s="59"/>
      <c r="LSH20" s="59"/>
      <c r="LSI20" s="59"/>
      <c r="LSJ20" s="59"/>
      <c r="LSK20" s="59"/>
      <c r="LSL20" s="59"/>
      <c r="LSM20" s="59"/>
      <c r="LSN20" s="59"/>
      <c r="LSO20" s="59"/>
      <c r="LSP20" s="59"/>
      <c r="LSQ20" s="59"/>
      <c r="LSR20" s="59"/>
      <c r="LSS20" s="59"/>
      <c r="LST20" s="59"/>
      <c r="LSU20" s="59"/>
      <c r="LSV20" s="59"/>
      <c r="LSW20" s="59"/>
      <c r="LSX20" s="59"/>
      <c r="LSY20" s="59"/>
      <c r="LSZ20" s="59"/>
      <c r="LTA20" s="59"/>
      <c r="LTB20" s="59"/>
      <c r="LTC20" s="59"/>
      <c r="LTD20" s="59"/>
      <c r="LTE20" s="59"/>
      <c r="LTF20" s="59"/>
      <c r="LTG20" s="59"/>
      <c r="LTH20" s="59"/>
      <c r="LTI20" s="59"/>
      <c r="LTJ20" s="59"/>
      <c r="LTK20" s="59"/>
      <c r="LTL20" s="59"/>
      <c r="LTM20" s="59"/>
      <c r="LTN20" s="59"/>
      <c r="LTO20" s="59"/>
      <c r="LTP20" s="59"/>
      <c r="LTQ20" s="59"/>
      <c r="LTR20" s="59"/>
      <c r="LTS20" s="59"/>
      <c r="LTT20" s="59"/>
      <c r="LTU20" s="59"/>
      <c r="LTV20" s="59"/>
      <c r="LTW20" s="59"/>
      <c r="LTX20" s="59"/>
      <c r="LTY20" s="59"/>
      <c r="LTZ20" s="59"/>
      <c r="LUA20" s="59"/>
      <c r="LUB20" s="59"/>
      <c r="LUC20" s="59"/>
      <c r="LUD20" s="59"/>
      <c r="LUE20" s="59"/>
      <c r="LUF20" s="59"/>
      <c r="LUG20" s="59"/>
      <c r="LUH20" s="59"/>
      <c r="LUI20" s="59"/>
      <c r="LUJ20" s="59"/>
      <c r="LUK20" s="59"/>
      <c r="LUL20" s="59"/>
      <c r="LUM20" s="59"/>
      <c r="LUN20" s="59"/>
      <c r="LUO20" s="59"/>
      <c r="LUP20" s="59"/>
      <c r="LUQ20" s="59"/>
      <c r="LUR20" s="59"/>
      <c r="LUS20" s="59"/>
      <c r="LUT20" s="59"/>
      <c r="LUU20" s="59"/>
      <c r="LUV20" s="59"/>
      <c r="LUW20" s="59"/>
      <c r="LUX20" s="59"/>
      <c r="LUY20" s="59"/>
      <c r="LUZ20" s="59"/>
      <c r="LVA20" s="59"/>
      <c r="LVB20" s="59"/>
      <c r="LVC20" s="59"/>
      <c r="LVD20" s="59"/>
      <c r="LVE20" s="59"/>
      <c r="LVF20" s="59"/>
      <c r="LVG20" s="59"/>
      <c r="LVH20" s="59"/>
      <c r="LVI20" s="59"/>
      <c r="LVJ20" s="59"/>
      <c r="LVK20" s="59"/>
      <c r="LVL20" s="59"/>
      <c r="LVM20" s="59"/>
      <c r="LVN20" s="59"/>
      <c r="LVO20" s="59"/>
      <c r="LVP20" s="59"/>
      <c r="LVQ20" s="59"/>
      <c r="LVR20" s="59"/>
      <c r="LVS20" s="59"/>
      <c r="LVT20" s="59"/>
      <c r="LVU20" s="59"/>
      <c r="LVV20" s="59"/>
      <c r="LVW20" s="59"/>
      <c r="LVX20" s="59"/>
      <c r="LVY20" s="59"/>
      <c r="LVZ20" s="59"/>
      <c r="LWA20" s="59"/>
      <c r="LWB20" s="59"/>
      <c r="LWC20" s="59"/>
      <c r="LWD20" s="59"/>
      <c r="LWE20" s="59"/>
      <c r="LWF20" s="59"/>
      <c r="LWG20" s="59"/>
      <c r="LWH20" s="59"/>
      <c r="LWI20" s="59"/>
      <c r="LWJ20" s="59"/>
      <c r="LWK20" s="59"/>
      <c r="LWL20" s="59"/>
      <c r="LWM20" s="59"/>
      <c r="LWN20" s="59"/>
      <c r="LWO20" s="59"/>
      <c r="LWP20" s="59"/>
      <c r="LWQ20" s="59"/>
      <c r="LWR20" s="59"/>
      <c r="LWS20" s="59"/>
      <c r="LWT20" s="59"/>
      <c r="LWU20" s="59"/>
      <c r="LWV20" s="59"/>
      <c r="LWW20" s="59"/>
      <c r="LWX20" s="59"/>
      <c r="LWY20" s="59"/>
      <c r="LWZ20" s="59"/>
      <c r="LXA20" s="59"/>
      <c r="LXB20" s="59"/>
      <c r="LXC20" s="59"/>
      <c r="LXD20" s="59"/>
      <c r="LXE20" s="59"/>
      <c r="LXF20" s="59"/>
      <c r="LXG20" s="59"/>
      <c r="LXH20" s="59"/>
      <c r="LXI20" s="59"/>
      <c r="LXJ20" s="59"/>
      <c r="LXK20" s="59"/>
      <c r="LXL20" s="59"/>
      <c r="LXM20" s="59"/>
      <c r="LXN20" s="59"/>
      <c r="LXO20" s="59"/>
      <c r="LXP20" s="59"/>
      <c r="LXQ20" s="59"/>
      <c r="LXR20" s="59"/>
      <c r="LXS20" s="59"/>
      <c r="LXT20" s="59"/>
      <c r="LXU20" s="59"/>
      <c r="LXV20" s="59"/>
      <c r="LXW20" s="59"/>
      <c r="LXX20" s="59"/>
      <c r="LXY20" s="59"/>
      <c r="LXZ20" s="59"/>
      <c r="LYA20" s="59"/>
      <c r="LYB20" s="59"/>
      <c r="LYC20" s="59"/>
      <c r="LYD20" s="59"/>
      <c r="LYE20" s="59"/>
      <c r="LYF20" s="59"/>
      <c r="LYG20" s="59"/>
      <c r="LYH20" s="59"/>
      <c r="LYI20" s="59"/>
      <c r="LYJ20" s="59"/>
      <c r="LYK20" s="59"/>
      <c r="LYL20" s="59"/>
      <c r="LYM20" s="59"/>
      <c r="LYN20" s="59"/>
      <c r="LYO20" s="59"/>
      <c r="LYP20" s="59"/>
      <c r="LYQ20" s="59"/>
      <c r="LYR20" s="59"/>
      <c r="LYS20" s="59"/>
      <c r="LYT20" s="59"/>
      <c r="LYU20" s="59"/>
      <c r="LYV20" s="59"/>
      <c r="LYW20" s="59"/>
      <c r="LYX20" s="59"/>
      <c r="LYY20" s="59"/>
      <c r="LYZ20" s="59"/>
      <c r="LZA20" s="59"/>
      <c r="LZB20" s="59"/>
      <c r="LZC20" s="59"/>
      <c r="LZD20" s="59"/>
      <c r="LZE20" s="59"/>
      <c r="LZF20" s="59"/>
      <c r="LZG20" s="59"/>
      <c r="LZH20" s="59"/>
      <c r="LZI20" s="59"/>
      <c r="LZJ20" s="59"/>
      <c r="LZK20" s="59"/>
      <c r="LZL20" s="59"/>
      <c r="LZM20" s="59"/>
      <c r="LZN20" s="59"/>
      <c r="LZO20" s="59"/>
      <c r="LZP20" s="59"/>
      <c r="LZQ20" s="59"/>
      <c r="LZR20" s="59"/>
      <c r="LZS20" s="59"/>
      <c r="LZT20" s="59"/>
      <c r="LZU20" s="59"/>
      <c r="LZV20" s="59"/>
      <c r="LZW20" s="59"/>
      <c r="LZX20" s="59"/>
      <c r="LZY20" s="59"/>
      <c r="LZZ20" s="59"/>
      <c r="MAA20" s="59"/>
      <c r="MAB20" s="59"/>
      <c r="MAC20" s="59"/>
      <c r="MAD20" s="59"/>
      <c r="MAE20" s="59"/>
      <c r="MAF20" s="59"/>
      <c r="MAG20" s="59"/>
      <c r="MAH20" s="59"/>
      <c r="MAI20" s="59"/>
      <c r="MAJ20" s="59"/>
      <c r="MAK20" s="59"/>
      <c r="MAL20" s="59"/>
      <c r="MAM20" s="59"/>
      <c r="MAN20" s="59"/>
      <c r="MAO20" s="59"/>
      <c r="MAP20" s="59"/>
      <c r="MAQ20" s="59"/>
      <c r="MAR20" s="59"/>
      <c r="MAS20" s="59"/>
      <c r="MAT20" s="59"/>
      <c r="MAU20" s="59"/>
      <c r="MAV20" s="59"/>
      <c r="MAW20" s="59"/>
      <c r="MAX20" s="59"/>
      <c r="MAY20" s="59"/>
      <c r="MAZ20" s="59"/>
      <c r="MBA20" s="59"/>
      <c r="MBB20" s="59"/>
      <c r="MBC20" s="59"/>
      <c r="MBD20" s="59"/>
      <c r="MBE20" s="59"/>
      <c r="MBF20" s="59"/>
      <c r="MBG20" s="59"/>
      <c r="MBH20" s="59"/>
      <c r="MBI20" s="59"/>
      <c r="MBJ20" s="59"/>
      <c r="MBK20" s="59"/>
      <c r="MBL20" s="59"/>
      <c r="MBM20" s="59"/>
      <c r="MBN20" s="59"/>
      <c r="MBO20" s="59"/>
      <c r="MBP20" s="59"/>
      <c r="MBQ20" s="59"/>
      <c r="MBR20" s="59"/>
      <c r="MBS20" s="59"/>
      <c r="MBT20" s="59"/>
      <c r="MBU20" s="59"/>
      <c r="MBV20" s="59"/>
      <c r="MBW20" s="59"/>
      <c r="MBX20" s="59"/>
      <c r="MBY20" s="59"/>
      <c r="MBZ20" s="59"/>
      <c r="MCA20" s="59"/>
      <c r="MCB20" s="59"/>
      <c r="MCC20" s="59"/>
      <c r="MCD20" s="59"/>
      <c r="MCE20" s="59"/>
      <c r="MCF20" s="59"/>
      <c r="MCG20" s="59"/>
      <c r="MCH20" s="59"/>
      <c r="MCI20" s="59"/>
      <c r="MCJ20" s="59"/>
      <c r="MCK20" s="59"/>
      <c r="MCL20" s="59"/>
      <c r="MCM20" s="59"/>
      <c r="MCN20" s="59"/>
      <c r="MCO20" s="59"/>
      <c r="MCP20" s="59"/>
      <c r="MCQ20" s="59"/>
      <c r="MCR20" s="59"/>
      <c r="MCS20" s="59"/>
      <c r="MCT20" s="59"/>
      <c r="MCU20" s="59"/>
      <c r="MCV20" s="59"/>
      <c r="MCW20" s="59"/>
      <c r="MCX20" s="59"/>
      <c r="MCY20" s="59"/>
      <c r="MCZ20" s="59"/>
      <c r="MDA20" s="59"/>
      <c r="MDB20" s="59"/>
      <c r="MDC20" s="59"/>
      <c r="MDD20" s="59"/>
      <c r="MDE20" s="59"/>
      <c r="MDF20" s="59"/>
      <c r="MDG20" s="59"/>
      <c r="MDH20" s="59"/>
      <c r="MDI20" s="59"/>
      <c r="MDJ20" s="59"/>
      <c r="MDK20" s="59"/>
      <c r="MDL20" s="59"/>
      <c r="MDM20" s="59"/>
      <c r="MDN20" s="59"/>
      <c r="MDO20" s="59"/>
      <c r="MDP20" s="59"/>
      <c r="MDQ20" s="59"/>
      <c r="MDR20" s="59"/>
      <c r="MDS20" s="59"/>
      <c r="MDT20" s="59"/>
      <c r="MDU20" s="59"/>
      <c r="MDV20" s="59"/>
      <c r="MDW20" s="59"/>
      <c r="MDX20" s="59"/>
      <c r="MDY20" s="59"/>
      <c r="MDZ20" s="59"/>
      <c r="MEA20" s="59"/>
      <c r="MEB20" s="59"/>
      <c r="MEC20" s="59"/>
      <c r="MED20" s="59"/>
      <c r="MEE20" s="59"/>
      <c r="MEF20" s="59"/>
      <c r="MEG20" s="59"/>
      <c r="MEH20" s="59"/>
      <c r="MEI20" s="59"/>
      <c r="MEJ20" s="59"/>
      <c r="MEK20" s="59"/>
      <c r="MEL20" s="59"/>
      <c r="MEM20" s="59"/>
      <c r="MEN20" s="59"/>
      <c r="MEO20" s="59"/>
      <c r="MEP20" s="59"/>
      <c r="MEQ20" s="59"/>
      <c r="MER20" s="59"/>
      <c r="MES20" s="59"/>
      <c r="MET20" s="59"/>
      <c r="MEU20" s="59"/>
      <c r="MEV20" s="59"/>
      <c r="MEW20" s="59"/>
      <c r="MEX20" s="59"/>
      <c r="MEY20" s="59"/>
      <c r="MEZ20" s="59"/>
      <c r="MFA20" s="59"/>
      <c r="MFB20" s="59"/>
      <c r="MFC20" s="59"/>
      <c r="MFD20" s="59"/>
      <c r="MFE20" s="59"/>
      <c r="MFF20" s="59"/>
      <c r="MFG20" s="59"/>
      <c r="MFH20" s="59"/>
      <c r="MFI20" s="59"/>
      <c r="MFJ20" s="59"/>
      <c r="MFK20" s="59"/>
      <c r="MFL20" s="59"/>
      <c r="MFM20" s="59"/>
      <c r="MFN20" s="59"/>
      <c r="MFO20" s="59"/>
      <c r="MFP20" s="59"/>
      <c r="MFQ20" s="59"/>
      <c r="MFR20" s="59"/>
      <c r="MFS20" s="59"/>
      <c r="MFT20" s="59"/>
      <c r="MFU20" s="59"/>
      <c r="MFV20" s="59"/>
      <c r="MFW20" s="59"/>
      <c r="MFX20" s="59"/>
      <c r="MFY20" s="59"/>
      <c r="MFZ20" s="59"/>
      <c r="MGA20" s="59"/>
      <c r="MGB20" s="59"/>
      <c r="MGC20" s="59"/>
      <c r="MGD20" s="59"/>
      <c r="MGE20" s="59"/>
      <c r="MGF20" s="59"/>
      <c r="MGG20" s="59"/>
      <c r="MGH20" s="59"/>
      <c r="MGI20" s="59"/>
      <c r="MGJ20" s="59"/>
      <c r="MGK20" s="59"/>
      <c r="MGL20" s="59"/>
      <c r="MGM20" s="59"/>
      <c r="MGN20" s="59"/>
      <c r="MGO20" s="59"/>
      <c r="MGP20" s="59"/>
      <c r="MGQ20" s="59"/>
      <c r="MGR20" s="59"/>
      <c r="MGS20" s="59"/>
      <c r="MGT20" s="59"/>
      <c r="MGU20" s="59"/>
      <c r="MGV20" s="59"/>
      <c r="MGW20" s="59"/>
      <c r="MGX20" s="59"/>
      <c r="MGY20" s="59"/>
      <c r="MGZ20" s="59"/>
      <c r="MHA20" s="59"/>
      <c r="MHB20" s="59"/>
      <c r="MHC20" s="59"/>
      <c r="MHD20" s="59"/>
      <c r="MHE20" s="59"/>
      <c r="MHF20" s="59"/>
      <c r="MHG20" s="59"/>
      <c r="MHH20" s="59"/>
      <c r="MHI20" s="59"/>
      <c r="MHJ20" s="59"/>
      <c r="MHK20" s="59"/>
      <c r="MHL20" s="59"/>
      <c r="MHM20" s="59"/>
      <c r="MHN20" s="59"/>
      <c r="MHO20" s="59"/>
      <c r="MHP20" s="59"/>
      <c r="MHQ20" s="59"/>
      <c r="MHR20" s="59"/>
      <c r="MHS20" s="59"/>
      <c r="MHT20" s="59"/>
      <c r="MHU20" s="59"/>
      <c r="MHV20" s="59"/>
      <c r="MHW20" s="59"/>
      <c r="MHX20" s="59"/>
      <c r="MHY20" s="59"/>
      <c r="MHZ20" s="59"/>
      <c r="MIA20" s="59"/>
      <c r="MIB20" s="59"/>
      <c r="MIC20" s="59"/>
      <c r="MID20" s="59"/>
      <c r="MIE20" s="59"/>
      <c r="MIF20" s="59"/>
      <c r="MIG20" s="59"/>
      <c r="MIH20" s="59"/>
      <c r="MII20" s="59"/>
      <c r="MIJ20" s="59"/>
      <c r="MIK20" s="59"/>
      <c r="MIL20" s="59"/>
      <c r="MIM20" s="59"/>
      <c r="MIN20" s="59"/>
      <c r="MIO20" s="59"/>
      <c r="MIP20" s="59"/>
      <c r="MIQ20" s="59"/>
      <c r="MIR20" s="59"/>
      <c r="MIS20" s="59"/>
      <c r="MIT20" s="59"/>
      <c r="MIU20" s="59"/>
      <c r="MIV20" s="59"/>
      <c r="MIW20" s="59"/>
      <c r="MIX20" s="59"/>
      <c r="MIY20" s="59"/>
      <c r="MIZ20" s="59"/>
      <c r="MJA20" s="59"/>
      <c r="MJB20" s="59"/>
      <c r="MJC20" s="59"/>
      <c r="MJD20" s="59"/>
      <c r="MJE20" s="59"/>
      <c r="MJF20" s="59"/>
      <c r="MJG20" s="59"/>
      <c r="MJH20" s="59"/>
      <c r="MJI20" s="59"/>
      <c r="MJJ20" s="59"/>
      <c r="MJK20" s="59"/>
      <c r="MJL20" s="59"/>
      <c r="MJM20" s="59"/>
      <c r="MJN20" s="59"/>
      <c r="MJO20" s="59"/>
      <c r="MJP20" s="59"/>
      <c r="MJQ20" s="59"/>
      <c r="MJR20" s="59"/>
      <c r="MJS20" s="59"/>
      <c r="MJT20" s="59"/>
      <c r="MJU20" s="59"/>
      <c r="MJV20" s="59"/>
      <c r="MJW20" s="59"/>
      <c r="MJX20" s="59"/>
      <c r="MJY20" s="59"/>
      <c r="MJZ20" s="59"/>
      <c r="MKA20" s="59"/>
      <c r="MKB20" s="59"/>
      <c r="MKC20" s="59"/>
      <c r="MKD20" s="59"/>
      <c r="MKE20" s="59"/>
      <c r="MKF20" s="59"/>
      <c r="MKG20" s="59"/>
      <c r="MKH20" s="59"/>
      <c r="MKI20" s="59"/>
      <c r="MKJ20" s="59"/>
      <c r="MKK20" s="59"/>
      <c r="MKL20" s="59"/>
      <c r="MKM20" s="59"/>
      <c r="MKN20" s="59"/>
      <c r="MKO20" s="59"/>
      <c r="MKP20" s="59"/>
      <c r="MKQ20" s="59"/>
      <c r="MKR20" s="59"/>
      <c r="MKS20" s="59"/>
      <c r="MKT20" s="59"/>
      <c r="MKU20" s="59"/>
      <c r="MKV20" s="59"/>
      <c r="MKW20" s="59"/>
      <c r="MKX20" s="59"/>
      <c r="MKY20" s="59"/>
      <c r="MKZ20" s="59"/>
      <c r="MLA20" s="59"/>
      <c r="MLB20" s="59"/>
      <c r="MLC20" s="59"/>
      <c r="MLD20" s="59"/>
      <c r="MLE20" s="59"/>
      <c r="MLF20" s="59"/>
      <c r="MLG20" s="59"/>
      <c r="MLH20" s="59"/>
      <c r="MLI20" s="59"/>
      <c r="MLJ20" s="59"/>
      <c r="MLK20" s="59"/>
      <c r="MLL20" s="59"/>
      <c r="MLM20" s="59"/>
      <c r="MLN20" s="59"/>
      <c r="MLO20" s="59"/>
      <c r="MLP20" s="59"/>
      <c r="MLQ20" s="59"/>
      <c r="MLR20" s="59"/>
      <c r="MLS20" s="59"/>
      <c r="MLT20" s="59"/>
      <c r="MLU20" s="59"/>
      <c r="MLV20" s="59"/>
      <c r="MLW20" s="59"/>
      <c r="MLX20" s="59"/>
      <c r="MLY20" s="59"/>
      <c r="MLZ20" s="59"/>
      <c r="MMA20" s="59"/>
      <c r="MMB20" s="59"/>
      <c r="MMC20" s="59"/>
      <c r="MMD20" s="59"/>
      <c r="MME20" s="59"/>
      <c r="MMF20" s="59"/>
      <c r="MMG20" s="59"/>
      <c r="MMH20" s="59"/>
      <c r="MMI20" s="59"/>
      <c r="MMJ20" s="59"/>
      <c r="MMK20" s="59"/>
      <c r="MML20" s="59"/>
      <c r="MMM20" s="59"/>
      <c r="MMN20" s="59"/>
      <c r="MMO20" s="59"/>
      <c r="MMP20" s="59"/>
      <c r="MMQ20" s="59"/>
      <c r="MMR20" s="59"/>
      <c r="MMS20" s="59"/>
      <c r="MMT20" s="59"/>
      <c r="MMU20" s="59"/>
      <c r="MMV20" s="59"/>
      <c r="MMW20" s="59"/>
      <c r="MMX20" s="59"/>
      <c r="MMY20" s="59"/>
      <c r="MMZ20" s="59"/>
      <c r="MNA20" s="59"/>
      <c r="MNB20" s="59"/>
      <c r="MNC20" s="59"/>
      <c r="MND20" s="59"/>
      <c r="MNE20" s="59"/>
      <c r="MNF20" s="59"/>
      <c r="MNG20" s="59"/>
      <c r="MNH20" s="59"/>
      <c r="MNI20" s="59"/>
      <c r="MNJ20" s="59"/>
      <c r="MNK20" s="59"/>
      <c r="MNL20" s="59"/>
      <c r="MNM20" s="59"/>
      <c r="MNN20" s="59"/>
      <c r="MNO20" s="59"/>
      <c r="MNP20" s="59"/>
      <c r="MNQ20" s="59"/>
      <c r="MNR20" s="59"/>
      <c r="MNS20" s="59"/>
      <c r="MNT20" s="59"/>
      <c r="MNU20" s="59"/>
      <c r="MNV20" s="59"/>
      <c r="MNW20" s="59"/>
      <c r="MNX20" s="59"/>
      <c r="MNY20" s="59"/>
      <c r="MNZ20" s="59"/>
      <c r="MOA20" s="59"/>
      <c r="MOB20" s="59"/>
      <c r="MOC20" s="59"/>
      <c r="MOD20" s="59"/>
      <c r="MOE20" s="59"/>
      <c r="MOF20" s="59"/>
      <c r="MOG20" s="59"/>
      <c r="MOH20" s="59"/>
      <c r="MOI20" s="59"/>
      <c r="MOJ20" s="59"/>
      <c r="MOK20" s="59"/>
      <c r="MOL20" s="59"/>
      <c r="MOM20" s="59"/>
      <c r="MON20" s="59"/>
      <c r="MOO20" s="59"/>
      <c r="MOP20" s="59"/>
      <c r="MOQ20" s="59"/>
      <c r="MOR20" s="59"/>
      <c r="MOS20" s="59"/>
      <c r="MOT20" s="59"/>
      <c r="MOU20" s="59"/>
      <c r="MOV20" s="59"/>
      <c r="MOW20" s="59"/>
      <c r="MOX20" s="59"/>
      <c r="MOY20" s="59"/>
      <c r="MOZ20" s="59"/>
      <c r="MPA20" s="59"/>
      <c r="MPB20" s="59"/>
      <c r="MPC20" s="59"/>
      <c r="MPD20" s="59"/>
      <c r="MPE20" s="59"/>
      <c r="MPF20" s="59"/>
      <c r="MPG20" s="59"/>
      <c r="MPH20" s="59"/>
      <c r="MPI20" s="59"/>
      <c r="MPJ20" s="59"/>
      <c r="MPK20" s="59"/>
      <c r="MPL20" s="59"/>
      <c r="MPM20" s="59"/>
      <c r="MPN20" s="59"/>
      <c r="MPO20" s="59"/>
      <c r="MPP20" s="59"/>
      <c r="MPQ20" s="59"/>
      <c r="MPR20" s="59"/>
      <c r="MPS20" s="59"/>
      <c r="MPT20" s="59"/>
      <c r="MPU20" s="59"/>
      <c r="MPV20" s="59"/>
      <c r="MPW20" s="59"/>
      <c r="MPX20" s="59"/>
      <c r="MPY20" s="59"/>
      <c r="MPZ20" s="59"/>
      <c r="MQA20" s="59"/>
      <c r="MQB20" s="59"/>
      <c r="MQC20" s="59"/>
      <c r="MQD20" s="59"/>
      <c r="MQE20" s="59"/>
      <c r="MQF20" s="59"/>
      <c r="MQG20" s="59"/>
      <c r="MQH20" s="59"/>
      <c r="MQI20" s="59"/>
      <c r="MQJ20" s="59"/>
      <c r="MQK20" s="59"/>
      <c r="MQL20" s="59"/>
      <c r="MQM20" s="59"/>
      <c r="MQN20" s="59"/>
      <c r="MQO20" s="59"/>
      <c r="MQP20" s="59"/>
      <c r="MQQ20" s="59"/>
      <c r="MQR20" s="59"/>
      <c r="MQS20" s="59"/>
      <c r="MQT20" s="59"/>
      <c r="MQU20" s="59"/>
      <c r="MQV20" s="59"/>
      <c r="MQW20" s="59"/>
      <c r="MQX20" s="59"/>
      <c r="MQY20" s="59"/>
      <c r="MQZ20" s="59"/>
      <c r="MRA20" s="59"/>
      <c r="MRB20" s="59"/>
      <c r="MRC20" s="59"/>
      <c r="MRD20" s="59"/>
      <c r="MRE20" s="59"/>
      <c r="MRF20" s="59"/>
      <c r="MRG20" s="59"/>
      <c r="MRH20" s="59"/>
      <c r="MRI20" s="59"/>
      <c r="MRJ20" s="59"/>
      <c r="MRK20" s="59"/>
      <c r="MRL20" s="59"/>
      <c r="MRM20" s="59"/>
      <c r="MRN20" s="59"/>
      <c r="MRO20" s="59"/>
      <c r="MRP20" s="59"/>
      <c r="MRQ20" s="59"/>
      <c r="MRR20" s="59"/>
      <c r="MRS20" s="59"/>
      <c r="MRT20" s="59"/>
      <c r="MRU20" s="59"/>
      <c r="MRV20" s="59"/>
      <c r="MRW20" s="59"/>
      <c r="MRX20" s="59"/>
      <c r="MRY20" s="59"/>
      <c r="MRZ20" s="59"/>
      <c r="MSA20" s="59"/>
      <c r="MSB20" s="59"/>
      <c r="MSC20" s="59"/>
      <c r="MSD20" s="59"/>
      <c r="MSE20" s="59"/>
      <c r="MSF20" s="59"/>
      <c r="MSG20" s="59"/>
      <c r="MSH20" s="59"/>
      <c r="MSI20" s="59"/>
      <c r="MSJ20" s="59"/>
      <c r="MSK20" s="59"/>
      <c r="MSL20" s="59"/>
      <c r="MSM20" s="59"/>
      <c r="MSN20" s="59"/>
      <c r="MSO20" s="59"/>
      <c r="MSP20" s="59"/>
      <c r="MSQ20" s="59"/>
      <c r="MSR20" s="59"/>
      <c r="MSS20" s="59"/>
      <c r="MST20" s="59"/>
      <c r="MSU20" s="59"/>
      <c r="MSV20" s="59"/>
      <c r="MSW20" s="59"/>
      <c r="MSX20" s="59"/>
      <c r="MSY20" s="59"/>
      <c r="MSZ20" s="59"/>
      <c r="MTA20" s="59"/>
      <c r="MTB20" s="59"/>
      <c r="MTC20" s="59"/>
      <c r="MTD20" s="59"/>
      <c r="MTE20" s="59"/>
      <c r="MTF20" s="59"/>
      <c r="MTG20" s="59"/>
      <c r="MTH20" s="59"/>
      <c r="MTI20" s="59"/>
      <c r="MTJ20" s="59"/>
      <c r="MTK20" s="59"/>
      <c r="MTL20" s="59"/>
      <c r="MTM20" s="59"/>
      <c r="MTN20" s="59"/>
      <c r="MTO20" s="59"/>
      <c r="MTP20" s="59"/>
      <c r="MTQ20" s="59"/>
      <c r="MTR20" s="59"/>
      <c r="MTS20" s="59"/>
      <c r="MTT20" s="59"/>
      <c r="MTU20" s="59"/>
      <c r="MTV20" s="59"/>
      <c r="MTW20" s="59"/>
      <c r="MTX20" s="59"/>
      <c r="MTY20" s="59"/>
      <c r="MTZ20" s="59"/>
      <c r="MUA20" s="59"/>
      <c r="MUB20" s="59"/>
      <c r="MUC20" s="59"/>
      <c r="MUD20" s="59"/>
      <c r="MUE20" s="59"/>
      <c r="MUF20" s="59"/>
      <c r="MUG20" s="59"/>
      <c r="MUH20" s="59"/>
      <c r="MUI20" s="59"/>
      <c r="MUJ20" s="59"/>
      <c r="MUK20" s="59"/>
      <c r="MUL20" s="59"/>
      <c r="MUM20" s="59"/>
      <c r="MUN20" s="59"/>
      <c r="MUO20" s="59"/>
      <c r="MUP20" s="59"/>
      <c r="MUQ20" s="59"/>
      <c r="MUR20" s="59"/>
      <c r="MUS20" s="59"/>
      <c r="MUT20" s="59"/>
      <c r="MUU20" s="59"/>
      <c r="MUV20" s="59"/>
      <c r="MUW20" s="59"/>
      <c r="MUX20" s="59"/>
      <c r="MUY20" s="59"/>
      <c r="MUZ20" s="59"/>
      <c r="MVA20" s="59"/>
      <c r="MVB20" s="59"/>
      <c r="MVC20" s="59"/>
      <c r="MVD20" s="59"/>
      <c r="MVE20" s="59"/>
      <c r="MVF20" s="59"/>
      <c r="MVG20" s="59"/>
      <c r="MVH20" s="59"/>
      <c r="MVI20" s="59"/>
      <c r="MVJ20" s="59"/>
      <c r="MVK20" s="59"/>
      <c r="MVL20" s="59"/>
      <c r="MVM20" s="59"/>
      <c r="MVN20" s="59"/>
      <c r="MVO20" s="59"/>
      <c r="MVP20" s="59"/>
      <c r="MVQ20" s="59"/>
      <c r="MVR20" s="59"/>
      <c r="MVS20" s="59"/>
      <c r="MVT20" s="59"/>
      <c r="MVU20" s="59"/>
      <c r="MVV20" s="59"/>
      <c r="MVW20" s="59"/>
      <c r="MVX20" s="59"/>
      <c r="MVY20" s="59"/>
      <c r="MVZ20" s="59"/>
      <c r="MWA20" s="59"/>
      <c r="MWB20" s="59"/>
      <c r="MWC20" s="59"/>
      <c r="MWD20" s="59"/>
      <c r="MWE20" s="59"/>
      <c r="MWF20" s="59"/>
      <c r="MWG20" s="59"/>
      <c r="MWH20" s="59"/>
      <c r="MWI20" s="59"/>
      <c r="MWJ20" s="59"/>
      <c r="MWK20" s="59"/>
      <c r="MWL20" s="59"/>
      <c r="MWM20" s="59"/>
      <c r="MWN20" s="59"/>
      <c r="MWO20" s="59"/>
      <c r="MWP20" s="59"/>
      <c r="MWQ20" s="59"/>
      <c r="MWR20" s="59"/>
      <c r="MWS20" s="59"/>
      <c r="MWT20" s="59"/>
      <c r="MWU20" s="59"/>
      <c r="MWV20" s="59"/>
      <c r="MWW20" s="59"/>
      <c r="MWX20" s="59"/>
      <c r="MWY20" s="59"/>
      <c r="MWZ20" s="59"/>
      <c r="MXA20" s="59"/>
      <c r="MXB20" s="59"/>
      <c r="MXC20" s="59"/>
      <c r="MXD20" s="59"/>
      <c r="MXE20" s="59"/>
      <c r="MXF20" s="59"/>
      <c r="MXG20" s="59"/>
      <c r="MXH20" s="59"/>
      <c r="MXI20" s="59"/>
      <c r="MXJ20" s="59"/>
      <c r="MXK20" s="59"/>
      <c r="MXL20" s="59"/>
      <c r="MXM20" s="59"/>
      <c r="MXN20" s="59"/>
      <c r="MXO20" s="59"/>
      <c r="MXP20" s="59"/>
      <c r="MXQ20" s="59"/>
      <c r="MXR20" s="59"/>
      <c r="MXS20" s="59"/>
      <c r="MXT20" s="59"/>
      <c r="MXU20" s="59"/>
      <c r="MXV20" s="59"/>
      <c r="MXW20" s="59"/>
      <c r="MXX20" s="59"/>
      <c r="MXY20" s="59"/>
      <c r="MXZ20" s="59"/>
      <c r="MYA20" s="59"/>
      <c r="MYB20" s="59"/>
      <c r="MYC20" s="59"/>
      <c r="MYD20" s="59"/>
      <c r="MYE20" s="59"/>
      <c r="MYF20" s="59"/>
      <c r="MYG20" s="59"/>
      <c r="MYH20" s="59"/>
      <c r="MYI20" s="59"/>
      <c r="MYJ20" s="59"/>
      <c r="MYK20" s="59"/>
      <c r="MYL20" s="59"/>
      <c r="MYM20" s="59"/>
      <c r="MYN20" s="59"/>
      <c r="MYO20" s="59"/>
      <c r="MYP20" s="59"/>
      <c r="MYQ20" s="59"/>
      <c r="MYR20" s="59"/>
      <c r="MYS20" s="59"/>
      <c r="MYT20" s="59"/>
      <c r="MYU20" s="59"/>
      <c r="MYV20" s="59"/>
      <c r="MYW20" s="59"/>
      <c r="MYX20" s="59"/>
      <c r="MYY20" s="59"/>
      <c r="MYZ20" s="59"/>
      <c r="MZA20" s="59"/>
      <c r="MZB20" s="59"/>
      <c r="MZC20" s="59"/>
      <c r="MZD20" s="59"/>
      <c r="MZE20" s="59"/>
      <c r="MZF20" s="59"/>
      <c r="MZG20" s="59"/>
      <c r="MZH20" s="59"/>
      <c r="MZI20" s="59"/>
      <c r="MZJ20" s="59"/>
      <c r="MZK20" s="59"/>
      <c r="MZL20" s="59"/>
      <c r="MZM20" s="59"/>
      <c r="MZN20" s="59"/>
      <c r="MZO20" s="59"/>
      <c r="MZP20" s="59"/>
      <c r="MZQ20" s="59"/>
      <c r="MZR20" s="59"/>
      <c r="MZS20" s="59"/>
      <c r="MZT20" s="59"/>
      <c r="MZU20" s="59"/>
      <c r="MZV20" s="59"/>
      <c r="MZW20" s="59"/>
      <c r="MZX20" s="59"/>
      <c r="MZY20" s="59"/>
      <c r="MZZ20" s="59"/>
      <c r="NAA20" s="59"/>
      <c r="NAB20" s="59"/>
      <c r="NAC20" s="59"/>
      <c r="NAD20" s="59"/>
      <c r="NAE20" s="59"/>
      <c r="NAF20" s="59"/>
      <c r="NAG20" s="59"/>
      <c r="NAH20" s="59"/>
      <c r="NAI20" s="59"/>
      <c r="NAJ20" s="59"/>
      <c r="NAK20" s="59"/>
      <c r="NAL20" s="59"/>
      <c r="NAM20" s="59"/>
      <c r="NAN20" s="59"/>
      <c r="NAO20" s="59"/>
      <c r="NAP20" s="59"/>
      <c r="NAQ20" s="59"/>
      <c r="NAR20" s="59"/>
      <c r="NAS20" s="59"/>
      <c r="NAT20" s="59"/>
      <c r="NAU20" s="59"/>
      <c r="NAV20" s="59"/>
      <c r="NAW20" s="59"/>
      <c r="NAX20" s="59"/>
      <c r="NAY20" s="59"/>
      <c r="NAZ20" s="59"/>
      <c r="NBA20" s="59"/>
      <c r="NBB20" s="59"/>
      <c r="NBC20" s="59"/>
      <c r="NBD20" s="59"/>
      <c r="NBE20" s="59"/>
      <c r="NBF20" s="59"/>
      <c r="NBG20" s="59"/>
      <c r="NBH20" s="59"/>
      <c r="NBI20" s="59"/>
      <c r="NBJ20" s="59"/>
      <c r="NBK20" s="59"/>
      <c r="NBL20" s="59"/>
      <c r="NBM20" s="59"/>
      <c r="NBN20" s="59"/>
      <c r="NBO20" s="59"/>
      <c r="NBP20" s="59"/>
      <c r="NBQ20" s="59"/>
      <c r="NBR20" s="59"/>
      <c r="NBS20" s="59"/>
      <c r="NBT20" s="59"/>
      <c r="NBU20" s="59"/>
      <c r="NBV20" s="59"/>
      <c r="NBW20" s="59"/>
      <c r="NBX20" s="59"/>
      <c r="NBY20" s="59"/>
      <c r="NBZ20" s="59"/>
      <c r="NCA20" s="59"/>
      <c r="NCB20" s="59"/>
      <c r="NCC20" s="59"/>
      <c r="NCD20" s="59"/>
      <c r="NCE20" s="59"/>
      <c r="NCF20" s="59"/>
      <c r="NCG20" s="59"/>
      <c r="NCH20" s="59"/>
      <c r="NCI20" s="59"/>
      <c r="NCJ20" s="59"/>
      <c r="NCK20" s="59"/>
      <c r="NCL20" s="59"/>
      <c r="NCM20" s="59"/>
      <c r="NCN20" s="59"/>
      <c r="NCO20" s="59"/>
      <c r="NCP20" s="59"/>
      <c r="NCQ20" s="59"/>
      <c r="NCR20" s="59"/>
      <c r="NCS20" s="59"/>
      <c r="NCT20" s="59"/>
      <c r="NCU20" s="59"/>
      <c r="NCV20" s="59"/>
      <c r="NCW20" s="59"/>
      <c r="NCX20" s="59"/>
      <c r="NCY20" s="59"/>
      <c r="NCZ20" s="59"/>
      <c r="NDA20" s="59"/>
      <c r="NDB20" s="59"/>
      <c r="NDC20" s="59"/>
      <c r="NDD20" s="59"/>
      <c r="NDE20" s="59"/>
      <c r="NDF20" s="59"/>
      <c r="NDG20" s="59"/>
      <c r="NDH20" s="59"/>
      <c r="NDI20" s="59"/>
      <c r="NDJ20" s="59"/>
      <c r="NDK20" s="59"/>
      <c r="NDL20" s="59"/>
      <c r="NDM20" s="59"/>
      <c r="NDN20" s="59"/>
      <c r="NDO20" s="59"/>
      <c r="NDP20" s="59"/>
      <c r="NDQ20" s="59"/>
      <c r="NDR20" s="59"/>
      <c r="NDS20" s="59"/>
      <c r="NDT20" s="59"/>
      <c r="NDU20" s="59"/>
      <c r="NDV20" s="59"/>
      <c r="NDW20" s="59"/>
      <c r="NDX20" s="59"/>
      <c r="NDY20" s="59"/>
      <c r="NDZ20" s="59"/>
      <c r="NEA20" s="59"/>
      <c r="NEB20" s="59"/>
      <c r="NEC20" s="59"/>
      <c r="NED20" s="59"/>
      <c r="NEE20" s="59"/>
      <c r="NEF20" s="59"/>
      <c r="NEG20" s="59"/>
      <c r="NEH20" s="59"/>
      <c r="NEI20" s="59"/>
      <c r="NEJ20" s="59"/>
      <c r="NEK20" s="59"/>
      <c r="NEL20" s="59"/>
      <c r="NEM20" s="59"/>
      <c r="NEN20" s="59"/>
      <c r="NEO20" s="59"/>
      <c r="NEP20" s="59"/>
      <c r="NEQ20" s="59"/>
      <c r="NER20" s="59"/>
      <c r="NES20" s="59"/>
      <c r="NET20" s="59"/>
      <c r="NEU20" s="59"/>
      <c r="NEV20" s="59"/>
      <c r="NEW20" s="59"/>
      <c r="NEX20" s="59"/>
      <c r="NEY20" s="59"/>
      <c r="NEZ20" s="59"/>
      <c r="NFA20" s="59"/>
      <c r="NFB20" s="59"/>
      <c r="NFC20" s="59"/>
      <c r="NFD20" s="59"/>
      <c r="NFE20" s="59"/>
      <c r="NFF20" s="59"/>
      <c r="NFG20" s="59"/>
      <c r="NFH20" s="59"/>
      <c r="NFI20" s="59"/>
      <c r="NFJ20" s="59"/>
      <c r="NFK20" s="59"/>
      <c r="NFL20" s="59"/>
      <c r="NFM20" s="59"/>
      <c r="NFN20" s="59"/>
      <c r="NFO20" s="59"/>
      <c r="NFP20" s="59"/>
      <c r="NFQ20" s="59"/>
      <c r="NFR20" s="59"/>
      <c r="NFS20" s="59"/>
      <c r="NFT20" s="59"/>
      <c r="NFU20" s="59"/>
      <c r="NFV20" s="59"/>
      <c r="NFW20" s="59"/>
      <c r="NFX20" s="59"/>
      <c r="NFY20" s="59"/>
      <c r="NFZ20" s="59"/>
      <c r="NGA20" s="59"/>
      <c r="NGB20" s="59"/>
      <c r="NGC20" s="59"/>
      <c r="NGD20" s="59"/>
      <c r="NGE20" s="59"/>
      <c r="NGF20" s="59"/>
      <c r="NGG20" s="59"/>
      <c r="NGH20" s="59"/>
      <c r="NGI20" s="59"/>
      <c r="NGJ20" s="59"/>
      <c r="NGK20" s="59"/>
      <c r="NGL20" s="59"/>
      <c r="NGM20" s="59"/>
      <c r="NGN20" s="59"/>
      <c r="NGO20" s="59"/>
      <c r="NGP20" s="59"/>
      <c r="NGQ20" s="59"/>
      <c r="NGR20" s="59"/>
      <c r="NGS20" s="59"/>
      <c r="NGT20" s="59"/>
      <c r="NGU20" s="59"/>
      <c r="NGV20" s="59"/>
      <c r="NGW20" s="59"/>
      <c r="NGX20" s="59"/>
      <c r="NGY20" s="59"/>
      <c r="NGZ20" s="59"/>
      <c r="NHA20" s="59"/>
      <c r="NHB20" s="59"/>
      <c r="NHC20" s="59"/>
      <c r="NHD20" s="59"/>
      <c r="NHE20" s="59"/>
      <c r="NHF20" s="59"/>
      <c r="NHG20" s="59"/>
      <c r="NHH20" s="59"/>
      <c r="NHI20" s="59"/>
      <c r="NHJ20" s="59"/>
      <c r="NHK20" s="59"/>
      <c r="NHL20" s="59"/>
      <c r="NHM20" s="59"/>
      <c r="NHN20" s="59"/>
      <c r="NHO20" s="59"/>
      <c r="NHP20" s="59"/>
      <c r="NHQ20" s="59"/>
      <c r="NHR20" s="59"/>
      <c r="NHS20" s="59"/>
      <c r="NHT20" s="59"/>
      <c r="NHU20" s="59"/>
      <c r="NHV20" s="59"/>
      <c r="NHW20" s="59"/>
      <c r="NHX20" s="59"/>
      <c r="NHY20" s="59"/>
      <c r="NHZ20" s="59"/>
      <c r="NIA20" s="59"/>
      <c r="NIB20" s="59"/>
      <c r="NIC20" s="59"/>
      <c r="NID20" s="59"/>
      <c r="NIE20" s="59"/>
      <c r="NIF20" s="59"/>
      <c r="NIG20" s="59"/>
      <c r="NIH20" s="59"/>
      <c r="NII20" s="59"/>
      <c r="NIJ20" s="59"/>
      <c r="NIK20" s="59"/>
      <c r="NIL20" s="59"/>
      <c r="NIM20" s="59"/>
      <c r="NIN20" s="59"/>
      <c r="NIO20" s="59"/>
      <c r="NIP20" s="59"/>
      <c r="NIQ20" s="59"/>
      <c r="NIR20" s="59"/>
      <c r="NIS20" s="59"/>
      <c r="NIT20" s="59"/>
      <c r="NIU20" s="59"/>
      <c r="NIV20" s="59"/>
      <c r="NIW20" s="59"/>
      <c r="NIX20" s="59"/>
      <c r="NIY20" s="59"/>
      <c r="NIZ20" s="59"/>
      <c r="NJA20" s="59"/>
      <c r="NJB20" s="59"/>
      <c r="NJC20" s="59"/>
      <c r="NJD20" s="59"/>
      <c r="NJE20" s="59"/>
      <c r="NJF20" s="59"/>
      <c r="NJG20" s="59"/>
      <c r="NJH20" s="59"/>
      <c r="NJI20" s="59"/>
      <c r="NJJ20" s="59"/>
      <c r="NJK20" s="59"/>
      <c r="NJL20" s="59"/>
      <c r="NJM20" s="59"/>
      <c r="NJN20" s="59"/>
      <c r="NJO20" s="59"/>
      <c r="NJP20" s="59"/>
      <c r="NJQ20" s="59"/>
      <c r="NJR20" s="59"/>
      <c r="NJS20" s="59"/>
      <c r="NJT20" s="59"/>
      <c r="NJU20" s="59"/>
      <c r="NJV20" s="59"/>
      <c r="NJW20" s="59"/>
      <c r="NJX20" s="59"/>
      <c r="NJY20" s="59"/>
      <c r="NJZ20" s="59"/>
      <c r="NKA20" s="59"/>
      <c r="NKB20" s="59"/>
      <c r="NKC20" s="59"/>
      <c r="NKD20" s="59"/>
      <c r="NKE20" s="59"/>
      <c r="NKF20" s="59"/>
      <c r="NKG20" s="59"/>
      <c r="NKH20" s="59"/>
      <c r="NKI20" s="59"/>
      <c r="NKJ20" s="59"/>
      <c r="NKK20" s="59"/>
      <c r="NKL20" s="59"/>
      <c r="NKM20" s="59"/>
      <c r="NKN20" s="59"/>
      <c r="NKO20" s="59"/>
      <c r="NKP20" s="59"/>
      <c r="NKQ20" s="59"/>
      <c r="NKR20" s="59"/>
      <c r="NKS20" s="59"/>
      <c r="NKT20" s="59"/>
      <c r="NKU20" s="59"/>
      <c r="NKV20" s="59"/>
      <c r="NKW20" s="59"/>
      <c r="NKX20" s="59"/>
      <c r="NKY20" s="59"/>
      <c r="NKZ20" s="59"/>
      <c r="NLA20" s="59"/>
      <c r="NLB20" s="59"/>
      <c r="NLC20" s="59"/>
      <c r="NLD20" s="59"/>
      <c r="NLE20" s="59"/>
      <c r="NLF20" s="59"/>
      <c r="NLG20" s="59"/>
      <c r="NLH20" s="59"/>
      <c r="NLI20" s="59"/>
      <c r="NLJ20" s="59"/>
      <c r="NLK20" s="59"/>
      <c r="NLL20" s="59"/>
      <c r="NLM20" s="59"/>
      <c r="NLN20" s="59"/>
      <c r="NLO20" s="59"/>
      <c r="NLP20" s="59"/>
      <c r="NLQ20" s="59"/>
      <c r="NLR20" s="59"/>
      <c r="NLS20" s="59"/>
      <c r="NLT20" s="59"/>
      <c r="NLU20" s="59"/>
      <c r="NLV20" s="59"/>
      <c r="NLW20" s="59"/>
      <c r="NLX20" s="59"/>
      <c r="NLY20" s="59"/>
      <c r="NLZ20" s="59"/>
      <c r="NMA20" s="59"/>
      <c r="NMB20" s="59"/>
      <c r="NMC20" s="59"/>
      <c r="NMD20" s="59"/>
      <c r="NME20" s="59"/>
      <c r="NMF20" s="59"/>
      <c r="NMG20" s="59"/>
      <c r="NMH20" s="59"/>
      <c r="NMI20" s="59"/>
      <c r="NMJ20" s="59"/>
      <c r="NMK20" s="59"/>
      <c r="NML20" s="59"/>
      <c r="NMM20" s="59"/>
      <c r="NMN20" s="59"/>
      <c r="NMO20" s="59"/>
      <c r="NMP20" s="59"/>
      <c r="NMQ20" s="59"/>
      <c r="NMR20" s="59"/>
      <c r="NMS20" s="59"/>
      <c r="NMT20" s="59"/>
      <c r="NMU20" s="59"/>
      <c r="NMV20" s="59"/>
      <c r="NMW20" s="59"/>
      <c r="NMX20" s="59"/>
      <c r="NMY20" s="59"/>
      <c r="NMZ20" s="59"/>
      <c r="NNA20" s="59"/>
      <c r="NNB20" s="59"/>
      <c r="NNC20" s="59"/>
      <c r="NND20" s="59"/>
      <c r="NNE20" s="59"/>
      <c r="NNF20" s="59"/>
      <c r="NNG20" s="59"/>
      <c r="NNH20" s="59"/>
      <c r="NNI20" s="59"/>
      <c r="NNJ20" s="59"/>
      <c r="NNK20" s="59"/>
      <c r="NNL20" s="59"/>
      <c r="NNM20" s="59"/>
      <c r="NNN20" s="59"/>
      <c r="NNO20" s="59"/>
      <c r="NNP20" s="59"/>
      <c r="NNQ20" s="59"/>
      <c r="NNR20" s="59"/>
      <c r="NNS20" s="59"/>
      <c r="NNT20" s="59"/>
      <c r="NNU20" s="59"/>
      <c r="NNV20" s="59"/>
      <c r="NNW20" s="59"/>
      <c r="NNX20" s="59"/>
      <c r="NNY20" s="59"/>
      <c r="NNZ20" s="59"/>
      <c r="NOA20" s="59"/>
      <c r="NOB20" s="59"/>
      <c r="NOC20" s="59"/>
      <c r="NOD20" s="59"/>
      <c r="NOE20" s="59"/>
      <c r="NOF20" s="59"/>
      <c r="NOG20" s="59"/>
      <c r="NOH20" s="59"/>
      <c r="NOI20" s="59"/>
      <c r="NOJ20" s="59"/>
      <c r="NOK20" s="59"/>
      <c r="NOL20" s="59"/>
      <c r="NOM20" s="59"/>
      <c r="NON20" s="59"/>
      <c r="NOO20" s="59"/>
      <c r="NOP20" s="59"/>
      <c r="NOQ20" s="59"/>
      <c r="NOR20" s="59"/>
      <c r="NOS20" s="59"/>
      <c r="NOT20" s="59"/>
      <c r="NOU20" s="59"/>
      <c r="NOV20" s="59"/>
      <c r="NOW20" s="59"/>
      <c r="NOX20" s="59"/>
      <c r="NOY20" s="59"/>
      <c r="NOZ20" s="59"/>
      <c r="NPA20" s="59"/>
      <c r="NPB20" s="59"/>
      <c r="NPC20" s="59"/>
      <c r="NPD20" s="59"/>
      <c r="NPE20" s="59"/>
      <c r="NPF20" s="59"/>
      <c r="NPG20" s="59"/>
      <c r="NPH20" s="59"/>
      <c r="NPI20" s="59"/>
      <c r="NPJ20" s="59"/>
      <c r="NPK20" s="59"/>
      <c r="NPL20" s="59"/>
      <c r="NPM20" s="59"/>
      <c r="NPN20" s="59"/>
      <c r="NPO20" s="59"/>
      <c r="NPP20" s="59"/>
      <c r="NPQ20" s="59"/>
      <c r="NPR20" s="59"/>
      <c r="NPS20" s="59"/>
      <c r="NPT20" s="59"/>
      <c r="NPU20" s="59"/>
      <c r="NPV20" s="59"/>
      <c r="NPW20" s="59"/>
      <c r="NPX20" s="59"/>
      <c r="NPY20" s="59"/>
      <c r="NPZ20" s="59"/>
      <c r="NQA20" s="59"/>
      <c r="NQB20" s="59"/>
      <c r="NQC20" s="59"/>
      <c r="NQD20" s="59"/>
      <c r="NQE20" s="59"/>
      <c r="NQF20" s="59"/>
      <c r="NQG20" s="59"/>
      <c r="NQH20" s="59"/>
      <c r="NQI20" s="59"/>
      <c r="NQJ20" s="59"/>
      <c r="NQK20" s="59"/>
      <c r="NQL20" s="59"/>
      <c r="NQM20" s="59"/>
      <c r="NQN20" s="59"/>
      <c r="NQO20" s="59"/>
      <c r="NQP20" s="59"/>
      <c r="NQQ20" s="59"/>
      <c r="NQR20" s="59"/>
      <c r="NQS20" s="59"/>
      <c r="NQT20" s="59"/>
      <c r="NQU20" s="59"/>
      <c r="NQV20" s="59"/>
      <c r="NQW20" s="59"/>
      <c r="NQX20" s="59"/>
      <c r="NQY20" s="59"/>
      <c r="NQZ20" s="59"/>
      <c r="NRA20" s="59"/>
      <c r="NRB20" s="59"/>
      <c r="NRC20" s="59"/>
      <c r="NRD20" s="59"/>
      <c r="NRE20" s="59"/>
      <c r="NRF20" s="59"/>
      <c r="NRG20" s="59"/>
      <c r="NRH20" s="59"/>
      <c r="NRI20" s="59"/>
      <c r="NRJ20" s="59"/>
      <c r="NRK20" s="59"/>
      <c r="NRL20" s="59"/>
      <c r="NRM20" s="59"/>
      <c r="NRN20" s="59"/>
      <c r="NRO20" s="59"/>
      <c r="NRP20" s="59"/>
      <c r="NRQ20" s="59"/>
      <c r="NRR20" s="59"/>
      <c r="NRS20" s="59"/>
      <c r="NRT20" s="59"/>
      <c r="NRU20" s="59"/>
      <c r="NRV20" s="59"/>
      <c r="NRW20" s="59"/>
      <c r="NRX20" s="59"/>
      <c r="NRY20" s="59"/>
      <c r="NRZ20" s="59"/>
      <c r="NSA20" s="59"/>
      <c r="NSB20" s="59"/>
      <c r="NSC20" s="59"/>
      <c r="NSD20" s="59"/>
      <c r="NSE20" s="59"/>
      <c r="NSF20" s="59"/>
      <c r="NSG20" s="59"/>
      <c r="NSH20" s="59"/>
      <c r="NSI20" s="59"/>
      <c r="NSJ20" s="59"/>
      <c r="NSK20" s="59"/>
      <c r="NSL20" s="59"/>
      <c r="NSM20" s="59"/>
      <c r="NSN20" s="59"/>
      <c r="NSO20" s="59"/>
      <c r="NSP20" s="59"/>
      <c r="NSQ20" s="59"/>
      <c r="NSR20" s="59"/>
      <c r="NSS20" s="59"/>
      <c r="NST20" s="59"/>
      <c r="NSU20" s="59"/>
      <c r="NSV20" s="59"/>
      <c r="NSW20" s="59"/>
      <c r="NSX20" s="59"/>
      <c r="NSY20" s="59"/>
      <c r="NSZ20" s="59"/>
      <c r="NTA20" s="59"/>
      <c r="NTB20" s="59"/>
      <c r="NTC20" s="59"/>
      <c r="NTD20" s="59"/>
      <c r="NTE20" s="59"/>
      <c r="NTF20" s="59"/>
      <c r="NTG20" s="59"/>
      <c r="NTH20" s="59"/>
      <c r="NTI20" s="59"/>
      <c r="NTJ20" s="59"/>
      <c r="NTK20" s="59"/>
      <c r="NTL20" s="59"/>
      <c r="NTM20" s="59"/>
      <c r="NTN20" s="59"/>
      <c r="NTO20" s="59"/>
      <c r="NTP20" s="59"/>
      <c r="NTQ20" s="59"/>
      <c r="NTR20" s="59"/>
      <c r="NTS20" s="59"/>
      <c r="NTT20" s="59"/>
      <c r="NTU20" s="59"/>
      <c r="NTV20" s="59"/>
      <c r="NTW20" s="59"/>
      <c r="NTX20" s="59"/>
      <c r="NTY20" s="59"/>
      <c r="NTZ20" s="59"/>
      <c r="NUA20" s="59"/>
      <c r="NUB20" s="59"/>
      <c r="NUC20" s="59"/>
      <c r="NUD20" s="59"/>
      <c r="NUE20" s="59"/>
      <c r="NUF20" s="59"/>
      <c r="NUG20" s="59"/>
      <c r="NUH20" s="59"/>
      <c r="NUI20" s="59"/>
      <c r="NUJ20" s="59"/>
      <c r="NUK20" s="59"/>
      <c r="NUL20" s="59"/>
      <c r="NUM20" s="59"/>
      <c r="NUN20" s="59"/>
      <c r="NUO20" s="59"/>
      <c r="NUP20" s="59"/>
      <c r="NUQ20" s="59"/>
      <c r="NUR20" s="59"/>
      <c r="NUS20" s="59"/>
      <c r="NUT20" s="59"/>
      <c r="NUU20" s="59"/>
      <c r="NUV20" s="59"/>
      <c r="NUW20" s="59"/>
      <c r="NUX20" s="59"/>
      <c r="NUY20" s="59"/>
      <c r="NUZ20" s="59"/>
      <c r="NVA20" s="59"/>
      <c r="NVB20" s="59"/>
      <c r="NVC20" s="59"/>
      <c r="NVD20" s="59"/>
      <c r="NVE20" s="59"/>
      <c r="NVF20" s="59"/>
      <c r="NVG20" s="59"/>
      <c r="NVH20" s="59"/>
      <c r="NVI20" s="59"/>
      <c r="NVJ20" s="59"/>
      <c r="NVK20" s="59"/>
      <c r="NVL20" s="59"/>
      <c r="NVM20" s="59"/>
      <c r="NVN20" s="59"/>
      <c r="NVO20" s="59"/>
      <c r="NVP20" s="59"/>
      <c r="NVQ20" s="59"/>
      <c r="NVR20" s="59"/>
      <c r="NVS20" s="59"/>
      <c r="NVT20" s="59"/>
      <c r="NVU20" s="59"/>
      <c r="NVV20" s="59"/>
      <c r="NVW20" s="59"/>
      <c r="NVX20" s="59"/>
      <c r="NVY20" s="59"/>
      <c r="NVZ20" s="59"/>
      <c r="NWA20" s="59"/>
      <c r="NWB20" s="59"/>
      <c r="NWC20" s="59"/>
      <c r="NWD20" s="59"/>
      <c r="NWE20" s="59"/>
      <c r="NWF20" s="59"/>
      <c r="NWG20" s="59"/>
      <c r="NWH20" s="59"/>
      <c r="NWI20" s="59"/>
      <c r="NWJ20" s="59"/>
      <c r="NWK20" s="59"/>
      <c r="NWL20" s="59"/>
      <c r="NWM20" s="59"/>
      <c r="NWN20" s="59"/>
      <c r="NWO20" s="59"/>
      <c r="NWP20" s="59"/>
      <c r="NWQ20" s="59"/>
      <c r="NWR20" s="59"/>
      <c r="NWS20" s="59"/>
      <c r="NWT20" s="59"/>
      <c r="NWU20" s="59"/>
      <c r="NWV20" s="59"/>
      <c r="NWW20" s="59"/>
      <c r="NWX20" s="59"/>
      <c r="NWY20" s="59"/>
      <c r="NWZ20" s="59"/>
      <c r="NXA20" s="59"/>
      <c r="NXB20" s="59"/>
      <c r="NXC20" s="59"/>
      <c r="NXD20" s="59"/>
      <c r="NXE20" s="59"/>
      <c r="NXF20" s="59"/>
      <c r="NXG20" s="59"/>
      <c r="NXH20" s="59"/>
      <c r="NXI20" s="59"/>
      <c r="NXJ20" s="59"/>
      <c r="NXK20" s="59"/>
      <c r="NXL20" s="59"/>
      <c r="NXM20" s="59"/>
      <c r="NXN20" s="59"/>
      <c r="NXO20" s="59"/>
      <c r="NXP20" s="59"/>
      <c r="NXQ20" s="59"/>
      <c r="NXR20" s="59"/>
      <c r="NXS20" s="59"/>
      <c r="NXT20" s="59"/>
      <c r="NXU20" s="59"/>
      <c r="NXV20" s="59"/>
      <c r="NXW20" s="59"/>
      <c r="NXX20" s="59"/>
      <c r="NXY20" s="59"/>
      <c r="NXZ20" s="59"/>
      <c r="NYA20" s="59"/>
      <c r="NYB20" s="59"/>
      <c r="NYC20" s="59"/>
      <c r="NYD20" s="59"/>
      <c r="NYE20" s="59"/>
      <c r="NYF20" s="59"/>
      <c r="NYG20" s="59"/>
      <c r="NYH20" s="59"/>
      <c r="NYI20" s="59"/>
      <c r="NYJ20" s="59"/>
      <c r="NYK20" s="59"/>
      <c r="NYL20" s="59"/>
      <c r="NYM20" s="59"/>
      <c r="NYN20" s="59"/>
      <c r="NYO20" s="59"/>
      <c r="NYP20" s="59"/>
      <c r="NYQ20" s="59"/>
      <c r="NYR20" s="59"/>
      <c r="NYS20" s="59"/>
      <c r="NYT20" s="59"/>
      <c r="NYU20" s="59"/>
      <c r="NYV20" s="59"/>
      <c r="NYW20" s="59"/>
      <c r="NYX20" s="59"/>
      <c r="NYY20" s="59"/>
      <c r="NYZ20" s="59"/>
      <c r="NZA20" s="59"/>
      <c r="NZB20" s="59"/>
      <c r="NZC20" s="59"/>
      <c r="NZD20" s="59"/>
      <c r="NZE20" s="59"/>
      <c r="NZF20" s="59"/>
      <c r="NZG20" s="59"/>
      <c r="NZH20" s="59"/>
      <c r="NZI20" s="59"/>
      <c r="NZJ20" s="59"/>
      <c r="NZK20" s="59"/>
      <c r="NZL20" s="59"/>
      <c r="NZM20" s="59"/>
      <c r="NZN20" s="59"/>
      <c r="NZO20" s="59"/>
      <c r="NZP20" s="59"/>
      <c r="NZQ20" s="59"/>
      <c r="NZR20" s="59"/>
      <c r="NZS20" s="59"/>
      <c r="NZT20" s="59"/>
      <c r="NZU20" s="59"/>
      <c r="NZV20" s="59"/>
      <c r="NZW20" s="59"/>
      <c r="NZX20" s="59"/>
      <c r="NZY20" s="59"/>
      <c r="NZZ20" s="59"/>
      <c r="OAA20" s="59"/>
      <c r="OAB20" s="59"/>
      <c r="OAC20" s="59"/>
      <c r="OAD20" s="59"/>
      <c r="OAE20" s="59"/>
      <c r="OAF20" s="59"/>
      <c r="OAG20" s="59"/>
      <c r="OAH20" s="59"/>
      <c r="OAI20" s="59"/>
      <c r="OAJ20" s="59"/>
      <c r="OAK20" s="59"/>
      <c r="OAL20" s="59"/>
      <c r="OAM20" s="59"/>
      <c r="OAN20" s="59"/>
      <c r="OAO20" s="59"/>
      <c r="OAP20" s="59"/>
      <c r="OAQ20" s="59"/>
      <c r="OAR20" s="59"/>
      <c r="OAS20" s="59"/>
      <c r="OAT20" s="59"/>
      <c r="OAU20" s="59"/>
      <c r="OAV20" s="59"/>
      <c r="OAW20" s="59"/>
      <c r="OAX20" s="59"/>
      <c r="OAY20" s="59"/>
      <c r="OAZ20" s="59"/>
      <c r="OBA20" s="59"/>
      <c r="OBB20" s="59"/>
      <c r="OBC20" s="59"/>
      <c r="OBD20" s="59"/>
      <c r="OBE20" s="59"/>
      <c r="OBF20" s="59"/>
      <c r="OBG20" s="59"/>
      <c r="OBH20" s="59"/>
      <c r="OBI20" s="59"/>
      <c r="OBJ20" s="59"/>
      <c r="OBK20" s="59"/>
      <c r="OBL20" s="59"/>
      <c r="OBM20" s="59"/>
      <c r="OBN20" s="59"/>
      <c r="OBO20" s="59"/>
      <c r="OBP20" s="59"/>
      <c r="OBQ20" s="59"/>
      <c r="OBR20" s="59"/>
      <c r="OBS20" s="59"/>
      <c r="OBT20" s="59"/>
      <c r="OBU20" s="59"/>
      <c r="OBV20" s="59"/>
      <c r="OBW20" s="59"/>
      <c r="OBX20" s="59"/>
      <c r="OBY20" s="59"/>
      <c r="OBZ20" s="59"/>
      <c r="OCA20" s="59"/>
      <c r="OCB20" s="59"/>
      <c r="OCC20" s="59"/>
      <c r="OCD20" s="59"/>
      <c r="OCE20" s="59"/>
      <c r="OCF20" s="59"/>
      <c r="OCG20" s="59"/>
      <c r="OCH20" s="59"/>
      <c r="OCI20" s="59"/>
      <c r="OCJ20" s="59"/>
      <c r="OCK20" s="59"/>
      <c r="OCL20" s="59"/>
      <c r="OCM20" s="59"/>
      <c r="OCN20" s="59"/>
      <c r="OCO20" s="59"/>
      <c r="OCP20" s="59"/>
      <c r="OCQ20" s="59"/>
      <c r="OCR20" s="59"/>
      <c r="OCS20" s="59"/>
      <c r="OCT20" s="59"/>
      <c r="OCU20" s="59"/>
      <c r="OCV20" s="59"/>
      <c r="OCW20" s="59"/>
      <c r="OCX20" s="59"/>
      <c r="OCY20" s="59"/>
      <c r="OCZ20" s="59"/>
      <c r="ODA20" s="59"/>
      <c r="ODB20" s="59"/>
      <c r="ODC20" s="59"/>
      <c r="ODD20" s="59"/>
      <c r="ODE20" s="59"/>
      <c r="ODF20" s="59"/>
      <c r="ODG20" s="59"/>
      <c r="ODH20" s="59"/>
      <c r="ODI20" s="59"/>
      <c r="ODJ20" s="59"/>
      <c r="ODK20" s="59"/>
      <c r="ODL20" s="59"/>
      <c r="ODM20" s="59"/>
      <c r="ODN20" s="59"/>
      <c r="ODO20" s="59"/>
      <c r="ODP20" s="59"/>
      <c r="ODQ20" s="59"/>
      <c r="ODR20" s="59"/>
      <c r="ODS20" s="59"/>
      <c r="ODT20" s="59"/>
      <c r="ODU20" s="59"/>
      <c r="ODV20" s="59"/>
      <c r="ODW20" s="59"/>
      <c r="ODX20" s="59"/>
      <c r="ODY20" s="59"/>
      <c r="ODZ20" s="59"/>
      <c r="OEA20" s="59"/>
      <c r="OEB20" s="59"/>
      <c r="OEC20" s="59"/>
      <c r="OED20" s="59"/>
      <c r="OEE20" s="59"/>
      <c r="OEF20" s="59"/>
      <c r="OEG20" s="59"/>
      <c r="OEH20" s="59"/>
      <c r="OEI20" s="59"/>
      <c r="OEJ20" s="59"/>
      <c r="OEK20" s="59"/>
      <c r="OEL20" s="59"/>
      <c r="OEM20" s="59"/>
      <c r="OEN20" s="59"/>
      <c r="OEO20" s="59"/>
      <c r="OEP20" s="59"/>
      <c r="OEQ20" s="59"/>
      <c r="OER20" s="59"/>
      <c r="OES20" s="59"/>
      <c r="OET20" s="59"/>
      <c r="OEU20" s="59"/>
      <c r="OEV20" s="59"/>
      <c r="OEW20" s="59"/>
      <c r="OEX20" s="59"/>
      <c r="OEY20" s="59"/>
      <c r="OEZ20" s="59"/>
      <c r="OFA20" s="59"/>
      <c r="OFB20" s="59"/>
      <c r="OFC20" s="59"/>
      <c r="OFD20" s="59"/>
      <c r="OFE20" s="59"/>
      <c r="OFF20" s="59"/>
      <c r="OFG20" s="59"/>
      <c r="OFH20" s="59"/>
      <c r="OFI20" s="59"/>
      <c r="OFJ20" s="59"/>
      <c r="OFK20" s="59"/>
      <c r="OFL20" s="59"/>
      <c r="OFM20" s="59"/>
      <c r="OFN20" s="59"/>
      <c r="OFO20" s="59"/>
      <c r="OFP20" s="59"/>
      <c r="OFQ20" s="59"/>
      <c r="OFR20" s="59"/>
      <c r="OFS20" s="59"/>
      <c r="OFT20" s="59"/>
      <c r="OFU20" s="59"/>
      <c r="OFV20" s="59"/>
      <c r="OFW20" s="59"/>
      <c r="OFX20" s="59"/>
      <c r="OFY20" s="59"/>
      <c r="OFZ20" s="59"/>
      <c r="OGA20" s="59"/>
      <c r="OGB20" s="59"/>
      <c r="OGC20" s="59"/>
      <c r="OGD20" s="59"/>
      <c r="OGE20" s="59"/>
      <c r="OGF20" s="59"/>
      <c r="OGG20" s="59"/>
      <c r="OGH20" s="59"/>
      <c r="OGI20" s="59"/>
      <c r="OGJ20" s="59"/>
      <c r="OGK20" s="59"/>
      <c r="OGL20" s="59"/>
      <c r="OGM20" s="59"/>
      <c r="OGN20" s="59"/>
      <c r="OGO20" s="59"/>
      <c r="OGP20" s="59"/>
      <c r="OGQ20" s="59"/>
      <c r="OGR20" s="59"/>
      <c r="OGS20" s="59"/>
      <c r="OGT20" s="59"/>
      <c r="OGU20" s="59"/>
      <c r="OGV20" s="59"/>
      <c r="OGW20" s="59"/>
      <c r="OGX20" s="59"/>
      <c r="OGY20" s="59"/>
      <c r="OGZ20" s="59"/>
      <c r="OHA20" s="59"/>
      <c r="OHB20" s="59"/>
      <c r="OHC20" s="59"/>
      <c r="OHD20" s="59"/>
      <c r="OHE20" s="59"/>
      <c r="OHF20" s="59"/>
      <c r="OHG20" s="59"/>
      <c r="OHH20" s="59"/>
      <c r="OHI20" s="59"/>
      <c r="OHJ20" s="59"/>
      <c r="OHK20" s="59"/>
      <c r="OHL20" s="59"/>
      <c r="OHM20" s="59"/>
      <c r="OHN20" s="59"/>
      <c r="OHO20" s="59"/>
      <c r="OHP20" s="59"/>
      <c r="OHQ20" s="59"/>
      <c r="OHR20" s="59"/>
      <c r="OHS20" s="59"/>
      <c r="OHT20" s="59"/>
      <c r="OHU20" s="59"/>
      <c r="OHV20" s="59"/>
      <c r="OHW20" s="59"/>
      <c r="OHX20" s="59"/>
      <c r="OHY20" s="59"/>
      <c r="OHZ20" s="59"/>
      <c r="OIA20" s="59"/>
      <c r="OIB20" s="59"/>
      <c r="OIC20" s="59"/>
      <c r="OID20" s="59"/>
      <c r="OIE20" s="59"/>
      <c r="OIF20" s="59"/>
      <c r="OIG20" s="59"/>
      <c r="OIH20" s="59"/>
      <c r="OII20" s="59"/>
      <c r="OIJ20" s="59"/>
      <c r="OIK20" s="59"/>
      <c r="OIL20" s="59"/>
      <c r="OIM20" s="59"/>
      <c r="OIN20" s="59"/>
      <c r="OIO20" s="59"/>
      <c r="OIP20" s="59"/>
      <c r="OIQ20" s="59"/>
      <c r="OIR20" s="59"/>
      <c r="OIS20" s="59"/>
      <c r="OIT20" s="59"/>
      <c r="OIU20" s="59"/>
      <c r="OIV20" s="59"/>
      <c r="OIW20" s="59"/>
      <c r="OIX20" s="59"/>
      <c r="OIY20" s="59"/>
      <c r="OIZ20" s="59"/>
      <c r="OJA20" s="59"/>
      <c r="OJB20" s="59"/>
      <c r="OJC20" s="59"/>
      <c r="OJD20" s="59"/>
      <c r="OJE20" s="59"/>
      <c r="OJF20" s="59"/>
      <c r="OJG20" s="59"/>
      <c r="OJH20" s="59"/>
      <c r="OJI20" s="59"/>
      <c r="OJJ20" s="59"/>
      <c r="OJK20" s="59"/>
      <c r="OJL20" s="59"/>
      <c r="OJM20" s="59"/>
      <c r="OJN20" s="59"/>
      <c r="OJO20" s="59"/>
      <c r="OJP20" s="59"/>
      <c r="OJQ20" s="59"/>
      <c r="OJR20" s="59"/>
      <c r="OJS20" s="59"/>
      <c r="OJT20" s="59"/>
      <c r="OJU20" s="59"/>
      <c r="OJV20" s="59"/>
      <c r="OJW20" s="59"/>
      <c r="OJX20" s="59"/>
      <c r="OJY20" s="59"/>
      <c r="OJZ20" s="59"/>
      <c r="OKA20" s="59"/>
      <c r="OKB20" s="59"/>
      <c r="OKC20" s="59"/>
      <c r="OKD20" s="59"/>
      <c r="OKE20" s="59"/>
      <c r="OKF20" s="59"/>
      <c r="OKG20" s="59"/>
      <c r="OKH20" s="59"/>
      <c r="OKI20" s="59"/>
      <c r="OKJ20" s="59"/>
      <c r="OKK20" s="59"/>
      <c r="OKL20" s="59"/>
      <c r="OKM20" s="59"/>
      <c r="OKN20" s="59"/>
      <c r="OKO20" s="59"/>
      <c r="OKP20" s="59"/>
      <c r="OKQ20" s="59"/>
      <c r="OKR20" s="59"/>
      <c r="OKS20" s="59"/>
      <c r="OKT20" s="59"/>
      <c r="OKU20" s="59"/>
      <c r="OKV20" s="59"/>
      <c r="OKW20" s="59"/>
      <c r="OKX20" s="59"/>
      <c r="OKY20" s="59"/>
      <c r="OKZ20" s="59"/>
      <c r="OLA20" s="59"/>
      <c r="OLB20" s="59"/>
      <c r="OLC20" s="59"/>
      <c r="OLD20" s="59"/>
      <c r="OLE20" s="59"/>
      <c r="OLF20" s="59"/>
      <c r="OLG20" s="59"/>
      <c r="OLH20" s="59"/>
      <c r="OLI20" s="59"/>
      <c r="OLJ20" s="59"/>
      <c r="OLK20" s="59"/>
      <c r="OLL20" s="59"/>
      <c r="OLM20" s="59"/>
      <c r="OLN20" s="59"/>
      <c r="OLO20" s="59"/>
      <c r="OLP20" s="59"/>
      <c r="OLQ20" s="59"/>
      <c r="OLR20" s="59"/>
      <c r="OLS20" s="59"/>
      <c r="OLT20" s="59"/>
      <c r="OLU20" s="59"/>
      <c r="OLV20" s="59"/>
      <c r="OLW20" s="59"/>
      <c r="OLX20" s="59"/>
      <c r="OLY20" s="59"/>
      <c r="OLZ20" s="59"/>
      <c r="OMA20" s="59"/>
      <c r="OMB20" s="59"/>
      <c r="OMC20" s="59"/>
      <c r="OMD20" s="59"/>
      <c r="OME20" s="59"/>
      <c r="OMF20" s="59"/>
      <c r="OMG20" s="59"/>
      <c r="OMH20" s="59"/>
      <c r="OMI20" s="59"/>
      <c r="OMJ20" s="59"/>
      <c r="OMK20" s="59"/>
      <c r="OML20" s="59"/>
      <c r="OMM20" s="59"/>
      <c r="OMN20" s="59"/>
      <c r="OMO20" s="59"/>
      <c r="OMP20" s="59"/>
      <c r="OMQ20" s="59"/>
      <c r="OMR20" s="59"/>
      <c r="OMS20" s="59"/>
      <c r="OMT20" s="59"/>
      <c r="OMU20" s="59"/>
      <c r="OMV20" s="59"/>
      <c r="OMW20" s="59"/>
      <c r="OMX20" s="59"/>
      <c r="OMY20" s="59"/>
      <c r="OMZ20" s="59"/>
      <c r="ONA20" s="59"/>
      <c r="ONB20" s="59"/>
      <c r="ONC20" s="59"/>
      <c r="OND20" s="59"/>
      <c r="ONE20" s="59"/>
      <c r="ONF20" s="59"/>
      <c r="ONG20" s="59"/>
      <c r="ONH20" s="59"/>
      <c r="ONI20" s="59"/>
      <c r="ONJ20" s="59"/>
      <c r="ONK20" s="59"/>
      <c r="ONL20" s="59"/>
      <c r="ONM20" s="59"/>
      <c r="ONN20" s="59"/>
      <c r="ONO20" s="59"/>
      <c r="ONP20" s="59"/>
      <c r="ONQ20" s="59"/>
      <c r="ONR20" s="59"/>
      <c r="ONS20" s="59"/>
      <c r="ONT20" s="59"/>
      <c r="ONU20" s="59"/>
      <c r="ONV20" s="59"/>
      <c r="ONW20" s="59"/>
      <c r="ONX20" s="59"/>
      <c r="ONY20" s="59"/>
      <c r="ONZ20" s="59"/>
      <c r="OOA20" s="59"/>
      <c r="OOB20" s="59"/>
      <c r="OOC20" s="59"/>
      <c r="OOD20" s="59"/>
      <c r="OOE20" s="59"/>
      <c r="OOF20" s="59"/>
      <c r="OOG20" s="59"/>
      <c r="OOH20" s="59"/>
      <c r="OOI20" s="59"/>
      <c r="OOJ20" s="59"/>
      <c r="OOK20" s="59"/>
      <c r="OOL20" s="59"/>
      <c r="OOM20" s="59"/>
      <c r="OON20" s="59"/>
      <c r="OOO20" s="59"/>
      <c r="OOP20" s="59"/>
      <c r="OOQ20" s="59"/>
      <c r="OOR20" s="59"/>
      <c r="OOS20" s="59"/>
      <c r="OOT20" s="59"/>
      <c r="OOU20" s="59"/>
      <c r="OOV20" s="59"/>
      <c r="OOW20" s="59"/>
      <c r="OOX20" s="59"/>
      <c r="OOY20" s="59"/>
      <c r="OOZ20" s="59"/>
      <c r="OPA20" s="59"/>
      <c r="OPB20" s="59"/>
      <c r="OPC20" s="59"/>
      <c r="OPD20" s="59"/>
      <c r="OPE20" s="59"/>
      <c r="OPF20" s="59"/>
      <c r="OPG20" s="59"/>
      <c r="OPH20" s="59"/>
      <c r="OPI20" s="59"/>
      <c r="OPJ20" s="59"/>
      <c r="OPK20" s="59"/>
      <c r="OPL20" s="59"/>
      <c r="OPM20" s="59"/>
      <c r="OPN20" s="59"/>
      <c r="OPO20" s="59"/>
      <c r="OPP20" s="59"/>
      <c r="OPQ20" s="59"/>
      <c r="OPR20" s="59"/>
      <c r="OPS20" s="59"/>
      <c r="OPT20" s="59"/>
      <c r="OPU20" s="59"/>
      <c r="OPV20" s="59"/>
      <c r="OPW20" s="59"/>
      <c r="OPX20" s="59"/>
      <c r="OPY20" s="59"/>
      <c r="OPZ20" s="59"/>
      <c r="OQA20" s="59"/>
      <c r="OQB20" s="59"/>
      <c r="OQC20" s="59"/>
      <c r="OQD20" s="59"/>
      <c r="OQE20" s="59"/>
      <c r="OQF20" s="59"/>
      <c r="OQG20" s="59"/>
      <c r="OQH20" s="59"/>
      <c r="OQI20" s="59"/>
      <c r="OQJ20" s="59"/>
      <c r="OQK20" s="59"/>
      <c r="OQL20" s="59"/>
      <c r="OQM20" s="59"/>
      <c r="OQN20" s="59"/>
      <c r="OQO20" s="59"/>
      <c r="OQP20" s="59"/>
      <c r="OQQ20" s="59"/>
      <c r="OQR20" s="59"/>
      <c r="OQS20" s="59"/>
      <c r="OQT20" s="59"/>
      <c r="OQU20" s="59"/>
      <c r="OQV20" s="59"/>
      <c r="OQW20" s="59"/>
      <c r="OQX20" s="59"/>
      <c r="OQY20" s="59"/>
      <c r="OQZ20" s="59"/>
      <c r="ORA20" s="59"/>
      <c r="ORB20" s="59"/>
      <c r="ORC20" s="59"/>
      <c r="ORD20" s="59"/>
      <c r="ORE20" s="59"/>
      <c r="ORF20" s="59"/>
      <c r="ORG20" s="59"/>
      <c r="ORH20" s="59"/>
      <c r="ORI20" s="59"/>
      <c r="ORJ20" s="59"/>
      <c r="ORK20" s="59"/>
      <c r="ORL20" s="59"/>
      <c r="ORM20" s="59"/>
      <c r="ORN20" s="59"/>
      <c r="ORO20" s="59"/>
      <c r="ORP20" s="59"/>
      <c r="ORQ20" s="59"/>
      <c r="ORR20" s="59"/>
      <c r="ORS20" s="59"/>
      <c r="ORT20" s="59"/>
      <c r="ORU20" s="59"/>
      <c r="ORV20" s="59"/>
      <c r="ORW20" s="59"/>
      <c r="ORX20" s="59"/>
      <c r="ORY20" s="59"/>
      <c r="ORZ20" s="59"/>
      <c r="OSA20" s="59"/>
      <c r="OSB20" s="59"/>
      <c r="OSC20" s="59"/>
      <c r="OSD20" s="59"/>
      <c r="OSE20" s="59"/>
      <c r="OSF20" s="59"/>
      <c r="OSG20" s="59"/>
      <c r="OSH20" s="59"/>
      <c r="OSI20" s="59"/>
      <c r="OSJ20" s="59"/>
      <c r="OSK20" s="59"/>
      <c r="OSL20" s="59"/>
      <c r="OSM20" s="59"/>
      <c r="OSN20" s="59"/>
      <c r="OSO20" s="59"/>
      <c r="OSP20" s="59"/>
      <c r="OSQ20" s="59"/>
      <c r="OSR20" s="59"/>
      <c r="OSS20" s="59"/>
      <c r="OST20" s="59"/>
      <c r="OSU20" s="59"/>
      <c r="OSV20" s="59"/>
      <c r="OSW20" s="59"/>
      <c r="OSX20" s="59"/>
      <c r="OSY20" s="59"/>
      <c r="OSZ20" s="59"/>
      <c r="OTA20" s="59"/>
      <c r="OTB20" s="59"/>
      <c r="OTC20" s="59"/>
      <c r="OTD20" s="59"/>
      <c r="OTE20" s="59"/>
      <c r="OTF20" s="59"/>
      <c r="OTG20" s="59"/>
      <c r="OTH20" s="59"/>
      <c r="OTI20" s="59"/>
      <c r="OTJ20" s="59"/>
      <c r="OTK20" s="59"/>
      <c r="OTL20" s="59"/>
      <c r="OTM20" s="59"/>
      <c r="OTN20" s="59"/>
      <c r="OTO20" s="59"/>
      <c r="OTP20" s="59"/>
      <c r="OTQ20" s="59"/>
      <c r="OTR20" s="59"/>
      <c r="OTS20" s="59"/>
      <c r="OTT20" s="59"/>
      <c r="OTU20" s="59"/>
      <c r="OTV20" s="59"/>
      <c r="OTW20" s="59"/>
      <c r="OTX20" s="59"/>
      <c r="OTY20" s="59"/>
      <c r="OTZ20" s="59"/>
      <c r="OUA20" s="59"/>
      <c r="OUB20" s="59"/>
      <c r="OUC20" s="59"/>
      <c r="OUD20" s="59"/>
      <c r="OUE20" s="59"/>
      <c r="OUF20" s="59"/>
      <c r="OUG20" s="59"/>
      <c r="OUH20" s="59"/>
      <c r="OUI20" s="59"/>
      <c r="OUJ20" s="59"/>
      <c r="OUK20" s="59"/>
      <c r="OUL20" s="59"/>
      <c r="OUM20" s="59"/>
      <c r="OUN20" s="59"/>
      <c r="OUO20" s="59"/>
      <c r="OUP20" s="59"/>
      <c r="OUQ20" s="59"/>
      <c r="OUR20" s="59"/>
      <c r="OUS20" s="59"/>
      <c r="OUT20" s="59"/>
      <c r="OUU20" s="59"/>
      <c r="OUV20" s="59"/>
      <c r="OUW20" s="59"/>
      <c r="OUX20" s="59"/>
      <c r="OUY20" s="59"/>
      <c r="OUZ20" s="59"/>
      <c r="OVA20" s="59"/>
      <c r="OVB20" s="59"/>
      <c r="OVC20" s="59"/>
      <c r="OVD20" s="59"/>
      <c r="OVE20" s="59"/>
      <c r="OVF20" s="59"/>
      <c r="OVG20" s="59"/>
      <c r="OVH20" s="59"/>
      <c r="OVI20" s="59"/>
      <c r="OVJ20" s="59"/>
      <c r="OVK20" s="59"/>
      <c r="OVL20" s="59"/>
      <c r="OVM20" s="59"/>
      <c r="OVN20" s="59"/>
      <c r="OVO20" s="59"/>
      <c r="OVP20" s="59"/>
      <c r="OVQ20" s="59"/>
      <c r="OVR20" s="59"/>
      <c r="OVS20" s="59"/>
      <c r="OVT20" s="59"/>
      <c r="OVU20" s="59"/>
      <c r="OVV20" s="59"/>
      <c r="OVW20" s="59"/>
      <c r="OVX20" s="59"/>
      <c r="OVY20" s="59"/>
      <c r="OVZ20" s="59"/>
      <c r="OWA20" s="59"/>
      <c r="OWB20" s="59"/>
      <c r="OWC20" s="59"/>
      <c r="OWD20" s="59"/>
      <c r="OWE20" s="59"/>
      <c r="OWF20" s="59"/>
      <c r="OWG20" s="59"/>
      <c r="OWH20" s="59"/>
      <c r="OWI20" s="59"/>
      <c r="OWJ20" s="59"/>
      <c r="OWK20" s="59"/>
      <c r="OWL20" s="59"/>
      <c r="OWM20" s="59"/>
      <c r="OWN20" s="59"/>
      <c r="OWO20" s="59"/>
      <c r="OWP20" s="59"/>
      <c r="OWQ20" s="59"/>
      <c r="OWR20" s="59"/>
      <c r="OWS20" s="59"/>
      <c r="OWT20" s="59"/>
      <c r="OWU20" s="59"/>
      <c r="OWV20" s="59"/>
      <c r="OWW20" s="59"/>
      <c r="OWX20" s="59"/>
      <c r="OWY20" s="59"/>
      <c r="OWZ20" s="59"/>
      <c r="OXA20" s="59"/>
      <c r="OXB20" s="59"/>
      <c r="OXC20" s="59"/>
      <c r="OXD20" s="59"/>
      <c r="OXE20" s="59"/>
      <c r="OXF20" s="59"/>
      <c r="OXG20" s="59"/>
      <c r="OXH20" s="59"/>
      <c r="OXI20" s="59"/>
      <c r="OXJ20" s="59"/>
      <c r="OXK20" s="59"/>
      <c r="OXL20" s="59"/>
      <c r="OXM20" s="59"/>
      <c r="OXN20" s="59"/>
      <c r="OXO20" s="59"/>
      <c r="OXP20" s="59"/>
      <c r="OXQ20" s="59"/>
      <c r="OXR20" s="59"/>
      <c r="OXS20" s="59"/>
      <c r="OXT20" s="59"/>
      <c r="OXU20" s="59"/>
      <c r="OXV20" s="59"/>
      <c r="OXW20" s="59"/>
      <c r="OXX20" s="59"/>
      <c r="OXY20" s="59"/>
      <c r="OXZ20" s="59"/>
      <c r="OYA20" s="59"/>
      <c r="OYB20" s="59"/>
      <c r="OYC20" s="59"/>
      <c r="OYD20" s="59"/>
      <c r="OYE20" s="59"/>
      <c r="OYF20" s="59"/>
      <c r="OYG20" s="59"/>
      <c r="OYH20" s="59"/>
      <c r="OYI20" s="59"/>
      <c r="OYJ20" s="59"/>
      <c r="OYK20" s="59"/>
      <c r="OYL20" s="59"/>
      <c r="OYM20" s="59"/>
      <c r="OYN20" s="59"/>
      <c r="OYO20" s="59"/>
      <c r="OYP20" s="59"/>
      <c r="OYQ20" s="59"/>
      <c r="OYR20" s="59"/>
      <c r="OYS20" s="59"/>
      <c r="OYT20" s="59"/>
      <c r="OYU20" s="59"/>
      <c r="OYV20" s="59"/>
      <c r="OYW20" s="59"/>
      <c r="OYX20" s="59"/>
      <c r="OYY20" s="59"/>
      <c r="OYZ20" s="59"/>
      <c r="OZA20" s="59"/>
      <c r="OZB20" s="59"/>
      <c r="OZC20" s="59"/>
      <c r="OZD20" s="59"/>
      <c r="OZE20" s="59"/>
      <c r="OZF20" s="59"/>
      <c r="OZG20" s="59"/>
      <c r="OZH20" s="59"/>
      <c r="OZI20" s="59"/>
      <c r="OZJ20" s="59"/>
      <c r="OZK20" s="59"/>
      <c r="OZL20" s="59"/>
      <c r="OZM20" s="59"/>
      <c r="OZN20" s="59"/>
      <c r="OZO20" s="59"/>
      <c r="OZP20" s="59"/>
      <c r="OZQ20" s="59"/>
      <c r="OZR20" s="59"/>
      <c r="OZS20" s="59"/>
      <c r="OZT20" s="59"/>
      <c r="OZU20" s="59"/>
      <c r="OZV20" s="59"/>
      <c r="OZW20" s="59"/>
      <c r="OZX20" s="59"/>
      <c r="OZY20" s="59"/>
      <c r="OZZ20" s="59"/>
      <c r="PAA20" s="59"/>
      <c r="PAB20" s="59"/>
      <c r="PAC20" s="59"/>
      <c r="PAD20" s="59"/>
      <c r="PAE20" s="59"/>
      <c r="PAF20" s="59"/>
      <c r="PAG20" s="59"/>
      <c r="PAH20" s="59"/>
      <c r="PAI20" s="59"/>
      <c r="PAJ20" s="59"/>
      <c r="PAK20" s="59"/>
      <c r="PAL20" s="59"/>
      <c r="PAM20" s="59"/>
      <c r="PAN20" s="59"/>
      <c r="PAO20" s="59"/>
      <c r="PAP20" s="59"/>
      <c r="PAQ20" s="59"/>
      <c r="PAR20" s="59"/>
      <c r="PAS20" s="59"/>
      <c r="PAT20" s="59"/>
      <c r="PAU20" s="59"/>
      <c r="PAV20" s="59"/>
      <c r="PAW20" s="59"/>
      <c r="PAX20" s="59"/>
      <c r="PAY20" s="59"/>
      <c r="PAZ20" s="59"/>
      <c r="PBA20" s="59"/>
      <c r="PBB20" s="59"/>
      <c r="PBC20" s="59"/>
      <c r="PBD20" s="59"/>
      <c r="PBE20" s="59"/>
      <c r="PBF20" s="59"/>
      <c r="PBG20" s="59"/>
      <c r="PBH20" s="59"/>
      <c r="PBI20" s="59"/>
      <c r="PBJ20" s="59"/>
      <c r="PBK20" s="59"/>
      <c r="PBL20" s="59"/>
      <c r="PBM20" s="59"/>
      <c r="PBN20" s="59"/>
      <c r="PBO20" s="59"/>
      <c r="PBP20" s="59"/>
      <c r="PBQ20" s="59"/>
      <c r="PBR20" s="59"/>
      <c r="PBS20" s="59"/>
      <c r="PBT20" s="59"/>
      <c r="PBU20" s="59"/>
      <c r="PBV20" s="59"/>
      <c r="PBW20" s="59"/>
      <c r="PBX20" s="59"/>
      <c r="PBY20" s="59"/>
      <c r="PBZ20" s="59"/>
      <c r="PCA20" s="59"/>
      <c r="PCB20" s="59"/>
      <c r="PCC20" s="59"/>
      <c r="PCD20" s="59"/>
      <c r="PCE20" s="59"/>
      <c r="PCF20" s="59"/>
      <c r="PCG20" s="59"/>
      <c r="PCH20" s="59"/>
      <c r="PCI20" s="59"/>
      <c r="PCJ20" s="59"/>
      <c r="PCK20" s="59"/>
      <c r="PCL20" s="59"/>
      <c r="PCM20" s="59"/>
      <c r="PCN20" s="59"/>
      <c r="PCO20" s="59"/>
      <c r="PCP20" s="59"/>
      <c r="PCQ20" s="59"/>
      <c r="PCR20" s="59"/>
      <c r="PCS20" s="59"/>
      <c r="PCT20" s="59"/>
      <c r="PCU20" s="59"/>
      <c r="PCV20" s="59"/>
      <c r="PCW20" s="59"/>
      <c r="PCX20" s="59"/>
      <c r="PCY20" s="59"/>
      <c r="PCZ20" s="59"/>
      <c r="PDA20" s="59"/>
      <c r="PDB20" s="59"/>
      <c r="PDC20" s="59"/>
      <c r="PDD20" s="59"/>
      <c r="PDE20" s="59"/>
      <c r="PDF20" s="59"/>
      <c r="PDG20" s="59"/>
      <c r="PDH20" s="59"/>
      <c r="PDI20" s="59"/>
      <c r="PDJ20" s="59"/>
      <c r="PDK20" s="59"/>
      <c r="PDL20" s="59"/>
      <c r="PDM20" s="59"/>
      <c r="PDN20" s="59"/>
      <c r="PDO20" s="59"/>
      <c r="PDP20" s="59"/>
      <c r="PDQ20" s="59"/>
      <c r="PDR20" s="59"/>
      <c r="PDS20" s="59"/>
      <c r="PDT20" s="59"/>
      <c r="PDU20" s="59"/>
      <c r="PDV20" s="59"/>
      <c r="PDW20" s="59"/>
      <c r="PDX20" s="59"/>
      <c r="PDY20" s="59"/>
      <c r="PDZ20" s="59"/>
      <c r="PEA20" s="59"/>
      <c r="PEB20" s="59"/>
      <c r="PEC20" s="59"/>
      <c r="PED20" s="59"/>
      <c r="PEE20" s="59"/>
      <c r="PEF20" s="59"/>
      <c r="PEG20" s="59"/>
      <c r="PEH20" s="59"/>
      <c r="PEI20" s="59"/>
      <c r="PEJ20" s="59"/>
      <c r="PEK20" s="59"/>
      <c r="PEL20" s="59"/>
      <c r="PEM20" s="59"/>
      <c r="PEN20" s="59"/>
      <c r="PEO20" s="59"/>
      <c r="PEP20" s="59"/>
      <c r="PEQ20" s="59"/>
      <c r="PER20" s="59"/>
      <c r="PES20" s="59"/>
      <c r="PET20" s="59"/>
      <c r="PEU20" s="59"/>
      <c r="PEV20" s="59"/>
      <c r="PEW20" s="59"/>
      <c r="PEX20" s="59"/>
      <c r="PEY20" s="59"/>
      <c r="PEZ20" s="59"/>
      <c r="PFA20" s="59"/>
      <c r="PFB20" s="59"/>
      <c r="PFC20" s="59"/>
      <c r="PFD20" s="59"/>
      <c r="PFE20" s="59"/>
      <c r="PFF20" s="59"/>
      <c r="PFG20" s="59"/>
      <c r="PFH20" s="59"/>
      <c r="PFI20" s="59"/>
      <c r="PFJ20" s="59"/>
      <c r="PFK20" s="59"/>
      <c r="PFL20" s="59"/>
      <c r="PFM20" s="59"/>
      <c r="PFN20" s="59"/>
      <c r="PFO20" s="59"/>
      <c r="PFP20" s="59"/>
      <c r="PFQ20" s="59"/>
      <c r="PFR20" s="59"/>
      <c r="PFS20" s="59"/>
      <c r="PFT20" s="59"/>
      <c r="PFU20" s="59"/>
      <c r="PFV20" s="59"/>
      <c r="PFW20" s="59"/>
      <c r="PFX20" s="59"/>
      <c r="PFY20" s="59"/>
      <c r="PFZ20" s="59"/>
      <c r="PGA20" s="59"/>
      <c r="PGB20" s="59"/>
      <c r="PGC20" s="59"/>
      <c r="PGD20" s="59"/>
      <c r="PGE20" s="59"/>
      <c r="PGF20" s="59"/>
      <c r="PGG20" s="59"/>
      <c r="PGH20" s="59"/>
      <c r="PGI20" s="59"/>
      <c r="PGJ20" s="59"/>
      <c r="PGK20" s="59"/>
      <c r="PGL20" s="59"/>
      <c r="PGM20" s="59"/>
      <c r="PGN20" s="59"/>
      <c r="PGO20" s="59"/>
      <c r="PGP20" s="59"/>
      <c r="PGQ20" s="59"/>
      <c r="PGR20" s="59"/>
      <c r="PGS20" s="59"/>
      <c r="PGT20" s="59"/>
      <c r="PGU20" s="59"/>
      <c r="PGV20" s="59"/>
      <c r="PGW20" s="59"/>
      <c r="PGX20" s="59"/>
      <c r="PGY20" s="59"/>
      <c r="PGZ20" s="59"/>
      <c r="PHA20" s="59"/>
      <c r="PHB20" s="59"/>
      <c r="PHC20" s="59"/>
      <c r="PHD20" s="59"/>
      <c r="PHE20" s="59"/>
      <c r="PHF20" s="59"/>
      <c r="PHG20" s="59"/>
      <c r="PHH20" s="59"/>
      <c r="PHI20" s="59"/>
      <c r="PHJ20" s="59"/>
      <c r="PHK20" s="59"/>
      <c r="PHL20" s="59"/>
      <c r="PHM20" s="59"/>
      <c r="PHN20" s="59"/>
      <c r="PHO20" s="59"/>
      <c r="PHP20" s="59"/>
      <c r="PHQ20" s="59"/>
      <c r="PHR20" s="59"/>
      <c r="PHS20" s="59"/>
      <c r="PHT20" s="59"/>
      <c r="PHU20" s="59"/>
      <c r="PHV20" s="59"/>
      <c r="PHW20" s="59"/>
      <c r="PHX20" s="59"/>
      <c r="PHY20" s="59"/>
      <c r="PHZ20" s="59"/>
      <c r="PIA20" s="59"/>
      <c r="PIB20" s="59"/>
      <c r="PIC20" s="59"/>
      <c r="PID20" s="59"/>
      <c r="PIE20" s="59"/>
      <c r="PIF20" s="59"/>
      <c r="PIG20" s="59"/>
      <c r="PIH20" s="59"/>
      <c r="PII20" s="59"/>
      <c r="PIJ20" s="59"/>
      <c r="PIK20" s="59"/>
      <c r="PIL20" s="59"/>
      <c r="PIM20" s="59"/>
      <c r="PIN20" s="59"/>
      <c r="PIO20" s="59"/>
      <c r="PIP20" s="59"/>
      <c r="PIQ20" s="59"/>
      <c r="PIR20" s="59"/>
      <c r="PIS20" s="59"/>
      <c r="PIT20" s="59"/>
      <c r="PIU20" s="59"/>
      <c r="PIV20" s="59"/>
      <c r="PIW20" s="59"/>
      <c r="PIX20" s="59"/>
      <c r="PIY20" s="59"/>
      <c r="PIZ20" s="59"/>
      <c r="PJA20" s="59"/>
      <c r="PJB20" s="59"/>
      <c r="PJC20" s="59"/>
      <c r="PJD20" s="59"/>
      <c r="PJE20" s="59"/>
      <c r="PJF20" s="59"/>
      <c r="PJG20" s="59"/>
      <c r="PJH20" s="59"/>
      <c r="PJI20" s="59"/>
      <c r="PJJ20" s="59"/>
      <c r="PJK20" s="59"/>
      <c r="PJL20" s="59"/>
      <c r="PJM20" s="59"/>
      <c r="PJN20" s="59"/>
      <c r="PJO20" s="59"/>
      <c r="PJP20" s="59"/>
      <c r="PJQ20" s="59"/>
      <c r="PJR20" s="59"/>
      <c r="PJS20" s="59"/>
      <c r="PJT20" s="59"/>
      <c r="PJU20" s="59"/>
      <c r="PJV20" s="59"/>
      <c r="PJW20" s="59"/>
      <c r="PJX20" s="59"/>
      <c r="PJY20" s="59"/>
      <c r="PJZ20" s="59"/>
      <c r="PKA20" s="59"/>
      <c r="PKB20" s="59"/>
      <c r="PKC20" s="59"/>
      <c r="PKD20" s="59"/>
      <c r="PKE20" s="59"/>
      <c r="PKF20" s="59"/>
      <c r="PKG20" s="59"/>
      <c r="PKH20" s="59"/>
      <c r="PKI20" s="59"/>
      <c r="PKJ20" s="59"/>
      <c r="PKK20" s="59"/>
      <c r="PKL20" s="59"/>
      <c r="PKM20" s="59"/>
      <c r="PKN20" s="59"/>
      <c r="PKO20" s="59"/>
      <c r="PKP20" s="59"/>
      <c r="PKQ20" s="59"/>
      <c r="PKR20" s="59"/>
      <c r="PKS20" s="59"/>
      <c r="PKT20" s="59"/>
      <c r="PKU20" s="59"/>
      <c r="PKV20" s="59"/>
      <c r="PKW20" s="59"/>
      <c r="PKX20" s="59"/>
      <c r="PKY20" s="59"/>
      <c r="PKZ20" s="59"/>
      <c r="PLA20" s="59"/>
      <c r="PLB20" s="59"/>
      <c r="PLC20" s="59"/>
      <c r="PLD20" s="59"/>
      <c r="PLE20" s="59"/>
      <c r="PLF20" s="59"/>
      <c r="PLG20" s="59"/>
      <c r="PLH20" s="59"/>
      <c r="PLI20" s="59"/>
      <c r="PLJ20" s="59"/>
      <c r="PLK20" s="59"/>
      <c r="PLL20" s="59"/>
      <c r="PLM20" s="59"/>
      <c r="PLN20" s="59"/>
      <c r="PLO20" s="59"/>
      <c r="PLP20" s="59"/>
      <c r="PLQ20" s="59"/>
      <c r="PLR20" s="59"/>
      <c r="PLS20" s="59"/>
      <c r="PLT20" s="59"/>
      <c r="PLU20" s="59"/>
      <c r="PLV20" s="59"/>
      <c r="PLW20" s="59"/>
      <c r="PLX20" s="59"/>
      <c r="PLY20" s="59"/>
      <c r="PLZ20" s="59"/>
      <c r="PMA20" s="59"/>
      <c r="PMB20" s="59"/>
      <c r="PMC20" s="59"/>
      <c r="PMD20" s="59"/>
      <c r="PME20" s="59"/>
      <c r="PMF20" s="59"/>
      <c r="PMG20" s="59"/>
      <c r="PMH20" s="59"/>
      <c r="PMI20" s="59"/>
      <c r="PMJ20" s="59"/>
      <c r="PMK20" s="59"/>
      <c r="PML20" s="59"/>
      <c r="PMM20" s="59"/>
      <c r="PMN20" s="59"/>
      <c r="PMO20" s="59"/>
      <c r="PMP20" s="59"/>
      <c r="PMQ20" s="59"/>
      <c r="PMR20" s="59"/>
      <c r="PMS20" s="59"/>
      <c r="PMT20" s="59"/>
      <c r="PMU20" s="59"/>
      <c r="PMV20" s="59"/>
      <c r="PMW20" s="59"/>
      <c r="PMX20" s="59"/>
      <c r="PMY20" s="59"/>
      <c r="PMZ20" s="59"/>
      <c r="PNA20" s="59"/>
      <c r="PNB20" s="59"/>
      <c r="PNC20" s="59"/>
      <c r="PND20" s="59"/>
      <c r="PNE20" s="59"/>
      <c r="PNF20" s="59"/>
      <c r="PNG20" s="59"/>
      <c r="PNH20" s="59"/>
      <c r="PNI20" s="59"/>
      <c r="PNJ20" s="59"/>
      <c r="PNK20" s="59"/>
      <c r="PNL20" s="59"/>
      <c r="PNM20" s="59"/>
      <c r="PNN20" s="59"/>
      <c r="PNO20" s="59"/>
      <c r="PNP20" s="59"/>
      <c r="PNQ20" s="59"/>
      <c r="PNR20" s="59"/>
      <c r="PNS20" s="59"/>
      <c r="PNT20" s="59"/>
      <c r="PNU20" s="59"/>
      <c r="PNV20" s="59"/>
      <c r="PNW20" s="59"/>
      <c r="PNX20" s="59"/>
      <c r="PNY20" s="59"/>
      <c r="PNZ20" s="59"/>
      <c r="POA20" s="59"/>
      <c r="POB20" s="59"/>
      <c r="POC20" s="59"/>
      <c r="POD20" s="59"/>
      <c r="POE20" s="59"/>
      <c r="POF20" s="59"/>
      <c r="POG20" s="59"/>
      <c r="POH20" s="59"/>
      <c r="POI20" s="59"/>
      <c r="POJ20" s="59"/>
      <c r="POK20" s="59"/>
      <c r="POL20" s="59"/>
      <c r="POM20" s="59"/>
      <c r="PON20" s="59"/>
      <c r="POO20" s="59"/>
      <c r="POP20" s="59"/>
      <c r="POQ20" s="59"/>
      <c r="POR20" s="59"/>
      <c r="POS20" s="59"/>
      <c r="POT20" s="59"/>
      <c r="POU20" s="59"/>
      <c r="POV20" s="59"/>
      <c r="POW20" s="59"/>
      <c r="POX20" s="59"/>
      <c r="POY20" s="59"/>
      <c r="POZ20" s="59"/>
      <c r="PPA20" s="59"/>
      <c r="PPB20" s="59"/>
      <c r="PPC20" s="59"/>
      <c r="PPD20" s="59"/>
      <c r="PPE20" s="59"/>
      <c r="PPF20" s="59"/>
      <c r="PPG20" s="59"/>
      <c r="PPH20" s="59"/>
      <c r="PPI20" s="59"/>
      <c r="PPJ20" s="59"/>
      <c r="PPK20" s="59"/>
      <c r="PPL20" s="59"/>
      <c r="PPM20" s="59"/>
      <c r="PPN20" s="59"/>
      <c r="PPO20" s="59"/>
      <c r="PPP20" s="59"/>
      <c r="PPQ20" s="59"/>
      <c r="PPR20" s="59"/>
      <c r="PPS20" s="59"/>
      <c r="PPT20" s="59"/>
      <c r="PPU20" s="59"/>
      <c r="PPV20" s="59"/>
      <c r="PPW20" s="59"/>
      <c r="PPX20" s="59"/>
      <c r="PPY20" s="59"/>
      <c r="PPZ20" s="59"/>
      <c r="PQA20" s="59"/>
      <c r="PQB20" s="59"/>
      <c r="PQC20" s="59"/>
      <c r="PQD20" s="59"/>
      <c r="PQE20" s="59"/>
      <c r="PQF20" s="59"/>
      <c r="PQG20" s="59"/>
      <c r="PQH20" s="59"/>
      <c r="PQI20" s="59"/>
      <c r="PQJ20" s="59"/>
      <c r="PQK20" s="59"/>
      <c r="PQL20" s="59"/>
      <c r="PQM20" s="59"/>
      <c r="PQN20" s="59"/>
      <c r="PQO20" s="59"/>
      <c r="PQP20" s="59"/>
      <c r="PQQ20" s="59"/>
      <c r="PQR20" s="59"/>
      <c r="PQS20" s="59"/>
      <c r="PQT20" s="59"/>
      <c r="PQU20" s="59"/>
      <c r="PQV20" s="59"/>
      <c r="PQW20" s="59"/>
      <c r="PQX20" s="59"/>
      <c r="PQY20" s="59"/>
      <c r="PQZ20" s="59"/>
      <c r="PRA20" s="59"/>
      <c r="PRB20" s="59"/>
      <c r="PRC20" s="59"/>
      <c r="PRD20" s="59"/>
      <c r="PRE20" s="59"/>
      <c r="PRF20" s="59"/>
      <c r="PRG20" s="59"/>
      <c r="PRH20" s="59"/>
      <c r="PRI20" s="59"/>
      <c r="PRJ20" s="59"/>
      <c r="PRK20" s="59"/>
      <c r="PRL20" s="59"/>
      <c r="PRM20" s="59"/>
      <c r="PRN20" s="59"/>
      <c r="PRO20" s="59"/>
      <c r="PRP20" s="59"/>
      <c r="PRQ20" s="59"/>
      <c r="PRR20" s="59"/>
      <c r="PRS20" s="59"/>
      <c r="PRT20" s="59"/>
      <c r="PRU20" s="59"/>
      <c r="PRV20" s="59"/>
      <c r="PRW20" s="59"/>
      <c r="PRX20" s="59"/>
      <c r="PRY20" s="59"/>
      <c r="PRZ20" s="59"/>
      <c r="PSA20" s="59"/>
      <c r="PSB20" s="59"/>
      <c r="PSC20" s="59"/>
      <c r="PSD20" s="59"/>
      <c r="PSE20" s="59"/>
      <c r="PSF20" s="59"/>
      <c r="PSG20" s="59"/>
      <c r="PSH20" s="59"/>
      <c r="PSI20" s="59"/>
      <c r="PSJ20" s="59"/>
      <c r="PSK20" s="59"/>
      <c r="PSL20" s="59"/>
      <c r="PSM20" s="59"/>
      <c r="PSN20" s="59"/>
      <c r="PSO20" s="59"/>
      <c r="PSP20" s="59"/>
      <c r="PSQ20" s="59"/>
      <c r="PSR20" s="59"/>
      <c r="PSS20" s="59"/>
      <c r="PST20" s="59"/>
      <c r="PSU20" s="59"/>
      <c r="PSV20" s="59"/>
      <c r="PSW20" s="59"/>
      <c r="PSX20" s="59"/>
      <c r="PSY20" s="59"/>
      <c r="PSZ20" s="59"/>
      <c r="PTA20" s="59"/>
      <c r="PTB20" s="59"/>
      <c r="PTC20" s="59"/>
      <c r="PTD20" s="59"/>
      <c r="PTE20" s="59"/>
      <c r="PTF20" s="59"/>
      <c r="PTG20" s="59"/>
      <c r="PTH20" s="59"/>
      <c r="PTI20" s="59"/>
      <c r="PTJ20" s="59"/>
      <c r="PTK20" s="59"/>
      <c r="PTL20" s="59"/>
      <c r="PTM20" s="59"/>
      <c r="PTN20" s="59"/>
      <c r="PTO20" s="59"/>
      <c r="PTP20" s="59"/>
      <c r="PTQ20" s="59"/>
      <c r="PTR20" s="59"/>
      <c r="PTS20" s="59"/>
      <c r="PTT20" s="59"/>
      <c r="PTU20" s="59"/>
      <c r="PTV20" s="59"/>
      <c r="PTW20" s="59"/>
      <c r="PTX20" s="59"/>
      <c r="PTY20" s="59"/>
      <c r="PTZ20" s="59"/>
      <c r="PUA20" s="59"/>
      <c r="PUB20" s="59"/>
      <c r="PUC20" s="59"/>
      <c r="PUD20" s="59"/>
      <c r="PUE20" s="59"/>
      <c r="PUF20" s="59"/>
      <c r="PUG20" s="59"/>
      <c r="PUH20" s="59"/>
      <c r="PUI20" s="59"/>
      <c r="PUJ20" s="59"/>
      <c r="PUK20" s="59"/>
      <c r="PUL20" s="59"/>
      <c r="PUM20" s="59"/>
      <c r="PUN20" s="59"/>
      <c r="PUO20" s="59"/>
      <c r="PUP20" s="59"/>
      <c r="PUQ20" s="59"/>
      <c r="PUR20" s="59"/>
      <c r="PUS20" s="59"/>
      <c r="PUT20" s="59"/>
      <c r="PUU20" s="59"/>
      <c r="PUV20" s="59"/>
      <c r="PUW20" s="59"/>
      <c r="PUX20" s="59"/>
      <c r="PUY20" s="59"/>
      <c r="PUZ20" s="59"/>
      <c r="PVA20" s="59"/>
      <c r="PVB20" s="59"/>
      <c r="PVC20" s="59"/>
      <c r="PVD20" s="59"/>
      <c r="PVE20" s="59"/>
      <c r="PVF20" s="59"/>
      <c r="PVG20" s="59"/>
      <c r="PVH20" s="59"/>
      <c r="PVI20" s="59"/>
      <c r="PVJ20" s="59"/>
      <c r="PVK20" s="59"/>
      <c r="PVL20" s="59"/>
      <c r="PVM20" s="59"/>
      <c r="PVN20" s="59"/>
      <c r="PVO20" s="59"/>
      <c r="PVP20" s="59"/>
      <c r="PVQ20" s="59"/>
      <c r="PVR20" s="59"/>
      <c r="PVS20" s="59"/>
      <c r="PVT20" s="59"/>
      <c r="PVU20" s="59"/>
      <c r="PVV20" s="59"/>
      <c r="PVW20" s="59"/>
      <c r="PVX20" s="59"/>
      <c r="PVY20" s="59"/>
      <c r="PVZ20" s="59"/>
      <c r="PWA20" s="59"/>
      <c r="PWB20" s="59"/>
      <c r="PWC20" s="59"/>
      <c r="PWD20" s="59"/>
      <c r="PWE20" s="59"/>
      <c r="PWF20" s="59"/>
      <c r="PWG20" s="59"/>
      <c r="PWH20" s="59"/>
      <c r="PWI20" s="59"/>
      <c r="PWJ20" s="59"/>
      <c r="PWK20" s="59"/>
      <c r="PWL20" s="59"/>
      <c r="PWM20" s="59"/>
      <c r="PWN20" s="59"/>
      <c r="PWO20" s="59"/>
      <c r="PWP20" s="59"/>
      <c r="PWQ20" s="59"/>
      <c r="PWR20" s="59"/>
      <c r="PWS20" s="59"/>
      <c r="PWT20" s="59"/>
      <c r="PWU20" s="59"/>
      <c r="PWV20" s="59"/>
      <c r="PWW20" s="59"/>
      <c r="PWX20" s="59"/>
      <c r="PWY20" s="59"/>
      <c r="PWZ20" s="59"/>
      <c r="PXA20" s="59"/>
      <c r="PXB20" s="59"/>
      <c r="PXC20" s="59"/>
      <c r="PXD20" s="59"/>
      <c r="PXE20" s="59"/>
      <c r="PXF20" s="59"/>
      <c r="PXG20" s="59"/>
      <c r="PXH20" s="59"/>
      <c r="PXI20" s="59"/>
      <c r="PXJ20" s="59"/>
      <c r="PXK20" s="59"/>
      <c r="PXL20" s="59"/>
      <c r="PXM20" s="59"/>
      <c r="PXN20" s="59"/>
      <c r="PXO20" s="59"/>
      <c r="PXP20" s="59"/>
      <c r="PXQ20" s="59"/>
      <c r="PXR20" s="59"/>
      <c r="PXS20" s="59"/>
      <c r="PXT20" s="59"/>
      <c r="PXU20" s="59"/>
      <c r="PXV20" s="59"/>
      <c r="PXW20" s="59"/>
      <c r="PXX20" s="59"/>
      <c r="PXY20" s="59"/>
      <c r="PXZ20" s="59"/>
      <c r="PYA20" s="59"/>
      <c r="PYB20" s="59"/>
      <c r="PYC20" s="59"/>
      <c r="PYD20" s="59"/>
      <c r="PYE20" s="59"/>
      <c r="PYF20" s="59"/>
      <c r="PYG20" s="59"/>
      <c r="PYH20" s="59"/>
      <c r="PYI20" s="59"/>
      <c r="PYJ20" s="59"/>
      <c r="PYK20" s="59"/>
      <c r="PYL20" s="59"/>
      <c r="PYM20" s="59"/>
      <c r="PYN20" s="59"/>
      <c r="PYO20" s="59"/>
      <c r="PYP20" s="59"/>
      <c r="PYQ20" s="59"/>
      <c r="PYR20" s="59"/>
      <c r="PYS20" s="59"/>
      <c r="PYT20" s="59"/>
      <c r="PYU20" s="59"/>
      <c r="PYV20" s="59"/>
      <c r="PYW20" s="59"/>
      <c r="PYX20" s="59"/>
      <c r="PYY20" s="59"/>
      <c r="PYZ20" s="59"/>
      <c r="PZA20" s="59"/>
      <c r="PZB20" s="59"/>
      <c r="PZC20" s="59"/>
      <c r="PZD20" s="59"/>
      <c r="PZE20" s="59"/>
      <c r="PZF20" s="59"/>
      <c r="PZG20" s="59"/>
      <c r="PZH20" s="59"/>
      <c r="PZI20" s="59"/>
      <c r="PZJ20" s="59"/>
      <c r="PZK20" s="59"/>
      <c r="PZL20" s="59"/>
      <c r="PZM20" s="59"/>
      <c r="PZN20" s="59"/>
      <c r="PZO20" s="59"/>
      <c r="PZP20" s="59"/>
      <c r="PZQ20" s="59"/>
      <c r="PZR20" s="59"/>
      <c r="PZS20" s="59"/>
      <c r="PZT20" s="59"/>
      <c r="PZU20" s="59"/>
      <c r="PZV20" s="59"/>
      <c r="PZW20" s="59"/>
      <c r="PZX20" s="59"/>
      <c r="PZY20" s="59"/>
      <c r="PZZ20" s="59"/>
      <c r="QAA20" s="59"/>
      <c r="QAB20" s="59"/>
      <c r="QAC20" s="59"/>
      <c r="QAD20" s="59"/>
      <c r="QAE20" s="59"/>
      <c r="QAF20" s="59"/>
      <c r="QAG20" s="59"/>
      <c r="QAH20" s="59"/>
      <c r="QAI20" s="59"/>
      <c r="QAJ20" s="59"/>
      <c r="QAK20" s="59"/>
      <c r="QAL20" s="59"/>
      <c r="QAM20" s="59"/>
      <c r="QAN20" s="59"/>
      <c r="QAO20" s="59"/>
      <c r="QAP20" s="59"/>
      <c r="QAQ20" s="59"/>
      <c r="QAR20" s="59"/>
      <c r="QAS20" s="59"/>
      <c r="QAT20" s="59"/>
      <c r="QAU20" s="59"/>
      <c r="QAV20" s="59"/>
      <c r="QAW20" s="59"/>
      <c r="QAX20" s="59"/>
      <c r="QAY20" s="59"/>
      <c r="QAZ20" s="59"/>
      <c r="QBA20" s="59"/>
      <c r="QBB20" s="59"/>
      <c r="QBC20" s="59"/>
      <c r="QBD20" s="59"/>
      <c r="QBE20" s="59"/>
      <c r="QBF20" s="59"/>
      <c r="QBG20" s="59"/>
      <c r="QBH20" s="59"/>
      <c r="QBI20" s="59"/>
      <c r="QBJ20" s="59"/>
      <c r="QBK20" s="59"/>
      <c r="QBL20" s="59"/>
      <c r="QBM20" s="59"/>
      <c r="QBN20" s="59"/>
      <c r="QBO20" s="59"/>
      <c r="QBP20" s="59"/>
      <c r="QBQ20" s="59"/>
      <c r="QBR20" s="59"/>
      <c r="QBS20" s="59"/>
      <c r="QBT20" s="59"/>
      <c r="QBU20" s="59"/>
      <c r="QBV20" s="59"/>
      <c r="QBW20" s="59"/>
      <c r="QBX20" s="59"/>
      <c r="QBY20" s="59"/>
      <c r="QBZ20" s="59"/>
      <c r="QCA20" s="59"/>
      <c r="QCB20" s="59"/>
      <c r="QCC20" s="59"/>
      <c r="QCD20" s="59"/>
      <c r="QCE20" s="59"/>
      <c r="QCF20" s="59"/>
      <c r="QCG20" s="59"/>
      <c r="QCH20" s="59"/>
      <c r="QCI20" s="59"/>
      <c r="QCJ20" s="59"/>
      <c r="QCK20" s="59"/>
      <c r="QCL20" s="59"/>
      <c r="QCM20" s="59"/>
      <c r="QCN20" s="59"/>
      <c r="QCO20" s="59"/>
      <c r="QCP20" s="59"/>
      <c r="QCQ20" s="59"/>
      <c r="QCR20" s="59"/>
      <c r="QCS20" s="59"/>
      <c r="QCT20" s="59"/>
      <c r="QCU20" s="59"/>
      <c r="QCV20" s="59"/>
      <c r="QCW20" s="59"/>
      <c r="QCX20" s="59"/>
      <c r="QCY20" s="59"/>
      <c r="QCZ20" s="59"/>
      <c r="QDA20" s="59"/>
      <c r="QDB20" s="59"/>
      <c r="QDC20" s="59"/>
      <c r="QDD20" s="59"/>
      <c r="QDE20" s="59"/>
      <c r="QDF20" s="59"/>
      <c r="QDG20" s="59"/>
      <c r="QDH20" s="59"/>
      <c r="QDI20" s="59"/>
      <c r="QDJ20" s="59"/>
      <c r="QDK20" s="59"/>
      <c r="QDL20" s="59"/>
      <c r="QDM20" s="59"/>
      <c r="QDN20" s="59"/>
      <c r="QDO20" s="59"/>
      <c r="QDP20" s="59"/>
      <c r="QDQ20" s="59"/>
      <c r="QDR20" s="59"/>
      <c r="QDS20" s="59"/>
      <c r="QDT20" s="59"/>
      <c r="QDU20" s="59"/>
      <c r="QDV20" s="59"/>
      <c r="QDW20" s="59"/>
      <c r="QDX20" s="59"/>
      <c r="QDY20" s="59"/>
      <c r="QDZ20" s="59"/>
      <c r="QEA20" s="59"/>
      <c r="QEB20" s="59"/>
      <c r="QEC20" s="59"/>
      <c r="QED20" s="59"/>
      <c r="QEE20" s="59"/>
      <c r="QEF20" s="59"/>
      <c r="QEG20" s="59"/>
      <c r="QEH20" s="59"/>
      <c r="QEI20" s="59"/>
      <c r="QEJ20" s="59"/>
      <c r="QEK20" s="59"/>
      <c r="QEL20" s="59"/>
      <c r="QEM20" s="59"/>
      <c r="QEN20" s="59"/>
      <c r="QEO20" s="59"/>
      <c r="QEP20" s="59"/>
      <c r="QEQ20" s="59"/>
      <c r="QER20" s="59"/>
      <c r="QES20" s="59"/>
      <c r="QET20" s="59"/>
      <c r="QEU20" s="59"/>
      <c r="QEV20" s="59"/>
      <c r="QEW20" s="59"/>
      <c r="QEX20" s="59"/>
      <c r="QEY20" s="59"/>
      <c r="QEZ20" s="59"/>
      <c r="QFA20" s="59"/>
      <c r="QFB20" s="59"/>
      <c r="QFC20" s="59"/>
      <c r="QFD20" s="59"/>
      <c r="QFE20" s="59"/>
      <c r="QFF20" s="59"/>
      <c r="QFG20" s="59"/>
      <c r="QFH20" s="59"/>
      <c r="QFI20" s="59"/>
      <c r="QFJ20" s="59"/>
      <c r="QFK20" s="59"/>
      <c r="QFL20" s="59"/>
      <c r="QFM20" s="59"/>
      <c r="QFN20" s="59"/>
      <c r="QFO20" s="59"/>
      <c r="QFP20" s="59"/>
      <c r="QFQ20" s="59"/>
      <c r="QFR20" s="59"/>
      <c r="QFS20" s="59"/>
      <c r="QFT20" s="59"/>
      <c r="QFU20" s="59"/>
      <c r="QFV20" s="59"/>
      <c r="QFW20" s="59"/>
      <c r="QFX20" s="59"/>
      <c r="QFY20" s="59"/>
      <c r="QFZ20" s="59"/>
      <c r="QGA20" s="59"/>
      <c r="QGB20" s="59"/>
      <c r="QGC20" s="59"/>
      <c r="QGD20" s="59"/>
      <c r="QGE20" s="59"/>
      <c r="QGF20" s="59"/>
      <c r="QGG20" s="59"/>
      <c r="QGH20" s="59"/>
      <c r="QGI20" s="59"/>
      <c r="QGJ20" s="59"/>
      <c r="QGK20" s="59"/>
      <c r="QGL20" s="59"/>
      <c r="QGM20" s="59"/>
      <c r="QGN20" s="59"/>
      <c r="QGO20" s="59"/>
      <c r="QGP20" s="59"/>
      <c r="QGQ20" s="59"/>
      <c r="QGR20" s="59"/>
      <c r="QGS20" s="59"/>
      <c r="QGT20" s="59"/>
      <c r="QGU20" s="59"/>
      <c r="QGV20" s="59"/>
      <c r="QGW20" s="59"/>
      <c r="QGX20" s="59"/>
      <c r="QGY20" s="59"/>
      <c r="QGZ20" s="59"/>
      <c r="QHA20" s="59"/>
      <c r="QHB20" s="59"/>
      <c r="QHC20" s="59"/>
      <c r="QHD20" s="59"/>
      <c r="QHE20" s="59"/>
      <c r="QHF20" s="59"/>
      <c r="QHG20" s="59"/>
      <c r="QHH20" s="59"/>
      <c r="QHI20" s="59"/>
      <c r="QHJ20" s="59"/>
      <c r="QHK20" s="59"/>
      <c r="QHL20" s="59"/>
      <c r="QHM20" s="59"/>
      <c r="QHN20" s="59"/>
      <c r="QHO20" s="59"/>
      <c r="QHP20" s="59"/>
      <c r="QHQ20" s="59"/>
      <c r="QHR20" s="59"/>
      <c r="QHS20" s="59"/>
      <c r="QHT20" s="59"/>
      <c r="QHU20" s="59"/>
      <c r="QHV20" s="59"/>
      <c r="QHW20" s="59"/>
      <c r="QHX20" s="59"/>
      <c r="QHY20" s="59"/>
      <c r="QHZ20" s="59"/>
      <c r="QIA20" s="59"/>
      <c r="QIB20" s="59"/>
      <c r="QIC20" s="59"/>
      <c r="QID20" s="59"/>
      <c r="QIE20" s="59"/>
      <c r="QIF20" s="59"/>
      <c r="QIG20" s="59"/>
      <c r="QIH20" s="59"/>
      <c r="QII20" s="59"/>
      <c r="QIJ20" s="59"/>
      <c r="QIK20" s="59"/>
      <c r="QIL20" s="59"/>
      <c r="QIM20" s="59"/>
      <c r="QIN20" s="59"/>
      <c r="QIO20" s="59"/>
      <c r="QIP20" s="59"/>
      <c r="QIQ20" s="59"/>
      <c r="QIR20" s="59"/>
      <c r="QIS20" s="59"/>
      <c r="QIT20" s="59"/>
      <c r="QIU20" s="59"/>
      <c r="QIV20" s="59"/>
      <c r="QIW20" s="59"/>
      <c r="QIX20" s="59"/>
      <c r="QIY20" s="59"/>
      <c r="QIZ20" s="59"/>
      <c r="QJA20" s="59"/>
      <c r="QJB20" s="59"/>
      <c r="QJC20" s="59"/>
      <c r="QJD20" s="59"/>
      <c r="QJE20" s="59"/>
      <c r="QJF20" s="59"/>
      <c r="QJG20" s="59"/>
      <c r="QJH20" s="59"/>
      <c r="QJI20" s="59"/>
      <c r="QJJ20" s="59"/>
      <c r="QJK20" s="59"/>
      <c r="QJL20" s="59"/>
      <c r="QJM20" s="59"/>
      <c r="QJN20" s="59"/>
      <c r="QJO20" s="59"/>
      <c r="QJP20" s="59"/>
      <c r="QJQ20" s="59"/>
      <c r="QJR20" s="59"/>
      <c r="QJS20" s="59"/>
      <c r="QJT20" s="59"/>
      <c r="QJU20" s="59"/>
      <c r="QJV20" s="59"/>
      <c r="QJW20" s="59"/>
      <c r="QJX20" s="59"/>
      <c r="QJY20" s="59"/>
      <c r="QJZ20" s="59"/>
      <c r="QKA20" s="59"/>
      <c r="QKB20" s="59"/>
      <c r="QKC20" s="59"/>
      <c r="QKD20" s="59"/>
      <c r="QKE20" s="59"/>
      <c r="QKF20" s="59"/>
      <c r="QKG20" s="59"/>
      <c r="QKH20" s="59"/>
      <c r="QKI20" s="59"/>
      <c r="QKJ20" s="59"/>
      <c r="QKK20" s="59"/>
      <c r="QKL20" s="59"/>
      <c r="QKM20" s="59"/>
      <c r="QKN20" s="59"/>
      <c r="QKO20" s="59"/>
      <c r="QKP20" s="59"/>
      <c r="QKQ20" s="59"/>
      <c r="QKR20" s="59"/>
      <c r="QKS20" s="59"/>
      <c r="QKT20" s="59"/>
      <c r="QKU20" s="59"/>
      <c r="QKV20" s="59"/>
      <c r="QKW20" s="59"/>
      <c r="QKX20" s="59"/>
      <c r="QKY20" s="59"/>
      <c r="QKZ20" s="59"/>
      <c r="QLA20" s="59"/>
      <c r="QLB20" s="59"/>
      <c r="QLC20" s="59"/>
      <c r="QLD20" s="59"/>
      <c r="QLE20" s="59"/>
      <c r="QLF20" s="59"/>
      <c r="QLG20" s="59"/>
      <c r="QLH20" s="59"/>
      <c r="QLI20" s="59"/>
      <c r="QLJ20" s="59"/>
      <c r="QLK20" s="59"/>
      <c r="QLL20" s="59"/>
      <c r="QLM20" s="59"/>
      <c r="QLN20" s="59"/>
      <c r="QLO20" s="59"/>
      <c r="QLP20" s="59"/>
      <c r="QLQ20" s="59"/>
      <c r="QLR20" s="59"/>
      <c r="QLS20" s="59"/>
      <c r="QLT20" s="59"/>
      <c r="QLU20" s="59"/>
      <c r="QLV20" s="59"/>
      <c r="QLW20" s="59"/>
      <c r="QLX20" s="59"/>
      <c r="QLY20" s="59"/>
      <c r="QLZ20" s="59"/>
      <c r="QMA20" s="59"/>
      <c r="QMB20" s="59"/>
      <c r="QMC20" s="59"/>
      <c r="QMD20" s="59"/>
      <c r="QME20" s="59"/>
      <c r="QMF20" s="59"/>
      <c r="QMG20" s="59"/>
      <c r="QMH20" s="59"/>
      <c r="QMI20" s="59"/>
      <c r="QMJ20" s="59"/>
      <c r="QMK20" s="59"/>
      <c r="QML20" s="59"/>
      <c r="QMM20" s="59"/>
      <c r="QMN20" s="59"/>
      <c r="QMO20" s="59"/>
      <c r="QMP20" s="59"/>
      <c r="QMQ20" s="59"/>
      <c r="QMR20" s="59"/>
      <c r="QMS20" s="59"/>
      <c r="QMT20" s="59"/>
      <c r="QMU20" s="59"/>
      <c r="QMV20" s="59"/>
      <c r="QMW20" s="59"/>
      <c r="QMX20" s="59"/>
      <c r="QMY20" s="59"/>
      <c r="QMZ20" s="59"/>
      <c r="QNA20" s="59"/>
      <c r="QNB20" s="59"/>
      <c r="QNC20" s="59"/>
      <c r="QND20" s="59"/>
      <c r="QNE20" s="59"/>
      <c r="QNF20" s="59"/>
      <c r="QNG20" s="59"/>
      <c r="QNH20" s="59"/>
      <c r="QNI20" s="59"/>
      <c r="QNJ20" s="59"/>
      <c r="QNK20" s="59"/>
      <c r="QNL20" s="59"/>
      <c r="QNM20" s="59"/>
      <c r="QNN20" s="59"/>
      <c r="QNO20" s="59"/>
      <c r="QNP20" s="59"/>
      <c r="QNQ20" s="59"/>
      <c r="QNR20" s="59"/>
      <c r="QNS20" s="59"/>
      <c r="QNT20" s="59"/>
      <c r="QNU20" s="59"/>
      <c r="QNV20" s="59"/>
      <c r="QNW20" s="59"/>
      <c r="QNX20" s="59"/>
      <c r="QNY20" s="59"/>
      <c r="QNZ20" s="59"/>
      <c r="QOA20" s="59"/>
      <c r="QOB20" s="59"/>
      <c r="QOC20" s="59"/>
      <c r="QOD20" s="59"/>
      <c r="QOE20" s="59"/>
      <c r="QOF20" s="59"/>
      <c r="QOG20" s="59"/>
      <c r="QOH20" s="59"/>
      <c r="QOI20" s="59"/>
      <c r="QOJ20" s="59"/>
      <c r="QOK20" s="59"/>
      <c r="QOL20" s="59"/>
      <c r="QOM20" s="59"/>
      <c r="QON20" s="59"/>
      <c r="QOO20" s="59"/>
      <c r="QOP20" s="59"/>
      <c r="QOQ20" s="59"/>
      <c r="QOR20" s="59"/>
      <c r="QOS20" s="59"/>
      <c r="QOT20" s="59"/>
      <c r="QOU20" s="59"/>
      <c r="QOV20" s="59"/>
      <c r="QOW20" s="59"/>
      <c r="QOX20" s="59"/>
      <c r="QOY20" s="59"/>
      <c r="QOZ20" s="59"/>
      <c r="QPA20" s="59"/>
      <c r="QPB20" s="59"/>
      <c r="QPC20" s="59"/>
      <c r="QPD20" s="59"/>
      <c r="QPE20" s="59"/>
      <c r="QPF20" s="59"/>
      <c r="QPG20" s="59"/>
      <c r="QPH20" s="59"/>
      <c r="QPI20" s="59"/>
      <c r="QPJ20" s="59"/>
      <c r="QPK20" s="59"/>
      <c r="QPL20" s="59"/>
      <c r="QPM20" s="59"/>
      <c r="QPN20" s="59"/>
      <c r="QPO20" s="59"/>
      <c r="QPP20" s="59"/>
      <c r="QPQ20" s="59"/>
      <c r="QPR20" s="59"/>
      <c r="QPS20" s="59"/>
      <c r="QPT20" s="59"/>
      <c r="QPU20" s="59"/>
      <c r="QPV20" s="59"/>
      <c r="QPW20" s="59"/>
      <c r="QPX20" s="59"/>
      <c r="QPY20" s="59"/>
      <c r="QPZ20" s="59"/>
      <c r="QQA20" s="59"/>
      <c r="QQB20" s="59"/>
      <c r="QQC20" s="59"/>
      <c r="QQD20" s="59"/>
      <c r="QQE20" s="59"/>
      <c r="QQF20" s="59"/>
      <c r="QQG20" s="59"/>
      <c r="QQH20" s="59"/>
      <c r="QQI20" s="59"/>
      <c r="QQJ20" s="59"/>
      <c r="QQK20" s="59"/>
      <c r="QQL20" s="59"/>
      <c r="QQM20" s="59"/>
      <c r="QQN20" s="59"/>
      <c r="QQO20" s="59"/>
      <c r="QQP20" s="59"/>
      <c r="QQQ20" s="59"/>
      <c r="QQR20" s="59"/>
      <c r="QQS20" s="59"/>
      <c r="QQT20" s="59"/>
      <c r="QQU20" s="59"/>
      <c r="QQV20" s="59"/>
      <c r="QQW20" s="59"/>
      <c r="QQX20" s="59"/>
      <c r="QQY20" s="59"/>
      <c r="QQZ20" s="59"/>
      <c r="QRA20" s="59"/>
      <c r="QRB20" s="59"/>
      <c r="QRC20" s="59"/>
      <c r="QRD20" s="59"/>
      <c r="QRE20" s="59"/>
      <c r="QRF20" s="59"/>
      <c r="QRG20" s="59"/>
      <c r="QRH20" s="59"/>
      <c r="QRI20" s="59"/>
      <c r="QRJ20" s="59"/>
      <c r="QRK20" s="59"/>
      <c r="QRL20" s="59"/>
      <c r="QRM20" s="59"/>
      <c r="QRN20" s="59"/>
      <c r="QRO20" s="59"/>
      <c r="QRP20" s="59"/>
      <c r="QRQ20" s="59"/>
      <c r="QRR20" s="59"/>
      <c r="QRS20" s="59"/>
      <c r="QRT20" s="59"/>
      <c r="QRU20" s="59"/>
      <c r="QRV20" s="59"/>
      <c r="QRW20" s="59"/>
      <c r="QRX20" s="59"/>
      <c r="QRY20" s="59"/>
      <c r="QRZ20" s="59"/>
      <c r="QSA20" s="59"/>
      <c r="QSB20" s="59"/>
      <c r="QSC20" s="59"/>
      <c r="QSD20" s="59"/>
      <c r="QSE20" s="59"/>
      <c r="QSF20" s="59"/>
      <c r="QSG20" s="59"/>
      <c r="QSH20" s="59"/>
      <c r="QSI20" s="59"/>
      <c r="QSJ20" s="59"/>
      <c r="QSK20" s="59"/>
      <c r="QSL20" s="59"/>
      <c r="QSM20" s="59"/>
      <c r="QSN20" s="59"/>
      <c r="QSO20" s="59"/>
      <c r="QSP20" s="59"/>
      <c r="QSQ20" s="59"/>
      <c r="QSR20" s="59"/>
      <c r="QSS20" s="59"/>
      <c r="QST20" s="59"/>
      <c r="QSU20" s="59"/>
      <c r="QSV20" s="59"/>
      <c r="QSW20" s="59"/>
      <c r="QSX20" s="59"/>
      <c r="QSY20" s="59"/>
      <c r="QSZ20" s="59"/>
      <c r="QTA20" s="59"/>
      <c r="QTB20" s="59"/>
      <c r="QTC20" s="59"/>
      <c r="QTD20" s="59"/>
      <c r="QTE20" s="59"/>
      <c r="QTF20" s="59"/>
      <c r="QTG20" s="59"/>
      <c r="QTH20" s="59"/>
      <c r="QTI20" s="59"/>
      <c r="QTJ20" s="59"/>
      <c r="QTK20" s="59"/>
      <c r="QTL20" s="59"/>
      <c r="QTM20" s="59"/>
      <c r="QTN20" s="59"/>
      <c r="QTO20" s="59"/>
      <c r="QTP20" s="59"/>
      <c r="QTQ20" s="59"/>
      <c r="QTR20" s="59"/>
      <c r="QTS20" s="59"/>
      <c r="QTT20" s="59"/>
      <c r="QTU20" s="59"/>
      <c r="QTV20" s="59"/>
      <c r="QTW20" s="59"/>
      <c r="QTX20" s="59"/>
      <c r="QTY20" s="59"/>
      <c r="QTZ20" s="59"/>
      <c r="QUA20" s="59"/>
      <c r="QUB20" s="59"/>
      <c r="QUC20" s="59"/>
      <c r="QUD20" s="59"/>
      <c r="QUE20" s="59"/>
      <c r="QUF20" s="59"/>
      <c r="QUG20" s="59"/>
      <c r="QUH20" s="59"/>
      <c r="QUI20" s="59"/>
      <c r="QUJ20" s="59"/>
      <c r="QUK20" s="59"/>
      <c r="QUL20" s="59"/>
      <c r="QUM20" s="59"/>
      <c r="QUN20" s="59"/>
      <c r="QUO20" s="59"/>
      <c r="QUP20" s="59"/>
      <c r="QUQ20" s="59"/>
      <c r="QUR20" s="59"/>
      <c r="QUS20" s="59"/>
      <c r="QUT20" s="59"/>
      <c r="QUU20" s="59"/>
      <c r="QUV20" s="59"/>
      <c r="QUW20" s="59"/>
      <c r="QUX20" s="59"/>
      <c r="QUY20" s="59"/>
      <c r="QUZ20" s="59"/>
      <c r="QVA20" s="59"/>
      <c r="QVB20" s="59"/>
      <c r="QVC20" s="59"/>
      <c r="QVD20" s="59"/>
      <c r="QVE20" s="59"/>
      <c r="QVF20" s="59"/>
      <c r="QVG20" s="59"/>
      <c r="QVH20" s="59"/>
      <c r="QVI20" s="59"/>
      <c r="QVJ20" s="59"/>
      <c r="QVK20" s="59"/>
      <c r="QVL20" s="59"/>
      <c r="QVM20" s="59"/>
      <c r="QVN20" s="59"/>
      <c r="QVO20" s="59"/>
      <c r="QVP20" s="59"/>
      <c r="QVQ20" s="59"/>
      <c r="QVR20" s="59"/>
      <c r="QVS20" s="59"/>
      <c r="QVT20" s="59"/>
      <c r="QVU20" s="59"/>
      <c r="QVV20" s="59"/>
      <c r="QVW20" s="59"/>
      <c r="QVX20" s="59"/>
      <c r="QVY20" s="59"/>
      <c r="QVZ20" s="59"/>
      <c r="QWA20" s="59"/>
      <c r="QWB20" s="59"/>
      <c r="QWC20" s="59"/>
      <c r="QWD20" s="59"/>
      <c r="QWE20" s="59"/>
      <c r="QWF20" s="59"/>
      <c r="QWG20" s="59"/>
      <c r="QWH20" s="59"/>
      <c r="QWI20" s="59"/>
      <c r="QWJ20" s="59"/>
      <c r="QWK20" s="59"/>
      <c r="QWL20" s="59"/>
      <c r="QWM20" s="59"/>
      <c r="QWN20" s="59"/>
      <c r="QWO20" s="59"/>
      <c r="QWP20" s="59"/>
      <c r="QWQ20" s="59"/>
      <c r="QWR20" s="59"/>
      <c r="QWS20" s="59"/>
      <c r="QWT20" s="59"/>
      <c r="QWU20" s="59"/>
      <c r="QWV20" s="59"/>
      <c r="QWW20" s="59"/>
      <c r="QWX20" s="59"/>
      <c r="QWY20" s="59"/>
      <c r="QWZ20" s="59"/>
      <c r="QXA20" s="59"/>
      <c r="QXB20" s="59"/>
      <c r="QXC20" s="59"/>
      <c r="QXD20" s="59"/>
      <c r="QXE20" s="59"/>
      <c r="QXF20" s="59"/>
      <c r="QXG20" s="59"/>
      <c r="QXH20" s="59"/>
      <c r="QXI20" s="59"/>
      <c r="QXJ20" s="59"/>
      <c r="QXK20" s="59"/>
      <c r="QXL20" s="59"/>
      <c r="QXM20" s="59"/>
      <c r="QXN20" s="59"/>
      <c r="QXO20" s="59"/>
      <c r="QXP20" s="59"/>
      <c r="QXQ20" s="59"/>
      <c r="QXR20" s="59"/>
      <c r="QXS20" s="59"/>
      <c r="QXT20" s="59"/>
      <c r="QXU20" s="59"/>
      <c r="QXV20" s="59"/>
      <c r="QXW20" s="59"/>
      <c r="QXX20" s="59"/>
      <c r="QXY20" s="59"/>
      <c r="QXZ20" s="59"/>
      <c r="QYA20" s="59"/>
      <c r="QYB20" s="59"/>
      <c r="QYC20" s="59"/>
      <c r="QYD20" s="59"/>
      <c r="QYE20" s="59"/>
      <c r="QYF20" s="59"/>
      <c r="QYG20" s="59"/>
      <c r="QYH20" s="59"/>
      <c r="QYI20" s="59"/>
      <c r="QYJ20" s="59"/>
      <c r="QYK20" s="59"/>
      <c r="QYL20" s="59"/>
      <c r="QYM20" s="59"/>
      <c r="QYN20" s="59"/>
      <c r="QYO20" s="59"/>
      <c r="QYP20" s="59"/>
      <c r="QYQ20" s="59"/>
      <c r="QYR20" s="59"/>
      <c r="QYS20" s="59"/>
      <c r="QYT20" s="59"/>
      <c r="QYU20" s="59"/>
      <c r="QYV20" s="59"/>
      <c r="QYW20" s="59"/>
      <c r="QYX20" s="59"/>
      <c r="QYY20" s="59"/>
      <c r="QYZ20" s="59"/>
      <c r="QZA20" s="59"/>
      <c r="QZB20" s="59"/>
      <c r="QZC20" s="59"/>
      <c r="QZD20" s="59"/>
      <c r="QZE20" s="59"/>
      <c r="QZF20" s="59"/>
      <c r="QZG20" s="59"/>
      <c r="QZH20" s="59"/>
      <c r="QZI20" s="59"/>
      <c r="QZJ20" s="59"/>
      <c r="QZK20" s="59"/>
      <c r="QZL20" s="59"/>
      <c r="QZM20" s="59"/>
      <c r="QZN20" s="59"/>
      <c r="QZO20" s="59"/>
      <c r="QZP20" s="59"/>
      <c r="QZQ20" s="59"/>
      <c r="QZR20" s="59"/>
      <c r="QZS20" s="59"/>
      <c r="QZT20" s="59"/>
      <c r="QZU20" s="59"/>
      <c r="QZV20" s="59"/>
      <c r="QZW20" s="59"/>
      <c r="QZX20" s="59"/>
      <c r="QZY20" s="59"/>
      <c r="QZZ20" s="59"/>
      <c r="RAA20" s="59"/>
      <c r="RAB20" s="59"/>
      <c r="RAC20" s="59"/>
      <c r="RAD20" s="59"/>
      <c r="RAE20" s="59"/>
      <c r="RAF20" s="59"/>
      <c r="RAG20" s="59"/>
      <c r="RAH20" s="59"/>
      <c r="RAI20" s="59"/>
      <c r="RAJ20" s="59"/>
      <c r="RAK20" s="59"/>
      <c r="RAL20" s="59"/>
      <c r="RAM20" s="59"/>
      <c r="RAN20" s="59"/>
      <c r="RAO20" s="59"/>
      <c r="RAP20" s="59"/>
      <c r="RAQ20" s="59"/>
      <c r="RAR20" s="59"/>
      <c r="RAS20" s="59"/>
      <c r="RAT20" s="59"/>
      <c r="RAU20" s="59"/>
      <c r="RAV20" s="59"/>
      <c r="RAW20" s="59"/>
      <c r="RAX20" s="59"/>
      <c r="RAY20" s="59"/>
      <c r="RAZ20" s="59"/>
      <c r="RBA20" s="59"/>
      <c r="RBB20" s="59"/>
      <c r="RBC20" s="59"/>
      <c r="RBD20" s="59"/>
      <c r="RBE20" s="59"/>
      <c r="RBF20" s="59"/>
      <c r="RBG20" s="59"/>
      <c r="RBH20" s="59"/>
      <c r="RBI20" s="59"/>
      <c r="RBJ20" s="59"/>
      <c r="RBK20" s="59"/>
      <c r="RBL20" s="59"/>
      <c r="RBM20" s="59"/>
      <c r="RBN20" s="59"/>
      <c r="RBO20" s="59"/>
      <c r="RBP20" s="59"/>
      <c r="RBQ20" s="59"/>
      <c r="RBR20" s="59"/>
      <c r="RBS20" s="59"/>
      <c r="RBT20" s="59"/>
      <c r="RBU20" s="59"/>
      <c r="RBV20" s="59"/>
      <c r="RBW20" s="59"/>
      <c r="RBX20" s="59"/>
      <c r="RBY20" s="59"/>
      <c r="RBZ20" s="59"/>
      <c r="RCA20" s="59"/>
      <c r="RCB20" s="59"/>
      <c r="RCC20" s="59"/>
      <c r="RCD20" s="59"/>
      <c r="RCE20" s="59"/>
      <c r="RCF20" s="59"/>
      <c r="RCG20" s="59"/>
      <c r="RCH20" s="59"/>
      <c r="RCI20" s="59"/>
      <c r="RCJ20" s="59"/>
      <c r="RCK20" s="59"/>
      <c r="RCL20" s="59"/>
      <c r="RCM20" s="59"/>
      <c r="RCN20" s="59"/>
      <c r="RCO20" s="59"/>
      <c r="RCP20" s="59"/>
      <c r="RCQ20" s="59"/>
      <c r="RCR20" s="59"/>
      <c r="RCS20" s="59"/>
      <c r="RCT20" s="59"/>
      <c r="RCU20" s="59"/>
      <c r="RCV20" s="59"/>
      <c r="RCW20" s="59"/>
      <c r="RCX20" s="59"/>
      <c r="RCY20" s="59"/>
      <c r="RCZ20" s="59"/>
      <c r="RDA20" s="59"/>
      <c r="RDB20" s="59"/>
      <c r="RDC20" s="59"/>
      <c r="RDD20" s="59"/>
      <c r="RDE20" s="59"/>
      <c r="RDF20" s="59"/>
      <c r="RDG20" s="59"/>
      <c r="RDH20" s="59"/>
      <c r="RDI20" s="59"/>
      <c r="RDJ20" s="59"/>
      <c r="RDK20" s="59"/>
      <c r="RDL20" s="59"/>
      <c r="RDM20" s="59"/>
      <c r="RDN20" s="59"/>
      <c r="RDO20" s="59"/>
      <c r="RDP20" s="59"/>
      <c r="RDQ20" s="59"/>
      <c r="RDR20" s="59"/>
      <c r="RDS20" s="59"/>
      <c r="RDT20" s="59"/>
      <c r="RDU20" s="59"/>
      <c r="RDV20" s="59"/>
      <c r="RDW20" s="59"/>
      <c r="RDX20" s="59"/>
      <c r="RDY20" s="59"/>
      <c r="RDZ20" s="59"/>
      <c r="REA20" s="59"/>
      <c r="REB20" s="59"/>
      <c r="REC20" s="59"/>
      <c r="RED20" s="59"/>
      <c r="REE20" s="59"/>
      <c r="REF20" s="59"/>
      <c r="REG20" s="59"/>
      <c r="REH20" s="59"/>
      <c r="REI20" s="59"/>
      <c r="REJ20" s="59"/>
      <c r="REK20" s="59"/>
      <c r="REL20" s="59"/>
      <c r="REM20" s="59"/>
      <c r="REN20" s="59"/>
      <c r="REO20" s="59"/>
      <c r="REP20" s="59"/>
      <c r="REQ20" s="59"/>
      <c r="RER20" s="59"/>
      <c r="RES20" s="59"/>
      <c r="RET20" s="59"/>
      <c r="REU20" s="59"/>
      <c r="REV20" s="59"/>
      <c r="REW20" s="59"/>
      <c r="REX20" s="59"/>
      <c r="REY20" s="59"/>
      <c r="REZ20" s="59"/>
      <c r="RFA20" s="59"/>
      <c r="RFB20" s="59"/>
      <c r="RFC20" s="59"/>
      <c r="RFD20" s="59"/>
      <c r="RFE20" s="59"/>
      <c r="RFF20" s="59"/>
      <c r="RFG20" s="59"/>
      <c r="RFH20" s="59"/>
      <c r="RFI20" s="59"/>
      <c r="RFJ20" s="59"/>
      <c r="RFK20" s="59"/>
      <c r="RFL20" s="59"/>
      <c r="RFM20" s="59"/>
      <c r="RFN20" s="59"/>
      <c r="RFO20" s="59"/>
      <c r="RFP20" s="59"/>
      <c r="RFQ20" s="59"/>
      <c r="RFR20" s="59"/>
      <c r="RFS20" s="59"/>
      <c r="RFT20" s="59"/>
      <c r="RFU20" s="59"/>
      <c r="RFV20" s="59"/>
      <c r="RFW20" s="59"/>
      <c r="RFX20" s="59"/>
      <c r="RFY20" s="59"/>
      <c r="RFZ20" s="59"/>
      <c r="RGA20" s="59"/>
      <c r="RGB20" s="59"/>
      <c r="RGC20" s="59"/>
      <c r="RGD20" s="59"/>
      <c r="RGE20" s="59"/>
      <c r="RGF20" s="59"/>
      <c r="RGG20" s="59"/>
      <c r="RGH20" s="59"/>
      <c r="RGI20" s="59"/>
      <c r="RGJ20" s="59"/>
      <c r="RGK20" s="59"/>
      <c r="RGL20" s="59"/>
      <c r="RGM20" s="59"/>
      <c r="RGN20" s="59"/>
      <c r="RGO20" s="59"/>
      <c r="RGP20" s="59"/>
      <c r="RGQ20" s="59"/>
      <c r="RGR20" s="59"/>
      <c r="RGS20" s="59"/>
      <c r="RGT20" s="59"/>
      <c r="RGU20" s="59"/>
      <c r="RGV20" s="59"/>
      <c r="RGW20" s="59"/>
      <c r="RGX20" s="59"/>
      <c r="RGY20" s="59"/>
      <c r="RGZ20" s="59"/>
      <c r="RHA20" s="59"/>
      <c r="RHB20" s="59"/>
      <c r="RHC20" s="59"/>
      <c r="RHD20" s="59"/>
      <c r="RHE20" s="59"/>
      <c r="RHF20" s="59"/>
      <c r="RHG20" s="59"/>
      <c r="RHH20" s="59"/>
      <c r="RHI20" s="59"/>
      <c r="RHJ20" s="59"/>
      <c r="RHK20" s="59"/>
      <c r="RHL20" s="59"/>
      <c r="RHM20" s="59"/>
      <c r="RHN20" s="59"/>
      <c r="RHO20" s="59"/>
      <c r="RHP20" s="59"/>
      <c r="RHQ20" s="59"/>
      <c r="RHR20" s="59"/>
      <c r="RHS20" s="59"/>
      <c r="RHT20" s="59"/>
      <c r="RHU20" s="59"/>
      <c r="RHV20" s="59"/>
      <c r="RHW20" s="59"/>
      <c r="RHX20" s="59"/>
      <c r="RHY20" s="59"/>
      <c r="RHZ20" s="59"/>
      <c r="RIA20" s="59"/>
      <c r="RIB20" s="59"/>
      <c r="RIC20" s="59"/>
      <c r="RID20" s="59"/>
      <c r="RIE20" s="59"/>
      <c r="RIF20" s="59"/>
      <c r="RIG20" s="59"/>
      <c r="RIH20" s="59"/>
      <c r="RII20" s="59"/>
      <c r="RIJ20" s="59"/>
      <c r="RIK20" s="59"/>
      <c r="RIL20" s="59"/>
      <c r="RIM20" s="59"/>
      <c r="RIN20" s="59"/>
      <c r="RIO20" s="59"/>
      <c r="RIP20" s="59"/>
      <c r="RIQ20" s="59"/>
      <c r="RIR20" s="59"/>
      <c r="RIS20" s="59"/>
      <c r="RIT20" s="59"/>
      <c r="RIU20" s="59"/>
      <c r="RIV20" s="59"/>
      <c r="RIW20" s="59"/>
      <c r="RIX20" s="59"/>
      <c r="RIY20" s="59"/>
      <c r="RIZ20" s="59"/>
      <c r="RJA20" s="59"/>
      <c r="RJB20" s="59"/>
      <c r="RJC20" s="59"/>
      <c r="RJD20" s="59"/>
      <c r="RJE20" s="59"/>
      <c r="RJF20" s="59"/>
      <c r="RJG20" s="59"/>
      <c r="RJH20" s="59"/>
      <c r="RJI20" s="59"/>
      <c r="RJJ20" s="59"/>
      <c r="RJK20" s="59"/>
      <c r="RJL20" s="59"/>
      <c r="RJM20" s="59"/>
      <c r="RJN20" s="59"/>
      <c r="RJO20" s="59"/>
      <c r="RJP20" s="59"/>
      <c r="RJQ20" s="59"/>
      <c r="RJR20" s="59"/>
      <c r="RJS20" s="59"/>
      <c r="RJT20" s="59"/>
      <c r="RJU20" s="59"/>
      <c r="RJV20" s="59"/>
      <c r="RJW20" s="59"/>
      <c r="RJX20" s="59"/>
      <c r="RJY20" s="59"/>
      <c r="RJZ20" s="59"/>
      <c r="RKA20" s="59"/>
      <c r="RKB20" s="59"/>
      <c r="RKC20" s="59"/>
      <c r="RKD20" s="59"/>
      <c r="RKE20" s="59"/>
      <c r="RKF20" s="59"/>
      <c r="RKG20" s="59"/>
      <c r="RKH20" s="59"/>
      <c r="RKI20" s="59"/>
      <c r="RKJ20" s="59"/>
      <c r="RKK20" s="59"/>
      <c r="RKL20" s="59"/>
      <c r="RKM20" s="59"/>
      <c r="RKN20" s="59"/>
      <c r="RKO20" s="59"/>
      <c r="RKP20" s="59"/>
      <c r="RKQ20" s="59"/>
      <c r="RKR20" s="59"/>
      <c r="RKS20" s="59"/>
      <c r="RKT20" s="59"/>
      <c r="RKU20" s="59"/>
      <c r="RKV20" s="59"/>
      <c r="RKW20" s="59"/>
      <c r="RKX20" s="59"/>
      <c r="RKY20" s="59"/>
      <c r="RKZ20" s="59"/>
      <c r="RLA20" s="59"/>
      <c r="RLB20" s="59"/>
      <c r="RLC20" s="59"/>
      <c r="RLD20" s="59"/>
      <c r="RLE20" s="59"/>
      <c r="RLF20" s="59"/>
      <c r="RLG20" s="59"/>
      <c r="RLH20" s="59"/>
      <c r="RLI20" s="59"/>
      <c r="RLJ20" s="59"/>
      <c r="RLK20" s="59"/>
      <c r="RLL20" s="59"/>
      <c r="RLM20" s="59"/>
      <c r="RLN20" s="59"/>
      <c r="RLO20" s="59"/>
      <c r="RLP20" s="59"/>
      <c r="RLQ20" s="59"/>
      <c r="RLR20" s="59"/>
      <c r="RLS20" s="59"/>
      <c r="RLT20" s="59"/>
      <c r="RLU20" s="59"/>
      <c r="RLV20" s="59"/>
      <c r="RLW20" s="59"/>
      <c r="RLX20" s="59"/>
      <c r="RLY20" s="59"/>
      <c r="RLZ20" s="59"/>
      <c r="RMA20" s="59"/>
      <c r="RMB20" s="59"/>
      <c r="RMC20" s="59"/>
      <c r="RMD20" s="59"/>
      <c r="RME20" s="59"/>
      <c r="RMF20" s="59"/>
      <c r="RMG20" s="59"/>
      <c r="RMH20" s="59"/>
      <c r="RMI20" s="59"/>
      <c r="RMJ20" s="59"/>
      <c r="RMK20" s="59"/>
      <c r="RML20" s="59"/>
      <c r="RMM20" s="59"/>
      <c r="RMN20" s="59"/>
      <c r="RMO20" s="59"/>
      <c r="RMP20" s="59"/>
      <c r="RMQ20" s="59"/>
      <c r="RMR20" s="59"/>
      <c r="RMS20" s="59"/>
      <c r="RMT20" s="59"/>
      <c r="RMU20" s="59"/>
      <c r="RMV20" s="59"/>
      <c r="RMW20" s="59"/>
      <c r="RMX20" s="59"/>
      <c r="RMY20" s="59"/>
      <c r="RMZ20" s="59"/>
      <c r="RNA20" s="59"/>
      <c r="RNB20" s="59"/>
      <c r="RNC20" s="59"/>
      <c r="RND20" s="59"/>
      <c r="RNE20" s="59"/>
      <c r="RNF20" s="59"/>
      <c r="RNG20" s="59"/>
      <c r="RNH20" s="59"/>
      <c r="RNI20" s="59"/>
      <c r="RNJ20" s="59"/>
      <c r="RNK20" s="59"/>
      <c r="RNL20" s="59"/>
      <c r="RNM20" s="59"/>
      <c r="RNN20" s="59"/>
      <c r="RNO20" s="59"/>
      <c r="RNP20" s="59"/>
      <c r="RNQ20" s="59"/>
      <c r="RNR20" s="59"/>
      <c r="RNS20" s="59"/>
      <c r="RNT20" s="59"/>
      <c r="RNU20" s="59"/>
      <c r="RNV20" s="59"/>
      <c r="RNW20" s="59"/>
      <c r="RNX20" s="59"/>
      <c r="RNY20" s="59"/>
      <c r="RNZ20" s="59"/>
      <c r="ROA20" s="59"/>
      <c r="ROB20" s="59"/>
      <c r="ROC20" s="59"/>
      <c r="ROD20" s="59"/>
      <c r="ROE20" s="59"/>
      <c r="ROF20" s="59"/>
      <c r="ROG20" s="59"/>
      <c r="ROH20" s="59"/>
      <c r="ROI20" s="59"/>
      <c r="ROJ20" s="59"/>
      <c r="ROK20" s="59"/>
      <c r="ROL20" s="59"/>
      <c r="ROM20" s="59"/>
      <c r="RON20" s="59"/>
      <c r="ROO20" s="59"/>
      <c r="ROP20" s="59"/>
      <c r="ROQ20" s="59"/>
      <c r="ROR20" s="59"/>
      <c r="ROS20" s="59"/>
      <c r="ROT20" s="59"/>
      <c r="ROU20" s="59"/>
      <c r="ROV20" s="59"/>
      <c r="ROW20" s="59"/>
      <c r="ROX20" s="59"/>
      <c r="ROY20" s="59"/>
      <c r="ROZ20" s="59"/>
      <c r="RPA20" s="59"/>
      <c r="RPB20" s="59"/>
      <c r="RPC20" s="59"/>
      <c r="RPD20" s="59"/>
      <c r="RPE20" s="59"/>
      <c r="RPF20" s="59"/>
      <c r="RPG20" s="59"/>
      <c r="RPH20" s="59"/>
      <c r="RPI20" s="59"/>
      <c r="RPJ20" s="59"/>
      <c r="RPK20" s="59"/>
      <c r="RPL20" s="59"/>
      <c r="RPM20" s="59"/>
      <c r="RPN20" s="59"/>
      <c r="RPO20" s="59"/>
      <c r="RPP20" s="59"/>
      <c r="RPQ20" s="59"/>
      <c r="RPR20" s="59"/>
      <c r="RPS20" s="59"/>
      <c r="RPT20" s="59"/>
      <c r="RPU20" s="59"/>
      <c r="RPV20" s="59"/>
      <c r="RPW20" s="59"/>
      <c r="RPX20" s="59"/>
      <c r="RPY20" s="59"/>
      <c r="RPZ20" s="59"/>
      <c r="RQA20" s="59"/>
      <c r="RQB20" s="59"/>
      <c r="RQC20" s="59"/>
      <c r="RQD20" s="59"/>
      <c r="RQE20" s="59"/>
      <c r="RQF20" s="59"/>
      <c r="RQG20" s="59"/>
      <c r="RQH20" s="59"/>
      <c r="RQI20" s="59"/>
      <c r="RQJ20" s="59"/>
      <c r="RQK20" s="59"/>
      <c r="RQL20" s="59"/>
      <c r="RQM20" s="59"/>
      <c r="RQN20" s="59"/>
      <c r="RQO20" s="59"/>
      <c r="RQP20" s="59"/>
      <c r="RQQ20" s="59"/>
      <c r="RQR20" s="59"/>
      <c r="RQS20" s="59"/>
      <c r="RQT20" s="59"/>
      <c r="RQU20" s="59"/>
      <c r="RQV20" s="59"/>
      <c r="RQW20" s="59"/>
      <c r="RQX20" s="59"/>
      <c r="RQY20" s="59"/>
      <c r="RQZ20" s="59"/>
      <c r="RRA20" s="59"/>
      <c r="RRB20" s="59"/>
      <c r="RRC20" s="59"/>
      <c r="RRD20" s="59"/>
      <c r="RRE20" s="59"/>
      <c r="RRF20" s="59"/>
      <c r="RRG20" s="59"/>
      <c r="RRH20" s="59"/>
      <c r="RRI20" s="59"/>
      <c r="RRJ20" s="59"/>
      <c r="RRK20" s="59"/>
      <c r="RRL20" s="59"/>
      <c r="RRM20" s="59"/>
      <c r="RRN20" s="59"/>
      <c r="RRO20" s="59"/>
      <c r="RRP20" s="59"/>
      <c r="RRQ20" s="59"/>
      <c r="RRR20" s="59"/>
      <c r="RRS20" s="59"/>
      <c r="RRT20" s="59"/>
      <c r="RRU20" s="59"/>
      <c r="RRV20" s="59"/>
      <c r="RRW20" s="59"/>
      <c r="RRX20" s="59"/>
      <c r="RRY20" s="59"/>
      <c r="RRZ20" s="59"/>
      <c r="RSA20" s="59"/>
      <c r="RSB20" s="59"/>
      <c r="RSC20" s="59"/>
      <c r="RSD20" s="59"/>
      <c r="RSE20" s="59"/>
      <c r="RSF20" s="59"/>
      <c r="RSG20" s="59"/>
      <c r="RSH20" s="59"/>
      <c r="RSI20" s="59"/>
      <c r="RSJ20" s="59"/>
      <c r="RSK20" s="59"/>
      <c r="RSL20" s="59"/>
      <c r="RSM20" s="59"/>
      <c r="RSN20" s="59"/>
      <c r="RSO20" s="59"/>
      <c r="RSP20" s="59"/>
      <c r="RSQ20" s="59"/>
      <c r="RSR20" s="59"/>
      <c r="RSS20" s="59"/>
      <c r="RST20" s="59"/>
      <c r="RSU20" s="59"/>
      <c r="RSV20" s="59"/>
      <c r="RSW20" s="59"/>
      <c r="RSX20" s="59"/>
      <c r="RSY20" s="59"/>
      <c r="RSZ20" s="59"/>
      <c r="RTA20" s="59"/>
      <c r="RTB20" s="59"/>
      <c r="RTC20" s="59"/>
      <c r="RTD20" s="59"/>
      <c r="RTE20" s="59"/>
      <c r="RTF20" s="59"/>
      <c r="RTG20" s="59"/>
      <c r="RTH20" s="59"/>
      <c r="RTI20" s="59"/>
      <c r="RTJ20" s="59"/>
      <c r="RTK20" s="59"/>
      <c r="RTL20" s="59"/>
      <c r="RTM20" s="59"/>
      <c r="RTN20" s="59"/>
      <c r="RTO20" s="59"/>
      <c r="RTP20" s="59"/>
      <c r="RTQ20" s="59"/>
      <c r="RTR20" s="59"/>
      <c r="RTS20" s="59"/>
      <c r="RTT20" s="59"/>
      <c r="RTU20" s="59"/>
      <c r="RTV20" s="59"/>
      <c r="RTW20" s="59"/>
      <c r="RTX20" s="59"/>
      <c r="RTY20" s="59"/>
      <c r="RTZ20" s="59"/>
      <c r="RUA20" s="59"/>
      <c r="RUB20" s="59"/>
      <c r="RUC20" s="59"/>
      <c r="RUD20" s="59"/>
      <c r="RUE20" s="59"/>
      <c r="RUF20" s="59"/>
      <c r="RUG20" s="59"/>
      <c r="RUH20" s="59"/>
      <c r="RUI20" s="59"/>
      <c r="RUJ20" s="59"/>
      <c r="RUK20" s="59"/>
      <c r="RUL20" s="59"/>
      <c r="RUM20" s="59"/>
      <c r="RUN20" s="59"/>
      <c r="RUO20" s="59"/>
      <c r="RUP20" s="59"/>
      <c r="RUQ20" s="59"/>
      <c r="RUR20" s="59"/>
      <c r="RUS20" s="59"/>
      <c r="RUT20" s="59"/>
      <c r="RUU20" s="59"/>
      <c r="RUV20" s="59"/>
      <c r="RUW20" s="59"/>
      <c r="RUX20" s="59"/>
      <c r="RUY20" s="59"/>
      <c r="RUZ20" s="59"/>
      <c r="RVA20" s="59"/>
      <c r="RVB20" s="59"/>
      <c r="RVC20" s="59"/>
      <c r="RVD20" s="59"/>
      <c r="RVE20" s="59"/>
      <c r="RVF20" s="59"/>
      <c r="RVG20" s="59"/>
      <c r="RVH20" s="59"/>
      <c r="RVI20" s="59"/>
      <c r="RVJ20" s="59"/>
      <c r="RVK20" s="59"/>
      <c r="RVL20" s="59"/>
      <c r="RVM20" s="59"/>
      <c r="RVN20" s="59"/>
      <c r="RVO20" s="59"/>
      <c r="RVP20" s="59"/>
      <c r="RVQ20" s="59"/>
      <c r="RVR20" s="59"/>
      <c r="RVS20" s="59"/>
      <c r="RVT20" s="59"/>
      <c r="RVU20" s="59"/>
      <c r="RVV20" s="59"/>
      <c r="RVW20" s="59"/>
      <c r="RVX20" s="59"/>
      <c r="RVY20" s="59"/>
      <c r="RVZ20" s="59"/>
      <c r="RWA20" s="59"/>
      <c r="RWB20" s="59"/>
      <c r="RWC20" s="59"/>
      <c r="RWD20" s="59"/>
      <c r="RWE20" s="59"/>
      <c r="RWF20" s="59"/>
      <c r="RWG20" s="59"/>
      <c r="RWH20" s="59"/>
      <c r="RWI20" s="59"/>
      <c r="RWJ20" s="59"/>
      <c r="RWK20" s="59"/>
      <c r="RWL20" s="59"/>
      <c r="RWM20" s="59"/>
      <c r="RWN20" s="59"/>
      <c r="RWO20" s="59"/>
      <c r="RWP20" s="59"/>
      <c r="RWQ20" s="59"/>
      <c r="RWR20" s="59"/>
      <c r="RWS20" s="59"/>
      <c r="RWT20" s="59"/>
      <c r="RWU20" s="59"/>
      <c r="RWV20" s="59"/>
      <c r="RWW20" s="59"/>
      <c r="RWX20" s="59"/>
      <c r="RWY20" s="59"/>
      <c r="RWZ20" s="59"/>
      <c r="RXA20" s="59"/>
      <c r="RXB20" s="59"/>
      <c r="RXC20" s="59"/>
      <c r="RXD20" s="59"/>
      <c r="RXE20" s="59"/>
      <c r="RXF20" s="59"/>
      <c r="RXG20" s="59"/>
      <c r="RXH20" s="59"/>
      <c r="RXI20" s="59"/>
      <c r="RXJ20" s="59"/>
      <c r="RXK20" s="59"/>
      <c r="RXL20" s="59"/>
      <c r="RXM20" s="59"/>
      <c r="RXN20" s="59"/>
      <c r="RXO20" s="59"/>
      <c r="RXP20" s="59"/>
      <c r="RXQ20" s="59"/>
      <c r="RXR20" s="59"/>
      <c r="RXS20" s="59"/>
      <c r="RXT20" s="59"/>
      <c r="RXU20" s="59"/>
      <c r="RXV20" s="59"/>
      <c r="RXW20" s="59"/>
      <c r="RXX20" s="59"/>
      <c r="RXY20" s="59"/>
      <c r="RXZ20" s="59"/>
      <c r="RYA20" s="59"/>
      <c r="RYB20" s="59"/>
      <c r="RYC20" s="59"/>
      <c r="RYD20" s="59"/>
      <c r="RYE20" s="59"/>
      <c r="RYF20" s="59"/>
      <c r="RYG20" s="59"/>
      <c r="RYH20" s="59"/>
      <c r="RYI20" s="59"/>
      <c r="RYJ20" s="59"/>
      <c r="RYK20" s="59"/>
      <c r="RYL20" s="59"/>
      <c r="RYM20" s="59"/>
      <c r="RYN20" s="59"/>
      <c r="RYO20" s="59"/>
      <c r="RYP20" s="59"/>
      <c r="RYQ20" s="59"/>
      <c r="RYR20" s="59"/>
      <c r="RYS20" s="59"/>
      <c r="RYT20" s="59"/>
      <c r="RYU20" s="59"/>
      <c r="RYV20" s="59"/>
      <c r="RYW20" s="59"/>
      <c r="RYX20" s="59"/>
      <c r="RYY20" s="59"/>
      <c r="RYZ20" s="59"/>
      <c r="RZA20" s="59"/>
      <c r="RZB20" s="59"/>
      <c r="RZC20" s="59"/>
      <c r="RZD20" s="59"/>
      <c r="RZE20" s="59"/>
      <c r="RZF20" s="59"/>
      <c r="RZG20" s="59"/>
      <c r="RZH20" s="59"/>
      <c r="RZI20" s="59"/>
      <c r="RZJ20" s="59"/>
      <c r="RZK20" s="59"/>
      <c r="RZL20" s="59"/>
      <c r="RZM20" s="59"/>
      <c r="RZN20" s="59"/>
      <c r="RZO20" s="59"/>
      <c r="RZP20" s="59"/>
      <c r="RZQ20" s="59"/>
      <c r="RZR20" s="59"/>
      <c r="RZS20" s="59"/>
      <c r="RZT20" s="59"/>
      <c r="RZU20" s="59"/>
      <c r="RZV20" s="59"/>
      <c r="RZW20" s="59"/>
      <c r="RZX20" s="59"/>
      <c r="RZY20" s="59"/>
      <c r="RZZ20" s="59"/>
      <c r="SAA20" s="59"/>
      <c r="SAB20" s="59"/>
      <c r="SAC20" s="59"/>
      <c r="SAD20" s="59"/>
      <c r="SAE20" s="59"/>
      <c r="SAF20" s="59"/>
      <c r="SAG20" s="59"/>
      <c r="SAH20" s="59"/>
      <c r="SAI20" s="59"/>
      <c r="SAJ20" s="59"/>
      <c r="SAK20" s="59"/>
      <c r="SAL20" s="59"/>
      <c r="SAM20" s="59"/>
      <c r="SAN20" s="59"/>
      <c r="SAO20" s="59"/>
      <c r="SAP20" s="59"/>
      <c r="SAQ20" s="59"/>
      <c r="SAR20" s="59"/>
      <c r="SAS20" s="59"/>
      <c r="SAT20" s="59"/>
      <c r="SAU20" s="59"/>
      <c r="SAV20" s="59"/>
      <c r="SAW20" s="59"/>
      <c r="SAX20" s="59"/>
      <c r="SAY20" s="59"/>
      <c r="SAZ20" s="59"/>
      <c r="SBA20" s="59"/>
      <c r="SBB20" s="59"/>
      <c r="SBC20" s="59"/>
      <c r="SBD20" s="59"/>
      <c r="SBE20" s="59"/>
      <c r="SBF20" s="59"/>
      <c r="SBG20" s="59"/>
      <c r="SBH20" s="59"/>
      <c r="SBI20" s="59"/>
      <c r="SBJ20" s="59"/>
      <c r="SBK20" s="59"/>
      <c r="SBL20" s="59"/>
      <c r="SBM20" s="59"/>
      <c r="SBN20" s="59"/>
      <c r="SBO20" s="59"/>
      <c r="SBP20" s="59"/>
      <c r="SBQ20" s="59"/>
      <c r="SBR20" s="59"/>
      <c r="SBS20" s="59"/>
      <c r="SBT20" s="59"/>
      <c r="SBU20" s="59"/>
      <c r="SBV20" s="59"/>
      <c r="SBW20" s="59"/>
      <c r="SBX20" s="59"/>
      <c r="SBY20" s="59"/>
      <c r="SBZ20" s="59"/>
      <c r="SCA20" s="59"/>
      <c r="SCB20" s="59"/>
      <c r="SCC20" s="59"/>
      <c r="SCD20" s="59"/>
      <c r="SCE20" s="59"/>
      <c r="SCF20" s="59"/>
      <c r="SCG20" s="59"/>
      <c r="SCH20" s="59"/>
      <c r="SCI20" s="59"/>
      <c r="SCJ20" s="59"/>
      <c r="SCK20" s="59"/>
      <c r="SCL20" s="59"/>
      <c r="SCM20" s="59"/>
      <c r="SCN20" s="59"/>
      <c r="SCO20" s="59"/>
      <c r="SCP20" s="59"/>
      <c r="SCQ20" s="59"/>
      <c r="SCR20" s="59"/>
      <c r="SCS20" s="59"/>
      <c r="SCT20" s="59"/>
      <c r="SCU20" s="59"/>
      <c r="SCV20" s="59"/>
      <c r="SCW20" s="59"/>
      <c r="SCX20" s="59"/>
      <c r="SCY20" s="59"/>
      <c r="SCZ20" s="59"/>
      <c r="SDA20" s="59"/>
      <c r="SDB20" s="59"/>
      <c r="SDC20" s="59"/>
      <c r="SDD20" s="59"/>
      <c r="SDE20" s="59"/>
      <c r="SDF20" s="59"/>
      <c r="SDG20" s="59"/>
      <c r="SDH20" s="59"/>
      <c r="SDI20" s="59"/>
      <c r="SDJ20" s="59"/>
      <c r="SDK20" s="59"/>
      <c r="SDL20" s="59"/>
      <c r="SDM20" s="59"/>
      <c r="SDN20" s="59"/>
      <c r="SDO20" s="59"/>
      <c r="SDP20" s="59"/>
      <c r="SDQ20" s="59"/>
      <c r="SDR20" s="59"/>
      <c r="SDS20" s="59"/>
      <c r="SDT20" s="59"/>
      <c r="SDU20" s="59"/>
      <c r="SDV20" s="59"/>
      <c r="SDW20" s="59"/>
      <c r="SDX20" s="59"/>
      <c r="SDY20" s="59"/>
      <c r="SDZ20" s="59"/>
      <c r="SEA20" s="59"/>
      <c r="SEB20" s="59"/>
      <c r="SEC20" s="59"/>
      <c r="SED20" s="59"/>
      <c r="SEE20" s="59"/>
      <c r="SEF20" s="59"/>
      <c r="SEG20" s="59"/>
      <c r="SEH20" s="59"/>
      <c r="SEI20" s="59"/>
      <c r="SEJ20" s="59"/>
      <c r="SEK20" s="59"/>
      <c r="SEL20" s="59"/>
      <c r="SEM20" s="59"/>
      <c r="SEN20" s="59"/>
      <c r="SEO20" s="59"/>
      <c r="SEP20" s="59"/>
      <c r="SEQ20" s="59"/>
      <c r="SER20" s="59"/>
      <c r="SES20" s="59"/>
      <c r="SET20" s="59"/>
      <c r="SEU20" s="59"/>
      <c r="SEV20" s="59"/>
      <c r="SEW20" s="59"/>
      <c r="SEX20" s="59"/>
      <c r="SEY20" s="59"/>
      <c r="SEZ20" s="59"/>
      <c r="SFA20" s="59"/>
      <c r="SFB20" s="59"/>
      <c r="SFC20" s="59"/>
      <c r="SFD20" s="59"/>
      <c r="SFE20" s="59"/>
      <c r="SFF20" s="59"/>
      <c r="SFG20" s="59"/>
      <c r="SFH20" s="59"/>
      <c r="SFI20" s="59"/>
      <c r="SFJ20" s="59"/>
      <c r="SFK20" s="59"/>
      <c r="SFL20" s="59"/>
      <c r="SFM20" s="59"/>
      <c r="SFN20" s="59"/>
      <c r="SFO20" s="59"/>
      <c r="SFP20" s="59"/>
      <c r="SFQ20" s="59"/>
      <c r="SFR20" s="59"/>
      <c r="SFS20" s="59"/>
      <c r="SFT20" s="59"/>
      <c r="SFU20" s="59"/>
      <c r="SFV20" s="59"/>
      <c r="SFW20" s="59"/>
      <c r="SFX20" s="59"/>
      <c r="SFY20" s="59"/>
      <c r="SFZ20" s="59"/>
      <c r="SGA20" s="59"/>
      <c r="SGB20" s="59"/>
      <c r="SGC20" s="59"/>
      <c r="SGD20" s="59"/>
      <c r="SGE20" s="59"/>
      <c r="SGF20" s="59"/>
      <c r="SGG20" s="59"/>
      <c r="SGH20" s="59"/>
      <c r="SGI20" s="59"/>
      <c r="SGJ20" s="59"/>
      <c r="SGK20" s="59"/>
      <c r="SGL20" s="59"/>
      <c r="SGM20" s="59"/>
      <c r="SGN20" s="59"/>
      <c r="SGO20" s="59"/>
      <c r="SGP20" s="59"/>
      <c r="SGQ20" s="59"/>
      <c r="SGR20" s="59"/>
      <c r="SGS20" s="59"/>
      <c r="SGT20" s="59"/>
      <c r="SGU20" s="59"/>
      <c r="SGV20" s="59"/>
      <c r="SGW20" s="59"/>
      <c r="SGX20" s="59"/>
      <c r="SGY20" s="59"/>
      <c r="SGZ20" s="59"/>
      <c r="SHA20" s="59"/>
      <c r="SHB20" s="59"/>
      <c r="SHC20" s="59"/>
      <c r="SHD20" s="59"/>
      <c r="SHE20" s="59"/>
      <c r="SHF20" s="59"/>
      <c r="SHG20" s="59"/>
      <c r="SHH20" s="59"/>
      <c r="SHI20" s="59"/>
      <c r="SHJ20" s="59"/>
      <c r="SHK20" s="59"/>
      <c r="SHL20" s="59"/>
      <c r="SHM20" s="59"/>
      <c r="SHN20" s="59"/>
      <c r="SHO20" s="59"/>
      <c r="SHP20" s="59"/>
      <c r="SHQ20" s="59"/>
      <c r="SHR20" s="59"/>
      <c r="SHS20" s="59"/>
      <c r="SHT20" s="59"/>
      <c r="SHU20" s="59"/>
      <c r="SHV20" s="59"/>
      <c r="SHW20" s="59"/>
      <c r="SHX20" s="59"/>
      <c r="SHY20" s="59"/>
      <c r="SHZ20" s="59"/>
      <c r="SIA20" s="59"/>
      <c r="SIB20" s="59"/>
      <c r="SIC20" s="59"/>
      <c r="SID20" s="59"/>
      <c r="SIE20" s="59"/>
      <c r="SIF20" s="59"/>
      <c r="SIG20" s="59"/>
      <c r="SIH20" s="59"/>
      <c r="SII20" s="59"/>
      <c r="SIJ20" s="59"/>
      <c r="SIK20" s="59"/>
      <c r="SIL20" s="59"/>
      <c r="SIM20" s="59"/>
      <c r="SIN20" s="59"/>
      <c r="SIO20" s="59"/>
      <c r="SIP20" s="59"/>
      <c r="SIQ20" s="59"/>
      <c r="SIR20" s="59"/>
      <c r="SIS20" s="59"/>
      <c r="SIT20" s="59"/>
      <c r="SIU20" s="59"/>
      <c r="SIV20" s="59"/>
      <c r="SIW20" s="59"/>
      <c r="SIX20" s="59"/>
      <c r="SIY20" s="59"/>
      <c r="SIZ20" s="59"/>
      <c r="SJA20" s="59"/>
      <c r="SJB20" s="59"/>
      <c r="SJC20" s="59"/>
      <c r="SJD20" s="59"/>
      <c r="SJE20" s="59"/>
      <c r="SJF20" s="59"/>
      <c r="SJG20" s="59"/>
      <c r="SJH20" s="59"/>
      <c r="SJI20" s="59"/>
      <c r="SJJ20" s="59"/>
      <c r="SJK20" s="59"/>
      <c r="SJL20" s="59"/>
      <c r="SJM20" s="59"/>
      <c r="SJN20" s="59"/>
      <c r="SJO20" s="59"/>
      <c r="SJP20" s="59"/>
      <c r="SJQ20" s="59"/>
      <c r="SJR20" s="59"/>
      <c r="SJS20" s="59"/>
      <c r="SJT20" s="59"/>
      <c r="SJU20" s="59"/>
      <c r="SJV20" s="59"/>
      <c r="SJW20" s="59"/>
      <c r="SJX20" s="59"/>
      <c r="SJY20" s="59"/>
      <c r="SJZ20" s="59"/>
      <c r="SKA20" s="59"/>
      <c r="SKB20" s="59"/>
      <c r="SKC20" s="59"/>
      <c r="SKD20" s="59"/>
      <c r="SKE20" s="59"/>
      <c r="SKF20" s="59"/>
      <c r="SKG20" s="59"/>
      <c r="SKH20" s="59"/>
      <c r="SKI20" s="59"/>
      <c r="SKJ20" s="59"/>
      <c r="SKK20" s="59"/>
      <c r="SKL20" s="59"/>
      <c r="SKM20" s="59"/>
      <c r="SKN20" s="59"/>
      <c r="SKO20" s="59"/>
      <c r="SKP20" s="59"/>
      <c r="SKQ20" s="59"/>
      <c r="SKR20" s="59"/>
      <c r="SKS20" s="59"/>
      <c r="SKT20" s="59"/>
      <c r="SKU20" s="59"/>
      <c r="SKV20" s="59"/>
      <c r="SKW20" s="59"/>
      <c r="SKX20" s="59"/>
      <c r="SKY20" s="59"/>
      <c r="SKZ20" s="59"/>
      <c r="SLA20" s="59"/>
      <c r="SLB20" s="59"/>
      <c r="SLC20" s="59"/>
      <c r="SLD20" s="59"/>
      <c r="SLE20" s="59"/>
      <c r="SLF20" s="59"/>
      <c r="SLG20" s="59"/>
      <c r="SLH20" s="59"/>
      <c r="SLI20" s="59"/>
      <c r="SLJ20" s="59"/>
      <c r="SLK20" s="59"/>
      <c r="SLL20" s="59"/>
      <c r="SLM20" s="59"/>
      <c r="SLN20" s="59"/>
      <c r="SLO20" s="59"/>
      <c r="SLP20" s="59"/>
      <c r="SLQ20" s="59"/>
      <c r="SLR20" s="59"/>
      <c r="SLS20" s="59"/>
      <c r="SLT20" s="59"/>
      <c r="SLU20" s="59"/>
      <c r="SLV20" s="59"/>
      <c r="SLW20" s="59"/>
      <c r="SLX20" s="59"/>
      <c r="SLY20" s="59"/>
      <c r="SLZ20" s="59"/>
      <c r="SMA20" s="59"/>
      <c r="SMB20" s="59"/>
      <c r="SMC20" s="59"/>
      <c r="SMD20" s="59"/>
      <c r="SME20" s="59"/>
      <c r="SMF20" s="59"/>
      <c r="SMG20" s="59"/>
      <c r="SMH20" s="59"/>
      <c r="SMI20" s="59"/>
      <c r="SMJ20" s="59"/>
      <c r="SMK20" s="59"/>
      <c r="SML20" s="59"/>
      <c r="SMM20" s="59"/>
      <c r="SMN20" s="59"/>
      <c r="SMO20" s="59"/>
      <c r="SMP20" s="59"/>
      <c r="SMQ20" s="59"/>
      <c r="SMR20" s="59"/>
      <c r="SMS20" s="59"/>
      <c r="SMT20" s="59"/>
      <c r="SMU20" s="59"/>
      <c r="SMV20" s="59"/>
      <c r="SMW20" s="59"/>
      <c r="SMX20" s="59"/>
      <c r="SMY20" s="59"/>
      <c r="SMZ20" s="59"/>
      <c r="SNA20" s="59"/>
      <c r="SNB20" s="59"/>
      <c r="SNC20" s="59"/>
      <c r="SND20" s="59"/>
      <c r="SNE20" s="59"/>
      <c r="SNF20" s="59"/>
      <c r="SNG20" s="59"/>
      <c r="SNH20" s="59"/>
      <c r="SNI20" s="59"/>
      <c r="SNJ20" s="59"/>
      <c r="SNK20" s="59"/>
      <c r="SNL20" s="59"/>
      <c r="SNM20" s="59"/>
      <c r="SNN20" s="59"/>
      <c r="SNO20" s="59"/>
      <c r="SNP20" s="59"/>
      <c r="SNQ20" s="59"/>
      <c r="SNR20" s="59"/>
      <c r="SNS20" s="59"/>
      <c r="SNT20" s="59"/>
      <c r="SNU20" s="59"/>
      <c r="SNV20" s="59"/>
      <c r="SNW20" s="59"/>
      <c r="SNX20" s="59"/>
      <c r="SNY20" s="59"/>
      <c r="SNZ20" s="59"/>
      <c r="SOA20" s="59"/>
      <c r="SOB20" s="59"/>
      <c r="SOC20" s="59"/>
      <c r="SOD20" s="59"/>
      <c r="SOE20" s="59"/>
      <c r="SOF20" s="59"/>
      <c r="SOG20" s="59"/>
      <c r="SOH20" s="59"/>
      <c r="SOI20" s="59"/>
      <c r="SOJ20" s="59"/>
      <c r="SOK20" s="59"/>
      <c r="SOL20" s="59"/>
      <c r="SOM20" s="59"/>
      <c r="SON20" s="59"/>
      <c r="SOO20" s="59"/>
      <c r="SOP20" s="59"/>
      <c r="SOQ20" s="59"/>
      <c r="SOR20" s="59"/>
      <c r="SOS20" s="59"/>
      <c r="SOT20" s="59"/>
      <c r="SOU20" s="59"/>
      <c r="SOV20" s="59"/>
      <c r="SOW20" s="59"/>
      <c r="SOX20" s="59"/>
      <c r="SOY20" s="59"/>
      <c r="SOZ20" s="59"/>
      <c r="SPA20" s="59"/>
      <c r="SPB20" s="59"/>
      <c r="SPC20" s="59"/>
      <c r="SPD20" s="59"/>
      <c r="SPE20" s="59"/>
      <c r="SPF20" s="59"/>
      <c r="SPG20" s="59"/>
      <c r="SPH20" s="59"/>
      <c r="SPI20" s="59"/>
      <c r="SPJ20" s="59"/>
      <c r="SPK20" s="59"/>
      <c r="SPL20" s="59"/>
      <c r="SPM20" s="59"/>
      <c r="SPN20" s="59"/>
      <c r="SPO20" s="59"/>
      <c r="SPP20" s="59"/>
      <c r="SPQ20" s="59"/>
      <c r="SPR20" s="59"/>
      <c r="SPS20" s="59"/>
      <c r="SPT20" s="59"/>
      <c r="SPU20" s="59"/>
      <c r="SPV20" s="59"/>
      <c r="SPW20" s="59"/>
      <c r="SPX20" s="59"/>
      <c r="SPY20" s="59"/>
      <c r="SPZ20" s="59"/>
      <c r="SQA20" s="59"/>
      <c r="SQB20" s="59"/>
      <c r="SQC20" s="59"/>
      <c r="SQD20" s="59"/>
      <c r="SQE20" s="59"/>
      <c r="SQF20" s="59"/>
      <c r="SQG20" s="59"/>
      <c r="SQH20" s="59"/>
      <c r="SQI20" s="59"/>
      <c r="SQJ20" s="59"/>
      <c r="SQK20" s="59"/>
      <c r="SQL20" s="59"/>
      <c r="SQM20" s="59"/>
      <c r="SQN20" s="59"/>
      <c r="SQO20" s="59"/>
      <c r="SQP20" s="59"/>
      <c r="SQQ20" s="59"/>
      <c r="SQR20" s="59"/>
      <c r="SQS20" s="59"/>
      <c r="SQT20" s="59"/>
      <c r="SQU20" s="59"/>
      <c r="SQV20" s="59"/>
      <c r="SQW20" s="59"/>
      <c r="SQX20" s="59"/>
      <c r="SQY20" s="59"/>
      <c r="SQZ20" s="59"/>
      <c r="SRA20" s="59"/>
      <c r="SRB20" s="59"/>
      <c r="SRC20" s="59"/>
      <c r="SRD20" s="59"/>
      <c r="SRE20" s="59"/>
      <c r="SRF20" s="59"/>
      <c r="SRG20" s="59"/>
      <c r="SRH20" s="59"/>
      <c r="SRI20" s="59"/>
      <c r="SRJ20" s="59"/>
      <c r="SRK20" s="59"/>
      <c r="SRL20" s="59"/>
      <c r="SRM20" s="59"/>
      <c r="SRN20" s="59"/>
      <c r="SRO20" s="59"/>
      <c r="SRP20" s="59"/>
      <c r="SRQ20" s="59"/>
      <c r="SRR20" s="59"/>
      <c r="SRS20" s="59"/>
      <c r="SRT20" s="59"/>
      <c r="SRU20" s="59"/>
      <c r="SRV20" s="59"/>
      <c r="SRW20" s="59"/>
      <c r="SRX20" s="59"/>
      <c r="SRY20" s="59"/>
      <c r="SRZ20" s="59"/>
      <c r="SSA20" s="59"/>
      <c r="SSB20" s="59"/>
      <c r="SSC20" s="59"/>
      <c r="SSD20" s="59"/>
      <c r="SSE20" s="59"/>
      <c r="SSF20" s="59"/>
      <c r="SSG20" s="59"/>
      <c r="SSH20" s="59"/>
      <c r="SSI20" s="59"/>
      <c r="SSJ20" s="59"/>
      <c r="SSK20" s="59"/>
      <c r="SSL20" s="59"/>
      <c r="SSM20" s="59"/>
      <c r="SSN20" s="59"/>
      <c r="SSO20" s="59"/>
      <c r="SSP20" s="59"/>
      <c r="SSQ20" s="59"/>
      <c r="SSR20" s="59"/>
      <c r="SSS20" s="59"/>
      <c r="SST20" s="59"/>
      <c r="SSU20" s="59"/>
      <c r="SSV20" s="59"/>
      <c r="SSW20" s="59"/>
      <c r="SSX20" s="59"/>
      <c r="SSY20" s="59"/>
      <c r="SSZ20" s="59"/>
      <c r="STA20" s="59"/>
      <c r="STB20" s="59"/>
      <c r="STC20" s="59"/>
      <c r="STD20" s="59"/>
      <c r="STE20" s="59"/>
      <c r="STF20" s="59"/>
      <c r="STG20" s="59"/>
      <c r="STH20" s="59"/>
      <c r="STI20" s="59"/>
      <c r="STJ20" s="59"/>
      <c r="STK20" s="59"/>
      <c r="STL20" s="59"/>
      <c r="STM20" s="59"/>
      <c r="STN20" s="59"/>
      <c r="STO20" s="59"/>
      <c r="STP20" s="59"/>
      <c r="STQ20" s="59"/>
      <c r="STR20" s="59"/>
      <c r="STS20" s="59"/>
      <c r="STT20" s="59"/>
      <c r="STU20" s="59"/>
      <c r="STV20" s="59"/>
      <c r="STW20" s="59"/>
      <c r="STX20" s="59"/>
      <c r="STY20" s="59"/>
      <c r="STZ20" s="59"/>
      <c r="SUA20" s="59"/>
      <c r="SUB20" s="59"/>
      <c r="SUC20" s="59"/>
      <c r="SUD20" s="59"/>
      <c r="SUE20" s="59"/>
      <c r="SUF20" s="59"/>
      <c r="SUG20" s="59"/>
      <c r="SUH20" s="59"/>
      <c r="SUI20" s="59"/>
      <c r="SUJ20" s="59"/>
      <c r="SUK20" s="59"/>
      <c r="SUL20" s="59"/>
      <c r="SUM20" s="59"/>
      <c r="SUN20" s="59"/>
      <c r="SUO20" s="59"/>
      <c r="SUP20" s="59"/>
      <c r="SUQ20" s="59"/>
      <c r="SUR20" s="59"/>
      <c r="SUS20" s="59"/>
      <c r="SUT20" s="59"/>
      <c r="SUU20" s="59"/>
      <c r="SUV20" s="59"/>
      <c r="SUW20" s="59"/>
      <c r="SUX20" s="59"/>
      <c r="SUY20" s="59"/>
      <c r="SUZ20" s="59"/>
      <c r="SVA20" s="59"/>
      <c r="SVB20" s="59"/>
      <c r="SVC20" s="59"/>
      <c r="SVD20" s="59"/>
      <c r="SVE20" s="59"/>
      <c r="SVF20" s="59"/>
      <c r="SVG20" s="59"/>
      <c r="SVH20" s="59"/>
      <c r="SVI20" s="59"/>
      <c r="SVJ20" s="59"/>
      <c r="SVK20" s="59"/>
      <c r="SVL20" s="59"/>
      <c r="SVM20" s="59"/>
      <c r="SVN20" s="59"/>
      <c r="SVO20" s="59"/>
      <c r="SVP20" s="59"/>
      <c r="SVQ20" s="59"/>
      <c r="SVR20" s="59"/>
      <c r="SVS20" s="59"/>
      <c r="SVT20" s="59"/>
      <c r="SVU20" s="59"/>
      <c r="SVV20" s="59"/>
      <c r="SVW20" s="59"/>
      <c r="SVX20" s="59"/>
      <c r="SVY20" s="59"/>
      <c r="SVZ20" s="59"/>
      <c r="SWA20" s="59"/>
      <c r="SWB20" s="59"/>
      <c r="SWC20" s="59"/>
      <c r="SWD20" s="59"/>
      <c r="SWE20" s="59"/>
      <c r="SWF20" s="59"/>
      <c r="SWG20" s="59"/>
      <c r="SWH20" s="59"/>
      <c r="SWI20" s="59"/>
      <c r="SWJ20" s="59"/>
      <c r="SWK20" s="59"/>
      <c r="SWL20" s="59"/>
      <c r="SWM20" s="59"/>
      <c r="SWN20" s="59"/>
      <c r="SWO20" s="59"/>
      <c r="SWP20" s="59"/>
      <c r="SWQ20" s="59"/>
      <c r="SWR20" s="59"/>
      <c r="SWS20" s="59"/>
      <c r="SWT20" s="59"/>
      <c r="SWU20" s="59"/>
      <c r="SWV20" s="59"/>
      <c r="SWW20" s="59"/>
      <c r="SWX20" s="59"/>
      <c r="SWY20" s="59"/>
      <c r="SWZ20" s="59"/>
      <c r="SXA20" s="59"/>
      <c r="SXB20" s="59"/>
      <c r="SXC20" s="59"/>
      <c r="SXD20" s="59"/>
      <c r="SXE20" s="59"/>
      <c r="SXF20" s="59"/>
      <c r="SXG20" s="59"/>
      <c r="SXH20" s="59"/>
      <c r="SXI20" s="59"/>
      <c r="SXJ20" s="59"/>
      <c r="SXK20" s="59"/>
      <c r="SXL20" s="59"/>
      <c r="SXM20" s="59"/>
      <c r="SXN20" s="59"/>
      <c r="SXO20" s="59"/>
      <c r="SXP20" s="59"/>
      <c r="SXQ20" s="59"/>
      <c r="SXR20" s="59"/>
      <c r="SXS20" s="59"/>
      <c r="SXT20" s="59"/>
      <c r="SXU20" s="59"/>
      <c r="SXV20" s="59"/>
      <c r="SXW20" s="59"/>
      <c r="SXX20" s="59"/>
      <c r="SXY20" s="59"/>
      <c r="SXZ20" s="59"/>
      <c r="SYA20" s="59"/>
      <c r="SYB20" s="59"/>
      <c r="SYC20" s="59"/>
      <c r="SYD20" s="59"/>
      <c r="SYE20" s="59"/>
      <c r="SYF20" s="59"/>
      <c r="SYG20" s="59"/>
      <c r="SYH20" s="59"/>
      <c r="SYI20" s="59"/>
      <c r="SYJ20" s="59"/>
      <c r="SYK20" s="59"/>
      <c r="SYL20" s="59"/>
      <c r="SYM20" s="59"/>
      <c r="SYN20" s="59"/>
      <c r="SYO20" s="59"/>
      <c r="SYP20" s="59"/>
      <c r="SYQ20" s="59"/>
      <c r="SYR20" s="59"/>
      <c r="SYS20" s="59"/>
      <c r="SYT20" s="59"/>
      <c r="SYU20" s="59"/>
      <c r="SYV20" s="59"/>
      <c r="SYW20" s="59"/>
      <c r="SYX20" s="59"/>
      <c r="SYY20" s="59"/>
      <c r="SYZ20" s="59"/>
      <c r="SZA20" s="59"/>
      <c r="SZB20" s="59"/>
      <c r="SZC20" s="59"/>
      <c r="SZD20" s="59"/>
      <c r="SZE20" s="59"/>
      <c r="SZF20" s="59"/>
      <c r="SZG20" s="59"/>
      <c r="SZH20" s="59"/>
      <c r="SZI20" s="59"/>
      <c r="SZJ20" s="59"/>
      <c r="SZK20" s="59"/>
      <c r="SZL20" s="59"/>
      <c r="SZM20" s="59"/>
      <c r="SZN20" s="59"/>
      <c r="SZO20" s="59"/>
      <c r="SZP20" s="59"/>
      <c r="SZQ20" s="59"/>
      <c r="SZR20" s="59"/>
      <c r="SZS20" s="59"/>
      <c r="SZT20" s="59"/>
      <c r="SZU20" s="59"/>
      <c r="SZV20" s="59"/>
      <c r="SZW20" s="59"/>
      <c r="SZX20" s="59"/>
      <c r="SZY20" s="59"/>
      <c r="SZZ20" s="59"/>
      <c r="TAA20" s="59"/>
      <c r="TAB20" s="59"/>
      <c r="TAC20" s="59"/>
      <c r="TAD20" s="59"/>
      <c r="TAE20" s="59"/>
      <c r="TAF20" s="59"/>
      <c r="TAG20" s="59"/>
      <c r="TAH20" s="59"/>
      <c r="TAI20" s="59"/>
      <c r="TAJ20" s="59"/>
      <c r="TAK20" s="59"/>
      <c r="TAL20" s="59"/>
      <c r="TAM20" s="59"/>
      <c r="TAN20" s="59"/>
      <c r="TAO20" s="59"/>
      <c r="TAP20" s="59"/>
      <c r="TAQ20" s="59"/>
      <c r="TAR20" s="59"/>
      <c r="TAS20" s="59"/>
      <c r="TAT20" s="59"/>
      <c r="TAU20" s="59"/>
      <c r="TAV20" s="59"/>
      <c r="TAW20" s="59"/>
      <c r="TAX20" s="59"/>
      <c r="TAY20" s="59"/>
      <c r="TAZ20" s="59"/>
      <c r="TBA20" s="59"/>
      <c r="TBB20" s="59"/>
      <c r="TBC20" s="59"/>
      <c r="TBD20" s="59"/>
      <c r="TBE20" s="59"/>
      <c r="TBF20" s="59"/>
      <c r="TBG20" s="59"/>
      <c r="TBH20" s="59"/>
      <c r="TBI20" s="59"/>
      <c r="TBJ20" s="59"/>
      <c r="TBK20" s="59"/>
      <c r="TBL20" s="59"/>
      <c r="TBM20" s="59"/>
      <c r="TBN20" s="59"/>
      <c r="TBO20" s="59"/>
      <c r="TBP20" s="59"/>
      <c r="TBQ20" s="59"/>
      <c r="TBR20" s="59"/>
      <c r="TBS20" s="59"/>
      <c r="TBT20" s="59"/>
      <c r="TBU20" s="59"/>
      <c r="TBV20" s="59"/>
      <c r="TBW20" s="59"/>
      <c r="TBX20" s="59"/>
      <c r="TBY20" s="59"/>
      <c r="TBZ20" s="59"/>
      <c r="TCA20" s="59"/>
      <c r="TCB20" s="59"/>
      <c r="TCC20" s="59"/>
      <c r="TCD20" s="59"/>
      <c r="TCE20" s="59"/>
      <c r="TCF20" s="59"/>
      <c r="TCG20" s="59"/>
      <c r="TCH20" s="59"/>
      <c r="TCI20" s="59"/>
      <c r="TCJ20" s="59"/>
      <c r="TCK20" s="59"/>
      <c r="TCL20" s="59"/>
      <c r="TCM20" s="59"/>
      <c r="TCN20" s="59"/>
      <c r="TCO20" s="59"/>
      <c r="TCP20" s="59"/>
      <c r="TCQ20" s="59"/>
      <c r="TCR20" s="59"/>
      <c r="TCS20" s="59"/>
      <c r="TCT20" s="59"/>
      <c r="TCU20" s="59"/>
      <c r="TCV20" s="59"/>
      <c r="TCW20" s="59"/>
      <c r="TCX20" s="59"/>
      <c r="TCY20" s="59"/>
      <c r="TCZ20" s="59"/>
      <c r="TDA20" s="59"/>
      <c r="TDB20" s="59"/>
      <c r="TDC20" s="59"/>
      <c r="TDD20" s="59"/>
      <c r="TDE20" s="59"/>
      <c r="TDF20" s="59"/>
      <c r="TDG20" s="59"/>
      <c r="TDH20" s="59"/>
      <c r="TDI20" s="59"/>
      <c r="TDJ20" s="59"/>
      <c r="TDK20" s="59"/>
      <c r="TDL20" s="59"/>
      <c r="TDM20" s="59"/>
      <c r="TDN20" s="59"/>
      <c r="TDO20" s="59"/>
      <c r="TDP20" s="59"/>
      <c r="TDQ20" s="59"/>
      <c r="TDR20" s="59"/>
      <c r="TDS20" s="59"/>
      <c r="TDT20" s="59"/>
      <c r="TDU20" s="59"/>
      <c r="TDV20" s="59"/>
      <c r="TDW20" s="59"/>
      <c r="TDX20" s="59"/>
      <c r="TDY20" s="59"/>
      <c r="TDZ20" s="59"/>
      <c r="TEA20" s="59"/>
      <c r="TEB20" s="59"/>
      <c r="TEC20" s="59"/>
      <c r="TED20" s="59"/>
      <c r="TEE20" s="59"/>
      <c r="TEF20" s="59"/>
      <c r="TEG20" s="59"/>
      <c r="TEH20" s="59"/>
      <c r="TEI20" s="59"/>
      <c r="TEJ20" s="59"/>
      <c r="TEK20" s="59"/>
      <c r="TEL20" s="59"/>
      <c r="TEM20" s="59"/>
      <c r="TEN20" s="59"/>
      <c r="TEO20" s="59"/>
      <c r="TEP20" s="59"/>
      <c r="TEQ20" s="59"/>
      <c r="TER20" s="59"/>
      <c r="TES20" s="59"/>
      <c r="TET20" s="59"/>
      <c r="TEU20" s="59"/>
      <c r="TEV20" s="59"/>
      <c r="TEW20" s="59"/>
      <c r="TEX20" s="59"/>
      <c r="TEY20" s="59"/>
      <c r="TEZ20" s="59"/>
      <c r="TFA20" s="59"/>
      <c r="TFB20" s="59"/>
      <c r="TFC20" s="59"/>
      <c r="TFD20" s="59"/>
      <c r="TFE20" s="59"/>
      <c r="TFF20" s="59"/>
      <c r="TFG20" s="59"/>
      <c r="TFH20" s="59"/>
      <c r="TFI20" s="59"/>
      <c r="TFJ20" s="59"/>
      <c r="TFK20" s="59"/>
      <c r="TFL20" s="59"/>
      <c r="TFM20" s="59"/>
      <c r="TFN20" s="59"/>
      <c r="TFO20" s="59"/>
      <c r="TFP20" s="59"/>
      <c r="TFQ20" s="59"/>
      <c r="TFR20" s="59"/>
      <c r="TFS20" s="59"/>
      <c r="TFT20" s="59"/>
      <c r="TFU20" s="59"/>
      <c r="TFV20" s="59"/>
      <c r="TFW20" s="59"/>
      <c r="TFX20" s="59"/>
      <c r="TFY20" s="59"/>
      <c r="TFZ20" s="59"/>
      <c r="TGA20" s="59"/>
      <c r="TGB20" s="59"/>
      <c r="TGC20" s="59"/>
      <c r="TGD20" s="59"/>
      <c r="TGE20" s="59"/>
      <c r="TGF20" s="59"/>
      <c r="TGG20" s="59"/>
      <c r="TGH20" s="59"/>
      <c r="TGI20" s="59"/>
      <c r="TGJ20" s="59"/>
      <c r="TGK20" s="59"/>
      <c r="TGL20" s="59"/>
      <c r="TGM20" s="59"/>
      <c r="TGN20" s="59"/>
      <c r="TGO20" s="59"/>
      <c r="TGP20" s="59"/>
      <c r="TGQ20" s="59"/>
      <c r="TGR20" s="59"/>
      <c r="TGS20" s="59"/>
      <c r="TGT20" s="59"/>
      <c r="TGU20" s="59"/>
      <c r="TGV20" s="59"/>
      <c r="TGW20" s="59"/>
      <c r="TGX20" s="59"/>
      <c r="TGY20" s="59"/>
      <c r="TGZ20" s="59"/>
      <c r="THA20" s="59"/>
      <c r="THB20" s="59"/>
      <c r="THC20" s="59"/>
      <c r="THD20" s="59"/>
      <c r="THE20" s="59"/>
      <c r="THF20" s="59"/>
      <c r="THG20" s="59"/>
      <c r="THH20" s="59"/>
      <c r="THI20" s="59"/>
      <c r="THJ20" s="59"/>
      <c r="THK20" s="59"/>
      <c r="THL20" s="59"/>
      <c r="THM20" s="59"/>
      <c r="THN20" s="59"/>
      <c r="THO20" s="59"/>
      <c r="THP20" s="59"/>
      <c r="THQ20" s="59"/>
      <c r="THR20" s="59"/>
      <c r="THS20" s="59"/>
      <c r="THT20" s="59"/>
      <c r="THU20" s="59"/>
      <c r="THV20" s="59"/>
      <c r="THW20" s="59"/>
      <c r="THX20" s="59"/>
      <c r="THY20" s="59"/>
      <c r="THZ20" s="59"/>
      <c r="TIA20" s="59"/>
      <c r="TIB20" s="59"/>
      <c r="TIC20" s="59"/>
      <c r="TID20" s="59"/>
      <c r="TIE20" s="59"/>
      <c r="TIF20" s="59"/>
      <c r="TIG20" s="59"/>
      <c r="TIH20" s="59"/>
      <c r="TII20" s="59"/>
      <c r="TIJ20" s="59"/>
      <c r="TIK20" s="59"/>
      <c r="TIL20" s="59"/>
      <c r="TIM20" s="59"/>
      <c r="TIN20" s="59"/>
      <c r="TIO20" s="59"/>
      <c r="TIP20" s="59"/>
      <c r="TIQ20" s="59"/>
      <c r="TIR20" s="59"/>
      <c r="TIS20" s="59"/>
      <c r="TIT20" s="59"/>
      <c r="TIU20" s="59"/>
      <c r="TIV20" s="59"/>
      <c r="TIW20" s="59"/>
      <c r="TIX20" s="59"/>
      <c r="TIY20" s="59"/>
      <c r="TIZ20" s="59"/>
      <c r="TJA20" s="59"/>
      <c r="TJB20" s="59"/>
      <c r="TJC20" s="59"/>
      <c r="TJD20" s="59"/>
      <c r="TJE20" s="59"/>
      <c r="TJF20" s="59"/>
      <c r="TJG20" s="59"/>
      <c r="TJH20" s="59"/>
      <c r="TJI20" s="59"/>
      <c r="TJJ20" s="59"/>
      <c r="TJK20" s="59"/>
      <c r="TJL20" s="59"/>
      <c r="TJM20" s="59"/>
      <c r="TJN20" s="59"/>
      <c r="TJO20" s="59"/>
      <c r="TJP20" s="59"/>
      <c r="TJQ20" s="59"/>
      <c r="TJR20" s="59"/>
      <c r="TJS20" s="59"/>
      <c r="TJT20" s="59"/>
      <c r="TJU20" s="59"/>
      <c r="TJV20" s="59"/>
      <c r="TJW20" s="59"/>
      <c r="TJX20" s="59"/>
      <c r="TJY20" s="59"/>
      <c r="TJZ20" s="59"/>
      <c r="TKA20" s="59"/>
      <c r="TKB20" s="59"/>
      <c r="TKC20" s="59"/>
      <c r="TKD20" s="59"/>
      <c r="TKE20" s="59"/>
      <c r="TKF20" s="59"/>
      <c r="TKG20" s="59"/>
      <c r="TKH20" s="59"/>
      <c r="TKI20" s="59"/>
      <c r="TKJ20" s="59"/>
      <c r="TKK20" s="59"/>
      <c r="TKL20" s="59"/>
      <c r="TKM20" s="59"/>
      <c r="TKN20" s="59"/>
      <c r="TKO20" s="59"/>
      <c r="TKP20" s="59"/>
      <c r="TKQ20" s="59"/>
      <c r="TKR20" s="59"/>
      <c r="TKS20" s="59"/>
      <c r="TKT20" s="59"/>
      <c r="TKU20" s="59"/>
      <c r="TKV20" s="59"/>
      <c r="TKW20" s="59"/>
      <c r="TKX20" s="59"/>
      <c r="TKY20" s="59"/>
      <c r="TKZ20" s="59"/>
      <c r="TLA20" s="59"/>
      <c r="TLB20" s="59"/>
      <c r="TLC20" s="59"/>
      <c r="TLD20" s="59"/>
      <c r="TLE20" s="59"/>
      <c r="TLF20" s="59"/>
      <c r="TLG20" s="59"/>
      <c r="TLH20" s="59"/>
      <c r="TLI20" s="59"/>
      <c r="TLJ20" s="59"/>
      <c r="TLK20" s="59"/>
      <c r="TLL20" s="59"/>
      <c r="TLM20" s="59"/>
      <c r="TLN20" s="59"/>
      <c r="TLO20" s="59"/>
      <c r="TLP20" s="59"/>
      <c r="TLQ20" s="59"/>
      <c r="TLR20" s="59"/>
      <c r="TLS20" s="59"/>
      <c r="TLT20" s="59"/>
      <c r="TLU20" s="59"/>
      <c r="TLV20" s="59"/>
      <c r="TLW20" s="59"/>
      <c r="TLX20" s="59"/>
      <c r="TLY20" s="59"/>
      <c r="TLZ20" s="59"/>
      <c r="TMA20" s="59"/>
      <c r="TMB20" s="59"/>
      <c r="TMC20" s="59"/>
      <c r="TMD20" s="59"/>
      <c r="TME20" s="59"/>
      <c r="TMF20" s="59"/>
      <c r="TMG20" s="59"/>
      <c r="TMH20" s="59"/>
      <c r="TMI20" s="59"/>
      <c r="TMJ20" s="59"/>
      <c r="TMK20" s="59"/>
      <c r="TML20" s="59"/>
      <c r="TMM20" s="59"/>
      <c r="TMN20" s="59"/>
      <c r="TMO20" s="59"/>
      <c r="TMP20" s="59"/>
      <c r="TMQ20" s="59"/>
      <c r="TMR20" s="59"/>
      <c r="TMS20" s="59"/>
      <c r="TMT20" s="59"/>
      <c r="TMU20" s="59"/>
      <c r="TMV20" s="59"/>
      <c r="TMW20" s="59"/>
      <c r="TMX20" s="59"/>
      <c r="TMY20" s="59"/>
      <c r="TMZ20" s="59"/>
      <c r="TNA20" s="59"/>
      <c r="TNB20" s="59"/>
      <c r="TNC20" s="59"/>
      <c r="TND20" s="59"/>
      <c r="TNE20" s="59"/>
      <c r="TNF20" s="59"/>
      <c r="TNG20" s="59"/>
      <c r="TNH20" s="59"/>
      <c r="TNI20" s="59"/>
      <c r="TNJ20" s="59"/>
      <c r="TNK20" s="59"/>
      <c r="TNL20" s="59"/>
      <c r="TNM20" s="59"/>
      <c r="TNN20" s="59"/>
      <c r="TNO20" s="59"/>
      <c r="TNP20" s="59"/>
      <c r="TNQ20" s="59"/>
      <c r="TNR20" s="59"/>
      <c r="TNS20" s="59"/>
      <c r="TNT20" s="59"/>
      <c r="TNU20" s="59"/>
      <c r="TNV20" s="59"/>
      <c r="TNW20" s="59"/>
      <c r="TNX20" s="59"/>
      <c r="TNY20" s="59"/>
      <c r="TNZ20" s="59"/>
      <c r="TOA20" s="59"/>
      <c r="TOB20" s="59"/>
      <c r="TOC20" s="59"/>
      <c r="TOD20" s="59"/>
      <c r="TOE20" s="59"/>
      <c r="TOF20" s="59"/>
      <c r="TOG20" s="59"/>
      <c r="TOH20" s="59"/>
      <c r="TOI20" s="59"/>
      <c r="TOJ20" s="59"/>
      <c r="TOK20" s="59"/>
      <c r="TOL20" s="59"/>
      <c r="TOM20" s="59"/>
      <c r="TON20" s="59"/>
      <c r="TOO20" s="59"/>
      <c r="TOP20" s="59"/>
      <c r="TOQ20" s="59"/>
      <c r="TOR20" s="59"/>
      <c r="TOS20" s="59"/>
      <c r="TOT20" s="59"/>
      <c r="TOU20" s="59"/>
      <c r="TOV20" s="59"/>
      <c r="TOW20" s="59"/>
      <c r="TOX20" s="59"/>
      <c r="TOY20" s="59"/>
      <c r="TOZ20" s="59"/>
      <c r="TPA20" s="59"/>
      <c r="TPB20" s="59"/>
      <c r="TPC20" s="59"/>
      <c r="TPD20" s="59"/>
      <c r="TPE20" s="59"/>
      <c r="TPF20" s="59"/>
      <c r="TPG20" s="59"/>
      <c r="TPH20" s="59"/>
      <c r="TPI20" s="59"/>
      <c r="TPJ20" s="59"/>
      <c r="TPK20" s="59"/>
      <c r="TPL20" s="59"/>
      <c r="TPM20" s="59"/>
      <c r="TPN20" s="59"/>
      <c r="TPO20" s="59"/>
      <c r="TPP20" s="59"/>
      <c r="TPQ20" s="59"/>
      <c r="TPR20" s="59"/>
      <c r="TPS20" s="59"/>
      <c r="TPT20" s="59"/>
      <c r="TPU20" s="59"/>
      <c r="TPV20" s="59"/>
      <c r="TPW20" s="59"/>
      <c r="TPX20" s="59"/>
      <c r="TPY20" s="59"/>
      <c r="TPZ20" s="59"/>
      <c r="TQA20" s="59"/>
      <c r="TQB20" s="59"/>
      <c r="TQC20" s="59"/>
      <c r="TQD20" s="59"/>
      <c r="TQE20" s="59"/>
      <c r="TQF20" s="59"/>
      <c r="TQG20" s="59"/>
      <c r="TQH20" s="59"/>
      <c r="TQI20" s="59"/>
      <c r="TQJ20" s="59"/>
      <c r="TQK20" s="59"/>
      <c r="TQL20" s="59"/>
      <c r="TQM20" s="59"/>
      <c r="TQN20" s="59"/>
      <c r="TQO20" s="59"/>
      <c r="TQP20" s="59"/>
      <c r="TQQ20" s="59"/>
      <c r="TQR20" s="59"/>
      <c r="TQS20" s="59"/>
      <c r="TQT20" s="59"/>
      <c r="TQU20" s="59"/>
      <c r="TQV20" s="59"/>
      <c r="TQW20" s="59"/>
      <c r="TQX20" s="59"/>
      <c r="TQY20" s="59"/>
      <c r="TQZ20" s="59"/>
      <c r="TRA20" s="59"/>
      <c r="TRB20" s="59"/>
      <c r="TRC20" s="59"/>
      <c r="TRD20" s="59"/>
      <c r="TRE20" s="59"/>
      <c r="TRF20" s="59"/>
      <c r="TRG20" s="59"/>
      <c r="TRH20" s="59"/>
      <c r="TRI20" s="59"/>
      <c r="TRJ20" s="59"/>
      <c r="TRK20" s="59"/>
      <c r="TRL20" s="59"/>
      <c r="TRM20" s="59"/>
      <c r="TRN20" s="59"/>
      <c r="TRO20" s="59"/>
      <c r="TRP20" s="59"/>
      <c r="TRQ20" s="59"/>
      <c r="TRR20" s="59"/>
      <c r="TRS20" s="59"/>
      <c r="TRT20" s="59"/>
      <c r="TRU20" s="59"/>
      <c r="TRV20" s="59"/>
      <c r="TRW20" s="59"/>
      <c r="TRX20" s="59"/>
      <c r="TRY20" s="59"/>
      <c r="TRZ20" s="59"/>
      <c r="TSA20" s="59"/>
      <c r="TSB20" s="59"/>
      <c r="TSC20" s="59"/>
      <c r="TSD20" s="59"/>
      <c r="TSE20" s="59"/>
      <c r="TSF20" s="59"/>
      <c r="TSG20" s="59"/>
      <c r="TSH20" s="59"/>
      <c r="TSI20" s="59"/>
      <c r="TSJ20" s="59"/>
      <c r="TSK20" s="59"/>
      <c r="TSL20" s="59"/>
      <c r="TSM20" s="59"/>
      <c r="TSN20" s="59"/>
      <c r="TSO20" s="59"/>
      <c r="TSP20" s="59"/>
      <c r="TSQ20" s="59"/>
      <c r="TSR20" s="59"/>
      <c r="TSS20" s="59"/>
      <c r="TST20" s="59"/>
      <c r="TSU20" s="59"/>
      <c r="TSV20" s="59"/>
      <c r="TSW20" s="59"/>
      <c r="TSX20" s="59"/>
      <c r="TSY20" s="59"/>
      <c r="TSZ20" s="59"/>
      <c r="TTA20" s="59"/>
      <c r="TTB20" s="59"/>
      <c r="TTC20" s="59"/>
      <c r="TTD20" s="59"/>
      <c r="TTE20" s="59"/>
      <c r="TTF20" s="59"/>
      <c r="TTG20" s="59"/>
      <c r="TTH20" s="59"/>
      <c r="TTI20" s="59"/>
      <c r="TTJ20" s="59"/>
      <c r="TTK20" s="59"/>
      <c r="TTL20" s="59"/>
      <c r="TTM20" s="59"/>
      <c r="TTN20" s="59"/>
      <c r="TTO20" s="59"/>
      <c r="TTP20" s="59"/>
      <c r="TTQ20" s="59"/>
      <c r="TTR20" s="59"/>
      <c r="TTS20" s="59"/>
      <c r="TTT20" s="59"/>
      <c r="TTU20" s="59"/>
      <c r="TTV20" s="59"/>
      <c r="TTW20" s="59"/>
      <c r="TTX20" s="59"/>
      <c r="TTY20" s="59"/>
      <c r="TTZ20" s="59"/>
      <c r="TUA20" s="59"/>
      <c r="TUB20" s="59"/>
      <c r="TUC20" s="59"/>
      <c r="TUD20" s="59"/>
      <c r="TUE20" s="59"/>
      <c r="TUF20" s="59"/>
      <c r="TUG20" s="59"/>
      <c r="TUH20" s="59"/>
      <c r="TUI20" s="59"/>
      <c r="TUJ20" s="59"/>
      <c r="TUK20" s="59"/>
      <c r="TUL20" s="59"/>
      <c r="TUM20" s="59"/>
      <c r="TUN20" s="59"/>
      <c r="TUO20" s="59"/>
      <c r="TUP20" s="59"/>
      <c r="TUQ20" s="59"/>
      <c r="TUR20" s="59"/>
      <c r="TUS20" s="59"/>
      <c r="TUT20" s="59"/>
      <c r="TUU20" s="59"/>
      <c r="TUV20" s="59"/>
      <c r="TUW20" s="59"/>
      <c r="TUX20" s="59"/>
      <c r="TUY20" s="59"/>
      <c r="TUZ20" s="59"/>
      <c r="TVA20" s="59"/>
      <c r="TVB20" s="59"/>
      <c r="TVC20" s="59"/>
      <c r="TVD20" s="59"/>
      <c r="TVE20" s="59"/>
      <c r="TVF20" s="59"/>
      <c r="TVG20" s="59"/>
      <c r="TVH20" s="59"/>
      <c r="TVI20" s="59"/>
      <c r="TVJ20" s="59"/>
      <c r="TVK20" s="59"/>
      <c r="TVL20" s="59"/>
      <c r="TVM20" s="59"/>
      <c r="TVN20" s="59"/>
      <c r="TVO20" s="59"/>
      <c r="TVP20" s="59"/>
      <c r="TVQ20" s="59"/>
      <c r="TVR20" s="59"/>
      <c r="TVS20" s="59"/>
      <c r="TVT20" s="59"/>
      <c r="TVU20" s="59"/>
      <c r="TVV20" s="59"/>
      <c r="TVW20" s="59"/>
      <c r="TVX20" s="59"/>
      <c r="TVY20" s="59"/>
      <c r="TVZ20" s="59"/>
      <c r="TWA20" s="59"/>
      <c r="TWB20" s="59"/>
      <c r="TWC20" s="59"/>
      <c r="TWD20" s="59"/>
      <c r="TWE20" s="59"/>
      <c r="TWF20" s="59"/>
      <c r="TWG20" s="59"/>
      <c r="TWH20" s="59"/>
      <c r="TWI20" s="59"/>
      <c r="TWJ20" s="59"/>
      <c r="TWK20" s="59"/>
      <c r="TWL20" s="59"/>
      <c r="TWM20" s="59"/>
      <c r="TWN20" s="59"/>
      <c r="TWO20" s="59"/>
      <c r="TWP20" s="59"/>
      <c r="TWQ20" s="59"/>
      <c r="TWR20" s="59"/>
      <c r="TWS20" s="59"/>
      <c r="TWT20" s="59"/>
      <c r="TWU20" s="59"/>
      <c r="TWV20" s="59"/>
      <c r="TWW20" s="59"/>
      <c r="TWX20" s="59"/>
      <c r="TWY20" s="59"/>
      <c r="TWZ20" s="59"/>
      <c r="TXA20" s="59"/>
      <c r="TXB20" s="59"/>
      <c r="TXC20" s="59"/>
      <c r="TXD20" s="59"/>
      <c r="TXE20" s="59"/>
      <c r="TXF20" s="59"/>
      <c r="TXG20" s="59"/>
      <c r="TXH20" s="59"/>
      <c r="TXI20" s="59"/>
      <c r="TXJ20" s="59"/>
      <c r="TXK20" s="59"/>
      <c r="TXL20" s="59"/>
      <c r="TXM20" s="59"/>
      <c r="TXN20" s="59"/>
      <c r="TXO20" s="59"/>
      <c r="TXP20" s="59"/>
      <c r="TXQ20" s="59"/>
      <c r="TXR20" s="59"/>
      <c r="TXS20" s="59"/>
      <c r="TXT20" s="59"/>
      <c r="TXU20" s="59"/>
      <c r="TXV20" s="59"/>
      <c r="TXW20" s="59"/>
      <c r="TXX20" s="59"/>
      <c r="TXY20" s="59"/>
      <c r="TXZ20" s="59"/>
      <c r="TYA20" s="59"/>
      <c r="TYB20" s="59"/>
      <c r="TYC20" s="59"/>
      <c r="TYD20" s="59"/>
      <c r="TYE20" s="59"/>
      <c r="TYF20" s="59"/>
      <c r="TYG20" s="59"/>
      <c r="TYH20" s="59"/>
      <c r="TYI20" s="59"/>
      <c r="TYJ20" s="59"/>
      <c r="TYK20" s="59"/>
      <c r="TYL20" s="59"/>
      <c r="TYM20" s="59"/>
      <c r="TYN20" s="59"/>
      <c r="TYO20" s="59"/>
      <c r="TYP20" s="59"/>
      <c r="TYQ20" s="59"/>
      <c r="TYR20" s="59"/>
      <c r="TYS20" s="59"/>
      <c r="TYT20" s="59"/>
      <c r="TYU20" s="59"/>
      <c r="TYV20" s="59"/>
      <c r="TYW20" s="59"/>
      <c r="TYX20" s="59"/>
      <c r="TYY20" s="59"/>
      <c r="TYZ20" s="59"/>
      <c r="TZA20" s="59"/>
      <c r="TZB20" s="59"/>
      <c r="TZC20" s="59"/>
      <c r="TZD20" s="59"/>
      <c r="TZE20" s="59"/>
      <c r="TZF20" s="59"/>
      <c r="TZG20" s="59"/>
      <c r="TZH20" s="59"/>
      <c r="TZI20" s="59"/>
      <c r="TZJ20" s="59"/>
      <c r="TZK20" s="59"/>
      <c r="TZL20" s="59"/>
      <c r="TZM20" s="59"/>
      <c r="TZN20" s="59"/>
      <c r="TZO20" s="59"/>
      <c r="TZP20" s="59"/>
      <c r="TZQ20" s="59"/>
      <c r="TZR20" s="59"/>
      <c r="TZS20" s="59"/>
      <c r="TZT20" s="59"/>
      <c r="TZU20" s="59"/>
      <c r="TZV20" s="59"/>
      <c r="TZW20" s="59"/>
      <c r="TZX20" s="59"/>
      <c r="TZY20" s="59"/>
      <c r="TZZ20" s="59"/>
      <c r="UAA20" s="59"/>
      <c r="UAB20" s="59"/>
      <c r="UAC20" s="59"/>
      <c r="UAD20" s="59"/>
      <c r="UAE20" s="59"/>
      <c r="UAF20" s="59"/>
      <c r="UAG20" s="59"/>
      <c r="UAH20" s="59"/>
      <c r="UAI20" s="59"/>
      <c r="UAJ20" s="59"/>
      <c r="UAK20" s="59"/>
      <c r="UAL20" s="59"/>
      <c r="UAM20" s="59"/>
      <c r="UAN20" s="59"/>
      <c r="UAO20" s="59"/>
      <c r="UAP20" s="59"/>
      <c r="UAQ20" s="59"/>
      <c r="UAR20" s="59"/>
      <c r="UAS20" s="59"/>
      <c r="UAT20" s="59"/>
      <c r="UAU20" s="59"/>
      <c r="UAV20" s="59"/>
      <c r="UAW20" s="59"/>
      <c r="UAX20" s="59"/>
      <c r="UAY20" s="59"/>
      <c r="UAZ20" s="59"/>
      <c r="UBA20" s="59"/>
      <c r="UBB20" s="59"/>
      <c r="UBC20" s="59"/>
      <c r="UBD20" s="59"/>
      <c r="UBE20" s="59"/>
      <c r="UBF20" s="59"/>
      <c r="UBG20" s="59"/>
      <c r="UBH20" s="59"/>
      <c r="UBI20" s="59"/>
      <c r="UBJ20" s="59"/>
      <c r="UBK20" s="59"/>
      <c r="UBL20" s="59"/>
      <c r="UBM20" s="59"/>
      <c r="UBN20" s="59"/>
      <c r="UBO20" s="59"/>
      <c r="UBP20" s="59"/>
      <c r="UBQ20" s="59"/>
      <c r="UBR20" s="59"/>
      <c r="UBS20" s="59"/>
      <c r="UBT20" s="59"/>
      <c r="UBU20" s="59"/>
      <c r="UBV20" s="59"/>
      <c r="UBW20" s="59"/>
      <c r="UBX20" s="59"/>
      <c r="UBY20" s="59"/>
      <c r="UBZ20" s="59"/>
      <c r="UCA20" s="59"/>
      <c r="UCB20" s="59"/>
      <c r="UCC20" s="59"/>
      <c r="UCD20" s="59"/>
      <c r="UCE20" s="59"/>
      <c r="UCF20" s="59"/>
      <c r="UCG20" s="59"/>
      <c r="UCH20" s="59"/>
      <c r="UCI20" s="59"/>
      <c r="UCJ20" s="59"/>
      <c r="UCK20" s="59"/>
      <c r="UCL20" s="59"/>
      <c r="UCM20" s="59"/>
      <c r="UCN20" s="59"/>
      <c r="UCO20" s="59"/>
      <c r="UCP20" s="59"/>
      <c r="UCQ20" s="59"/>
      <c r="UCR20" s="59"/>
      <c r="UCS20" s="59"/>
      <c r="UCT20" s="59"/>
      <c r="UCU20" s="59"/>
      <c r="UCV20" s="59"/>
      <c r="UCW20" s="59"/>
      <c r="UCX20" s="59"/>
      <c r="UCY20" s="59"/>
      <c r="UCZ20" s="59"/>
      <c r="UDA20" s="59"/>
      <c r="UDB20" s="59"/>
      <c r="UDC20" s="59"/>
      <c r="UDD20" s="59"/>
      <c r="UDE20" s="59"/>
      <c r="UDF20" s="59"/>
      <c r="UDG20" s="59"/>
      <c r="UDH20" s="59"/>
      <c r="UDI20" s="59"/>
      <c r="UDJ20" s="59"/>
      <c r="UDK20" s="59"/>
      <c r="UDL20" s="59"/>
      <c r="UDM20" s="59"/>
      <c r="UDN20" s="59"/>
      <c r="UDO20" s="59"/>
      <c r="UDP20" s="59"/>
      <c r="UDQ20" s="59"/>
      <c r="UDR20" s="59"/>
      <c r="UDS20" s="59"/>
      <c r="UDT20" s="59"/>
      <c r="UDU20" s="59"/>
      <c r="UDV20" s="59"/>
      <c r="UDW20" s="59"/>
      <c r="UDX20" s="59"/>
      <c r="UDY20" s="59"/>
      <c r="UDZ20" s="59"/>
      <c r="UEA20" s="59"/>
      <c r="UEB20" s="59"/>
      <c r="UEC20" s="59"/>
      <c r="UED20" s="59"/>
      <c r="UEE20" s="59"/>
      <c r="UEF20" s="59"/>
      <c r="UEG20" s="59"/>
      <c r="UEH20" s="59"/>
      <c r="UEI20" s="59"/>
      <c r="UEJ20" s="59"/>
      <c r="UEK20" s="59"/>
      <c r="UEL20" s="59"/>
      <c r="UEM20" s="59"/>
      <c r="UEN20" s="59"/>
      <c r="UEO20" s="59"/>
      <c r="UEP20" s="59"/>
      <c r="UEQ20" s="59"/>
      <c r="UER20" s="59"/>
      <c r="UES20" s="59"/>
      <c r="UET20" s="59"/>
      <c r="UEU20" s="59"/>
      <c r="UEV20" s="59"/>
      <c r="UEW20" s="59"/>
      <c r="UEX20" s="59"/>
      <c r="UEY20" s="59"/>
      <c r="UEZ20" s="59"/>
      <c r="UFA20" s="59"/>
      <c r="UFB20" s="59"/>
      <c r="UFC20" s="59"/>
      <c r="UFD20" s="59"/>
      <c r="UFE20" s="59"/>
      <c r="UFF20" s="59"/>
      <c r="UFG20" s="59"/>
      <c r="UFH20" s="59"/>
      <c r="UFI20" s="59"/>
      <c r="UFJ20" s="59"/>
      <c r="UFK20" s="59"/>
      <c r="UFL20" s="59"/>
      <c r="UFM20" s="59"/>
      <c r="UFN20" s="59"/>
      <c r="UFO20" s="59"/>
      <c r="UFP20" s="59"/>
      <c r="UFQ20" s="59"/>
      <c r="UFR20" s="59"/>
      <c r="UFS20" s="59"/>
      <c r="UFT20" s="59"/>
      <c r="UFU20" s="59"/>
      <c r="UFV20" s="59"/>
      <c r="UFW20" s="59"/>
      <c r="UFX20" s="59"/>
      <c r="UFY20" s="59"/>
      <c r="UFZ20" s="59"/>
      <c r="UGA20" s="59"/>
      <c r="UGB20" s="59"/>
      <c r="UGC20" s="59"/>
      <c r="UGD20" s="59"/>
      <c r="UGE20" s="59"/>
      <c r="UGF20" s="59"/>
      <c r="UGG20" s="59"/>
      <c r="UGH20" s="59"/>
      <c r="UGI20" s="59"/>
      <c r="UGJ20" s="59"/>
      <c r="UGK20" s="59"/>
      <c r="UGL20" s="59"/>
      <c r="UGM20" s="59"/>
      <c r="UGN20" s="59"/>
      <c r="UGO20" s="59"/>
      <c r="UGP20" s="59"/>
      <c r="UGQ20" s="59"/>
      <c r="UGR20" s="59"/>
      <c r="UGS20" s="59"/>
      <c r="UGT20" s="59"/>
      <c r="UGU20" s="59"/>
      <c r="UGV20" s="59"/>
      <c r="UGW20" s="59"/>
      <c r="UGX20" s="59"/>
      <c r="UGY20" s="59"/>
      <c r="UGZ20" s="59"/>
      <c r="UHA20" s="59"/>
      <c r="UHB20" s="59"/>
      <c r="UHC20" s="59"/>
      <c r="UHD20" s="59"/>
      <c r="UHE20" s="59"/>
      <c r="UHF20" s="59"/>
      <c r="UHG20" s="59"/>
      <c r="UHH20" s="59"/>
      <c r="UHI20" s="59"/>
      <c r="UHJ20" s="59"/>
      <c r="UHK20" s="59"/>
      <c r="UHL20" s="59"/>
      <c r="UHM20" s="59"/>
      <c r="UHN20" s="59"/>
      <c r="UHO20" s="59"/>
      <c r="UHP20" s="59"/>
      <c r="UHQ20" s="59"/>
      <c r="UHR20" s="59"/>
      <c r="UHS20" s="59"/>
      <c r="UHT20" s="59"/>
      <c r="UHU20" s="59"/>
      <c r="UHV20" s="59"/>
      <c r="UHW20" s="59"/>
      <c r="UHX20" s="59"/>
      <c r="UHY20" s="59"/>
      <c r="UHZ20" s="59"/>
      <c r="UIA20" s="59"/>
      <c r="UIB20" s="59"/>
      <c r="UIC20" s="59"/>
      <c r="UID20" s="59"/>
      <c r="UIE20" s="59"/>
      <c r="UIF20" s="59"/>
      <c r="UIG20" s="59"/>
      <c r="UIH20" s="59"/>
      <c r="UII20" s="59"/>
      <c r="UIJ20" s="59"/>
      <c r="UIK20" s="59"/>
      <c r="UIL20" s="59"/>
      <c r="UIM20" s="59"/>
      <c r="UIN20" s="59"/>
      <c r="UIO20" s="59"/>
      <c r="UIP20" s="59"/>
      <c r="UIQ20" s="59"/>
      <c r="UIR20" s="59"/>
      <c r="UIS20" s="59"/>
      <c r="UIT20" s="59"/>
      <c r="UIU20" s="59"/>
      <c r="UIV20" s="59"/>
      <c r="UIW20" s="59"/>
      <c r="UIX20" s="59"/>
      <c r="UIY20" s="59"/>
      <c r="UIZ20" s="59"/>
      <c r="UJA20" s="59"/>
      <c r="UJB20" s="59"/>
      <c r="UJC20" s="59"/>
      <c r="UJD20" s="59"/>
      <c r="UJE20" s="59"/>
      <c r="UJF20" s="59"/>
      <c r="UJG20" s="59"/>
      <c r="UJH20" s="59"/>
      <c r="UJI20" s="59"/>
      <c r="UJJ20" s="59"/>
      <c r="UJK20" s="59"/>
      <c r="UJL20" s="59"/>
      <c r="UJM20" s="59"/>
      <c r="UJN20" s="59"/>
      <c r="UJO20" s="59"/>
      <c r="UJP20" s="59"/>
      <c r="UJQ20" s="59"/>
      <c r="UJR20" s="59"/>
      <c r="UJS20" s="59"/>
      <c r="UJT20" s="59"/>
      <c r="UJU20" s="59"/>
      <c r="UJV20" s="59"/>
      <c r="UJW20" s="59"/>
      <c r="UJX20" s="59"/>
      <c r="UJY20" s="59"/>
      <c r="UJZ20" s="59"/>
      <c r="UKA20" s="59"/>
      <c r="UKB20" s="59"/>
      <c r="UKC20" s="59"/>
      <c r="UKD20" s="59"/>
      <c r="UKE20" s="59"/>
      <c r="UKF20" s="59"/>
      <c r="UKG20" s="59"/>
      <c r="UKH20" s="59"/>
      <c r="UKI20" s="59"/>
      <c r="UKJ20" s="59"/>
      <c r="UKK20" s="59"/>
      <c r="UKL20" s="59"/>
      <c r="UKM20" s="59"/>
      <c r="UKN20" s="59"/>
      <c r="UKO20" s="59"/>
      <c r="UKP20" s="59"/>
      <c r="UKQ20" s="59"/>
      <c r="UKR20" s="59"/>
      <c r="UKS20" s="59"/>
      <c r="UKT20" s="59"/>
      <c r="UKU20" s="59"/>
      <c r="UKV20" s="59"/>
      <c r="UKW20" s="59"/>
      <c r="UKX20" s="59"/>
      <c r="UKY20" s="59"/>
      <c r="UKZ20" s="59"/>
      <c r="ULA20" s="59"/>
      <c r="ULB20" s="59"/>
      <c r="ULC20" s="59"/>
      <c r="ULD20" s="59"/>
      <c r="ULE20" s="59"/>
      <c r="ULF20" s="59"/>
      <c r="ULG20" s="59"/>
      <c r="ULH20" s="59"/>
      <c r="ULI20" s="59"/>
      <c r="ULJ20" s="59"/>
      <c r="ULK20" s="59"/>
      <c r="ULL20" s="59"/>
      <c r="ULM20" s="59"/>
      <c r="ULN20" s="59"/>
      <c r="ULO20" s="59"/>
      <c r="ULP20" s="59"/>
      <c r="ULQ20" s="59"/>
      <c r="ULR20" s="59"/>
      <c r="ULS20" s="59"/>
      <c r="ULT20" s="59"/>
      <c r="ULU20" s="59"/>
      <c r="ULV20" s="59"/>
      <c r="ULW20" s="59"/>
      <c r="ULX20" s="59"/>
      <c r="ULY20" s="59"/>
      <c r="ULZ20" s="59"/>
      <c r="UMA20" s="59"/>
      <c r="UMB20" s="59"/>
      <c r="UMC20" s="59"/>
      <c r="UMD20" s="59"/>
      <c r="UME20" s="59"/>
      <c r="UMF20" s="59"/>
      <c r="UMG20" s="59"/>
      <c r="UMH20" s="59"/>
      <c r="UMI20" s="59"/>
      <c r="UMJ20" s="59"/>
      <c r="UMK20" s="59"/>
      <c r="UML20" s="59"/>
      <c r="UMM20" s="59"/>
      <c r="UMN20" s="59"/>
      <c r="UMO20" s="59"/>
      <c r="UMP20" s="59"/>
      <c r="UMQ20" s="59"/>
      <c r="UMR20" s="59"/>
      <c r="UMS20" s="59"/>
      <c r="UMT20" s="59"/>
      <c r="UMU20" s="59"/>
      <c r="UMV20" s="59"/>
      <c r="UMW20" s="59"/>
      <c r="UMX20" s="59"/>
      <c r="UMY20" s="59"/>
      <c r="UMZ20" s="59"/>
      <c r="UNA20" s="59"/>
      <c r="UNB20" s="59"/>
      <c r="UNC20" s="59"/>
      <c r="UND20" s="59"/>
      <c r="UNE20" s="59"/>
      <c r="UNF20" s="59"/>
      <c r="UNG20" s="59"/>
      <c r="UNH20" s="59"/>
      <c r="UNI20" s="59"/>
      <c r="UNJ20" s="59"/>
      <c r="UNK20" s="59"/>
      <c r="UNL20" s="59"/>
      <c r="UNM20" s="59"/>
      <c r="UNN20" s="59"/>
      <c r="UNO20" s="59"/>
      <c r="UNP20" s="59"/>
      <c r="UNQ20" s="59"/>
      <c r="UNR20" s="59"/>
      <c r="UNS20" s="59"/>
      <c r="UNT20" s="59"/>
      <c r="UNU20" s="59"/>
      <c r="UNV20" s="59"/>
      <c r="UNW20" s="59"/>
      <c r="UNX20" s="59"/>
      <c r="UNY20" s="59"/>
      <c r="UNZ20" s="59"/>
      <c r="UOA20" s="59"/>
      <c r="UOB20" s="59"/>
      <c r="UOC20" s="59"/>
      <c r="UOD20" s="59"/>
      <c r="UOE20" s="59"/>
      <c r="UOF20" s="59"/>
      <c r="UOG20" s="59"/>
      <c r="UOH20" s="59"/>
      <c r="UOI20" s="59"/>
      <c r="UOJ20" s="59"/>
      <c r="UOK20" s="59"/>
      <c r="UOL20" s="59"/>
      <c r="UOM20" s="59"/>
      <c r="UON20" s="59"/>
      <c r="UOO20" s="59"/>
      <c r="UOP20" s="59"/>
      <c r="UOQ20" s="59"/>
      <c r="UOR20" s="59"/>
      <c r="UOS20" s="59"/>
      <c r="UOT20" s="59"/>
      <c r="UOU20" s="59"/>
      <c r="UOV20" s="59"/>
      <c r="UOW20" s="59"/>
      <c r="UOX20" s="59"/>
      <c r="UOY20" s="59"/>
      <c r="UOZ20" s="59"/>
      <c r="UPA20" s="59"/>
      <c r="UPB20" s="59"/>
      <c r="UPC20" s="59"/>
      <c r="UPD20" s="59"/>
      <c r="UPE20" s="59"/>
      <c r="UPF20" s="59"/>
      <c r="UPG20" s="59"/>
      <c r="UPH20" s="59"/>
      <c r="UPI20" s="59"/>
      <c r="UPJ20" s="59"/>
      <c r="UPK20" s="59"/>
      <c r="UPL20" s="59"/>
      <c r="UPM20" s="59"/>
      <c r="UPN20" s="59"/>
      <c r="UPO20" s="59"/>
      <c r="UPP20" s="59"/>
      <c r="UPQ20" s="59"/>
      <c r="UPR20" s="59"/>
      <c r="UPS20" s="59"/>
      <c r="UPT20" s="59"/>
      <c r="UPU20" s="59"/>
      <c r="UPV20" s="59"/>
      <c r="UPW20" s="59"/>
      <c r="UPX20" s="59"/>
      <c r="UPY20" s="59"/>
      <c r="UPZ20" s="59"/>
      <c r="UQA20" s="59"/>
      <c r="UQB20" s="59"/>
      <c r="UQC20" s="59"/>
      <c r="UQD20" s="59"/>
      <c r="UQE20" s="59"/>
      <c r="UQF20" s="59"/>
      <c r="UQG20" s="59"/>
      <c r="UQH20" s="59"/>
      <c r="UQI20" s="59"/>
      <c r="UQJ20" s="59"/>
      <c r="UQK20" s="59"/>
      <c r="UQL20" s="59"/>
      <c r="UQM20" s="59"/>
      <c r="UQN20" s="59"/>
      <c r="UQO20" s="59"/>
      <c r="UQP20" s="59"/>
      <c r="UQQ20" s="59"/>
      <c r="UQR20" s="59"/>
      <c r="UQS20" s="59"/>
      <c r="UQT20" s="59"/>
      <c r="UQU20" s="59"/>
      <c r="UQV20" s="59"/>
      <c r="UQW20" s="59"/>
      <c r="UQX20" s="59"/>
      <c r="UQY20" s="59"/>
      <c r="UQZ20" s="59"/>
      <c r="URA20" s="59"/>
      <c r="URB20" s="59"/>
      <c r="URC20" s="59"/>
      <c r="URD20" s="59"/>
      <c r="URE20" s="59"/>
      <c r="URF20" s="59"/>
      <c r="URG20" s="59"/>
      <c r="URH20" s="59"/>
      <c r="URI20" s="59"/>
      <c r="URJ20" s="59"/>
      <c r="URK20" s="59"/>
      <c r="URL20" s="59"/>
      <c r="URM20" s="59"/>
      <c r="URN20" s="59"/>
      <c r="URO20" s="59"/>
      <c r="URP20" s="59"/>
      <c r="URQ20" s="59"/>
      <c r="URR20" s="59"/>
      <c r="URS20" s="59"/>
      <c r="URT20" s="59"/>
      <c r="URU20" s="59"/>
      <c r="URV20" s="59"/>
      <c r="URW20" s="59"/>
      <c r="URX20" s="59"/>
      <c r="URY20" s="59"/>
      <c r="URZ20" s="59"/>
      <c r="USA20" s="59"/>
      <c r="USB20" s="59"/>
      <c r="USC20" s="59"/>
      <c r="USD20" s="59"/>
      <c r="USE20" s="59"/>
      <c r="USF20" s="59"/>
      <c r="USG20" s="59"/>
      <c r="USH20" s="59"/>
      <c r="USI20" s="59"/>
      <c r="USJ20" s="59"/>
      <c r="USK20" s="59"/>
      <c r="USL20" s="59"/>
      <c r="USM20" s="59"/>
      <c r="USN20" s="59"/>
      <c r="USO20" s="59"/>
      <c r="USP20" s="59"/>
      <c r="USQ20" s="59"/>
      <c r="USR20" s="59"/>
      <c r="USS20" s="59"/>
      <c r="UST20" s="59"/>
      <c r="USU20" s="59"/>
      <c r="USV20" s="59"/>
      <c r="USW20" s="59"/>
      <c r="USX20" s="59"/>
      <c r="USY20" s="59"/>
      <c r="USZ20" s="59"/>
      <c r="UTA20" s="59"/>
      <c r="UTB20" s="59"/>
      <c r="UTC20" s="59"/>
      <c r="UTD20" s="59"/>
      <c r="UTE20" s="59"/>
      <c r="UTF20" s="59"/>
      <c r="UTG20" s="59"/>
      <c r="UTH20" s="59"/>
      <c r="UTI20" s="59"/>
      <c r="UTJ20" s="59"/>
      <c r="UTK20" s="59"/>
      <c r="UTL20" s="59"/>
      <c r="UTM20" s="59"/>
      <c r="UTN20" s="59"/>
      <c r="UTO20" s="59"/>
      <c r="UTP20" s="59"/>
      <c r="UTQ20" s="59"/>
      <c r="UTR20" s="59"/>
      <c r="UTS20" s="59"/>
      <c r="UTT20" s="59"/>
      <c r="UTU20" s="59"/>
      <c r="UTV20" s="59"/>
      <c r="UTW20" s="59"/>
      <c r="UTX20" s="59"/>
      <c r="UTY20" s="59"/>
      <c r="UTZ20" s="59"/>
      <c r="UUA20" s="59"/>
      <c r="UUB20" s="59"/>
      <c r="UUC20" s="59"/>
      <c r="UUD20" s="59"/>
      <c r="UUE20" s="59"/>
      <c r="UUF20" s="59"/>
      <c r="UUG20" s="59"/>
      <c r="UUH20" s="59"/>
      <c r="UUI20" s="59"/>
      <c r="UUJ20" s="59"/>
      <c r="UUK20" s="59"/>
      <c r="UUL20" s="59"/>
      <c r="UUM20" s="59"/>
      <c r="UUN20" s="59"/>
      <c r="UUO20" s="59"/>
      <c r="UUP20" s="59"/>
      <c r="UUQ20" s="59"/>
      <c r="UUR20" s="59"/>
      <c r="UUS20" s="59"/>
      <c r="UUT20" s="59"/>
      <c r="UUU20" s="59"/>
      <c r="UUV20" s="59"/>
      <c r="UUW20" s="59"/>
      <c r="UUX20" s="59"/>
      <c r="UUY20" s="59"/>
      <c r="UUZ20" s="59"/>
      <c r="UVA20" s="59"/>
      <c r="UVB20" s="59"/>
      <c r="UVC20" s="59"/>
      <c r="UVD20" s="59"/>
      <c r="UVE20" s="59"/>
      <c r="UVF20" s="59"/>
      <c r="UVG20" s="59"/>
      <c r="UVH20" s="59"/>
      <c r="UVI20" s="59"/>
      <c r="UVJ20" s="59"/>
      <c r="UVK20" s="59"/>
      <c r="UVL20" s="59"/>
      <c r="UVM20" s="59"/>
      <c r="UVN20" s="59"/>
      <c r="UVO20" s="59"/>
      <c r="UVP20" s="59"/>
      <c r="UVQ20" s="59"/>
      <c r="UVR20" s="59"/>
      <c r="UVS20" s="59"/>
      <c r="UVT20" s="59"/>
      <c r="UVU20" s="59"/>
      <c r="UVV20" s="59"/>
      <c r="UVW20" s="59"/>
      <c r="UVX20" s="59"/>
      <c r="UVY20" s="59"/>
      <c r="UVZ20" s="59"/>
      <c r="UWA20" s="59"/>
      <c r="UWB20" s="59"/>
      <c r="UWC20" s="59"/>
      <c r="UWD20" s="59"/>
      <c r="UWE20" s="59"/>
      <c r="UWF20" s="59"/>
      <c r="UWG20" s="59"/>
      <c r="UWH20" s="59"/>
      <c r="UWI20" s="59"/>
      <c r="UWJ20" s="59"/>
      <c r="UWK20" s="59"/>
      <c r="UWL20" s="59"/>
      <c r="UWM20" s="59"/>
      <c r="UWN20" s="59"/>
      <c r="UWO20" s="59"/>
      <c r="UWP20" s="59"/>
      <c r="UWQ20" s="59"/>
      <c r="UWR20" s="59"/>
      <c r="UWS20" s="59"/>
      <c r="UWT20" s="59"/>
      <c r="UWU20" s="59"/>
      <c r="UWV20" s="59"/>
      <c r="UWW20" s="59"/>
      <c r="UWX20" s="59"/>
      <c r="UWY20" s="59"/>
      <c r="UWZ20" s="59"/>
      <c r="UXA20" s="59"/>
      <c r="UXB20" s="59"/>
      <c r="UXC20" s="59"/>
      <c r="UXD20" s="59"/>
      <c r="UXE20" s="59"/>
      <c r="UXF20" s="59"/>
      <c r="UXG20" s="59"/>
      <c r="UXH20" s="59"/>
      <c r="UXI20" s="59"/>
      <c r="UXJ20" s="59"/>
      <c r="UXK20" s="59"/>
      <c r="UXL20" s="59"/>
      <c r="UXM20" s="59"/>
      <c r="UXN20" s="59"/>
      <c r="UXO20" s="59"/>
      <c r="UXP20" s="59"/>
      <c r="UXQ20" s="59"/>
      <c r="UXR20" s="59"/>
      <c r="UXS20" s="59"/>
      <c r="UXT20" s="59"/>
      <c r="UXU20" s="59"/>
      <c r="UXV20" s="59"/>
      <c r="UXW20" s="59"/>
      <c r="UXX20" s="59"/>
      <c r="UXY20" s="59"/>
      <c r="UXZ20" s="59"/>
      <c r="UYA20" s="59"/>
      <c r="UYB20" s="59"/>
      <c r="UYC20" s="59"/>
      <c r="UYD20" s="59"/>
      <c r="UYE20" s="59"/>
      <c r="UYF20" s="59"/>
      <c r="UYG20" s="59"/>
      <c r="UYH20" s="59"/>
      <c r="UYI20" s="59"/>
      <c r="UYJ20" s="59"/>
      <c r="UYK20" s="59"/>
      <c r="UYL20" s="59"/>
      <c r="UYM20" s="59"/>
      <c r="UYN20" s="59"/>
      <c r="UYO20" s="59"/>
      <c r="UYP20" s="59"/>
      <c r="UYQ20" s="59"/>
      <c r="UYR20" s="59"/>
      <c r="UYS20" s="59"/>
      <c r="UYT20" s="59"/>
      <c r="UYU20" s="59"/>
      <c r="UYV20" s="59"/>
      <c r="UYW20" s="59"/>
      <c r="UYX20" s="59"/>
      <c r="UYY20" s="59"/>
      <c r="UYZ20" s="59"/>
      <c r="UZA20" s="59"/>
      <c r="UZB20" s="59"/>
      <c r="UZC20" s="59"/>
      <c r="UZD20" s="59"/>
      <c r="UZE20" s="59"/>
      <c r="UZF20" s="59"/>
      <c r="UZG20" s="59"/>
      <c r="UZH20" s="59"/>
      <c r="UZI20" s="59"/>
      <c r="UZJ20" s="59"/>
      <c r="UZK20" s="59"/>
      <c r="UZL20" s="59"/>
      <c r="UZM20" s="59"/>
      <c r="UZN20" s="59"/>
      <c r="UZO20" s="59"/>
      <c r="UZP20" s="59"/>
      <c r="UZQ20" s="59"/>
      <c r="UZR20" s="59"/>
      <c r="UZS20" s="59"/>
      <c r="UZT20" s="59"/>
      <c r="UZU20" s="59"/>
      <c r="UZV20" s="59"/>
      <c r="UZW20" s="59"/>
      <c r="UZX20" s="59"/>
      <c r="UZY20" s="59"/>
      <c r="UZZ20" s="59"/>
      <c r="VAA20" s="59"/>
      <c r="VAB20" s="59"/>
      <c r="VAC20" s="59"/>
      <c r="VAD20" s="59"/>
      <c r="VAE20" s="59"/>
      <c r="VAF20" s="59"/>
      <c r="VAG20" s="59"/>
      <c r="VAH20" s="59"/>
      <c r="VAI20" s="59"/>
      <c r="VAJ20" s="59"/>
      <c r="VAK20" s="59"/>
      <c r="VAL20" s="59"/>
      <c r="VAM20" s="59"/>
      <c r="VAN20" s="59"/>
      <c r="VAO20" s="59"/>
      <c r="VAP20" s="59"/>
      <c r="VAQ20" s="59"/>
      <c r="VAR20" s="59"/>
      <c r="VAS20" s="59"/>
      <c r="VAT20" s="59"/>
      <c r="VAU20" s="59"/>
      <c r="VAV20" s="59"/>
      <c r="VAW20" s="59"/>
      <c r="VAX20" s="59"/>
      <c r="VAY20" s="59"/>
      <c r="VAZ20" s="59"/>
      <c r="VBA20" s="59"/>
      <c r="VBB20" s="59"/>
      <c r="VBC20" s="59"/>
      <c r="VBD20" s="59"/>
      <c r="VBE20" s="59"/>
      <c r="VBF20" s="59"/>
      <c r="VBG20" s="59"/>
      <c r="VBH20" s="59"/>
      <c r="VBI20" s="59"/>
      <c r="VBJ20" s="59"/>
      <c r="VBK20" s="59"/>
      <c r="VBL20" s="59"/>
      <c r="VBM20" s="59"/>
      <c r="VBN20" s="59"/>
      <c r="VBO20" s="59"/>
      <c r="VBP20" s="59"/>
      <c r="VBQ20" s="59"/>
      <c r="VBR20" s="59"/>
      <c r="VBS20" s="59"/>
      <c r="VBT20" s="59"/>
      <c r="VBU20" s="59"/>
      <c r="VBV20" s="59"/>
      <c r="VBW20" s="59"/>
      <c r="VBX20" s="59"/>
      <c r="VBY20" s="59"/>
      <c r="VBZ20" s="59"/>
      <c r="VCA20" s="59"/>
      <c r="VCB20" s="59"/>
      <c r="VCC20" s="59"/>
      <c r="VCD20" s="59"/>
      <c r="VCE20" s="59"/>
      <c r="VCF20" s="59"/>
      <c r="VCG20" s="59"/>
      <c r="VCH20" s="59"/>
      <c r="VCI20" s="59"/>
      <c r="VCJ20" s="59"/>
      <c r="VCK20" s="59"/>
      <c r="VCL20" s="59"/>
      <c r="VCM20" s="59"/>
      <c r="VCN20" s="59"/>
      <c r="VCO20" s="59"/>
      <c r="VCP20" s="59"/>
      <c r="VCQ20" s="59"/>
      <c r="VCR20" s="59"/>
      <c r="VCS20" s="59"/>
      <c r="VCT20" s="59"/>
      <c r="VCU20" s="59"/>
      <c r="VCV20" s="59"/>
      <c r="VCW20" s="59"/>
      <c r="VCX20" s="59"/>
      <c r="VCY20" s="59"/>
      <c r="VCZ20" s="59"/>
      <c r="VDA20" s="59"/>
      <c r="VDB20" s="59"/>
      <c r="VDC20" s="59"/>
      <c r="VDD20" s="59"/>
      <c r="VDE20" s="59"/>
      <c r="VDF20" s="59"/>
      <c r="VDG20" s="59"/>
      <c r="VDH20" s="59"/>
      <c r="VDI20" s="59"/>
      <c r="VDJ20" s="59"/>
      <c r="VDK20" s="59"/>
      <c r="VDL20" s="59"/>
      <c r="VDM20" s="59"/>
      <c r="VDN20" s="59"/>
      <c r="VDO20" s="59"/>
      <c r="VDP20" s="59"/>
      <c r="VDQ20" s="59"/>
      <c r="VDR20" s="59"/>
      <c r="VDS20" s="59"/>
      <c r="VDT20" s="59"/>
      <c r="VDU20" s="59"/>
      <c r="VDV20" s="59"/>
      <c r="VDW20" s="59"/>
      <c r="VDX20" s="59"/>
      <c r="VDY20" s="59"/>
      <c r="VDZ20" s="59"/>
      <c r="VEA20" s="59"/>
      <c r="VEB20" s="59"/>
      <c r="VEC20" s="59"/>
      <c r="VED20" s="59"/>
      <c r="VEE20" s="59"/>
      <c r="VEF20" s="59"/>
      <c r="VEG20" s="59"/>
      <c r="VEH20" s="59"/>
      <c r="VEI20" s="59"/>
      <c r="VEJ20" s="59"/>
      <c r="VEK20" s="59"/>
      <c r="VEL20" s="59"/>
      <c r="VEM20" s="59"/>
      <c r="VEN20" s="59"/>
      <c r="VEO20" s="59"/>
      <c r="VEP20" s="59"/>
      <c r="VEQ20" s="59"/>
      <c r="VER20" s="59"/>
      <c r="VES20" s="59"/>
      <c r="VET20" s="59"/>
      <c r="VEU20" s="59"/>
      <c r="VEV20" s="59"/>
      <c r="VEW20" s="59"/>
      <c r="VEX20" s="59"/>
      <c r="VEY20" s="59"/>
      <c r="VEZ20" s="59"/>
      <c r="VFA20" s="59"/>
      <c r="VFB20" s="59"/>
      <c r="VFC20" s="59"/>
      <c r="VFD20" s="59"/>
      <c r="VFE20" s="59"/>
      <c r="VFF20" s="59"/>
      <c r="VFG20" s="59"/>
      <c r="VFH20" s="59"/>
      <c r="VFI20" s="59"/>
      <c r="VFJ20" s="59"/>
      <c r="VFK20" s="59"/>
      <c r="VFL20" s="59"/>
      <c r="VFM20" s="59"/>
      <c r="VFN20" s="59"/>
      <c r="VFO20" s="59"/>
      <c r="VFP20" s="59"/>
      <c r="VFQ20" s="59"/>
      <c r="VFR20" s="59"/>
      <c r="VFS20" s="59"/>
      <c r="VFT20" s="59"/>
      <c r="VFU20" s="59"/>
      <c r="VFV20" s="59"/>
      <c r="VFW20" s="59"/>
      <c r="VFX20" s="59"/>
      <c r="VFY20" s="59"/>
      <c r="VFZ20" s="59"/>
      <c r="VGA20" s="59"/>
      <c r="VGB20" s="59"/>
      <c r="VGC20" s="59"/>
      <c r="VGD20" s="59"/>
      <c r="VGE20" s="59"/>
      <c r="VGF20" s="59"/>
      <c r="VGG20" s="59"/>
      <c r="VGH20" s="59"/>
      <c r="VGI20" s="59"/>
      <c r="VGJ20" s="59"/>
      <c r="VGK20" s="59"/>
      <c r="VGL20" s="59"/>
      <c r="VGM20" s="59"/>
      <c r="VGN20" s="59"/>
      <c r="VGO20" s="59"/>
      <c r="VGP20" s="59"/>
      <c r="VGQ20" s="59"/>
      <c r="VGR20" s="59"/>
      <c r="VGS20" s="59"/>
      <c r="VGT20" s="59"/>
      <c r="VGU20" s="59"/>
      <c r="VGV20" s="59"/>
      <c r="VGW20" s="59"/>
      <c r="VGX20" s="59"/>
      <c r="VGY20" s="59"/>
      <c r="VGZ20" s="59"/>
      <c r="VHA20" s="59"/>
      <c r="VHB20" s="59"/>
      <c r="VHC20" s="59"/>
      <c r="VHD20" s="59"/>
      <c r="VHE20" s="59"/>
      <c r="VHF20" s="59"/>
      <c r="VHG20" s="59"/>
      <c r="VHH20" s="59"/>
      <c r="VHI20" s="59"/>
      <c r="VHJ20" s="59"/>
      <c r="VHK20" s="59"/>
      <c r="VHL20" s="59"/>
      <c r="VHM20" s="59"/>
      <c r="VHN20" s="59"/>
      <c r="VHO20" s="59"/>
      <c r="VHP20" s="59"/>
      <c r="VHQ20" s="59"/>
      <c r="VHR20" s="59"/>
      <c r="VHS20" s="59"/>
      <c r="VHT20" s="59"/>
      <c r="VHU20" s="59"/>
      <c r="VHV20" s="59"/>
      <c r="VHW20" s="59"/>
      <c r="VHX20" s="59"/>
      <c r="VHY20" s="59"/>
      <c r="VHZ20" s="59"/>
      <c r="VIA20" s="59"/>
      <c r="VIB20" s="59"/>
      <c r="VIC20" s="59"/>
      <c r="VID20" s="59"/>
      <c r="VIE20" s="59"/>
      <c r="VIF20" s="59"/>
      <c r="VIG20" s="59"/>
      <c r="VIH20" s="59"/>
      <c r="VII20" s="59"/>
      <c r="VIJ20" s="59"/>
      <c r="VIK20" s="59"/>
      <c r="VIL20" s="59"/>
      <c r="VIM20" s="59"/>
      <c r="VIN20" s="59"/>
      <c r="VIO20" s="59"/>
      <c r="VIP20" s="59"/>
      <c r="VIQ20" s="59"/>
      <c r="VIR20" s="59"/>
      <c r="VIS20" s="59"/>
      <c r="VIT20" s="59"/>
      <c r="VIU20" s="59"/>
      <c r="VIV20" s="59"/>
      <c r="VIW20" s="59"/>
      <c r="VIX20" s="59"/>
      <c r="VIY20" s="59"/>
      <c r="VIZ20" s="59"/>
      <c r="VJA20" s="59"/>
      <c r="VJB20" s="59"/>
      <c r="VJC20" s="59"/>
      <c r="VJD20" s="59"/>
      <c r="VJE20" s="59"/>
      <c r="VJF20" s="59"/>
      <c r="VJG20" s="59"/>
      <c r="VJH20" s="59"/>
      <c r="VJI20" s="59"/>
      <c r="VJJ20" s="59"/>
      <c r="VJK20" s="59"/>
      <c r="VJL20" s="59"/>
      <c r="VJM20" s="59"/>
      <c r="VJN20" s="59"/>
      <c r="VJO20" s="59"/>
      <c r="VJP20" s="59"/>
      <c r="VJQ20" s="59"/>
      <c r="VJR20" s="59"/>
      <c r="VJS20" s="59"/>
      <c r="VJT20" s="59"/>
      <c r="VJU20" s="59"/>
      <c r="VJV20" s="59"/>
      <c r="VJW20" s="59"/>
      <c r="VJX20" s="59"/>
      <c r="VJY20" s="59"/>
      <c r="VJZ20" s="59"/>
      <c r="VKA20" s="59"/>
      <c r="VKB20" s="59"/>
      <c r="VKC20" s="59"/>
      <c r="VKD20" s="59"/>
      <c r="VKE20" s="59"/>
      <c r="VKF20" s="59"/>
      <c r="VKG20" s="59"/>
      <c r="VKH20" s="59"/>
      <c r="VKI20" s="59"/>
      <c r="VKJ20" s="59"/>
      <c r="VKK20" s="59"/>
      <c r="VKL20" s="59"/>
      <c r="VKM20" s="59"/>
      <c r="VKN20" s="59"/>
      <c r="VKO20" s="59"/>
      <c r="VKP20" s="59"/>
      <c r="VKQ20" s="59"/>
      <c r="VKR20" s="59"/>
      <c r="VKS20" s="59"/>
      <c r="VKT20" s="59"/>
      <c r="VKU20" s="59"/>
      <c r="VKV20" s="59"/>
      <c r="VKW20" s="59"/>
      <c r="VKX20" s="59"/>
      <c r="VKY20" s="59"/>
      <c r="VKZ20" s="59"/>
      <c r="VLA20" s="59"/>
      <c r="VLB20" s="59"/>
      <c r="VLC20" s="59"/>
      <c r="VLD20" s="59"/>
      <c r="VLE20" s="59"/>
      <c r="VLF20" s="59"/>
      <c r="VLG20" s="59"/>
      <c r="VLH20" s="59"/>
      <c r="VLI20" s="59"/>
      <c r="VLJ20" s="59"/>
      <c r="VLK20" s="59"/>
      <c r="VLL20" s="59"/>
      <c r="VLM20" s="59"/>
      <c r="VLN20" s="59"/>
      <c r="VLO20" s="59"/>
      <c r="VLP20" s="59"/>
      <c r="VLQ20" s="59"/>
      <c r="VLR20" s="59"/>
      <c r="VLS20" s="59"/>
      <c r="VLT20" s="59"/>
      <c r="VLU20" s="59"/>
      <c r="VLV20" s="59"/>
      <c r="VLW20" s="59"/>
      <c r="VLX20" s="59"/>
      <c r="VLY20" s="59"/>
      <c r="VLZ20" s="59"/>
      <c r="VMA20" s="59"/>
      <c r="VMB20" s="59"/>
      <c r="VMC20" s="59"/>
      <c r="VMD20" s="59"/>
      <c r="VME20" s="59"/>
      <c r="VMF20" s="59"/>
      <c r="VMG20" s="59"/>
      <c r="VMH20" s="59"/>
      <c r="VMI20" s="59"/>
      <c r="VMJ20" s="59"/>
      <c r="VMK20" s="59"/>
      <c r="VML20" s="59"/>
      <c r="VMM20" s="59"/>
      <c r="VMN20" s="59"/>
      <c r="VMO20" s="59"/>
      <c r="VMP20" s="59"/>
      <c r="VMQ20" s="59"/>
      <c r="VMR20" s="59"/>
      <c r="VMS20" s="59"/>
      <c r="VMT20" s="59"/>
      <c r="VMU20" s="59"/>
      <c r="VMV20" s="59"/>
      <c r="VMW20" s="59"/>
      <c r="VMX20" s="59"/>
      <c r="VMY20" s="59"/>
      <c r="VMZ20" s="59"/>
      <c r="VNA20" s="59"/>
      <c r="VNB20" s="59"/>
      <c r="VNC20" s="59"/>
      <c r="VND20" s="59"/>
      <c r="VNE20" s="59"/>
      <c r="VNF20" s="59"/>
      <c r="VNG20" s="59"/>
      <c r="VNH20" s="59"/>
      <c r="VNI20" s="59"/>
      <c r="VNJ20" s="59"/>
      <c r="VNK20" s="59"/>
      <c r="VNL20" s="59"/>
      <c r="VNM20" s="59"/>
      <c r="VNN20" s="59"/>
      <c r="VNO20" s="59"/>
      <c r="VNP20" s="59"/>
      <c r="VNQ20" s="59"/>
      <c r="VNR20" s="59"/>
      <c r="VNS20" s="59"/>
      <c r="VNT20" s="59"/>
      <c r="VNU20" s="59"/>
      <c r="VNV20" s="59"/>
      <c r="VNW20" s="59"/>
      <c r="VNX20" s="59"/>
      <c r="VNY20" s="59"/>
      <c r="VNZ20" s="59"/>
      <c r="VOA20" s="59"/>
      <c r="VOB20" s="59"/>
      <c r="VOC20" s="59"/>
      <c r="VOD20" s="59"/>
      <c r="VOE20" s="59"/>
      <c r="VOF20" s="59"/>
      <c r="VOG20" s="59"/>
      <c r="VOH20" s="59"/>
      <c r="VOI20" s="59"/>
      <c r="VOJ20" s="59"/>
      <c r="VOK20" s="59"/>
      <c r="VOL20" s="59"/>
      <c r="VOM20" s="59"/>
      <c r="VON20" s="59"/>
      <c r="VOO20" s="59"/>
      <c r="VOP20" s="59"/>
      <c r="VOQ20" s="59"/>
      <c r="VOR20" s="59"/>
      <c r="VOS20" s="59"/>
      <c r="VOT20" s="59"/>
      <c r="VOU20" s="59"/>
      <c r="VOV20" s="59"/>
      <c r="VOW20" s="59"/>
      <c r="VOX20" s="59"/>
      <c r="VOY20" s="59"/>
      <c r="VOZ20" s="59"/>
      <c r="VPA20" s="59"/>
      <c r="VPB20" s="59"/>
      <c r="VPC20" s="59"/>
      <c r="VPD20" s="59"/>
      <c r="VPE20" s="59"/>
      <c r="VPF20" s="59"/>
      <c r="VPG20" s="59"/>
      <c r="VPH20" s="59"/>
      <c r="VPI20" s="59"/>
      <c r="VPJ20" s="59"/>
      <c r="VPK20" s="59"/>
      <c r="VPL20" s="59"/>
      <c r="VPM20" s="59"/>
      <c r="VPN20" s="59"/>
      <c r="VPO20" s="59"/>
      <c r="VPP20" s="59"/>
      <c r="VPQ20" s="59"/>
      <c r="VPR20" s="59"/>
      <c r="VPS20" s="59"/>
      <c r="VPT20" s="59"/>
      <c r="VPU20" s="59"/>
      <c r="VPV20" s="59"/>
      <c r="VPW20" s="59"/>
      <c r="VPX20" s="59"/>
      <c r="VPY20" s="59"/>
      <c r="VPZ20" s="59"/>
      <c r="VQA20" s="59"/>
      <c r="VQB20" s="59"/>
      <c r="VQC20" s="59"/>
      <c r="VQD20" s="59"/>
      <c r="VQE20" s="59"/>
      <c r="VQF20" s="59"/>
      <c r="VQG20" s="59"/>
      <c r="VQH20" s="59"/>
      <c r="VQI20" s="59"/>
      <c r="VQJ20" s="59"/>
      <c r="VQK20" s="59"/>
      <c r="VQL20" s="59"/>
      <c r="VQM20" s="59"/>
      <c r="VQN20" s="59"/>
      <c r="VQO20" s="59"/>
      <c r="VQP20" s="59"/>
      <c r="VQQ20" s="59"/>
      <c r="VQR20" s="59"/>
      <c r="VQS20" s="59"/>
      <c r="VQT20" s="59"/>
      <c r="VQU20" s="59"/>
      <c r="VQV20" s="59"/>
      <c r="VQW20" s="59"/>
      <c r="VQX20" s="59"/>
      <c r="VQY20" s="59"/>
      <c r="VQZ20" s="59"/>
      <c r="VRA20" s="59"/>
      <c r="VRB20" s="59"/>
      <c r="VRC20" s="59"/>
      <c r="VRD20" s="59"/>
      <c r="VRE20" s="59"/>
      <c r="VRF20" s="59"/>
      <c r="VRG20" s="59"/>
      <c r="VRH20" s="59"/>
      <c r="VRI20" s="59"/>
      <c r="VRJ20" s="59"/>
      <c r="VRK20" s="59"/>
      <c r="VRL20" s="59"/>
      <c r="VRM20" s="59"/>
      <c r="VRN20" s="59"/>
      <c r="VRO20" s="59"/>
      <c r="VRP20" s="59"/>
      <c r="VRQ20" s="59"/>
      <c r="VRR20" s="59"/>
      <c r="VRS20" s="59"/>
      <c r="VRT20" s="59"/>
      <c r="VRU20" s="59"/>
      <c r="VRV20" s="59"/>
      <c r="VRW20" s="59"/>
      <c r="VRX20" s="59"/>
      <c r="VRY20" s="59"/>
      <c r="VRZ20" s="59"/>
      <c r="VSA20" s="59"/>
      <c r="VSB20" s="59"/>
      <c r="VSC20" s="59"/>
      <c r="VSD20" s="59"/>
      <c r="VSE20" s="59"/>
      <c r="VSF20" s="59"/>
      <c r="VSG20" s="59"/>
      <c r="VSH20" s="59"/>
      <c r="VSI20" s="59"/>
      <c r="VSJ20" s="59"/>
      <c r="VSK20" s="59"/>
      <c r="VSL20" s="59"/>
      <c r="VSM20" s="59"/>
      <c r="VSN20" s="59"/>
      <c r="VSO20" s="59"/>
      <c r="VSP20" s="59"/>
      <c r="VSQ20" s="59"/>
      <c r="VSR20" s="59"/>
      <c r="VSS20" s="59"/>
      <c r="VST20" s="59"/>
      <c r="VSU20" s="59"/>
      <c r="VSV20" s="59"/>
      <c r="VSW20" s="59"/>
      <c r="VSX20" s="59"/>
      <c r="VSY20" s="59"/>
      <c r="VSZ20" s="59"/>
      <c r="VTA20" s="59"/>
      <c r="VTB20" s="59"/>
      <c r="VTC20" s="59"/>
      <c r="VTD20" s="59"/>
      <c r="VTE20" s="59"/>
      <c r="VTF20" s="59"/>
      <c r="VTG20" s="59"/>
      <c r="VTH20" s="59"/>
      <c r="VTI20" s="59"/>
      <c r="VTJ20" s="59"/>
      <c r="VTK20" s="59"/>
      <c r="VTL20" s="59"/>
      <c r="VTM20" s="59"/>
      <c r="VTN20" s="59"/>
      <c r="VTO20" s="59"/>
      <c r="VTP20" s="59"/>
      <c r="VTQ20" s="59"/>
      <c r="VTR20" s="59"/>
      <c r="VTS20" s="59"/>
      <c r="VTT20" s="59"/>
      <c r="VTU20" s="59"/>
      <c r="VTV20" s="59"/>
      <c r="VTW20" s="59"/>
      <c r="VTX20" s="59"/>
      <c r="VTY20" s="59"/>
      <c r="VTZ20" s="59"/>
      <c r="VUA20" s="59"/>
      <c r="VUB20" s="59"/>
      <c r="VUC20" s="59"/>
      <c r="VUD20" s="59"/>
      <c r="VUE20" s="59"/>
      <c r="VUF20" s="59"/>
      <c r="VUG20" s="59"/>
      <c r="VUH20" s="59"/>
      <c r="VUI20" s="59"/>
      <c r="VUJ20" s="59"/>
      <c r="VUK20" s="59"/>
      <c r="VUL20" s="59"/>
      <c r="VUM20" s="59"/>
      <c r="VUN20" s="59"/>
      <c r="VUO20" s="59"/>
      <c r="VUP20" s="59"/>
      <c r="VUQ20" s="59"/>
      <c r="VUR20" s="59"/>
      <c r="VUS20" s="59"/>
      <c r="VUT20" s="59"/>
      <c r="VUU20" s="59"/>
      <c r="VUV20" s="59"/>
      <c r="VUW20" s="59"/>
      <c r="VUX20" s="59"/>
      <c r="VUY20" s="59"/>
      <c r="VUZ20" s="59"/>
      <c r="VVA20" s="59"/>
      <c r="VVB20" s="59"/>
      <c r="VVC20" s="59"/>
      <c r="VVD20" s="59"/>
      <c r="VVE20" s="59"/>
      <c r="VVF20" s="59"/>
      <c r="VVG20" s="59"/>
      <c r="VVH20" s="59"/>
      <c r="VVI20" s="59"/>
      <c r="VVJ20" s="59"/>
      <c r="VVK20" s="59"/>
      <c r="VVL20" s="59"/>
      <c r="VVM20" s="59"/>
      <c r="VVN20" s="59"/>
      <c r="VVO20" s="59"/>
      <c r="VVP20" s="59"/>
      <c r="VVQ20" s="59"/>
      <c r="VVR20" s="59"/>
      <c r="VVS20" s="59"/>
      <c r="VVT20" s="59"/>
      <c r="VVU20" s="59"/>
      <c r="VVV20" s="59"/>
      <c r="VVW20" s="59"/>
      <c r="VVX20" s="59"/>
      <c r="VVY20" s="59"/>
      <c r="VVZ20" s="59"/>
      <c r="VWA20" s="59"/>
      <c r="VWB20" s="59"/>
      <c r="VWC20" s="59"/>
      <c r="VWD20" s="59"/>
      <c r="VWE20" s="59"/>
      <c r="VWF20" s="59"/>
      <c r="VWG20" s="59"/>
      <c r="VWH20" s="59"/>
      <c r="VWI20" s="59"/>
      <c r="VWJ20" s="59"/>
      <c r="VWK20" s="59"/>
      <c r="VWL20" s="59"/>
      <c r="VWM20" s="59"/>
      <c r="VWN20" s="59"/>
      <c r="VWO20" s="59"/>
      <c r="VWP20" s="59"/>
      <c r="VWQ20" s="59"/>
      <c r="VWR20" s="59"/>
      <c r="VWS20" s="59"/>
      <c r="VWT20" s="59"/>
      <c r="VWU20" s="59"/>
      <c r="VWV20" s="59"/>
      <c r="VWW20" s="59"/>
      <c r="VWX20" s="59"/>
      <c r="VWY20" s="59"/>
      <c r="VWZ20" s="59"/>
      <c r="VXA20" s="59"/>
      <c r="VXB20" s="59"/>
      <c r="VXC20" s="59"/>
      <c r="VXD20" s="59"/>
      <c r="VXE20" s="59"/>
      <c r="VXF20" s="59"/>
      <c r="VXG20" s="59"/>
      <c r="VXH20" s="59"/>
      <c r="VXI20" s="59"/>
      <c r="VXJ20" s="59"/>
      <c r="VXK20" s="59"/>
      <c r="VXL20" s="59"/>
      <c r="VXM20" s="59"/>
      <c r="VXN20" s="59"/>
      <c r="VXO20" s="59"/>
      <c r="VXP20" s="59"/>
      <c r="VXQ20" s="59"/>
      <c r="VXR20" s="59"/>
      <c r="VXS20" s="59"/>
      <c r="VXT20" s="59"/>
      <c r="VXU20" s="59"/>
      <c r="VXV20" s="59"/>
      <c r="VXW20" s="59"/>
      <c r="VXX20" s="59"/>
      <c r="VXY20" s="59"/>
      <c r="VXZ20" s="59"/>
      <c r="VYA20" s="59"/>
      <c r="VYB20" s="59"/>
      <c r="VYC20" s="59"/>
      <c r="VYD20" s="59"/>
      <c r="VYE20" s="59"/>
      <c r="VYF20" s="59"/>
      <c r="VYG20" s="59"/>
      <c r="VYH20" s="59"/>
      <c r="VYI20" s="59"/>
      <c r="VYJ20" s="59"/>
      <c r="VYK20" s="59"/>
      <c r="VYL20" s="59"/>
      <c r="VYM20" s="59"/>
      <c r="VYN20" s="59"/>
      <c r="VYO20" s="59"/>
      <c r="VYP20" s="59"/>
      <c r="VYQ20" s="59"/>
      <c r="VYR20" s="59"/>
      <c r="VYS20" s="59"/>
      <c r="VYT20" s="59"/>
      <c r="VYU20" s="59"/>
      <c r="VYV20" s="59"/>
      <c r="VYW20" s="59"/>
      <c r="VYX20" s="59"/>
      <c r="VYY20" s="59"/>
      <c r="VYZ20" s="59"/>
      <c r="VZA20" s="59"/>
      <c r="VZB20" s="59"/>
      <c r="VZC20" s="59"/>
      <c r="VZD20" s="59"/>
      <c r="VZE20" s="59"/>
      <c r="VZF20" s="59"/>
      <c r="VZG20" s="59"/>
      <c r="VZH20" s="59"/>
      <c r="VZI20" s="59"/>
      <c r="VZJ20" s="59"/>
      <c r="VZK20" s="59"/>
      <c r="VZL20" s="59"/>
      <c r="VZM20" s="59"/>
      <c r="VZN20" s="59"/>
      <c r="VZO20" s="59"/>
      <c r="VZP20" s="59"/>
      <c r="VZQ20" s="59"/>
      <c r="VZR20" s="59"/>
      <c r="VZS20" s="59"/>
      <c r="VZT20" s="59"/>
      <c r="VZU20" s="59"/>
      <c r="VZV20" s="59"/>
      <c r="VZW20" s="59"/>
      <c r="VZX20" s="59"/>
      <c r="VZY20" s="59"/>
      <c r="VZZ20" s="59"/>
      <c r="WAA20" s="59"/>
      <c r="WAB20" s="59"/>
      <c r="WAC20" s="59"/>
      <c r="WAD20" s="59"/>
      <c r="WAE20" s="59"/>
      <c r="WAF20" s="59"/>
      <c r="WAG20" s="59"/>
      <c r="WAH20" s="59"/>
      <c r="WAI20" s="59"/>
      <c r="WAJ20" s="59"/>
      <c r="WAK20" s="59"/>
      <c r="WAL20" s="59"/>
      <c r="WAM20" s="59"/>
      <c r="WAN20" s="59"/>
      <c r="WAO20" s="59"/>
      <c r="WAP20" s="59"/>
      <c r="WAQ20" s="59"/>
      <c r="WAR20" s="59"/>
      <c r="WAS20" s="59"/>
      <c r="WAT20" s="59"/>
      <c r="WAU20" s="59"/>
      <c r="WAV20" s="59"/>
      <c r="WAW20" s="59"/>
      <c r="WAX20" s="59"/>
      <c r="WAY20" s="59"/>
      <c r="WAZ20" s="59"/>
      <c r="WBA20" s="59"/>
      <c r="WBB20" s="59"/>
      <c r="WBC20" s="59"/>
      <c r="WBD20" s="59"/>
      <c r="WBE20" s="59"/>
      <c r="WBF20" s="59"/>
      <c r="WBG20" s="59"/>
      <c r="WBH20" s="59"/>
      <c r="WBI20" s="59"/>
      <c r="WBJ20" s="59"/>
      <c r="WBK20" s="59"/>
      <c r="WBL20" s="59"/>
      <c r="WBM20" s="59"/>
      <c r="WBN20" s="59"/>
      <c r="WBO20" s="59"/>
      <c r="WBP20" s="59"/>
      <c r="WBQ20" s="59"/>
      <c r="WBR20" s="59"/>
      <c r="WBS20" s="59"/>
      <c r="WBT20" s="59"/>
      <c r="WBU20" s="59"/>
      <c r="WBV20" s="59"/>
      <c r="WBW20" s="59"/>
      <c r="WBX20" s="59"/>
      <c r="WBY20" s="59"/>
      <c r="WBZ20" s="59"/>
      <c r="WCA20" s="59"/>
      <c r="WCB20" s="59"/>
      <c r="WCC20" s="59"/>
      <c r="WCD20" s="59"/>
      <c r="WCE20" s="59"/>
      <c r="WCF20" s="59"/>
      <c r="WCG20" s="59"/>
      <c r="WCH20" s="59"/>
      <c r="WCI20" s="59"/>
      <c r="WCJ20" s="59"/>
      <c r="WCK20" s="59"/>
      <c r="WCL20" s="59"/>
      <c r="WCM20" s="59"/>
      <c r="WCN20" s="59"/>
      <c r="WCO20" s="59"/>
      <c r="WCP20" s="59"/>
      <c r="WCQ20" s="59"/>
      <c r="WCR20" s="59"/>
      <c r="WCS20" s="59"/>
      <c r="WCT20" s="59"/>
      <c r="WCU20" s="59"/>
      <c r="WCV20" s="59"/>
      <c r="WCW20" s="59"/>
      <c r="WCX20" s="59"/>
      <c r="WCY20" s="59"/>
      <c r="WCZ20" s="59"/>
      <c r="WDA20" s="59"/>
      <c r="WDB20" s="59"/>
      <c r="WDC20" s="59"/>
      <c r="WDD20" s="59"/>
      <c r="WDE20" s="59"/>
      <c r="WDF20" s="59"/>
      <c r="WDG20" s="59"/>
      <c r="WDH20" s="59"/>
      <c r="WDI20" s="59"/>
      <c r="WDJ20" s="59"/>
      <c r="WDK20" s="59"/>
      <c r="WDL20" s="59"/>
      <c r="WDM20" s="59"/>
      <c r="WDN20" s="59"/>
      <c r="WDO20" s="59"/>
      <c r="WDP20" s="59"/>
      <c r="WDQ20" s="59"/>
      <c r="WDR20" s="59"/>
      <c r="WDS20" s="59"/>
      <c r="WDT20" s="59"/>
      <c r="WDU20" s="59"/>
      <c r="WDV20" s="59"/>
      <c r="WDW20" s="59"/>
      <c r="WDX20" s="59"/>
      <c r="WDY20" s="59"/>
      <c r="WDZ20" s="59"/>
      <c r="WEA20" s="59"/>
      <c r="WEB20" s="59"/>
      <c r="WEC20" s="59"/>
      <c r="WED20" s="59"/>
      <c r="WEE20" s="59"/>
      <c r="WEF20" s="59"/>
      <c r="WEG20" s="59"/>
      <c r="WEH20" s="59"/>
      <c r="WEI20" s="59"/>
      <c r="WEJ20" s="59"/>
      <c r="WEK20" s="59"/>
      <c r="WEL20" s="59"/>
      <c r="WEM20" s="59"/>
      <c r="WEN20" s="59"/>
      <c r="WEO20" s="59"/>
      <c r="WEP20" s="59"/>
      <c r="WEQ20" s="59"/>
      <c r="WER20" s="59"/>
      <c r="WES20" s="59"/>
      <c r="WET20" s="59"/>
      <c r="WEU20" s="59"/>
      <c r="WEV20" s="59"/>
      <c r="WEW20" s="59"/>
      <c r="WEX20" s="59"/>
      <c r="WEY20" s="59"/>
      <c r="WEZ20" s="59"/>
      <c r="WFA20" s="59"/>
      <c r="WFB20" s="59"/>
      <c r="WFC20" s="59"/>
      <c r="WFD20" s="59"/>
      <c r="WFE20" s="59"/>
      <c r="WFF20" s="59"/>
      <c r="WFG20" s="59"/>
      <c r="WFH20" s="59"/>
      <c r="WFI20" s="59"/>
      <c r="WFJ20" s="59"/>
      <c r="WFK20" s="59"/>
      <c r="WFL20" s="59"/>
      <c r="WFM20" s="59"/>
      <c r="WFN20" s="59"/>
      <c r="WFO20" s="59"/>
      <c r="WFP20" s="59"/>
      <c r="WFQ20" s="59"/>
      <c r="WFR20" s="59"/>
      <c r="WFS20" s="59"/>
      <c r="WFT20" s="59"/>
      <c r="WFU20" s="59"/>
      <c r="WFV20" s="59"/>
      <c r="WFW20" s="59"/>
      <c r="WFX20" s="59"/>
      <c r="WFY20" s="59"/>
      <c r="WFZ20" s="59"/>
      <c r="WGA20" s="59"/>
      <c r="WGB20" s="59"/>
      <c r="WGC20" s="59"/>
      <c r="WGD20" s="59"/>
      <c r="WGE20" s="59"/>
      <c r="WGF20" s="59"/>
      <c r="WGG20" s="59"/>
      <c r="WGH20" s="59"/>
      <c r="WGI20" s="59"/>
      <c r="WGJ20" s="59"/>
      <c r="WGK20" s="59"/>
      <c r="WGL20" s="59"/>
      <c r="WGM20" s="59"/>
      <c r="WGN20" s="59"/>
      <c r="WGO20" s="59"/>
      <c r="WGP20" s="59"/>
      <c r="WGQ20" s="59"/>
      <c r="WGR20" s="59"/>
      <c r="WGS20" s="59"/>
      <c r="WGT20" s="59"/>
      <c r="WGU20" s="59"/>
      <c r="WGV20" s="59"/>
      <c r="WGW20" s="59"/>
      <c r="WGX20" s="59"/>
      <c r="WGY20" s="59"/>
      <c r="WGZ20" s="59"/>
      <c r="WHA20" s="59"/>
      <c r="WHB20" s="59"/>
      <c r="WHC20" s="59"/>
      <c r="WHD20" s="59"/>
      <c r="WHE20" s="59"/>
      <c r="WHF20" s="59"/>
      <c r="WHG20" s="59"/>
      <c r="WHH20" s="59"/>
      <c r="WHI20" s="59"/>
      <c r="WHJ20" s="59"/>
      <c r="WHK20" s="59"/>
      <c r="WHL20" s="59"/>
      <c r="WHM20" s="59"/>
      <c r="WHN20" s="59"/>
      <c r="WHO20" s="59"/>
      <c r="WHP20" s="59"/>
      <c r="WHQ20" s="59"/>
      <c r="WHR20" s="59"/>
      <c r="WHS20" s="59"/>
      <c r="WHT20" s="59"/>
      <c r="WHU20" s="59"/>
      <c r="WHV20" s="59"/>
      <c r="WHW20" s="59"/>
      <c r="WHX20" s="59"/>
      <c r="WHY20" s="59"/>
      <c r="WHZ20" s="59"/>
      <c r="WIA20" s="59"/>
      <c r="WIB20" s="59"/>
      <c r="WIC20" s="59"/>
      <c r="WID20" s="59"/>
      <c r="WIE20" s="59"/>
      <c r="WIF20" s="59"/>
      <c r="WIG20" s="59"/>
      <c r="WIH20" s="59"/>
      <c r="WII20" s="59"/>
      <c r="WIJ20" s="59"/>
      <c r="WIK20" s="59"/>
      <c r="WIL20" s="59"/>
      <c r="WIM20" s="59"/>
      <c r="WIN20" s="59"/>
      <c r="WIO20" s="59"/>
      <c r="WIP20" s="59"/>
      <c r="WIQ20" s="59"/>
      <c r="WIR20" s="59"/>
      <c r="WIS20" s="59"/>
      <c r="WIT20" s="59"/>
      <c r="WIU20" s="59"/>
      <c r="WIV20" s="59"/>
      <c r="WIW20" s="59"/>
      <c r="WIX20" s="59"/>
      <c r="WIY20" s="59"/>
      <c r="WIZ20" s="59"/>
      <c r="WJA20" s="59"/>
      <c r="WJB20" s="59"/>
      <c r="WJC20" s="59"/>
      <c r="WJD20" s="59"/>
      <c r="WJE20" s="59"/>
      <c r="WJF20" s="59"/>
      <c r="WJG20" s="59"/>
      <c r="WJH20" s="59"/>
      <c r="WJI20" s="59"/>
      <c r="WJJ20" s="59"/>
      <c r="WJK20" s="59"/>
      <c r="WJL20" s="59"/>
      <c r="WJM20" s="59"/>
      <c r="WJN20" s="59"/>
      <c r="WJO20" s="59"/>
      <c r="WJP20" s="59"/>
      <c r="WJQ20" s="59"/>
      <c r="WJR20" s="59"/>
      <c r="WJS20" s="59"/>
      <c r="WJT20" s="59"/>
      <c r="WJU20" s="59"/>
      <c r="WJV20" s="59"/>
      <c r="WJW20" s="59"/>
      <c r="WJX20" s="59"/>
      <c r="WJY20" s="59"/>
      <c r="WJZ20" s="59"/>
      <c r="WKA20" s="59"/>
      <c r="WKB20" s="59"/>
      <c r="WKC20" s="59"/>
      <c r="WKD20" s="59"/>
      <c r="WKE20" s="59"/>
      <c r="WKF20" s="59"/>
      <c r="WKG20" s="59"/>
      <c r="WKH20" s="59"/>
      <c r="WKI20" s="59"/>
      <c r="WKJ20" s="59"/>
      <c r="WKK20" s="59"/>
      <c r="WKL20" s="59"/>
      <c r="WKM20" s="59"/>
      <c r="WKN20" s="59"/>
      <c r="WKO20" s="59"/>
      <c r="WKP20" s="59"/>
      <c r="WKQ20" s="59"/>
      <c r="WKR20" s="59"/>
      <c r="WKS20" s="59"/>
      <c r="WKT20" s="59"/>
      <c r="WKU20" s="59"/>
      <c r="WKV20" s="59"/>
      <c r="WKW20" s="59"/>
      <c r="WKX20" s="59"/>
      <c r="WKY20" s="59"/>
      <c r="WKZ20" s="59"/>
      <c r="WLA20" s="59"/>
      <c r="WLB20" s="59"/>
      <c r="WLC20" s="59"/>
      <c r="WLD20" s="59"/>
      <c r="WLE20" s="59"/>
      <c r="WLF20" s="59"/>
      <c r="WLG20" s="59"/>
      <c r="WLH20" s="59"/>
      <c r="WLI20" s="59"/>
      <c r="WLJ20" s="59"/>
      <c r="WLK20" s="59"/>
      <c r="WLL20" s="59"/>
      <c r="WLM20" s="59"/>
      <c r="WLN20" s="59"/>
      <c r="WLO20" s="59"/>
      <c r="WLP20" s="59"/>
      <c r="WLQ20" s="59"/>
      <c r="WLR20" s="59"/>
      <c r="WLS20" s="59"/>
      <c r="WLT20" s="59"/>
      <c r="WLU20" s="59"/>
      <c r="WLV20" s="59"/>
      <c r="WLW20" s="59"/>
      <c r="WLX20" s="59"/>
      <c r="WLY20" s="59"/>
      <c r="WLZ20" s="59"/>
      <c r="WMA20" s="59"/>
      <c r="WMB20" s="59"/>
      <c r="WMC20" s="59"/>
      <c r="WMD20" s="59"/>
      <c r="WME20" s="59"/>
      <c r="WMF20" s="59"/>
      <c r="WMG20" s="59"/>
      <c r="WMH20" s="59"/>
      <c r="WMI20" s="59"/>
      <c r="WMJ20" s="59"/>
      <c r="WMK20" s="59"/>
      <c r="WML20" s="59"/>
      <c r="WMM20" s="59"/>
      <c r="WMN20" s="59"/>
      <c r="WMO20" s="59"/>
      <c r="WMP20" s="59"/>
      <c r="WMQ20" s="59"/>
      <c r="WMR20" s="59"/>
      <c r="WMS20" s="59"/>
      <c r="WMT20" s="59"/>
      <c r="WMU20" s="59"/>
      <c r="WMV20" s="59"/>
      <c r="WMW20" s="59"/>
      <c r="WMX20" s="59"/>
      <c r="WMY20" s="59"/>
      <c r="WMZ20" s="59"/>
      <c r="WNA20" s="59"/>
      <c r="WNB20" s="59"/>
      <c r="WNC20" s="59"/>
      <c r="WND20" s="59"/>
      <c r="WNE20" s="59"/>
      <c r="WNF20" s="59"/>
      <c r="WNG20" s="59"/>
      <c r="WNH20" s="59"/>
      <c r="WNI20" s="59"/>
      <c r="WNJ20" s="59"/>
      <c r="WNK20" s="59"/>
      <c r="WNL20" s="59"/>
      <c r="WNM20" s="59"/>
      <c r="WNN20" s="59"/>
      <c r="WNO20" s="59"/>
      <c r="WNP20" s="59"/>
      <c r="WNQ20" s="59"/>
      <c r="WNR20" s="59"/>
      <c r="WNS20" s="59"/>
      <c r="WNT20" s="59"/>
      <c r="WNU20" s="59"/>
      <c r="WNV20" s="59"/>
      <c r="WNW20" s="59"/>
      <c r="WNX20" s="59"/>
      <c r="WNY20" s="59"/>
      <c r="WNZ20" s="59"/>
      <c r="WOA20" s="59"/>
      <c r="WOB20" s="59"/>
      <c r="WOC20" s="59"/>
      <c r="WOD20" s="59"/>
      <c r="WOE20" s="59"/>
      <c r="WOF20" s="59"/>
      <c r="WOG20" s="59"/>
      <c r="WOH20" s="59"/>
      <c r="WOI20" s="59"/>
      <c r="WOJ20" s="59"/>
      <c r="WOK20" s="59"/>
      <c r="WOL20" s="59"/>
      <c r="WOM20" s="59"/>
      <c r="WON20" s="59"/>
      <c r="WOO20" s="59"/>
      <c r="WOP20" s="59"/>
      <c r="WOQ20" s="59"/>
      <c r="WOR20" s="59"/>
      <c r="WOS20" s="59"/>
      <c r="WOT20" s="59"/>
      <c r="WOU20" s="59"/>
      <c r="WOV20" s="59"/>
      <c r="WOW20" s="59"/>
      <c r="WOX20" s="59"/>
      <c r="WOY20" s="59"/>
      <c r="WOZ20" s="59"/>
      <c r="WPA20" s="59"/>
      <c r="WPB20" s="59"/>
      <c r="WPC20" s="59"/>
      <c r="WPD20" s="59"/>
      <c r="WPE20" s="59"/>
      <c r="WPF20" s="59"/>
      <c r="WPG20" s="59"/>
      <c r="WPH20" s="59"/>
      <c r="WPI20" s="59"/>
      <c r="WPJ20" s="59"/>
      <c r="WPK20" s="59"/>
      <c r="WPL20" s="59"/>
      <c r="WPM20" s="59"/>
      <c r="WPN20" s="59"/>
      <c r="WPO20" s="59"/>
      <c r="WPP20" s="59"/>
      <c r="WPQ20" s="59"/>
      <c r="WPR20" s="59"/>
      <c r="WPS20" s="59"/>
      <c r="WPT20" s="59"/>
      <c r="WPU20" s="59"/>
      <c r="WPV20" s="59"/>
      <c r="WPW20" s="59"/>
      <c r="WPX20" s="59"/>
      <c r="WPY20" s="59"/>
      <c r="WPZ20" s="59"/>
      <c r="WQA20" s="59"/>
      <c r="WQB20" s="59"/>
      <c r="WQC20" s="59"/>
      <c r="WQD20" s="59"/>
      <c r="WQE20" s="59"/>
      <c r="WQF20" s="59"/>
      <c r="WQG20" s="59"/>
      <c r="WQH20" s="59"/>
      <c r="WQI20" s="59"/>
      <c r="WQJ20" s="59"/>
      <c r="WQK20" s="59"/>
      <c r="WQL20" s="59"/>
      <c r="WQM20" s="59"/>
      <c r="WQN20" s="59"/>
      <c r="WQO20" s="59"/>
      <c r="WQP20" s="59"/>
      <c r="WQQ20" s="59"/>
      <c r="WQR20" s="59"/>
      <c r="WQS20" s="59"/>
      <c r="WQT20" s="59"/>
      <c r="WQU20" s="59"/>
      <c r="WQV20" s="59"/>
      <c r="WQW20" s="59"/>
      <c r="WQX20" s="59"/>
      <c r="WQY20" s="59"/>
      <c r="WQZ20" s="59"/>
      <c r="WRA20" s="59"/>
      <c r="WRB20" s="59"/>
      <c r="WRC20" s="59"/>
      <c r="WRD20" s="59"/>
      <c r="WRE20" s="59"/>
      <c r="WRF20" s="59"/>
      <c r="WRG20" s="59"/>
      <c r="WRH20" s="59"/>
      <c r="WRI20" s="59"/>
      <c r="WRJ20" s="59"/>
      <c r="WRK20" s="59"/>
      <c r="WRL20" s="59"/>
      <c r="WRM20" s="59"/>
      <c r="WRN20" s="59"/>
      <c r="WRO20" s="59"/>
      <c r="WRP20" s="59"/>
      <c r="WRQ20" s="59"/>
      <c r="WRR20" s="59"/>
      <c r="WRS20" s="59"/>
      <c r="WRT20" s="59"/>
      <c r="WRU20" s="59"/>
      <c r="WRV20" s="59"/>
      <c r="WRW20" s="59"/>
      <c r="WRX20" s="59"/>
      <c r="WRY20" s="59"/>
      <c r="WRZ20" s="59"/>
      <c r="WSA20" s="59"/>
      <c r="WSB20" s="59"/>
      <c r="WSC20" s="59"/>
      <c r="WSD20" s="59"/>
      <c r="WSE20" s="59"/>
      <c r="WSF20" s="59"/>
      <c r="WSG20" s="59"/>
      <c r="WSH20" s="59"/>
      <c r="WSI20" s="59"/>
      <c r="WSJ20" s="59"/>
      <c r="WSK20" s="59"/>
      <c r="WSL20" s="59"/>
      <c r="WSM20" s="59"/>
      <c r="WSN20" s="59"/>
      <c r="WSO20" s="59"/>
      <c r="WSP20" s="59"/>
      <c r="WSQ20" s="59"/>
      <c r="WSR20" s="59"/>
      <c r="WSS20" s="59"/>
      <c r="WST20" s="59"/>
      <c r="WSU20" s="59"/>
      <c r="WSV20" s="59"/>
      <c r="WSW20" s="59"/>
      <c r="WSX20" s="59"/>
      <c r="WSY20" s="59"/>
      <c r="WSZ20" s="59"/>
      <c r="WTA20" s="59"/>
      <c r="WTB20" s="59"/>
      <c r="WTC20" s="59"/>
      <c r="WTD20" s="59"/>
      <c r="WTE20" s="59"/>
      <c r="WTF20" s="59"/>
      <c r="WTG20" s="59"/>
      <c r="WTH20" s="59"/>
      <c r="WTI20" s="59"/>
      <c r="WTJ20" s="59"/>
      <c r="WTK20" s="59"/>
      <c r="WTL20" s="59"/>
      <c r="WTM20" s="59"/>
      <c r="WTN20" s="59"/>
      <c r="WTO20" s="59"/>
      <c r="WTP20" s="59"/>
      <c r="WTQ20" s="59"/>
      <c r="WTR20" s="59"/>
      <c r="WTS20" s="59"/>
      <c r="WTT20" s="59"/>
      <c r="WTU20" s="59"/>
      <c r="WTV20" s="59"/>
      <c r="WTW20" s="59"/>
      <c r="WTX20" s="59"/>
      <c r="WTY20" s="59"/>
      <c r="WTZ20" s="59"/>
      <c r="WUA20" s="59"/>
      <c r="WUB20" s="59"/>
      <c r="WUC20" s="59"/>
      <c r="WUD20" s="59"/>
      <c r="WUE20" s="59"/>
      <c r="WUF20" s="59"/>
      <c r="WUG20" s="59"/>
      <c r="WUH20" s="59"/>
      <c r="WUI20" s="59"/>
      <c r="WUJ20" s="59"/>
      <c r="WUK20" s="59"/>
      <c r="WUL20" s="59"/>
      <c r="WUM20" s="59"/>
      <c r="WUN20" s="59"/>
      <c r="WUO20" s="59"/>
      <c r="WUP20" s="59"/>
      <c r="WUQ20" s="59"/>
      <c r="WUR20" s="59"/>
      <c r="WUS20" s="59"/>
      <c r="WUT20" s="59"/>
      <c r="WUU20" s="59"/>
      <c r="WUV20" s="59"/>
      <c r="WUW20" s="59"/>
      <c r="WUX20" s="59"/>
      <c r="WUY20" s="59"/>
      <c r="WUZ20" s="59"/>
      <c r="WVA20" s="59"/>
      <c r="WVB20" s="59"/>
      <c r="WVC20" s="59"/>
      <c r="WVD20" s="59"/>
      <c r="WVE20" s="59"/>
      <c r="WVF20" s="59"/>
      <c r="WVG20" s="59"/>
      <c r="WVH20" s="59"/>
      <c r="WVI20" s="59"/>
      <c r="WVJ20" s="59"/>
      <c r="WVK20" s="59"/>
      <c r="WVL20" s="59"/>
      <c r="WVM20" s="59"/>
      <c r="WVN20" s="59"/>
      <c r="WVO20" s="59"/>
      <c r="WVP20" s="59"/>
      <c r="WVQ20" s="59"/>
      <c r="WVR20" s="59"/>
      <c r="WVS20" s="59"/>
      <c r="WVT20" s="59"/>
      <c r="WVU20" s="59"/>
      <c r="WVV20" s="59"/>
      <c r="WVW20" s="59"/>
      <c r="WVX20" s="59"/>
      <c r="WVY20" s="59"/>
      <c r="WVZ20" s="59"/>
      <c r="WWA20" s="59"/>
      <c r="WWB20" s="59"/>
      <c r="WWC20" s="59"/>
      <c r="WWD20" s="59"/>
      <c r="WWE20" s="59"/>
      <c r="WWF20" s="59"/>
      <c r="WWG20" s="59"/>
      <c r="WWH20" s="59"/>
      <c r="WWI20" s="59"/>
      <c r="WWJ20" s="59"/>
      <c r="WWK20" s="59"/>
      <c r="WWL20" s="59"/>
      <c r="WWM20" s="59"/>
      <c r="WWN20" s="59"/>
      <c r="WWO20" s="59"/>
      <c r="WWP20" s="59"/>
      <c r="WWQ20" s="59"/>
      <c r="WWR20" s="59"/>
      <c r="WWS20" s="59"/>
      <c r="WWT20" s="59"/>
      <c r="WWU20" s="59"/>
      <c r="WWV20" s="59"/>
      <c r="WWW20" s="59"/>
      <c r="WWX20" s="59"/>
      <c r="WWY20" s="59"/>
      <c r="WWZ20" s="59"/>
      <c r="WXA20" s="59"/>
      <c r="WXB20" s="59"/>
      <c r="WXC20" s="59"/>
      <c r="WXD20" s="59"/>
      <c r="WXE20" s="59"/>
      <c r="WXF20" s="59"/>
      <c r="WXG20" s="59"/>
      <c r="WXH20" s="59"/>
      <c r="WXI20" s="59"/>
      <c r="WXJ20" s="59"/>
      <c r="WXK20" s="59"/>
      <c r="WXL20" s="59"/>
      <c r="WXM20" s="59"/>
      <c r="WXN20" s="59"/>
      <c r="WXO20" s="59"/>
      <c r="WXP20" s="59"/>
      <c r="WXQ20" s="59"/>
      <c r="WXR20" s="59"/>
      <c r="WXS20" s="59"/>
      <c r="WXT20" s="59"/>
      <c r="WXU20" s="59"/>
      <c r="WXV20" s="59"/>
      <c r="WXW20" s="59"/>
      <c r="WXX20" s="59"/>
      <c r="WXY20" s="59"/>
      <c r="WXZ20" s="59"/>
      <c r="WYA20" s="59"/>
      <c r="WYB20" s="59"/>
      <c r="WYC20" s="59"/>
      <c r="WYD20" s="59"/>
      <c r="WYE20" s="59"/>
      <c r="WYF20" s="59"/>
      <c r="WYG20" s="59"/>
      <c r="WYH20" s="59"/>
      <c r="WYI20" s="59"/>
      <c r="WYJ20" s="59"/>
      <c r="WYK20" s="59"/>
      <c r="WYL20" s="59"/>
      <c r="WYM20" s="59"/>
      <c r="WYN20" s="59"/>
      <c r="WYO20" s="59"/>
      <c r="WYP20" s="59"/>
      <c r="WYQ20" s="59"/>
      <c r="WYR20" s="59"/>
      <c r="WYS20" s="59"/>
      <c r="WYT20" s="59"/>
      <c r="WYU20" s="59"/>
      <c r="WYV20" s="59"/>
      <c r="WYW20" s="59"/>
      <c r="WYX20" s="59"/>
      <c r="WYY20" s="59"/>
      <c r="WYZ20" s="59"/>
      <c r="WZA20" s="59"/>
      <c r="WZB20" s="59"/>
      <c r="WZC20" s="59"/>
      <c r="WZD20" s="59"/>
      <c r="WZE20" s="59"/>
      <c r="WZF20" s="59"/>
      <c r="WZG20" s="59"/>
      <c r="WZH20" s="59"/>
      <c r="WZI20" s="59"/>
      <c r="WZJ20" s="59"/>
      <c r="WZK20" s="59"/>
      <c r="WZL20" s="59"/>
      <c r="WZM20" s="59"/>
      <c r="WZN20" s="59"/>
      <c r="WZO20" s="59"/>
      <c r="WZP20" s="59"/>
      <c r="WZQ20" s="59"/>
      <c r="WZR20" s="59"/>
      <c r="WZS20" s="59"/>
      <c r="WZT20" s="59"/>
      <c r="WZU20" s="59"/>
      <c r="WZV20" s="59"/>
      <c r="WZW20" s="59"/>
      <c r="WZX20" s="59"/>
      <c r="WZY20" s="59"/>
      <c r="WZZ20" s="59"/>
      <c r="XAA20" s="59"/>
      <c r="XAB20" s="59"/>
      <c r="XAC20" s="59"/>
      <c r="XAD20" s="59"/>
      <c r="XAE20" s="59"/>
      <c r="XAF20" s="59"/>
      <c r="XAG20" s="59"/>
      <c r="XAH20" s="59"/>
      <c r="XAI20" s="59"/>
      <c r="XAJ20" s="59"/>
      <c r="XAK20" s="59"/>
      <c r="XAL20" s="59"/>
      <c r="XAM20" s="59"/>
      <c r="XAN20" s="59"/>
      <c r="XAO20" s="59"/>
      <c r="XAP20" s="59"/>
      <c r="XAQ20" s="59"/>
      <c r="XAR20" s="59"/>
      <c r="XAS20" s="59"/>
      <c r="XAT20" s="59"/>
      <c r="XAU20" s="59"/>
      <c r="XAV20" s="59"/>
      <c r="XAW20" s="59"/>
      <c r="XAX20" s="59"/>
      <c r="XAY20" s="59"/>
      <c r="XAZ20" s="59"/>
      <c r="XBA20" s="59"/>
      <c r="XBB20" s="59"/>
      <c r="XBC20" s="59"/>
      <c r="XBD20" s="59"/>
      <c r="XBE20" s="59"/>
      <c r="XBF20" s="59"/>
      <c r="XBG20" s="59"/>
      <c r="XBH20" s="59"/>
      <c r="XBI20" s="59"/>
      <c r="XBJ20" s="59"/>
      <c r="XBK20" s="59"/>
      <c r="XBL20" s="59"/>
      <c r="XBM20" s="59"/>
      <c r="XBN20" s="59"/>
      <c r="XBO20" s="59"/>
      <c r="XBP20" s="59"/>
      <c r="XBQ20" s="59"/>
      <c r="XBR20" s="59"/>
      <c r="XBS20" s="59"/>
      <c r="XBT20" s="59"/>
      <c r="XBU20" s="59"/>
      <c r="XBV20" s="59"/>
      <c r="XBW20" s="59"/>
      <c r="XBX20" s="59"/>
      <c r="XBY20" s="59"/>
      <c r="XBZ20" s="59"/>
      <c r="XCA20" s="59"/>
      <c r="XCB20" s="59"/>
      <c r="XCC20" s="59"/>
      <c r="XCD20" s="59"/>
      <c r="XCE20" s="59"/>
      <c r="XCF20" s="59"/>
      <c r="XCG20" s="59"/>
      <c r="XCH20" s="59"/>
      <c r="XCI20" s="59"/>
      <c r="XCJ20" s="59"/>
      <c r="XCK20" s="59"/>
      <c r="XCL20" s="59"/>
      <c r="XCM20" s="59"/>
      <c r="XCN20" s="59"/>
      <c r="XCO20" s="59"/>
      <c r="XCP20" s="59"/>
      <c r="XCQ20" s="59"/>
      <c r="XCR20" s="59"/>
      <c r="XCS20" s="59"/>
      <c r="XCT20" s="59"/>
      <c r="XCU20" s="59"/>
      <c r="XCV20" s="59"/>
      <c r="XCW20" s="59"/>
      <c r="XCX20" s="59"/>
      <c r="XCY20" s="59"/>
      <c r="XCZ20" s="59"/>
      <c r="XDA20" s="59"/>
      <c r="XDB20" s="59"/>
      <c r="XDC20" s="59"/>
      <c r="XDD20" s="59"/>
      <c r="XDE20" s="59"/>
      <c r="XDF20" s="59"/>
      <c r="XDG20" s="59"/>
      <c r="XDH20" s="59"/>
      <c r="XDI20" s="59"/>
      <c r="XDJ20" s="59"/>
      <c r="XDK20" s="59"/>
      <c r="XDL20" s="59"/>
      <c r="XDM20" s="59"/>
      <c r="XDN20" s="59"/>
      <c r="XDO20" s="59"/>
      <c r="XDP20" s="59"/>
      <c r="XDQ20" s="59"/>
      <c r="XDR20" s="59"/>
      <c r="XDS20" s="59"/>
      <c r="XDT20" s="59"/>
      <c r="XDU20" s="59"/>
      <c r="XDV20" s="59"/>
      <c r="XDW20" s="59"/>
      <c r="XDX20" s="59"/>
      <c r="XDY20" s="59"/>
      <c r="XDZ20" s="59"/>
      <c r="XEA20" s="59"/>
      <c r="XEB20" s="59"/>
      <c r="XEC20" s="59"/>
      <c r="XED20" s="59"/>
      <c r="XEE20" s="59"/>
      <c r="XEF20" s="59"/>
      <c r="XEG20" s="59"/>
      <c r="XEH20" s="59"/>
      <c r="XEI20" s="59"/>
      <c r="XEJ20" s="59"/>
      <c r="XEK20" s="59"/>
      <c r="XEL20" s="59"/>
      <c r="XEM20" s="59"/>
      <c r="XEN20" s="59"/>
      <c r="XEO20" s="59"/>
      <c r="XEP20" s="59"/>
      <c r="XEQ20" s="59"/>
      <c r="XER20" s="59"/>
      <c r="XES20" s="59"/>
      <c r="XET20" s="59"/>
      <c r="XEU20" s="59"/>
      <c r="XEV20" s="59"/>
      <c r="XEW20" s="59"/>
      <c r="XEX20" s="59"/>
      <c r="XEY20" s="59"/>
      <c r="XEZ20" s="59"/>
      <c r="XFA20" s="59"/>
      <c r="XFB20" s="59"/>
      <c r="XFC20" s="59"/>
      <c r="XFD20" s="59"/>
    </row>
    <row r="21" spans="1:16384" ht="14.25" thickTop="1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20"/>
    </row>
    <row r="22" spans="1:16384">
      <c r="A22" s="115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1"/>
    </row>
    <row r="23" spans="1:16384">
      <c r="A23" s="11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1"/>
    </row>
    <row r="24" spans="1:16384">
      <c r="A24" s="115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1"/>
    </row>
    <row r="25" spans="1:16384">
      <c r="A25" s="115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1"/>
    </row>
    <row r="26" spans="1:16384">
      <c r="A26" s="115"/>
      <c r="D26" s="59" t="s">
        <v>1297</v>
      </c>
      <c r="E26" s="59"/>
      <c r="F26" s="59"/>
      <c r="G26" s="59" t="s">
        <v>1298</v>
      </c>
      <c r="H26" s="59" t="s">
        <v>1300</v>
      </c>
      <c r="I26" s="59"/>
      <c r="J26" s="59"/>
      <c r="K26" s="59" t="s">
        <v>1302</v>
      </c>
      <c r="L26" s="59" t="s">
        <v>1305</v>
      </c>
      <c r="M26" s="59"/>
      <c r="N26" s="59"/>
      <c r="O26" s="59" t="s">
        <v>1307</v>
      </c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1"/>
    </row>
    <row r="27" spans="1:16384">
      <c r="A27" s="115"/>
      <c r="B27" s="59" t="s">
        <v>1295</v>
      </c>
      <c r="C27" s="59" t="s">
        <v>1296</v>
      </c>
      <c r="D27" s="59" t="s">
        <v>1289</v>
      </c>
      <c r="E27" s="59" t="s">
        <v>1290</v>
      </c>
      <c r="F27" s="59" t="s">
        <v>1291</v>
      </c>
      <c r="H27" s="59" t="s">
        <v>1289</v>
      </c>
      <c r="I27" s="59" t="s">
        <v>1290</v>
      </c>
      <c r="J27" s="59" t="s">
        <v>1291</v>
      </c>
      <c r="L27" s="59" t="s">
        <v>1289</v>
      </c>
      <c r="M27" s="59" t="s">
        <v>1290</v>
      </c>
      <c r="N27" s="59" t="s">
        <v>1291</v>
      </c>
      <c r="O27" s="59" t="s">
        <v>1289</v>
      </c>
      <c r="P27" s="59" t="s">
        <v>1290</v>
      </c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1"/>
    </row>
    <row r="28" spans="1:16384">
      <c r="A28" s="115"/>
      <c r="B28" s="59" t="s">
        <v>1287</v>
      </c>
      <c r="C28" s="59" t="s">
        <v>1288</v>
      </c>
      <c r="D28" s="59" t="s">
        <v>1292</v>
      </c>
      <c r="E28" s="59" t="s">
        <v>1293</v>
      </c>
      <c r="F28" s="59" t="s">
        <v>1294</v>
      </c>
      <c r="G28" s="12" t="s">
        <v>1299</v>
      </c>
      <c r="H28" s="59" t="s">
        <v>1292</v>
      </c>
      <c r="I28" s="59" t="s">
        <v>1293</v>
      </c>
      <c r="J28" s="59" t="s">
        <v>1294</v>
      </c>
      <c r="K28" s="12" t="s">
        <v>1303</v>
      </c>
      <c r="L28" s="59" t="s">
        <v>1292</v>
      </c>
      <c r="M28" s="59" t="s">
        <v>1293</v>
      </c>
      <c r="N28" s="59" t="s">
        <v>1294</v>
      </c>
      <c r="O28" s="59" t="s">
        <v>1292</v>
      </c>
      <c r="P28" s="59" t="s">
        <v>1293</v>
      </c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1"/>
    </row>
    <row r="29" spans="1:16384">
      <c r="A29" s="115"/>
      <c r="B29" s="59"/>
      <c r="C29" s="59"/>
      <c r="D29" s="59"/>
      <c r="E29" s="59"/>
      <c r="F29" s="59"/>
      <c r="G29" s="59"/>
      <c r="H29" s="59"/>
      <c r="I29" s="59"/>
      <c r="J29" s="59"/>
      <c r="K29" s="12" t="s">
        <v>1304</v>
      </c>
      <c r="L29" s="59" t="s">
        <v>1292</v>
      </c>
      <c r="M29" s="59" t="s">
        <v>1293</v>
      </c>
      <c r="N29" s="59" t="s">
        <v>1294</v>
      </c>
      <c r="O29" s="59" t="s">
        <v>1292</v>
      </c>
      <c r="P29" s="59" t="s">
        <v>1293</v>
      </c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1"/>
    </row>
    <row r="30" spans="1:16384">
      <c r="A30" s="115"/>
      <c r="B30" s="59"/>
      <c r="C30" s="59"/>
      <c r="D30" s="59"/>
      <c r="E30" s="59"/>
      <c r="F30" s="59"/>
      <c r="K30" s="12" t="s">
        <v>1306</v>
      </c>
      <c r="L30" s="59" t="s">
        <v>1292</v>
      </c>
      <c r="M30" s="59" t="s">
        <v>1293</v>
      </c>
      <c r="N30" s="59" t="s">
        <v>1294</v>
      </c>
      <c r="O30" s="59" t="s">
        <v>1292</v>
      </c>
      <c r="P30" s="59" t="s">
        <v>1293</v>
      </c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1"/>
    </row>
    <row r="31" spans="1:16384">
      <c r="A31" s="115"/>
      <c r="B31" s="59"/>
      <c r="C31" s="59"/>
      <c r="D31" s="59"/>
      <c r="E31" s="59"/>
      <c r="F31" s="59"/>
      <c r="G31" s="12" t="s">
        <v>1301</v>
      </c>
      <c r="H31" s="59" t="s">
        <v>1292</v>
      </c>
      <c r="I31" s="59" t="s">
        <v>1293</v>
      </c>
      <c r="J31" s="59" t="s">
        <v>1294</v>
      </c>
      <c r="K31" s="12" t="s">
        <v>1303</v>
      </c>
      <c r="L31" s="59" t="s">
        <v>1292</v>
      </c>
      <c r="M31" s="59" t="s">
        <v>1293</v>
      </c>
      <c r="N31" s="59" t="s">
        <v>1294</v>
      </c>
      <c r="O31" s="59" t="s">
        <v>1292</v>
      </c>
      <c r="P31" s="59" t="s">
        <v>1293</v>
      </c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1"/>
    </row>
    <row r="32" spans="1:16384">
      <c r="A32" s="115"/>
      <c r="B32" s="59"/>
      <c r="C32" s="59"/>
      <c r="D32" s="59"/>
      <c r="E32" s="59"/>
      <c r="F32" s="59"/>
      <c r="H32" s="59"/>
      <c r="I32" s="59"/>
      <c r="J32" s="59"/>
      <c r="K32" s="12" t="s">
        <v>1304</v>
      </c>
      <c r="L32" s="59" t="s">
        <v>1292</v>
      </c>
      <c r="M32" s="59" t="s">
        <v>1293</v>
      </c>
      <c r="N32" s="59" t="s">
        <v>1294</v>
      </c>
      <c r="O32" s="59" t="s">
        <v>1292</v>
      </c>
      <c r="P32" s="59" t="s">
        <v>1293</v>
      </c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1"/>
    </row>
    <row r="33" spans="1:27">
      <c r="A33" s="115"/>
      <c r="B33" s="59" t="s">
        <v>1295</v>
      </c>
      <c r="C33" s="59" t="s">
        <v>1296</v>
      </c>
      <c r="D33" s="59" t="s">
        <v>1289</v>
      </c>
      <c r="E33" s="59" t="s">
        <v>1290</v>
      </c>
      <c r="F33" s="59" t="s">
        <v>1291</v>
      </c>
      <c r="H33" s="59" t="s">
        <v>1289</v>
      </c>
      <c r="I33" s="59" t="s">
        <v>1290</v>
      </c>
      <c r="J33" s="59" t="s">
        <v>1291</v>
      </c>
      <c r="L33" s="59" t="s">
        <v>1289</v>
      </c>
      <c r="M33" s="59" t="s">
        <v>1290</v>
      </c>
      <c r="N33" s="59" t="s">
        <v>1291</v>
      </c>
      <c r="O33" s="59" t="s">
        <v>1289</v>
      </c>
      <c r="P33" s="59" t="s">
        <v>1290</v>
      </c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1"/>
    </row>
    <row r="34" spans="1:27">
      <c r="A34" s="115"/>
      <c r="B34" s="59" t="s">
        <v>1287</v>
      </c>
      <c r="C34" s="59" t="s">
        <v>1288</v>
      </c>
      <c r="D34" s="59" t="s">
        <v>1292</v>
      </c>
      <c r="E34" s="59" t="s">
        <v>1293</v>
      </c>
      <c r="F34" s="59" t="s">
        <v>1294</v>
      </c>
      <c r="G34" s="12" t="s">
        <v>1299</v>
      </c>
      <c r="H34" s="59" t="s">
        <v>1292</v>
      </c>
      <c r="I34" s="59" t="s">
        <v>1293</v>
      </c>
      <c r="J34" s="59" t="s">
        <v>1294</v>
      </c>
      <c r="K34" s="12" t="s">
        <v>1303</v>
      </c>
      <c r="L34" s="59" t="s">
        <v>1292</v>
      </c>
      <c r="M34" s="59" t="s">
        <v>1293</v>
      </c>
      <c r="N34" s="59" t="s">
        <v>1294</v>
      </c>
      <c r="O34" s="59" t="s">
        <v>1292</v>
      </c>
      <c r="P34" s="59" t="s">
        <v>1293</v>
      </c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1"/>
    </row>
    <row r="35" spans="1:27">
      <c r="A35" s="115"/>
      <c r="B35" s="59"/>
      <c r="C35" s="59"/>
      <c r="D35" s="59"/>
      <c r="E35" s="59"/>
      <c r="F35" s="59"/>
      <c r="G35" s="59"/>
      <c r="H35" s="59"/>
      <c r="I35" s="59"/>
      <c r="J35" s="59"/>
      <c r="K35" s="12" t="s">
        <v>1304</v>
      </c>
      <c r="L35" s="59" t="s">
        <v>1292</v>
      </c>
      <c r="M35" s="59" t="s">
        <v>1293</v>
      </c>
      <c r="N35" s="59" t="s">
        <v>1294</v>
      </c>
      <c r="O35" s="59" t="s">
        <v>1292</v>
      </c>
      <c r="P35" s="59" t="s">
        <v>1293</v>
      </c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1"/>
    </row>
    <row r="36" spans="1:27">
      <c r="A36" s="115"/>
      <c r="B36" s="59"/>
      <c r="C36" s="59"/>
      <c r="D36" s="59"/>
      <c r="E36" s="59"/>
      <c r="F36" s="59"/>
      <c r="K36" s="12" t="s">
        <v>1306</v>
      </c>
      <c r="L36" s="59" t="s">
        <v>1292</v>
      </c>
      <c r="M36" s="59" t="s">
        <v>1293</v>
      </c>
      <c r="N36" s="59" t="s">
        <v>1294</v>
      </c>
      <c r="O36" s="59" t="s">
        <v>1292</v>
      </c>
      <c r="P36" s="59" t="s">
        <v>1293</v>
      </c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1"/>
    </row>
    <row r="37" spans="1:27">
      <c r="A37" s="115"/>
      <c r="B37" s="59"/>
      <c r="C37" s="59"/>
      <c r="D37" s="59"/>
      <c r="E37" s="59"/>
      <c r="F37" s="59"/>
      <c r="G37" s="12" t="s">
        <v>1301</v>
      </c>
      <c r="H37" s="59" t="s">
        <v>1292</v>
      </c>
      <c r="I37" s="59" t="s">
        <v>1293</v>
      </c>
      <c r="J37" s="59" t="s">
        <v>1294</v>
      </c>
      <c r="K37" s="12" t="s">
        <v>1303</v>
      </c>
      <c r="L37" s="59" t="s">
        <v>1292</v>
      </c>
      <c r="M37" s="59" t="s">
        <v>1293</v>
      </c>
      <c r="N37" s="59" t="s">
        <v>1294</v>
      </c>
      <c r="O37" s="59" t="s">
        <v>1292</v>
      </c>
      <c r="P37" s="59" t="s">
        <v>1293</v>
      </c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1"/>
    </row>
    <row r="38" spans="1:27">
      <c r="A38" s="115"/>
      <c r="B38" s="59"/>
      <c r="C38" s="59"/>
      <c r="D38" s="59"/>
      <c r="E38" s="59"/>
      <c r="F38" s="59"/>
      <c r="H38" s="59"/>
      <c r="I38" s="59"/>
      <c r="J38" s="59"/>
      <c r="K38" s="12" t="s">
        <v>1304</v>
      </c>
      <c r="L38" s="59" t="s">
        <v>1292</v>
      </c>
      <c r="M38" s="59" t="s">
        <v>1293</v>
      </c>
      <c r="N38" s="59" t="s">
        <v>1294</v>
      </c>
      <c r="O38" s="59" t="s">
        <v>1292</v>
      </c>
      <c r="P38" s="59" t="s">
        <v>1293</v>
      </c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1"/>
    </row>
    <row r="39" spans="1:27">
      <c r="A39" s="115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1"/>
    </row>
    <row r="40" spans="1:27">
      <c r="A40" s="115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1"/>
    </row>
    <row r="41" spans="1:27">
      <c r="A41" s="115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1"/>
    </row>
    <row r="42" spans="1:27">
      <c r="A42" s="115"/>
      <c r="B42" s="59" t="s">
        <v>1308</v>
      </c>
      <c r="C42" s="59" t="s">
        <v>1319</v>
      </c>
      <c r="D42" s="59" t="s">
        <v>1309</v>
      </c>
      <c r="E42" s="59" t="s">
        <v>1314</v>
      </c>
      <c r="F42" s="59" t="s">
        <v>1318</v>
      </c>
      <c r="G42" s="59" t="s">
        <v>1321</v>
      </c>
      <c r="H42" s="59" t="s">
        <v>1323</v>
      </c>
      <c r="I42" s="59" t="s">
        <v>1325</v>
      </c>
      <c r="J42" s="59" t="s">
        <v>1326</v>
      </c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1"/>
    </row>
    <row r="43" spans="1:27">
      <c r="A43" s="115"/>
      <c r="B43" s="59"/>
      <c r="C43" s="59"/>
      <c r="D43" s="59" t="s">
        <v>1310</v>
      </c>
      <c r="E43" s="59" t="s">
        <v>1315</v>
      </c>
      <c r="F43" s="59" t="s">
        <v>1320</v>
      </c>
      <c r="G43" s="59" t="s">
        <v>1322</v>
      </c>
      <c r="H43" s="59" t="s">
        <v>1324</v>
      </c>
      <c r="I43" s="59" t="s">
        <v>1327</v>
      </c>
      <c r="J43" s="59" t="s">
        <v>1328</v>
      </c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1"/>
    </row>
    <row r="44" spans="1:27">
      <c r="A44" s="115"/>
      <c r="B44" s="59"/>
      <c r="C44" s="59"/>
      <c r="D44" s="59" t="s">
        <v>1311</v>
      </c>
      <c r="E44" s="59" t="s">
        <v>1316</v>
      </c>
      <c r="F44" s="59" t="s">
        <v>1315</v>
      </c>
      <c r="G44" s="59"/>
      <c r="H44" s="59"/>
      <c r="I44" s="59" t="s">
        <v>1329</v>
      </c>
      <c r="J44" s="59" t="s">
        <v>1330</v>
      </c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1"/>
    </row>
    <row r="45" spans="1:27">
      <c r="A45" s="115"/>
      <c r="B45" s="59"/>
      <c r="C45" s="59"/>
      <c r="D45" s="59" t="s">
        <v>1313</v>
      </c>
      <c r="E45" s="59" t="s">
        <v>1317</v>
      </c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1"/>
    </row>
    <row r="46" spans="1:27">
      <c r="A46" s="115"/>
      <c r="B46" s="59"/>
      <c r="C46" s="59"/>
      <c r="D46" s="59" t="s">
        <v>1312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1"/>
    </row>
    <row r="47" spans="1:27">
      <c r="A47" s="115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1"/>
    </row>
    <row r="48" spans="1:27">
      <c r="A48" s="115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121"/>
    </row>
    <row r="49" spans="1:27" ht="14.25" thickBot="1">
      <c r="A49" s="118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22"/>
    </row>
    <row r="50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5" sqref="C15"/>
    </sheetView>
  </sheetViews>
  <sheetFormatPr defaultColWidth="10.625" defaultRowHeight="13.5"/>
  <cols>
    <col min="1" max="1" width="6.25" style="177" customWidth="1"/>
    <col min="2" max="2" width="9.25" style="281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>
      <c r="A1" s="273" t="s">
        <v>935</v>
      </c>
      <c r="B1" s="279" t="s">
        <v>1443</v>
      </c>
      <c r="C1" s="246" t="s">
        <v>1419</v>
      </c>
      <c r="D1" s="277" t="s">
        <v>1314</v>
      </c>
      <c r="E1" s="277" t="s">
        <v>1309</v>
      </c>
      <c r="F1" s="277" t="s">
        <v>1418</v>
      </c>
      <c r="G1" s="246" t="s">
        <v>1325</v>
      </c>
      <c r="H1" s="246" t="s">
        <v>1326</v>
      </c>
      <c r="I1" s="246" t="s">
        <v>1378</v>
      </c>
      <c r="J1" s="246" t="s">
        <v>1377</v>
      </c>
      <c r="K1" s="246" t="s">
        <v>1570</v>
      </c>
      <c r="M1" s="277" t="s">
        <v>1314</v>
      </c>
      <c r="N1" s="277" t="s">
        <v>1428</v>
      </c>
      <c r="O1" s="277" t="s">
        <v>1418</v>
      </c>
    </row>
    <row r="2" spans="1:15">
      <c r="A2" s="274">
        <v>1</v>
      </c>
      <c r="B2" s="280" t="s">
        <v>0</v>
      </c>
      <c r="C2" s="245" t="s">
        <v>910</v>
      </c>
      <c r="D2" s="274" t="s">
        <v>1571</v>
      </c>
      <c r="E2" s="274" t="s">
        <v>1429</v>
      </c>
      <c r="F2" s="245" t="s">
        <v>1409</v>
      </c>
      <c r="G2" s="245" t="s">
        <v>1420</v>
      </c>
      <c r="H2" s="245" t="s">
        <v>1435</v>
      </c>
      <c r="I2" s="245"/>
      <c r="J2" s="245"/>
      <c r="K2" s="245" t="s">
        <v>1435</v>
      </c>
      <c r="M2" s="245" t="s">
        <v>1422</v>
      </c>
      <c r="N2" s="245" t="s">
        <v>1429</v>
      </c>
      <c r="O2" s="245" t="s">
        <v>1410</v>
      </c>
    </row>
    <row r="3" spans="1:15">
      <c r="A3" s="274">
        <v>2</v>
      </c>
      <c r="B3" s="280" t="s">
        <v>0</v>
      </c>
      <c r="C3" s="245" t="s">
        <v>1433</v>
      </c>
      <c r="D3" s="274" t="s">
        <v>1421</v>
      </c>
      <c r="E3" s="274" t="s">
        <v>1429</v>
      </c>
      <c r="F3" s="245" t="s">
        <v>1409</v>
      </c>
      <c r="G3" s="245" t="s">
        <v>1434</v>
      </c>
      <c r="H3" s="245" t="s">
        <v>1435</v>
      </c>
      <c r="I3" s="245"/>
      <c r="J3" s="245"/>
      <c r="K3" s="245" t="s">
        <v>1435</v>
      </c>
      <c r="M3" s="245" t="s">
        <v>1424</v>
      </c>
      <c r="N3" s="245" t="s">
        <v>1430</v>
      </c>
      <c r="O3" s="245" t="s">
        <v>1412</v>
      </c>
    </row>
    <row r="4" spans="1:15">
      <c r="A4" s="274">
        <v>3</v>
      </c>
      <c r="B4" s="280" t="s">
        <v>63</v>
      </c>
      <c r="C4" s="245" t="s">
        <v>1472</v>
      </c>
      <c r="D4" s="274" t="s">
        <v>1421</v>
      </c>
      <c r="E4" s="274" t="s">
        <v>1429</v>
      </c>
      <c r="F4" s="245" t="s">
        <v>1409</v>
      </c>
      <c r="G4" s="245" t="s">
        <v>893</v>
      </c>
      <c r="H4" s="245" t="s">
        <v>1435</v>
      </c>
      <c r="I4" s="245"/>
      <c r="J4" s="245"/>
      <c r="K4" s="245" t="s">
        <v>1435</v>
      </c>
      <c r="M4" s="245" t="s">
        <v>1426</v>
      </c>
      <c r="N4" s="245" t="s">
        <v>1431</v>
      </c>
      <c r="O4" s="245" t="s">
        <v>1414</v>
      </c>
    </row>
    <row r="5" spans="1:15">
      <c r="A5" s="274">
        <v>4</v>
      </c>
      <c r="B5" s="280" t="s">
        <v>63</v>
      </c>
      <c r="C5" s="245" t="s">
        <v>1473</v>
      </c>
      <c r="D5" s="274" t="s">
        <v>1421</v>
      </c>
      <c r="E5" s="274" t="s">
        <v>1429</v>
      </c>
      <c r="F5" s="245" t="s">
        <v>1409</v>
      </c>
      <c r="G5" s="245" t="s">
        <v>896</v>
      </c>
      <c r="H5" s="245" t="s">
        <v>1435</v>
      </c>
      <c r="I5" s="245"/>
      <c r="J5" s="245"/>
      <c r="K5" s="245" t="s">
        <v>1435</v>
      </c>
      <c r="M5" s="245" t="s">
        <v>1427</v>
      </c>
      <c r="N5" s="245" t="s">
        <v>1432</v>
      </c>
      <c r="O5" s="245" t="s">
        <v>1416</v>
      </c>
    </row>
    <row r="6" spans="1:15">
      <c r="A6" s="274">
        <v>5</v>
      </c>
      <c r="B6" s="280" t="s">
        <v>63</v>
      </c>
      <c r="C6" s="245" t="s">
        <v>1008</v>
      </c>
      <c r="D6" s="274" t="s">
        <v>1421</v>
      </c>
      <c r="E6" s="274" t="s">
        <v>1429</v>
      </c>
      <c r="F6" s="245" t="s">
        <v>1409</v>
      </c>
      <c r="G6" s="245" t="s">
        <v>1477</v>
      </c>
      <c r="H6" s="245" t="s">
        <v>1435</v>
      </c>
      <c r="I6" s="245"/>
      <c r="J6" s="245"/>
      <c r="K6" s="245" t="s">
        <v>1435</v>
      </c>
      <c r="M6" s="245" t="s">
        <v>1440</v>
      </c>
    </row>
    <row r="7" spans="1:15">
      <c r="A7" s="274">
        <v>6</v>
      </c>
      <c r="B7" s="280" t="s">
        <v>63</v>
      </c>
      <c r="C7" s="245" t="s">
        <v>1474</v>
      </c>
      <c r="D7" s="274" t="s">
        <v>1421</v>
      </c>
      <c r="E7" s="274" t="s">
        <v>1429</v>
      </c>
      <c r="F7" s="245" t="s">
        <v>1409</v>
      </c>
      <c r="G7" s="245" t="s">
        <v>1478</v>
      </c>
      <c r="H7" s="245" t="s">
        <v>1435</v>
      </c>
      <c r="I7" s="245"/>
      <c r="J7" s="245"/>
      <c r="K7" s="245" t="s">
        <v>1435</v>
      </c>
      <c r="M7" s="245" t="s">
        <v>1441</v>
      </c>
    </row>
    <row r="8" spans="1:15">
      <c r="A8" s="274">
        <v>7</v>
      </c>
      <c r="B8" s="280" t="s">
        <v>63</v>
      </c>
      <c r="C8" s="245" t="s">
        <v>1475</v>
      </c>
      <c r="D8" s="274" t="s">
        <v>1421</v>
      </c>
      <c r="E8" s="274" t="s">
        <v>1429</v>
      </c>
      <c r="F8" s="245" t="s">
        <v>1409</v>
      </c>
      <c r="G8" s="245" t="s">
        <v>1384</v>
      </c>
      <c r="H8" s="245" t="s">
        <v>1435</v>
      </c>
      <c r="I8" s="245"/>
      <c r="J8" s="245"/>
      <c r="K8" s="245" t="s">
        <v>1435</v>
      </c>
    </row>
    <row r="9" spans="1:15">
      <c r="A9" s="274">
        <v>8</v>
      </c>
      <c r="B9" s="280" t="s">
        <v>63</v>
      </c>
      <c r="C9" s="245" t="s">
        <v>1014</v>
      </c>
      <c r="D9" s="274" t="s">
        <v>1421</v>
      </c>
      <c r="E9" s="274" t="s">
        <v>1429</v>
      </c>
      <c r="F9" s="245" t="s">
        <v>1409</v>
      </c>
      <c r="G9" s="245" t="s">
        <v>1436</v>
      </c>
      <c r="H9" s="245" t="s">
        <v>1481</v>
      </c>
      <c r="I9" s="245"/>
      <c r="J9" s="245"/>
      <c r="K9" s="245" t="s">
        <v>1481</v>
      </c>
    </row>
    <row r="10" spans="1:15">
      <c r="A10" s="274">
        <v>9</v>
      </c>
      <c r="B10" s="280" t="s">
        <v>63</v>
      </c>
      <c r="C10" s="245" t="s">
        <v>1018</v>
      </c>
      <c r="D10" s="274" t="s">
        <v>1421</v>
      </c>
      <c r="E10" s="274" t="s">
        <v>1429</v>
      </c>
      <c r="F10" s="245" t="s">
        <v>1409</v>
      </c>
      <c r="G10" s="245" t="s">
        <v>1479</v>
      </c>
      <c r="H10" s="245" t="s">
        <v>1481</v>
      </c>
      <c r="I10" s="282"/>
      <c r="J10" s="282"/>
      <c r="K10" s="245" t="s">
        <v>1481</v>
      </c>
    </row>
    <row r="11" spans="1:15">
      <c r="A11" s="274">
        <v>10</v>
      </c>
      <c r="B11" s="280" t="s">
        <v>63</v>
      </c>
      <c r="C11" s="245" t="s">
        <v>1476</v>
      </c>
      <c r="D11" s="274" t="s">
        <v>1421</v>
      </c>
      <c r="E11" s="274" t="s">
        <v>1429</v>
      </c>
      <c r="F11" s="245" t="s">
        <v>1409</v>
      </c>
      <c r="G11" s="245" t="s">
        <v>1480</v>
      </c>
      <c r="H11" s="245" t="s">
        <v>1481</v>
      </c>
      <c r="I11" s="282"/>
      <c r="J11" s="282"/>
      <c r="K11" s="245" t="s">
        <v>1481</v>
      </c>
    </row>
    <row r="12" spans="1:15">
      <c r="A12" s="274">
        <v>11</v>
      </c>
      <c r="B12" s="280" t="s">
        <v>63</v>
      </c>
      <c r="C12" s="245" t="s">
        <v>1482</v>
      </c>
      <c r="D12" s="274" t="s">
        <v>1423</v>
      </c>
      <c r="E12" s="274" t="s">
        <v>1429</v>
      </c>
      <c r="F12" s="245" t="s">
        <v>1411</v>
      </c>
      <c r="G12" s="245" t="s">
        <v>1493</v>
      </c>
      <c r="H12" s="245" t="s">
        <v>1435</v>
      </c>
      <c r="I12" s="282"/>
      <c r="J12" s="282"/>
      <c r="K12" s="245" t="s">
        <v>1435</v>
      </c>
    </row>
    <row r="13" spans="1:15">
      <c r="A13" s="274">
        <v>12</v>
      </c>
      <c r="B13" s="280" t="s">
        <v>0</v>
      </c>
      <c r="C13" s="282" t="s">
        <v>1483</v>
      </c>
      <c r="D13" s="274" t="s">
        <v>1423</v>
      </c>
      <c r="E13" s="274" t="s">
        <v>1429</v>
      </c>
      <c r="F13" s="245" t="s">
        <v>1411</v>
      </c>
      <c r="G13" s="245" t="s">
        <v>1494</v>
      </c>
      <c r="H13" s="245" t="s">
        <v>1435</v>
      </c>
      <c r="I13" s="282"/>
      <c r="J13" s="282"/>
      <c r="K13" s="245" t="s">
        <v>1435</v>
      </c>
    </row>
    <row r="14" spans="1:15">
      <c r="A14" s="274">
        <v>13</v>
      </c>
      <c r="B14" s="280" t="s">
        <v>0</v>
      </c>
      <c r="C14" s="282" t="s">
        <v>1484</v>
      </c>
      <c r="D14" s="274" t="s">
        <v>1423</v>
      </c>
      <c r="E14" s="274" t="s">
        <v>1429</v>
      </c>
      <c r="F14" s="245" t="s">
        <v>1411</v>
      </c>
      <c r="G14" s="245" t="s">
        <v>1495</v>
      </c>
      <c r="H14" s="245" t="s">
        <v>1435</v>
      </c>
      <c r="I14" s="282"/>
      <c r="J14" s="282"/>
      <c r="K14" s="245" t="s">
        <v>1435</v>
      </c>
    </row>
    <row r="15" spans="1:15">
      <c r="A15" s="274">
        <v>14</v>
      </c>
      <c r="B15" s="280" t="s">
        <v>0</v>
      </c>
      <c r="C15" s="282" t="s">
        <v>1485</v>
      </c>
      <c r="D15" s="274" t="s">
        <v>1423</v>
      </c>
      <c r="E15" s="274" t="s">
        <v>1429</v>
      </c>
      <c r="F15" s="245" t="s">
        <v>1411</v>
      </c>
      <c r="G15" s="245" t="s">
        <v>1496</v>
      </c>
      <c r="H15" s="245" t="s">
        <v>1435</v>
      </c>
      <c r="I15" s="282"/>
      <c r="J15" s="282"/>
      <c r="K15" s="245" t="s">
        <v>1435</v>
      </c>
    </row>
    <row r="16" spans="1:15">
      <c r="A16" s="274">
        <v>15</v>
      </c>
      <c r="B16" s="280" t="s">
        <v>63</v>
      </c>
      <c r="C16" s="282" t="s">
        <v>1486</v>
      </c>
      <c r="D16" s="274" t="s">
        <v>1423</v>
      </c>
      <c r="E16" s="274" t="s">
        <v>1429</v>
      </c>
      <c r="F16" s="245" t="s">
        <v>1411</v>
      </c>
      <c r="G16" s="245" t="s">
        <v>1497</v>
      </c>
      <c r="H16" s="245" t="s">
        <v>1435</v>
      </c>
      <c r="I16" s="282"/>
      <c r="J16" s="282"/>
      <c r="K16" s="245" t="s">
        <v>1435</v>
      </c>
    </row>
    <row r="17" spans="1:11">
      <c r="A17" s="274">
        <v>16</v>
      </c>
      <c r="B17" s="280" t="s">
        <v>63</v>
      </c>
      <c r="C17" s="282" t="s">
        <v>1035</v>
      </c>
      <c r="D17" s="274" t="s">
        <v>1423</v>
      </c>
      <c r="E17" s="274" t="s">
        <v>1429</v>
      </c>
      <c r="F17" s="245" t="s">
        <v>1411</v>
      </c>
      <c r="G17" s="245" t="s">
        <v>1498</v>
      </c>
      <c r="H17" s="245" t="s">
        <v>1435</v>
      </c>
      <c r="I17" s="282"/>
      <c r="J17" s="282"/>
      <c r="K17" s="245" t="s">
        <v>1435</v>
      </c>
    </row>
    <row r="18" spans="1:11">
      <c r="A18" s="274">
        <v>17</v>
      </c>
      <c r="B18" s="280" t="s">
        <v>63</v>
      </c>
      <c r="C18" s="282" t="s">
        <v>1487</v>
      </c>
      <c r="D18" s="274" t="s">
        <v>1423</v>
      </c>
      <c r="E18" s="274" t="s">
        <v>1429</v>
      </c>
      <c r="F18" s="245" t="s">
        <v>1411</v>
      </c>
      <c r="G18" s="245" t="s">
        <v>1499</v>
      </c>
      <c r="H18" s="245" t="s">
        <v>1435</v>
      </c>
      <c r="I18" s="282"/>
      <c r="J18" s="282"/>
      <c r="K18" s="245" t="s">
        <v>1435</v>
      </c>
    </row>
    <row r="19" spans="1:11">
      <c r="A19" s="274">
        <v>18</v>
      </c>
      <c r="B19" s="280" t="s">
        <v>63</v>
      </c>
      <c r="C19" s="282" t="s">
        <v>1488</v>
      </c>
      <c r="D19" s="274" t="s">
        <v>1423</v>
      </c>
      <c r="E19" s="274" t="s">
        <v>1429</v>
      </c>
      <c r="F19" s="245" t="s">
        <v>1411</v>
      </c>
      <c r="G19" s="245" t="s">
        <v>1500</v>
      </c>
      <c r="H19" s="245" t="s">
        <v>1435</v>
      </c>
      <c r="I19" s="282"/>
      <c r="J19" s="282"/>
      <c r="K19" s="245" t="s">
        <v>1435</v>
      </c>
    </row>
    <row r="20" spans="1:11">
      <c r="A20" s="274">
        <v>19</v>
      </c>
      <c r="B20" s="280" t="s">
        <v>63</v>
      </c>
      <c r="C20" s="282" t="s">
        <v>1038</v>
      </c>
      <c r="D20" s="274" t="s">
        <v>1423</v>
      </c>
      <c r="E20" s="274" t="s">
        <v>1429</v>
      </c>
      <c r="F20" s="245" t="s">
        <v>1411</v>
      </c>
      <c r="G20" s="245" t="s">
        <v>1501</v>
      </c>
      <c r="H20" s="245" t="s">
        <v>1435</v>
      </c>
      <c r="I20" s="282"/>
      <c r="J20" s="282"/>
      <c r="K20" s="245" t="s">
        <v>1435</v>
      </c>
    </row>
    <row r="21" spans="1:11">
      <c r="A21" s="274">
        <v>20</v>
      </c>
      <c r="B21" s="280" t="s">
        <v>63</v>
      </c>
      <c r="C21" s="282" t="s">
        <v>1489</v>
      </c>
      <c r="D21" s="274" t="s">
        <v>1423</v>
      </c>
      <c r="E21" s="274" t="s">
        <v>1429</v>
      </c>
      <c r="F21" s="245" t="s">
        <v>1411</v>
      </c>
      <c r="G21" s="245" t="s">
        <v>1502</v>
      </c>
      <c r="H21" s="245" t="s">
        <v>1435</v>
      </c>
      <c r="I21" s="282"/>
      <c r="J21" s="282"/>
      <c r="K21" s="245" t="s">
        <v>1435</v>
      </c>
    </row>
    <row r="22" spans="1:11">
      <c r="A22" s="274">
        <v>21</v>
      </c>
      <c r="B22" s="280" t="s">
        <v>63</v>
      </c>
      <c r="C22" s="282" t="s">
        <v>1490</v>
      </c>
      <c r="D22" s="274" t="s">
        <v>1423</v>
      </c>
      <c r="E22" s="274" t="s">
        <v>1429</v>
      </c>
      <c r="F22" s="245" t="s">
        <v>1411</v>
      </c>
      <c r="G22" s="245" t="s">
        <v>1503</v>
      </c>
      <c r="H22" s="245" t="s">
        <v>1435</v>
      </c>
      <c r="I22" s="282"/>
      <c r="J22" s="282"/>
      <c r="K22" s="245" t="s">
        <v>1435</v>
      </c>
    </row>
    <row r="23" spans="1:11">
      <c r="A23" s="274">
        <v>22</v>
      </c>
      <c r="B23" s="280" t="s">
        <v>63</v>
      </c>
      <c r="C23" s="282" t="s">
        <v>1041</v>
      </c>
      <c r="D23" s="274" t="s">
        <v>1423</v>
      </c>
      <c r="E23" s="274" t="s">
        <v>1429</v>
      </c>
      <c r="F23" s="245" t="s">
        <v>1411</v>
      </c>
      <c r="G23" s="245" t="s">
        <v>1504</v>
      </c>
      <c r="H23" s="245" t="s">
        <v>1435</v>
      </c>
      <c r="I23" s="282"/>
      <c r="J23" s="282"/>
      <c r="K23" s="245" t="s">
        <v>1435</v>
      </c>
    </row>
    <row r="24" spans="1:11">
      <c r="A24" s="274">
        <v>23</v>
      </c>
      <c r="B24" s="280" t="s">
        <v>63</v>
      </c>
      <c r="C24" s="282" t="s">
        <v>1491</v>
      </c>
      <c r="D24" s="274" t="s">
        <v>1423</v>
      </c>
      <c r="E24" s="274" t="s">
        <v>1429</v>
      </c>
      <c r="F24" s="245" t="s">
        <v>1411</v>
      </c>
      <c r="G24" s="245" t="s">
        <v>1505</v>
      </c>
      <c r="H24" s="245" t="s">
        <v>1435</v>
      </c>
      <c r="I24" s="282"/>
      <c r="J24" s="282"/>
      <c r="K24" s="245" t="s">
        <v>1435</v>
      </c>
    </row>
    <row r="25" spans="1:11">
      <c r="A25" s="274">
        <v>24</v>
      </c>
      <c r="B25" s="280" t="s">
        <v>63</v>
      </c>
      <c r="C25" s="282" t="s">
        <v>1044</v>
      </c>
      <c r="D25" s="274" t="s">
        <v>1423</v>
      </c>
      <c r="E25" s="274" t="s">
        <v>1429</v>
      </c>
      <c r="F25" s="245" t="s">
        <v>1411</v>
      </c>
      <c r="G25" s="245" t="s">
        <v>1506</v>
      </c>
      <c r="H25" s="245" t="s">
        <v>1435</v>
      </c>
      <c r="I25" s="282"/>
      <c r="J25" s="282"/>
      <c r="K25" s="245" t="s">
        <v>1435</v>
      </c>
    </row>
    <row r="26" spans="1:11">
      <c r="A26" s="274">
        <v>25</v>
      </c>
      <c r="B26" s="280" t="s">
        <v>63</v>
      </c>
      <c r="C26" s="282" t="s">
        <v>1492</v>
      </c>
      <c r="D26" s="274" t="s">
        <v>1423</v>
      </c>
      <c r="E26" s="274" t="s">
        <v>1429</v>
      </c>
      <c r="F26" s="245" t="s">
        <v>1411</v>
      </c>
      <c r="G26" s="245" t="s">
        <v>1507</v>
      </c>
      <c r="H26" s="245" t="s">
        <v>1435</v>
      </c>
      <c r="I26" s="282"/>
      <c r="J26" s="282"/>
      <c r="K26" s="245" t="s">
        <v>1435</v>
      </c>
    </row>
    <row r="27" spans="1:11">
      <c r="A27" s="274">
        <v>26</v>
      </c>
      <c r="B27" s="280" t="s">
        <v>63</v>
      </c>
      <c r="C27" s="282" t="s">
        <v>1047</v>
      </c>
      <c r="D27" s="274" t="s">
        <v>1423</v>
      </c>
      <c r="E27" s="274" t="s">
        <v>1431</v>
      </c>
      <c r="F27" s="245" t="s">
        <v>1411</v>
      </c>
      <c r="G27" s="245" t="s">
        <v>1508</v>
      </c>
      <c r="H27" s="245" t="s">
        <v>1481</v>
      </c>
      <c r="I27" s="282"/>
      <c r="J27" s="282"/>
      <c r="K27" s="245" t="s">
        <v>1481</v>
      </c>
    </row>
    <row r="28" spans="1:11">
      <c r="A28" s="274">
        <v>27</v>
      </c>
      <c r="B28" s="280" t="s">
        <v>63</v>
      </c>
      <c r="C28" s="282" t="s">
        <v>1051</v>
      </c>
      <c r="D28" s="274" t="s">
        <v>1423</v>
      </c>
      <c r="E28" s="274" t="s">
        <v>1431</v>
      </c>
      <c r="F28" s="245" t="s">
        <v>1411</v>
      </c>
      <c r="G28" s="245" t="s">
        <v>1511</v>
      </c>
      <c r="H28" s="245" t="s">
        <v>1481</v>
      </c>
      <c r="I28" s="282"/>
      <c r="J28" s="282"/>
      <c r="K28" s="245" t="s">
        <v>1481</v>
      </c>
    </row>
    <row r="29" spans="1:11">
      <c r="A29" s="274">
        <v>28</v>
      </c>
      <c r="B29" s="280" t="s">
        <v>63</v>
      </c>
      <c r="C29" s="282" t="s">
        <v>1053</v>
      </c>
      <c r="D29" s="274" t="s">
        <v>1423</v>
      </c>
      <c r="E29" s="274" t="s">
        <v>1431</v>
      </c>
      <c r="F29" s="245" t="s">
        <v>1411</v>
      </c>
      <c r="G29" s="245" t="s">
        <v>1512</v>
      </c>
      <c r="H29" s="245" t="s">
        <v>1481</v>
      </c>
      <c r="I29" s="282"/>
      <c r="J29" s="282"/>
      <c r="K29" s="245" t="s">
        <v>1481</v>
      </c>
    </row>
    <row r="30" spans="1:11">
      <c r="A30" s="274">
        <v>29</v>
      </c>
      <c r="B30" s="280" t="s">
        <v>63</v>
      </c>
      <c r="C30" s="282" t="s">
        <v>1055</v>
      </c>
      <c r="D30" s="274" t="s">
        <v>1423</v>
      </c>
      <c r="E30" s="274" t="s">
        <v>1431</v>
      </c>
      <c r="F30" s="245" t="s">
        <v>1411</v>
      </c>
      <c r="G30" s="245" t="s">
        <v>1513</v>
      </c>
      <c r="H30" s="245" t="s">
        <v>1481</v>
      </c>
      <c r="I30" s="282"/>
      <c r="J30" s="282"/>
      <c r="K30" s="245" t="s">
        <v>1481</v>
      </c>
    </row>
    <row r="31" spans="1:11">
      <c r="A31" s="274">
        <v>30</v>
      </c>
      <c r="B31" s="280" t="s">
        <v>63</v>
      </c>
      <c r="C31" s="282" t="s">
        <v>1057</v>
      </c>
      <c r="D31" s="274" t="s">
        <v>1423</v>
      </c>
      <c r="E31" s="274" t="s">
        <v>1431</v>
      </c>
      <c r="F31" s="245" t="s">
        <v>1411</v>
      </c>
      <c r="G31" s="245" t="s">
        <v>1514</v>
      </c>
      <c r="H31" s="245" t="s">
        <v>1481</v>
      </c>
      <c r="I31" s="282"/>
      <c r="J31" s="282"/>
      <c r="K31" s="245" t="s">
        <v>1481</v>
      </c>
    </row>
    <row r="32" spans="1:11">
      <c r="A32" s="274">
        <v>31</v>
      </c>
      <c r="B32" s="280" t="s">
        <v>63</v>
      </c>
      <c r="C32" s="282" t="s">
        <v>1059</v>
      </c>
      <c r="D32" s="274" t="s">
        <v>1423</v>
      </c>
      <c r="E32" s="274" t="s">
        <v>1431</v>
      </c>
      <c r="F32" s="245" t="s">
        <v>1411</v>
      </c>
      <c r="G32" s="245" t="s">
        <v>1515</v>
      </c>
      <c r="H32" s="245" t="s">
        <v>1481</v>
      </c>
      <c r="I32" s="282"/>
      <c r="J32" s="282"/>
      <c r="K32" s="245" t="s">
        <v>1481</v>
      </c>
    </row>
    <row r="33" spans="1:11">
      <c r="A33" s="274">
        <v>32</v>
      </c>
      <c r="B33" s="280" t="s">
        <v>63</v>
      </c>
      <c r="C33" s="282" t="s">
        <v>1062</v>
      </c>
      <c r="D33" s="274" t="s">
        <v>1423</v>
      </c>
      <c r="E33" s="274" t="s">
        <v>1431</v>
      </c>
      <c r="F33" s="245" t="s">
        <v>1411</v>
      </c>
      <c r="G33" s="245" t="s">
        <v>1516</v>
      </c>
      <c r="H33" s="245" t="s">
        <v>1481</v>
      </c>
      <c r="I33" s="282"/>
      <c r="J33" s="282"/>
      <c r="K33" s="245" t="s">
        <v>1481</v>
      </c>
    </row>
    <row r="34" spans="1:11">
      <c r="A34" s="274">
        <v>33</v>
      </c>
      <c r="B34" s="280" t="s">
        <v>63</v>
      </c>
      <c r="C34" s="282" t="s">
        <v>1509</v>
      </c>
      <c r="D34" s="274" t="s">
        <v>1423</v>
      </c>
      <c r="E34" s="274" t="s">
        <v>1431</v>
      </c>
      <c r="F34" s="245" t="s">
        <v>1411</v>
      </c>
      <c r="G34" s="245" t="s">
        <v>1517</v>
      </c>
      <c r="H34" s="245" t="s">
        <v>1481</v>
      </c>
      <c r="I34" s="282"/>
      <c r="J34" s="282"/>
      <c r="K34" s="245" t="s">
        <v>1481</v>
      </c>
    </row>
    <row r="35" spans="1:11">
      <c r="A35" s="274">
        <v>34</v>
      </c>
      <c r="B35" s="280" t="s">
        <v>63</v>
      </c>
      <c r="C35" s="282" t="s">
        <v>1510</v>
      </c>
      <c r="D35" s="274" t="s">
        <v>1423</v>
      </c>
      <c r="E35" s="274" t="s">
        <v>1431</v>
      </c>
      <c r="F35" s="245" t="s">
        <v>1411</v>
      </c>
      <c r="G35" s="245" t="s">
        <v>1518</v>
      </c>
      <c r="H35" s="245" t="s">
        <v>1481</v>
      </c>
      <c r="I35" s="282"/>
      <c r="J35" s="282"/>
      <c r="K35" s="245" t="s">
        <v>1481</v>
      </c>
    </row>
    <row r="36" spans="1:11">
      <c r="A36" s="274">
        <v>35</v>
      </c>
      <c r="B36" s="280" t="s">
        <v>63</v>
      </c>
      <c r="C36" s="282" t="s">
        <v>1448</v>
      </c>
      <c r="D36" s="274" t="s">
        <v>1438</v>
      </c>
      <c r="E36" s="274" t="s">
        <v>1430</v>
      </c>
      <c r="F36" s="245" t="s">
        <v>1409</v>
      </c>
      <c r="G36" s="282"/>
      <c r="H36" s="282" t="s">
        <v>228</v>
      </c>
      <c r="I36" s="282"/>
      <c r="J36" s="282"/>
      <c r="K36" s="282" t="s">
        <v>228</v>
      </c>
    </row>
    <row r="37" spans="1:11">
      <c r="A37" s="274">
        <v>36</v>
      </c>
      <c r="B37" s="280" t="s">
        <v>63</v>
      </c>
      <c r="C37" s="282" t="s">
        <v>1076</v>
      </c>
      <c r="D37" s="274" t="s">
        <v>1438</v>
      </c>
      <c r="E37" s="274" t="s">
        <v>1430</v>
      </c>
      <c r="F37" s="245" t="s">
        <v>1409</v>
      </c>
      <c r="G37" s="282"/>
      <c r="H37" s="282" t="s">
        <v>229</v>
      </c>
      <c r="I37" s="282"/>
      <c r="J37" s="282"/>
      <c r="K37" s="282" t="s">
        <v>229</v>
      </c>
    </row>
    <row r="38" spans="1:11">
      <c r="A38" s="274">
        <v>37</v>
      </c>
      <c r="B38" s="280" t="s">
        <v>63</v>
      </c>
      <c r="C38" s="282" t="s">
        <v>1452</v>
      </c>
      <c r="D38" s="274" t="s">
        <v>1438</v>
      </c>
      <c r="E38" s="274" t="s">
        <v>1430</v>
      </c>
      <c r="F38" s="245" t="s">
        <v>1409</v>
      </c>
      <c r="G38" s="282"/>
      <c r="H38" s="282" t="s">
        <v>1519</v>
      </c>
      <c r="I38" s="282"/>
      <c r="J38" s="282"/>
      <c r="K38" s="282" t="s">
        <v>1519</v>
      </c>
    </row>
    <row r="39" spans="1:11">
      <c r="A39" s="274">
        <v>38</v>
      </c>
      <c r="B39" s="280" t="s">
        <v>63</v>
      </c>
      <c r="C39" s="282" t="s">
        <v>1453</v>
      </c>
      <c r="D39" s="274" t="s">
        <v>1438</v>
      </c>
      <c r="E39" s="274" t="s">
        <v>1430</v>
      </c>
      <c r="F39" s="245" t="s">
        <v>1409</v>
      </c>
      <c r="G39" s="282"/>
      <c r="H39" s="282" t="s">
        <v>1520</v>
      </c>
      <c r="I39" s="282"/>
      <c r="J39" s="282"/>
      <c r="K39" s="282" t="s">
        <v>1520</v>
      </c>
    </row>
    <row r="40" spans="1:11">
      <c r="A40" s="274">
        <v>39</v>
      </c>
      <c r="B40" s="280" t="s">
        <v>63</v>
      </c>
      <c r="C40" s="282" t="s">
        <v>1455</v>
      </c>
      <c r="D40" s="274" t="s">
        <v>1438</v>
      </c>
      <c r="E40" s="274" t="s">
        <v>1430</v>
      </c>
      <c r="F40" s="245" t="s">
        <v>1409</v>
      </c>
      <c r="G40" s="282"/>
      <c r="H40" s="282" t="s">
        <v>1423</v>
      </c>
      <c r="I40" s="282"/>
      <c r="J40" s="282"/>
      <c r="K40" s="282" t="s">
        <v>1423</v>
      </c>
    </row>
    <row r="41" spans="1:11">
      <c r="A41" s="274">
        <v>40</v>
      </c>
      <c r="B41" s="280" t="s">
        <v>63</v>
      </c>
      <c r="C41" s="282" t="s">
        <v>1456</v>
      </c>
      <c r="D41" s="274" t="s">
        <v>1438</v>
      </c>
      <c r="E41" s="274" t="s">
        <v>1430</v>
      </c>
      <c r="F41" s="245" t="s">
        <v>1409</v>
      </c>
      <c r="G41" s="282"/>
      <c r="H41" s="282" t="s">
        <v>1521</v>
      </c>
      <c r="I41" s="282"/>
      <c r="J41" s="282"/>
      <c r="K41" s="282" t="s">
        <v>1521</v>
      </c>
    </row>
    <row r="42" spans="1:11">
      <c r="A42" s="274">
        <v>41</v>
      </c>
      <c r="B42" s="280" t="s">
        <v>63</v>
      </c>
      <c r="C42" s="282" t="s">
        <v>1457</v>
      </c>
      <c r="D42" s="274" t="s">
        <v>1438</v>
      </c>
      <c r="E42" s="274" t="s">
        <v>1430</v>
      </c>
      <c r="F42" s="245" t="s">
        <v>1409</v>
      </c>
      <c r="G42" s="282"/>
      <c r="H42" s="282" t="s">
        <v>1522</v>
      </c>
      <c r="I42" s="282"/>
      <c r="J42" s="282"/>
      <c r="K42" s="282" t="s">
        <v>1522</v>
      </c>
    </row>
    <row r="43" spans="1:11">
      <c r="A43" s="274">
        <v>42</v>
      </c>
      <c r="B43" s="280" t="s">
        <v>0</v>
      </c>
      <c r="C43" s="282" t="s">
        <v>1449</v>
      </c>
      <c r="D43" s="274" t="s">
        <v>1425</v>
      </c>
      <c r="E43" s="274" t="s">
        <v>1431</v>
      </c>
      <c r="F43" s="245" t="s">
        <v>1409</v>
      </c>
      <c r="G43" s="282"/>
      <c r="H43" s="282" t="s">
        <v>1450</v>
      </c>
      <c r="I43" s="282"/>
      <c r="J43" s="282"/>
      <c r="K43" s="282" t="s">
        <v>1450</v>
      </c>
    </row>
    <row r="44" spans="1:11">
      <c r="A44" s="274">
        <v>43</v>
      </c>
      <c r="B44" s="280" t="s">
        <v>63</v>
      </c>
      <c r="C44" s="282" t="s">
        <v>949</v>
      </c>
      <c r="D44" s="274" t="s">
        <v>1444</v>
      </c>
      <c r="E44" s="274" t="s">
        <v>1432</v>
      </c>
      <c r="F44" s="245" t="s">
        <v>1413</v>
      </c>
      <c r="G44" s="282"/>
      <c r="H44" s="282" t="s">
        <v>1454</v>
      </c>
      <c r="I44" s="282"/>
      <c r="J44" s="282"/>
      <c r="K44" s="282" t="s">
        <v>1454</v>
      </c>
    </row>
    <row r="45" spans="1:11">
      <c r="A45" s="274">
        <v>44</v>
      </c>
      <c r="B45" s="280" t="s">
        <v>63</v>
      </c>
      <c r="C45" s="282" t="s">
        <v>1088</v>
      </c>
      <c r="D45" s="274" t="s">
        <v>1438</v>
      </c>
      <c r="E45" s="274" t="s">
        <v>1432</v>
      </c>
      <c r="F45" s="245" t="s">
        <v>1413</v>
      </c>
      <c r="G45" s="282"/>
      <c r="H45" s="282" t="s">
        <v>1523</v>
      </c>
      <c r="I45" s="282"/>
      <c r="J45" s="282"/>
      <c r="K45" s="282" t="s">
        <v>1523</v>
      </c>
    </row>
    <row r="46" spans="1:11">
      <c r="A46" s="274">
        <v>45</v>
      </c>
      <c r="B46" s="280" t="s">
        <v>63</v>
      </c>
      <c r="C46" s="282" t="s">
        <v>1096</v>
      </c>
      <c r="D46" s="274" t="s">
        <v>1438</v>
      </c>
      <c r="E46" s="274" t="s">
        <v>1432</v>
      </c>
      <c r="F46" s="245" t="s">
        <v>1413</v>
      </c>
      <c r="G46" s="282"/>
      <c r="H46" s="282" t="s">
        <v>1524</v>
      </c>
      <c r="I46" s="282"/>
      <c r="J46" s="282"/>
      <c r="K46" s="282" t="s">
        <v>1524</v>
      </c>
    </row>
    <row r="47" spans="1:11">
      <c r="A47" s="274">
        <v>46</v>
      </c>
      <c r="B47" s="280" t="s">
        <v>63</v>
      </c>
      <c r="C47" s="282" t="s">
        <v>1445</v>
      </c>
      <c r="D47" s="274" t="s">
        <v>1438</v>
      </c>
      <c r="E47" s="274" t="s">
        <v>1432</v>
      </c>
      <c r="F47" s="245" t="s">
        <v>1409</v>
      </c>
      <c r="G47" s="282"/>
      <c r="H47" s="282" t="s">
        <v>1437</v>
      </c>
      <c r="I47" s="282"/>
      <c r="J47" s="282"/>
      <c r="K47" s="282" t="s">
        <v>1437</v>
      </c>
    </row>
    <row r="48" spans="1:11">
      <c r="A48" s="274">
        <v>47</v>
      </c>
      <c r="B48" s="280" t="s">
        <v>63</v>
      </c>
      <c r="C48" s="282" t="s">
        <v>1446</v>
      </c>
      <c r="D48" s="274" t="s">
        <v>1438</v>
      </c>
      <c r="E48" s="274" t="s">
        <v>1432</v>
      </c>
      <c r="F48" s="245" t="s">
        <v>1413</v>
      </c>
      <c r="G48" s="282"/>
      <c r="H48" s="282" t="s">
        <v>1447</v>
      </c>
      <c r="I48" s="282"/>
      <c r="J48" s="282"/>
      <c r="K48" s="282" t="s">
        <v>1447</v>
      </c>
    </row>
    <row r="49" spans="1:11">
      <c r="A49" s="274">
        <v>48</v>
      </c>
      <c r="B49" s="280" t="s">
        <v>63</v>
      </c>
      <c r="C49" s="282" t="s">
        <v>1458</v>
      </c>
      <c r="D49" s="274" t="s">
        <v>1438</v>
      </c>
      <c r="E49" s="274" t="s">
        <v>1432</v>
      </c>
      <c r="F49" s="245" t="s">
        <v>1413</v>
      </c>
      <c r="G49" s="282"/>
      <c r="H49" s="282" t="s">
        <v>1465</v>
      </c>
      <c r="I49" s="282"/>
      <c r="J49" s="282"/>
      <c r="K49" s="282" t="s">
        <v>1465</v>
      </c>
    </row>
    <row r="50" spans="1:11">
      <c r="A50" s="274">
        <v>49</v>
      </c>
      <c r="B50" s="280" t="s">
        <v>63</v>
      </c>
      <c r="C50" s="282" t="s">
        <v>1459</v>
      </c>
      <c r="D50" s="274" t="s">
        <v>1438</v>
      </c>
      <c r="E50" s="274" t="s">
        <v>1432</v>
      </c>
      <c r="F50" s="245" t="s">
        <v>1413</v>
      </c>
      <c r="G50" s="282"/>
      <c r="H50" s="282" t="s">
        <v>1466</v>
      </c>
      <c r="I50" s="282"/>
      <c r="J50" s="282"/>
      <c r="K50" s="282" t="s">
        <v>1466</v>
      </c>
    </row>
    <row r="51" spans="1:11">
      <c r="A51" s="274">
        <v>50</v>
      </c>
      <c r="B51" s="280" t="s">
        <v>63</v>
      </c>
      <c r="C51" s="282" t="s">
        <v>1460</v>
      </c>
      <c r="D51" s="274" t="s">
        <v>1438</v>
      </c>
      <c r="E51" s="274" t="s">
        <v>1432</v>
      </c>
      <c r="F51" s="245" t="s">
        <v>1413</v>
      </c>
      <c r="G51" s="282"/>
      <c r="H51" s="282" t="s">
        <v>1467</v>
      </c>
      <c r="I51" s="282"/>
      <c r="J51" s="282"/>
      <c r="K51" s="282" t="s">
        <v>1467</v>
      </c>
    </row>
    <row r="52" spans="1:11">
      <c r="A52" s="274">
        <v>51</v>
      </c>
      <c r="B52" s="280" t="s">
        <v>63</v>
      </c>
      <c r="C52" s="282" t="s">
        <v>1461</v>
      </c>
      <c r="D52" s="274" t="s">
        <v>1438</v>
      </c>
      <c r="E52" s="274" t="s">
        <v>1432</v>
      </c>
      <c r="F52" s="245" t="s">
        <v>1413</v>
      </c>
      <c r="G52" s="282"/>
      <c r="H52" s="282" t="s">
        <v>1468</v>
      </c>
      <c r="I52" s="282"/>
      <c r="J52" s="282"/>
      <c r="K52" s="282" t="s">
        <v>1468</v>
      </c>
    </row>
    <row r="53" spans="1:11">
      <c r="A53" s="274">
        <v>52</v>
      </c>
      <c r="B53" s="280" t="s">
        <v>63</v>
      </c>
      <c r="C53" s="282" t="s">
        <v>1462</v>
      </c>
      <c r="D53" s="274" t="s">
        <v>1438</v>
      </c>
      <c r="E53" s="274" t="s">
        <v>1432</v>
      </c>
      <c r="F53" s="245" t="s">
        <v>1413</v>
      </c>
      <c r="G53" s="282"/>
      <c r="H53" s="282" t="s">
        <v>1469</v>
      </c>
      <c r="I53" s="282"/>
      <c r="J53" s="282"/>
      <c r="K53" s="282" t="s">
        <v>1469</v>
      </c>
    </row>
    <row r="54" spans="1:11">
      <c r="A54" s="274">
        <v>53</v>
      </c>
      <c r="B54" s="280" t="s">
        <v>63</v>
      </c>
      <c r="C54" s="282" t="s">
        <v>1463</v>
      </c>
      <c r="D54" s="274" t="s">
        <v>1438</v>
      </c>
      <c r="E54" s="274" t="s">
        <v>1432</v>
      </c>
      <c r="F54" s="245" t="s">
        <v>1413</v>
      </c>
      <c r="G54" s="282"/>
      <c r="H54" s="282" t="s">
        <v>1470</v>
      </c>
      <c r="I54" s="282"/>
      <c r="J54" s="282"/>
      <c r="K54" s="282" t="s">
        <v>1470</v>
      </c>
    </row>
    <row r="55" spans="1:11">
      <c r="A55" s="274">
        <v>54</v>
      </c>
      <c r="B55" s="280" t="s">
        <v>63</v>
      </c>
      <c r="C55" s="282" t="s">
        <v>1464</v>
      </c>
      <c r="D55" s="274" t="s">
        <v>1438</v>
      </c>
      <c r="E55" s="274" t="s">
        <v>1432</v>
      </c>
      <c r="F55" s="245" t="s">
        <v>1413</v>
      </c>
      <c r="G55" s="282"/>
      <c r="H55" s="282" t="s">
        <v>1471</v>
      </c>
      <c r="I55" s="282"/>
      <c r="J55" s="282"/>
      <c r="K55" s="282" t="s">
        <v>1471</v>
      </c>
    </row>
    <row r="56" spans="1:11">
      <c r="A56" s="274">
        <v>55</v>
      </c>
      <c r="B56" s="280" t="s">
        <v>63</v>
      </c>
      <c r="C56" s="282" t="s">
        <v>1525</v>
      </c>
      <c r="D56" s="274" t="s">
        <v>1438</v>
      </c>
      <c r="E56" s="274" t="s">
        <v>1432</v>
      </c>
      <c r="F56" s="245" t="s">
        <v>1413</v>
      </c>
      <c r="G56" s="282"/>
      <c r="H56" s="282" t="s">
        <v>1545</v>
      </c>
      <c r="I56" s="282"/>
      <c r="J56" s="282"/>
      <c r="K56" s="282" t="s">
        <v>1545</v>
      </c>
    </row>
    <row r="57" spans="1:11">
      <c r="A57" s="274">
        <v>56</v>
      </c>
      <c r="B57" s="280" t="s">
        <v>63</v>
      </c>
      <c r="C57" s="282" t="s">
        <v>1526</v>
      </c>
      <c r="D57" s="274" t="s">
        <v>1438</v>
      </c>
      <c r="E57" s="274" t="s">
        <v>1432</v>
      </c>
      <c r="F57" s="245" t="s">
        <v>1413</v>
      </c>
      <c r="G57" s="282"/>
      <c r="H57" s="282" t="s">
        <v>1546</v>
      </c>
      <c r="I57" s="282"/>
      <c r="J57" s="282"/>
      <c r="K57" s="282" t="s">
        <v>1546</v>
      </c>
    </row>
    <row r="58" spans="1:11">
      <c r="A58" s="274">
        <v>57</v>
      </c>
      <c r="B58" s="280" t="s">
        <v>63</v>
      </c>
      <c r="C58" s="282" t="s">
        <v>1527</v>
      </c>
      <c r="D58" s="274" t="s">
        <v>1438</v>
      </c>
      <c r="E58" s="274" t="s">
        <v>1432</v>
      </c>
      <c r="F58" s="245" t="s">
        <v>1413</v>
      </c>
      <c r="G58" s="282"/>
      <c r="H58" s="282" t="s">
        <v>1547</v>
      </c>
      <c r="I58" s="282"/>
      <c r="J58" s="282"/>
      <c r="K58" s="282" t="s">
        <v>1547</v>
      </c>
    </row>
    <row r="59" spans="1:11">
      <c r="A59" s="274">
        <v>58</v>
      </c>
      <c r="B59" s="280" t="s">
        <v>63</v>
      </c>
      <c r="C59" s="282" t="s">
        <v>1528</v>
      </c>
      <c r="D59" s="274" t="s">
        <v>1438</v>
      </c>
      <c r="E59" s="274" t="s">
        <v>1432</v>
      </c>
      <c r="F59" s="245" t="s">
        <v>1413</v>
      </c>
      <c r="G59" s="282"/>
      <c r="H59" s="282" t="s">
        <v>1548</v>
      </c>
      <c r="I59" s="282"/>
      <c r="J59" s="282"/>
      <c r="K59" s="282" t="s">
        <v>1548</v>
      </c>
    </row>
    <row r="60" spans="1:11">
      <c r="A60" s="274">
        <v>59</v>
      </c>
      <c r="B60" s="280" t="s">
        <v>63</v>
      </c>
      <c r="C60" s="282" t="s">
        <v>1529</v>
      </c>
      <c r="D60" s="274" t="s">
        <v>1438</v>
      </c>
      <c r="E60" s="274" t="s">
        <v>1432</v>
      </c>
      <c r="F60" s="245" t="s">
        <v>1413</v>
      </c>
      <c r="G60" s="282"/>
      <c r="H60" s="282" t="s">
        <v>1549</v>
      </c>
      <c r="I60" s="282"/>
      <c r="J60" s="282"/>
      <c r="K60" s="282" t="s">
        <v>1549</v>
      </c>
    </row>
    <row r="61" spans="1:11">
      <c r="A61" s="274">
        <v>60</v>
      </c>
      <c r="B61" s="280" t="s">
        <v>63</v>
      </c>
      <c r="C61" s="282" t="s">
        <v>1530</v>
      </c>
      <c r="D61" s="274" t="s">
        <v>1438</v>
      </c>
      <c r="E61" s="274" t="s">
        <v>1432</v>
      </c>
      <c r="F61" s="245" t="s">
        <v>1413</v>
      </c>
      <c r="G61" s="282"/>
      <c r="H61" s="282" t="s">
        <v>1550</v>
      </c>
      <c r="I61" s="282"/>
      <c r="J61" s="282"/>
      <c r="K61" s="282" t="s">
        <v>1550</v>
      </c>
    </row>
    <row r="62" spans="1:11">
      <c r="A62" s="274">
        <v>61</v>
      </c>
      <c r="B62" s="280" t="s">
        <v>63</v>
      </c>
      <c r="C62" s="282" t="s">
        <v>817</v>
      </c>
      <c r="D62" s="274" t="s">
        <v>1438</v>
      </c>
      <c r="E62" s="274" t="s">
        <v>1432</v>
      </c>
      <c r="F62" s="245" t="s">
        <v>1413</v>
      </c>
      <c r="G62" s="282"/>
      <c r="H62" s="282" t="s">
        <v>1551</v>
      </c>
      <c r="I62" s="282"/>
      <c r="J62" s="282"/>
      <c r="K62" s="282" t="s">
        <v>1551</v>
      </c>
    </row>
    <row r="63" spans="1:11">
      <c r="A63" s="274">
        <v>62</v>
      </c>
      <c r="B63" s="280" t="s">
        <v>63</v>
      </c>
      <c r="C63" s="282" t="s">
        <v>1531</v>
      </c>
      <c r="D63" s="274" t="s">
        <v>1438</v>
      </c>
      <c r="E63" s="274" t="s">
        <v>1432</v>
      </c>
      <c r="F63" s="245" t="s">
        <v>1413</v>
      </c>
      <c r="G63" s="282"/>
      <c r="H63" s="282" t="s">
        <v>1552</v>
      </c>
      <c r="I63" s="282"/>
      <c r="J63" s="282"/>
      <c r="K63" s="282" t="s">
        <v>1552</v>
      </c>
    </row>
    <row r="64" spans="1:11">
      <c r="A64" s="274">
        <v>63</v>
      </c>
      <c r="B64" s="280" t="s">
        <v>63</v>
      </c>
      <c r="C64" s="282" t="s">
        <v>1532</v>
      </c>
      <c r="D64" s="274" t="s">
        <v>1438</v>
      </c>
      <c r="E64" s="274" t="s">
        <v>1432</v>
      </c>
      <c r="F64" s="245" t="s">
        <v>1413</v>
      </c>
      <c r="G64" s="282"/>
      <c r="H64" s="282" t="s">
        <v>1553</v>
      </c>
      <c r="I64" s="282"/>
      <c r="J64" s="282"/>
      <c r="K64" s="282" t="s">
        <v>1553</v>
      </c>
    </row>
    <row r="65" spans="1:11">
      <c r="A65" s="274">
        <v>64</v>
      </c>
      <c r="B65" s="280" t="s">
        <v>63</v>
      </c>
      <c r="C65" s="282" t="s">
        <v>1533</v>
      </c>
      <c r="D65" s="274" t="s">
        <v>1438</v>
      </c>
      <c r="E65" s="274" t="s">
        <v>1432</v>
      </c>
      <c r="F65" s="245" t="s">
        <v>1413</v>
      </c>
      <c r="G65" s="282"/>
      <c r="H65" s="282" t="s">
        <v>1554</v>
      </c>
      <c r="I65" s="282"/>
      <c r="J65" s="282"/>
      <c r="K65" s="282" t="s">
        <v>1554</v>
      </c>
    </row>
    <row r="66" spans="1:11">
      <c r="A66" s="274">
        <v>65</v>
      </c>
      <c r="B66" s="280" t="s">
        <v>63</v>
      </c>
      <c r="C66" s="282" t="s">
        <v>1534</v>
      </c>
      <c r="D66" s="274" t="s">
        <v>1438</v>
      </c>
      <c r="E66" s="274" t="s">
        <v>1432</v>
      </c>
      <c r="F66" s="245" t="s">
        <v>1413</v>
      </c>
      <c r="G66" s="282"/>
      <c r="H66" s="282" t="s">
        <v>1555</v>
      </c>
      <c r="I66" s="282"/>
      <c r="J66" s="282"/>
      <c r="K66" s="282" t="s">
        <v>1555</v>
      </c>
    </row>
    <row r="67" spans="1:11">
      <c r="A67" s="274">
        <v>66</v>
      </c>
      <c r="B67" s="280" t="s">
        <v>63</v>
      </c>
      <c r="C67" s="282" t="s">
        <v>1535</v>
      </c>
      <c r="D67" s="274" t="s">
        <v>1438</v>
      </c>
      <c r="E67" s="274" t="s">
        <v>1432</v>
      </c>
      <c r="F67" s="245" t="s">
        <v>1413</v>
      </c>
      <c r="G67" s="282"/>
      <c r="H67" s="282" t="s">
        <v>1556</v>
      </c>
      <c r="I67" s="282"/>
      <c r="J67" s="282"/>
      <c r="K67" s="282" t="s">
        <v>1556</v>
      </c>
    </row>
    <row r="68" spans="1:11">
      <c r="A68" s="274">
        <v>67</v>
      </c>
      <c r="B68" s="280" t="s">
        <v>63</v>
      </c>
      <c r="C68" s="282" t="s">
        <v>1536</v>
      </c>
      <c r="D68" s="274" t="s">
        <v>1438</v>
      </c>
      <c r="E68" s="274" t="s">
        <v>1432</v>
      </c>
      <c r="F68" s="245" t="s">
        <v>1413</v>
      </c>
      <c r="G68" s="282"/>
      <c r="H68" s="282" t="s">
        <v>1557</v>
      </c>
      <c r="I68" s="282"/>
      <c r="J68" s="282"/>
      <c r="K68" s="282" t="s">
        <v>1557</v>
      </c>
    </row>
    <row r="69" spans="1:11">
      <c r="A69" s="274">
        <v>68</v>
      </c>
      <c r="B69" s="280" t="s">
        <v>63</v>
      </c>
      <c r="C69" s="282" t="s">
        <v>1537</v>
      </c>
      <c r="D69" s="274" t="s">
        <v>1438</v>
      </c>
      <c r="E69" s="274" t="s">
        <v>1432</v>
      </c>
      <c r="F69" s="245" t="s">
        <v>1413</v>
      </c>
      <c r="G69" s="282"/>
      <c r="H69" s="282" t="s">
        <v>1558</v>
      </c>
      <c r="I69" s="282"/>
      <c r="J69" s="282"/>
      <c r="K69" s="282" t="s">
        <v>1558</v>
      </c>
    </row>
    <row r="70" spans="1:11">
      <c r="A70" s="274">
        <v>69</v>
      </c>
      <c r="B70" s="280" t="s">
        <v>63</v>
      </c>
      <c r="C70" s="282" t="s">
        <v>1538</v>
      </c>
      <c r="D70" s="274" t="s">
        <v>1438</v>
      </c>
      <c r="E70" s="274" t="s">
        <v>1432</v>
      </c>
      <c r="F70" s="245" t="s">
        <v>1413</v>
      </c>
      <c r="G70" s="282"/>
      <c r="H70" s="282" t="s">
        <v>1559</v>
      </c>
      <c r="I70" s="282"/>
      <c r="J70" s="282"/>
      <c r="K70" s="282" t="s">
        <v>1559</v>
      </c>
    </row>
    <row r="71" spans="1:11">
      <c r="A71" s="274">
        <v>70</v>
      </c>
      <c r="B71" s="280" t="s">
        <v>63</v>
      </c>
      <c r="C71" s="282" t="s">
        <v>1539</v>
      </c>
      <c r="D71" s="274" t="s">
        <v>1438</v>
      </c>
      <c r="E71" s="274" t="s">
        <v>1432</v>
      </c>
      <c r="F71" s="245" t="s">
        <v>1413</v>
      </c>
      <c r="G71" s="282"/>
      <c r="H71" s="282" t="s">
        <v>1560</v>
      </c>
      <c r="I71" s="282"/>
      <c r="J71" s="282"/>
      <c r="K71" s="282" t="s">
        <v>1560</v>
      </c>
    </row>
    <row r="72" spans="1:11">
      <c r="A72" s="274">
        <v>71</v>
      </c>
      <c r="B72" s="280" t="s">
        <v>63</v>
      </c>
      <c r="C72" s="282" t="s">
        <v>779</v>
      </c>
      <c r="D72" s="274" t="s">
        <v>1438</v>
      </c>
      <c r="E72" s="274" t="s">
        <v>1432</v>
      </c>
      <c r="F72" s="245" t="s">
        <v>1413</v>
      </c>
      <c r="G72" s="282"/>
      <c r="H72" s="282" t="s">
        <v>1561</v>
      </c>
      <c r="I72" s="282"/>
      <c r="J72" s="282"/>
      <c r="K72" s="282" t="s">
        <v>1561</v>
      </c>
    </row>
    <row r="73" spans="1:11">
      <c r="A73" s="274">
        <v>72</v>
      </c>
      <c r="B73" s="280" t="s">
        <v>63</v>
      </c>
      <c r="C73" s="282" t="s">
        <v>819</v>
      </c>
      <c r="D73" s="274" t="s">
        <v>1438</v>
      </c>
      <c r="E73" s="274" t="s">
        <v>1432</v>
      </c>
      <c r="F73" s="245" t="s">
        <v>1413</v>
      </c>
      <c r="G73" s="282"/>
      <c r="H73" s="282" t="s">
        <v>1562</v>
      </c>
      <c r="I73" s="282"/>
      <c r="J73" s="282"/>
      <c r="K73" s="282" t="s">
        <v>1562</v>
      </c>
    </row>
    <row r="74" spans="1:11">
      <c r="A74" s="274">
        <v>73</v>
      </c>
      <c r="B74" s="280" t="s">
        <v>63</v>
      </c>
      <c r="C74" s="282" t="s">
        <v>820</v>
      </c>
      <c r="D74" s="274" t="s">
        <v>1438</v>
      </c>
      <c r="E74" s="274" t="s">
        <v>1432</v>
      </c>
      <c r="F74" s="245" t="s">
        <v>1413</v>
      </c>
      <c r="G74" s="282"/>
      <c r="H74" s="282" t="s">
        <v>1563</v>
      </c>
      <c r="I74" s="282"/>
      <c r="J74" s="282"/>
      <c r="K74" s="282" t="s">
        <v>1563</v>
      </c>
    </row>
    <row r="75" spans="1:11">
      <c r="A75" s="274">
        <v>74</v>
      </c>
      <c r="B75" s="280" t="s">
        <v>63</v>
      </c>
      <c r="C75" s="282" t="s">
        <v>821</v>
      </c>
      <c r="D75" s="274" t="s">
        <v>1438</v>
      </c>
      <c r="E75" s="274" t="s">
        <v>1432</v>
      </c>
      <c r="F75" s="245" t="s">
        <v>1413</v>
      </c>
      <c r="G75" s="282"/>
      <c r="H75" s="282" t="s">
        <v>1564</v>
      </c>
      <c r="I75" s="282"/>
      <c r="J75" s="282"/>
      <c r="K75" s="282" t="s">
        <v>1564</v>
      </c>
    </row>
    <row r="76" spans="1:11">
      <c r="A76" s="274">
        <v>75</v>
      </c>
      <c r="B76" s="280" t="s">
        <v>63</v>
      </c>
      <c r="C76" s="282" t="s">
        <v>1247</v>
      </c>
      <c r="D76" s="274" t="s">
        <v>1438</v>
      </c>
      <c r="E76" s="274" t="s">
        <v>1432</v>
      </c>
      <c r="F76" s="245" t="s">
        <v>1413</v>
      </c>
      <c r="G76" s="282"/>
      <c r="H76" s="282" t="s">
        <v>1565</v>
      </c>
      <c r="I76" s="282"/>
      <c r="J76" s="282"/>
      <c r="K76" s="282" t="s">
        <v>1565</v>
      </c>
    </row>
    <row r="77" spans="1:11">
      <c r="A77" s="274">
        <v>76</v>
      </c>
      <c r="B77" s="280" t="s">
        <v>63</v>
      </c>
      <c r="C77" s="282" t="s">
        <v>823</v>
      </c>
      <c r="D77" s="274" t="s">
        <v>1438</v>
      </c>
      <c r="E77" s="274" t="s">
        <v>1432</v>
      </c>
      <c r="F77" s="245" t="s">
        <v>1413</v>
      </c>
      <c r="G77" s="282"/>
      <c r="H77" s="282" t="s">
        <v>1544</v>
      </c>
      <c r="I77" s="282"/>
      <c r="J77" s="282"/>
      <c r="K77" s="282" t="s">
        <v>1544</v>
      </c>
    </row>
    <row r="78" spans="1:11">
      <c r="A78" s="274">
        <v>77</v>
      </c>
      <c r="B78" s="280" t="s">
        <v>63</v>
      </c>
      <c r="C78" s="282" t="s">
        <v>824</v>
      </c>
      <c r="D78" s="274" t="s">
        <v>1438</v>
      </c>
      <c r="E78" s="274" t="s">
        <v>1432</v>
      </c>
      <c r="F78" s="245" t="s">
        <v>1413</v>
      </c>
      <c r="G78" s="282"/>
      <c r="H78" s="282" t="s">
        <v>1543</v>
      </c>
      <c r="I78" s="282"/>
      <c r="J78" s="282"/>
      <c r="K78" s="282" t="s">
        <v>1543</v>
      </c>
    </row>
    <row r="79" spans="1:11">
      <c r="A79" s="274">
        <v>78</v>
      </c>
      <c r="B79" s="280" t="s">
        <v>63</v>
      </c>
      <c r="C79" s="282" t="s">
        <v>825</v>
      </c>
      <c r="D79" s="274" t="s">
        <v>1438</v>
      </c>
      <c r="E79" s="274" t="s">
        <v>1432</v>
      </c>
      <c r="F79" s="245" t="s">
        <v>1413</v>
      </c>
      <c r="G79" s="282"/>
      <c r="H79" s="282" t="s">
        <v>1542</v>
      </c>
      <c r="I79" s="282"/>
      <c r="J79" s="282"/>
      <c r="K79" s="282" t="s">
        <v>1542</v>
      </c>
    </row>
    <row r="80" spans="1:11">
      <c r="A80" s="274">
        <v>79</v>
      </c>
      <c r="B80" s="280" t="s">
        <v>63</v>
      </c>
      <c r="C80" s="282" t="s">
        <v>826</v>
      </c>
      <c r="D80" s="274" t="s">
        <v>1438</v>
      </c>
      <c r="E80" s="274" t="s">
        <v>1432</v>
      </c>
      <c r="F80" s="245" t="s">
        <v>1413</v>
      </c>
      <c r="G80" s="282"/>
      <c r="H80" s="282" t="s">
        <v>1541</v>
      </c>
      <c r="I80" s="282"/>
      <c r="J80" s="282"/>
      <c r="K80" s="282" t="s">
        <v>1541</v>
      </c>
    </row>
    <row r="81" spans="1:11">
      <c r="A81" s="274">
        <v>80</v>
      </c>
      <c r="B81" s="280" t="s">
        <v>63</v>
      </c>
      <c r="C81" s="282" t="s">
        <v>827</v>
      </c>
      <c r="D81" s="274" t="s">
        <v>1438</v>
      </c>
      <c r="E81" s="274" t="s">
        <v>1432</v>
      </c>
      <c r="F81" s="245" t="s">
        <v>1413</v>
      </c>
      <c r="G81" s="282"/>
      <c r="H81" s="282" t="s">
        <v>1540</v>
      </c>
      <c r="I81" s="282"/>
      <c r="J81" s="282"/>
      <c r="K81" s="282" t="s">
        <v>1540</v>
      </c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24"/>
  <sheetViews>
    <sheetView tabSelected="1" zoomScale="85" zoomScaleNormal="85" workbookViewId="0">
      <selection activeCell="C12" sqref="C12"/>
    </sheetView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9" width="9" style="12"/>
    <col min="20" max="22" width="9.125" style="12" customWidth="1"/>
    <col min="23" max="16384" width="9" style="12"/>
  </cols>
  <sheetData>
    <row r="1" spans="2:14">
      <c r="B1" s="101"/>
      <c r="C1" s="101"/>
      <c r="D1" s="287"/>
      <c r="E1" s="101"/>
      <c r="F1" s="101"/>
      <c r="G1" s="101"/>
      <c r="H1" s="101"/>
      <c r="I1" s="101"/>
      <c r="J1" s="101"/>
      <c r="K1" s="101"/>
    </row>
    <row r="2" spans="2:14">
      <c r="B2" s="101"/>
      <c r="C2" s="101"/>
      <c r="D2" s="287"/>
      <c r="E2" s="101"/>
      <c r="F2" s="101"/>
      <c r="G2" s="101"/>
      <c r="H2" s="101"/>
      <c r="I2" s="101"/>
      <c r="J2" s="101"/>
      <c r="K2" s="101"/>
    </row>
    <row r="3" spans="2:14">
      <c r="B3" s="101"/>
      <c r="C3" s="100" t="s">
        <v>1334</v>
      </c>
      <c r="D3" s="283" t="s">
        <v>2598</v>
      </c>
      <c r="E3" s="283" t="s">
        <v>2599</v>
      </c>
      <c r="F3" s="283" t="s">
        <v>1575</v>
      </c>
      <c r="G3" s="283" t="s">
        <v>2600</v>
      </c>
      <c r="H3" s="283"/>
      <c r="I3" s="283"/>
      <c r="J3" s="283"/>
      <c r="K3" s="283"/>
      <c r="L3" s="283"/>
      <c r="M3" s="283"/>
    </row>
    <row r="4" spans="2:14">
      <c r="C4" s="100" t="s">
        <v>2580</v>
      </c>
      <c r="D4" s="284" t="s">
        <v>2597</v>
      </c>
      <c r="E4" s="284" t="s">
        <v>2597</v>
      </c>
      <c r="F4" s="284"/>
      <c r="G4" s="284"/>
      <c r="H4" s="284"/>
      <c r="I4" s="284"/>
      <c r="J4" s="284"/>
      <c r="K4" s="284"/>
      <c r="L4" s="284"/>
      <c r="M4" s="284"/>
      <c r="N4" s="286" t="s">
        <v>2581</v>
      </c>
    </row>
    <row r="5" spans="2:14">
      <c r="B5" s="104" t="s">
        <v>648</v>
      </c>
      <c r="C5" s="100" t="s">
        <v>595</v>
      </c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6" t="s">
        <v>2583</v>
      </c>
    </row>
    <row r="6" spans="2:14">
      <c r="B6" s="104" t="s">
        <v>650</v>
      </c>
      <c r="C6" s="100" t="s">
        <v>599</v>
      </c>
      <c r="D6" s="284" t="s">
        <v>650</v>
      </c>
      <c r="E6" s="284" t="s">
        <v>1568</v>
      </c>
      <c r="F6" s="284" t="s">
        <v>1569</v>
      </c>
      <c r="G6" s="284" t="s">
        <v>1567</v>
      </c>
      <c r="H6" s="284"/>
      <c r="I6" s="284"/>
      <c r="J6" s="284"/>
      <c r="K6" s="284"/>
      <c r="L6" s="284"/>
      <c r="M6" s="284"/>
      <c r="N6" s="286" t="s">
        <v>2582</v>
      </c>
    </row>
    <row r="7" spans="2:14">
      <c r="B7" s="99"/>
      <c r="C7" s="102"/>
      <c r="D7" s="103"/>
      <c r="E7" s="103"/>
      <c r="F7" s="103"/>
      <c r="G7" s="103"/>
      <c r="H7" s="103"/>
      <c r="I7" s="103"/>
    </row>
    <row r="8" spans="2:14">
      <c r="C8" s="288" t="s">
        <v>2614</v>
      </c>
      <c r="D8" s="285" t="s">
        <v>2606</v>
      </c>
      <c r="E8" s="285" t="s">
        <v>2602</v>
      </c>
      <c r="F8" s="285" t="s">
        <v>2603</v>
      </c>
      <c r="G8" s="285" t="s">
        <v>654</v>
      </c>
      <c r="H8" s="285" t="s">
        <v>655</v>
      </c>
      <c r="I8" s="285" t="s">
        <v>656</v>
      </c>
      <c r="J8" s="285" t="s">
        <v>657</v>
      </c>
      <c r="K8" s="285" t="s">
        <v>658</v>
      </c>
      <c r="L8" s="285" t="s">
        <v>659</v>
      </c>
      <c r="M8" s="285" t="s">
        <v>2604</v>
      </c>
    </row>
    <row r="9" spans="2:14">
      <c r="C9" s="288"/>
      <c r="D9" s="284" t="s">
        <v>1407</v>
      </c>
      <c r="E9" s="284"/>
      <c r="F9" s="284"/>
      <c r="G9" s="284"/>
      <c r="H9" s="284"/>
      <c r="I9" s="284"/>
      <c r="J9" s="284"/>
      <c r="K9" s="284"/>
      <c r="L9" s="284"/>
      <c r="M9" s="284"/>
    </row>
    <row r="10" spans="2:14">
      <c r="C10" s="288" t="s">
        <v>2605</v>
      </c>
      <c r="D10" s="285" t="s">
        <v>2601</v>
      </c>
      <c r="E10" s="285" t="s">
        <v>2602</v>
      </c>
      <c r="F10" s="285" t="s">
        <v>2603</v>
      </c>
      <c r="G10" s="285" t="s">
        <v>654</v>
      </c>
      <c r="H10" s="285" t="s">
        <v>655</v>
      </c>
      <c r="I10" s="285" t="s">
        <v>656</v>
      </c>
      <c r="J10" s="285" t="s">
        <v>657</v>
      </c>
      <c r="K10" s="285" t="s">
        <v>658</v>
      </c>
      <c r="L10" s="285" t="s">
        <v>659</v>
      </c>
      <c r="M10" s="285" t="s">
        <v>2604</v>
      </c>
    </row>
    <row r="11" spans="2:14">
      <c r="C11" s="288"/>
      <c r="D11" s="284"/>
      <c r="E11" s="284"/>
      <c r="F11" s="284"/>
      <c r="G11" s="284"/>
      <c r="H11" s="284"/>
      <c r="I11" s="284"/>
      <c r="J11" s="284"/>
      <c r="K11" s="284"/>
      <c r="L11" s="284"/>
      <c r="M11" s="284"/>
    </row>
    <row r="12" spans="2:14">
      <c r="B12" s="99"/>
      <c r="C12" s="102"/>
      <c r="D12" s="103"/>
      <c r="E12" s="103"/>
      <c r="F12" s="103"/>
      <c r="G12" s="103"/>
      <c r="H12" s="103"/>
      <c r="I12" s="103"/>
      <c r="J12" s="103"/>
    </row>
    <row r="19" spans="1:16384" ht="14.25" thickBot="1"/>
    <row r="20" spans="1:16384" s="133" customFormat="1" ht="15.75" thickTop="1" thickBot="1">
      <c r="B20" s="134" t="s">
        <v>724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32"/>
      <c r="BE20" s="132"/>
      <c r="BF20" s="132"/>
      <c r="BG20" s="132"/>
      <c r="BH20" s="132"/>
      <c r="BI20" s="132"/>
      <c r="BJ20" s="132"/>
      <c r="BK20" s="132"/>
      <c r="BL20" s="132"/>
      <c r="BM20" s="132"/>
      <c r="BN20" s="132"/>
      <c r="BO20" s="132"/>
      <c r="BP20" s="132"/>
      <c r="BQ20" s="132"/>
      <c r="BR20" s="132"/>
      <c r="BS20" s="132"/>
      <c r="BT20" s="132"/>
      <c r="BU20" s="132"/>
      <c r="BV20" s="132"/>
      <c r="BW20" s="132"/>
      <c r="BX20" s="132"/>
      <c r="BY20" s="132"/>
      <c r="BZ20" s="132"/>
      <c r="CA20" s="132"/>
      <c r="CB20" s="132"/>
      <c r="CC20" s="132"/>
      <c r="CD20" s="132"/>
      <c r="CE20" s="132"/>
      <c r="CF20" s="132"/>
      <c r="CG20" s="132"/>
      <c r="CH20" s="132"/>
      <c r="CI20" s="132"/>
      <c r="CJ20" s="132"/>
      <c r="CK20" s="132"/>
      <c r="CL20" s="132"/>
      <c r="CM20" s="132"/>
      <c r="CN20" s="132"/>
      <c r="CO20" s="132"/>
      <c r="CP20" s="132"/>
      <c r="CQ20" s="132"/>
      <c r="CR20" s="132"/>
      <c r="CS20" s="132"/>
      <c r="CT20" s="132"/>
      <c r="CU20" s="132"/>
      <c r="CV20" s="132"/>
      <c r="CW20" s="132"/>
      <c r="CX20" s="132"/>
      <c r="CY20" s="132"/>
      <c r="CZ20" s="132"/>
      <c r="DA20" s="132"/>
      <c r="DB20" s="132"/>
      <c r="DC20" s="132"/>
      <c r="DD20" s="132"/>
      <c r="DE20" s="132"/>
      <c r="DF20" s="132"/>
      <c r="DG20" s="132"/>
      <c r="DH20" s="132"/>
      <c r="DI20" s="132"/>
      <c r="DJ20" s="132"/>
      <c r="DK20" s="132"/>
      <c r="DL20" s="132"/>
      <c r="DM20" s="132"/>
      <c r="DN20" s="132"/>
      <c r="DO20" s="132"/>
      <c r="DP20" s="132"/>
      <c r="DQ20" s="132"/>
      <c r="DR20" s="132"/>
      <c r="DS20" s="132"/>
      <c r="DT20" s="132"/>
      <c r="DU20" s="132"/>
      <c r="DV20" s="132"/>
      <c r="DW20" s="132"/>
      <c r="DX20" s="132"/>
      <c r="DY20" s="132"/>
      <c r="DZ20" s="132"/>
      <c r="EA20" s="132"/>
      <c r="EB20" s="132"/>
      <c r="EC20" s="132"/>
      <c r="ED20" s="132"/>
      <c r="EE20" s="132"/>
      <c r="EF20" s="132"/>
      <c r="EG20" s="132"/>
      <c r="EH20" s="132"/>
      <c r="EI20" s="132"/>
      <c r="EJ20" s="132"/>
      <c r="EK20" s="132"/>
      <c r="EL20" s="132"/>
      <c r="EM20" s="132"/>
      <c r="EN20" s="132"/>
      <c r="EO20" s="132"/>
      <c r="EP20" s="132"/>
      <c r="EQ20" s="132"/>
      <c r="ER20" s="132"/>
      <c r="ES20" s="132"/>
      <c r="ET20" s="132"/>
      <c r="EU20" s="132"/>
      <c r="EV20" s="132"/>
      <c r="EW20" s="132"/>
      <c r="EX20" s="132"/>
      <c r="EY20" s="132"/>
      <c r="EZ20" s="132"/>
      <c r="FA20" s="132"/>
      <c r="FB20" s="132"/>
      <c r="FC20" s="132"/>
      <c r="FD20" s="132"/>
      <c r="FE20" s="132"/>
      <c r="FF20" s="132"/>
      <c r="FG20" s="132"/>
      <c r="FH20" s="132"/>
      <c r="FI20" s="132"/>
      <c r="FJ20" s="132"/>
      <c r="FK20" s="132"/>
      <c r="FL20" s="132"/>
      <c r="FM20" s="132"/>
      <c r="FN20" s="132"/>
      <c r="FO20" s="132"/>
      <c r="FP20" s="132"/>
      <c r="FQ20" s="132"/>
      <c r="FR20" s="132"/>
      <c r="FS20" s="132"/>
      <c r="FT20" s="132"/>
      <c r="FU20" s="132"/>
      <c r="FV20" s="132"/>
      <c r="FW20" s="132"/>
      <c r="FX20" s="132"/>
      <c r="FY20" s="132"/>
      <c r="FZ20" s="132"/>
      <c r="GA20" s="132"/>
      <c r="GB20" s="132"/>
      <c r="GC20" s="132"/>
      <c r="GD20" s="132"/>
      <c r="GE20" s="132"/>
      <c r="GF20" s="132"/>
      <c r="GG20" s="132"/>
      <c r="GH20" s="132"/>
      <c r="GI20" s="132"/>
      <c r="GJ20" s="132"/>
      <c r="GK20" s="132"/>
      <c r="GL20" s="132"/>
      <c r="GM20" s="132"/>
      <c r="GN20" s="132"/>
      <c r="GO20" s="132"/>
      <c r="GP20" s="132"/>
      <c r="GQ20" s="132"/>
      <c r="GR20" s="132"/>
      <c r="GS20" s="132"/>
      <c r="GT20" s="132"/>
      <c r="GU20" s="132"/>
      <c r="GV20" s="132"/>
      <c r="GW20" s="132"/>
      <c r="GX20" s="132"/>
      <c r="GY20" s="132"/>
      <c r="GZ20" s="132"/>
      <c r="HA20" s="132"/>
      <c r="HB20" s="132"/>
      <c r="HC20" s="132"/>
      <c r="HD20" s="132"/>
      <c r="HE20" s="132"/>
      <c r="HF20" s="132"/>
      <c r="HG20" s="132"/>
      <c r="HH20" s="132"/>
      <c r="HI20" s="132"/>
      <c r="HJ20" s="132"/>
      <c r="HK20" s="132"/>
      <c r="HL20" s="132"/>
      <c r="HM20" s="132"/>
      <c r="HN20" s="132"/>
      <c r="HO20" s="132"/>
      <c r="HP20" s="132"/>
      <c r="HQ20" s="132"/>
      <c r="HR20" s="132"/>
      <c r="HS20" s="132"/>
      <c r="HT20" s="132"/>
      <c r="HU20" s="132"/>
      <c r="HV20" s="132"/>
      <c r="HW20" s="132"/>
      <c r="HX20" s="132"/>
      <c r="HY20" s="132"/>
      <c r="HZ20" s="132"/>
      <c r="IA20" s="132"/>
      <c r="IB20" s="132"/>
      <c r="IC20" s="132"/>
      <c r="ID20" s="132"/>
      <c r="IE20" s="132"/>
      <c r="IF20" s="132"/>
      <c r="IG20" s="132"/>
      <c r="IH20" s="132"/>
      <c r="II20" s="132"/>
      <c r="IJ20" s="132"/>
      <c r="IK20" s="132"/>
      <c r="IL20" s="132"/>
      <c r="IM20" s="132"/>
      <c r="IN20" s="132"/>
      <c r="IO20" s="132"/>
      <c r="IP20" s="132"/>
      <c r="IQ20" s="132"/>
      <c r="IR20" s="132"/>
      <c r="IS20" s="132"/>
      <c r="IT20" s="132"/>
      <c r="IU20" s="132"/>
      <c r="IV20" s="132"/>
      <c r="IW20" s="132"/>
      <c r="IX20" s="132"/>
      <c r="IY20" s="132"/>
      <c r="IZ20" s="132"/>
      <c r="JA20" s="132"/>
      <c r="JB20" s="132"/>
      <c r="JC20" s="132"/>
      <c r="JD20" s="132"/>
      <c r="JE20" s="132"/>
      <c r="JF20" s="132"/>
      <c r="JG20" s="132"/>
      <c r="JH20" s="132"/>
      <c r="JI20" s="132"/>
      <c r="JJ20" s="132"/>
      <c r="JK20" s="132"/>
      <c r="JL20" s="132"/>
      <c r="JM20" s="132"/>
      <c r="JN20" s="132"/>
      <c r="JO20" s="132"/>
      <c r="JP20" s="132"/>
      <c r="JQ20" s="132"/>
      <c r="JR20" s="132"/>
      <c r="JS20" s="132"/>
      <c r="JT20" s="132"/>
      <c r="JU20" s="132"/>
      <c r="JV20" s="132"/>
      <c r="JW20" s="132"/>
      <c r="JX20" s="132"/>
      <c r="JY20" s="132"/>
      <c r="JZ20" s="132"/>
      <c r="KA20" s="132"/>
      <c r="KB20" s="132"/>
      <c r="KC20" s="132"/>
      <c r="KD20" s="132"/>
      <c r="KE20" s="132"/>
      <c r="KF20" s="132"/>
      <c r="KG20" s="132"/>
      <c r="KH20" s="132"/>
      <c r="KI20" s="132"/>
      <c r="KJ20" s="132"/>
      <c r="KK20" s="132"/>
      <c r="KL20" s="132"/>
      <c r="KM20" s="132"/>
      <c r="KN20" s="132"/>
      <c r="KO20" s="132"/>
      <c r="KP20" s="132"/>
      <c r="KQ20" s="132"/>
      <c r="KR20" s="132"/>
      <c r="KS20" s="132"/>
      <c r="KT20" s="132"/>
      <c r="KU20" s="132"/>
      <c r="KV20" s="132"/>
      <c r="KW20" s="132"/>
      <c r="KX20" s="132"/>
      <c r="KY20" s="132"/>
      <c r="KZ20" s="132"/>
      <c r="LA20" s="132"/>
      <c r="LB20" s="132"/>
      <c r="LC20" s="132"/>
      <c r="LD20" s="132"/>
      <c r="LE20" s="132"/>
      <c r="LF20" s="132"/>
      <c r="LG20" s="132"/>
      <c r="LH20" s="132"/>
      <c r="LI20" s="132"/>
      <c r="LJ20" s="132"/>
      <c r="LK20" s="132"/>
      <c r="LL20" s="132"/>
      <c r="LM20" s="132"/>
      <c r="LN20" s="132"/>
      <c r="LO20" s="132"/>
      <c r="LP20" s="132"/>
      <c r="LQ20" s="132"/>
      <c r="LR20" s="132"/>
      <c r="LS20" s="132"/>
      <c r="LT20" s="132"/>
      <c r="LU20" s="132"/>
      <c r="LV20" s="132"/>
      <c r="LW20" s="132"/>
      <c r="LX20" s="132"/>
      <c r="LY20" s="132"/>
      <c r="LZ20" s="132"/>
      <c r="MA20" s="132"/>
      <c r="MB20" s="132"/>
      <c r="MC20" s="132"/>
      <c r="MD20" s="132"/>
      <c r="ME20" s="132"/>
      <c r="MF20" s="132"/>
      <c r="MG20" s="132"/>
      <c r="MH20" s="132"/>
      <c r="MI20" s="132"/>
      <c r="MJ20" s="132"/>
      <c r="MK20" s="132"/>
      <c r="ML20" s="132"/>
      <c r="MM20" s="132"/>
      <c r="MN20" s="132"/>
      <c r="MO20" s="132"/>
      <c r="MP20" s="132"/>
      <c r="MQ20" s="132"/>
      <c r="MR20" s="132"/>
      <c r="MS20" s="132"/>
      <c r="MT20" s="132"/>
      <c r="MU20" s="132"/>
      <c r="MV20" s="132"/>
      <c r="MW20" s="132"/>
      <c r="MX20" s="132"/>
      <c r="MY20" s="132"/>
      <c r="MZ20" s="132"/>
      <c r="NA20" s="132"/>
      <c r="NB20" s="132"/>
      <c r="NC20" s="132"/>
      <c r="ND20" s="132"/>
      <c r="NE20" s="132"/>
      <c r="NF20" s="132"/>
      <c r="NG20" s="132"/>
      <c r="NH20" s="132"/>
      <c r="NI20" s="132"/>
      <c r="NJ20" s="132"/>
      <c r="NK20" s="132"/>
      <c r="NL20" s="132"/>
      <c r="NM20" s="132"/>
      <c r="NN20" s="132"/>
      <c r="NO20" s="132"/>
      <c r="NP20" s="132"/>
      <c r="NQ20" s="132"/>
      <c r="NR20" s="132"/>
      <c r="NS20" s="132"/>
      <c r="NT20" s="132"/>
      <c r="NU20" s="132"/>
      <c r="NV20" s="132"/>
      <c r="NW20" s="132"/>
      <c r="NX20" s="132"/>
      <c r="NY20" s="132"/>
      <c r="NZ20" s="132"/>
      <c r="OA20" s="132"/>
      <c r="OB20" s="132"/>
      <c r="OC20" s="132"/>
      <c r="OD20" s="132"/>
      <c r="OE20" s="132"/>
      <c r="OF20" s="132"/>
      <c r="OG20" s="132"/>
      <c r="OH20" s="132"/>
      <c r="OI20" s="132"/>
      <c r="OJ20" s="132"/>
      <c r="OK20" s="132"/>
      <c r="OL20" s="132"/>
      <c r="OM20" s="132"/>
      <c r="ON20" s="132"/>
      <c r="OO20" s="132"/>
      <c r="OP20" s="132"/>
      <c r="OQ20" s="132"/>
      <c r="OR20" s="132"/>
      <c r="OS20" s="132"/>
      <c r="OT20" s="132"/>
      <c r="OU20" s="132"/>
      <c r="OV20" s="132"/>
      <c r="OW20" s="132"/>
      <c r="OX20" s="132"/>
      <c r="OY20" s="132"/>
      <c r="OZ20" s="132"/>
      <c r="PA20" s="132"/>
      <c r="PB20" s="132"/>
      <c r="PC20" s="132"/>
      <c r="PD20" s="132"/>
      <c r="PE20" s="132"/>
      <c r="PF20" s="132"/>
      <c r="PG20" s="132"/>
      <c r="PH20" s="132"/>
      <c r="PI20" s="132"/>
      <c r="PJ20" s="132"/>
      <c r="PK20" s="132"/>
      <c r="PL20" s="132"/>
      <c r="PM20" s="132"/>
      <c r="PN20" s="132"/>
      <c r="PO20" s="132"/>
      <c r="PP20" s="132"/>
      <c r="PQ20" s="132"/>
      <c r="PR20" s="132"/>
      <c r="PS20" s="132"/>
      <c r="PT20" s="132"/>
      <c r="PU20" s="132"/>
      <c r="PV20" s="132"/>
      <c r="PW20" s="132"/>
      <c r="PX20" s="132"/>
      <c r="PY20" s="132"/>
      <c r="PZ20" s="132"/>
      <c r="QA20" s="132"/>
      <c r="QB20" s="132"/>
      <c r="QC20" s="132"/>
      <c r="QD20" s="132"/>
      <c r="QE20" s="132"/>
      <c r="QF20" s="132"/>
      <c r="QG20" s="132"/>
      <c r="QH20" s="132"/>
      <c r="QI20" s="132"/>
      <c r="QJ20" s="132"/>
      <c r="QK20" s="132"/>
      <c r="QL20" s="132"/>
      <c r="QM20" s="132"/>
      <c r="QN20" s="132"/>
      <c r="QO20" s="132"/>
      <c r="QP20" s="132"/>
      <c r="QQ20" s="132"/>
      <c r="QR20" s="132"/>
      <c r="QS20" s="132"/>
      <c r="QT20" s="132"/>
      <c r="QU20" s="132"/>
      <c r="QV20" s="132"/>
      <c r="QW20" s="132"/>
      <c r="QX20" s="132"/>
      <c r="QY20" s="132"/>
      <c r="QZ20" s="132"/>
      <c r="RA20" s="132"/>
      <c r="RB20" s="132"/>
      <c r="RC20" s="132"/>
      <c r="RD20" s="132"/>
      <c r="RE20" s="132"/>
      <c r="RF20" s="132"/>
      <c r="RG20" s="132"/>
      <c r="RH20" s="132"/>
      <c r="RI20" s="132"/>
      <c r="RJ20" s="132"/>
      <c r="RK20" s="132"/>
      <c r="RL20" s="132"/>
      <c r="RM20" s="132"/>
      <c r="RN20" s="132"/>
      <c r="RO20" s="132"/>
      <c r="RP20" s="132"/>
      <c r="RQ20" s="132"/>
      <c r="RR20" s="132"/>
      <c r="RS20" s="132"/>
      <c r="RT20" s="132"/>
      <c r="RU20" s="132"/>
      <c r="RV20" s="132"/>
      <c r="RW20" s="132"/>
      <c r="RX20" s="132"/>
      <c r="RY20" s="132"/>
      <c r="RZ20" s="132"/>
      <c r="SA20" s="132"/>
      <c r="SB20" s="132"/>
      <c r="SC20" s="132"/>
      <c r="SD20" s="132"/>
      <c r="SE20" s="132"/>
      <c r="SF20" s="132"/>
      <c r="SG20" s="132"/>
      <c r="SH20" s="132"/>
      <c r="SI20" s="132"/>
      <c r="SJ20" s="132"/>
      <c r="SK20" s="132"/>
      <c r="SL20" s="132"/>
      <c r="SM20" s="132"/>
      <c r="SN20" s="132"/>
      <c r="SO20" s="132"/>
      <c r="SP20" s="132"/>
      <c r="SQ20" s="132"/>
      <c r="SR20" s="132"/>
      <c r="SS20" s="132"/>
      <c r="ST20" s="132"/>
      <c r="SU20" s="132"/>
      <c r="SV20" s="132"/>
      <c r="SW20" s="132"/>
      <c r="SX20" s="132"/>
      <c r="SY20" s="132"/>
      <c r="SZ20" s="132"/>
      <c r="TA20" s="132"/>
      <c r="TB20" s="132"/>
      <c r="TC20" s="132"/>
      <c r="TD20" s="132"/>
      <c r="TE20" s="132"/>
      <c r="TF20" s="132"/>
      <c r="TG20" s="132"/>
      <c r="TH20" s="132"/>
      <c r="TI20" s="132"/>
      <c r="TJ20" s="132"/>
      <c r="TK20" s="132"/>
      <c r="TL20" s="132"/>
      <c r="TM20" s="132"/>
      <c r="TN20" s="132"/>
      <c r="TO20" s="132"/>
      <c r="TP20" s="132"/>
      <c r="TQ20" s="132"/>
      <c r="TR20" s="132"/>
      <c r="TS20" s="132"/>
      <c r="TT20" s="132"/>
      <c r="TU20" s="132"/>
      <c r="TV20" s="132"/>
      <c r="TW20" s="132"/>
      <c r="TX20" s="132"/>
      <c r="TY20" s="132"/>
      <c r="TZ20" s="132"/>
      <c r="UA20" s="132"/>
      <c r="UB20" s="132"/>
      <c r="UC20" s="132"/>
      <c r="UD20" s="132"/>
      <c r="UE20" s="132"/>
      <c r="UF20" s="132"/>
      <c r="UG20" s="132"/>
      <c r="UH20" s="132"/>
      <c r="UI20" s="132"/>
      <c r="UJ20" s="132"/>
      <c r="UK20" s="132"/>
      <c r="UL20" s="132"/>
      <c r="UM20" s="132"/>
      <c r="UN20" s="132"/>
      <c r="UO20" s="132"/>
      <c r="UP20" s="132"/>
      <c r="UQ20" s="132"/>
      <c r="UR20" s="132"/>
      <c r="US20" s="132"/>
      <c r="UT20" s="132"/>
      <c r="UU20" s="132"/>
      <c r="UV20" s="132"/>
      <c r="UW20" s="132"/>
      <c r="UX20" s="132"/>
      <c r="UY20" s="132"/>
      <c r="UZ20" s="132"/>
      <c r="VA20" s="132"/>
      <c r="VB20" s="132"/>
      <c r="VC20" s="132"/>
      <c r="VD20" s="132"/>
      <c r="VE20" s="132"/>
      <c r="VF20" s="132"/>
      <c r="VG20" s="132"/>
      <c r="VH20" s="132"/>
      <c r="VI20" s="132"/>
      <c r="VJ20" s="132"/>
      <c r="VK20" s="132"/>
      <c r="VL20" s="132"/>
      <c r="VM20" s="132"/>
      <c r="VN20" s="132"/>
      <c r="VO20" s="132"/>
      <c r="VP20" s="132"/>
      <c r="VQ20" s="132"/>
      <c r="VR20" s="132"/>
      <c r="VS20" s="132"/>
      <c r="VT20" s="132"/>
      <c r="VU20" s="132"/>
      <c r="VV20" s="132"/>
      <c r="VW20" s="132"/>
      <c r="VX20" s="132"/>
      <c r="VY20" s="132"/>
      <c r="VZ20" s="132"/>
      <c r="WA20" s="132"/>
      <c r="WB20" s="132"/>
      <c r="WC20" s="132"/>
      <c r="WD20" s="132"/>
      <c r="WE20" s="132"/>
      <c r="WF20" s="132"/>
      <c r="WG20" s="132"/>
      <c r="WH20" s="132"/>
      <c r="WI20" s="132"/>
      <c r="WJ20" s="132"/>
      <c r="WK20" s="132"/>
      <c r="WL20" s="132"/>
      <c r="WM20" s="132"/>
      <c r="WN20" s="132"/>
      <c r="WO20" s="132"/>
      <c r="WP20" s="132"/>
      <c r="WQ20" s="132"/>
      <c r="WR20" s="132"/>
      <c r="WS20" s="132"/>
      <c r="WT20" s="132"/>
      <c r="WU20" s="132"/>
      <c r="WV20" s="132"/>
      <c r="WW20" s="132"/>
      <c r="WX20" s="132"/>
      <c r="WY20" s="132"/>
      <c r="WZ20" s="132"/>
      <c r="XA20" s="132"/>
      <c r="XB20" s="132"/>
      <c r="XC20" s="132"/>
      <c r="XD20" s="132"/>
      <c r="XE20" s="132"/>
      <c r="XF20" s="132"/>
      <c r="XG20" s="132"/>
      <c r="XH20" s="132"/>
      <c r="XI20" s="132"/>
      <c r="XJ20" s="132"/>
      <c r="XK20" s="132"/>
      <c r="XL20" s="132"/>
      <c r="XM20" s="132"/>
      <c r="XN20" s="132"/>
      <c r="XO20" s="132"/>
      <c r="XP20" s="132"/>
      <c r="XQ20" s="132"/>
      <c r="XR20" s="132"/>
      <c r="XS20" s="132"/>
      <c r="XT20" s="132"/>
      <c r="XU20" s="132"/>
      <c r="XV20" s="132"/>
      <c r="XW20" s="132"/>
      <c r="XX20" s="132"/>
      <c r="XY20" s="132"/>
      <c r="XZ20" s="132"/>
      <c r="YA20" s="132"/>
      <c r="YB20" s="132"/>
      <c r="YC20" s="132"/>
      <c r="YD20" s="132"/>
      <c r="YE20" s="132"/>
      <c r="YF20" s="132"/>
      <c r="YG20" s="132"/>
      <c r="YH20" s="132"/>
      <c r="YI20" s="132"/>
      <c r="YJ20" s="132"/>
      <c r="YK20" s="132"/>
      <c r="YL20" s="132"/>
      <c r="YM20" s="132"/>
      <c r="YN20" s="132"/>
      <c r="YO20" s="132"/>
      <c r="YP20" s="132"/>
      <c r="YQ20" s="132"/>
      <c r="YR20" s="132"/>
      <c r="YS20" s="132"/>
      <c r="YT20" s="132"/>
      <c r="YU20" s="132"/>
      <c r="YV20" s="132"/>
      <c r="YW20" s="132"/>
      <c r="YX20" s="132"/>
      <c r="YY20" s="132"/>
      <c r="YZ20" s="132"/>
      <c r="ZA20" s="132"/>
      <c r="ZB20" s="132"/>
      <c r="ZC20" s="132"/>
      <c r="ZD20" s="132"/>
      <c r="ZE20" s="132"/>
      <c r="ZF20" s="132"/>
      <c r="ZG20" s="132"/>
      <c r="ZH20" s="132"/>
      <c r="ZI20" s="132"/>
      <c r="ZJ20" s="132"/>
      <c r="ZK20" s="132"/>
      <c r="ZL20" s="132"/>
      <c r="ZM20" s="132"/>
      <c r="ZN20" s="132"/>
      <c r="ZO20" s="132"/>
      <c r="ZP20" s="132"/>
      <c r="ZQ20" s="132"/>
      <c r="ZR20" s="132"/>
      <c r="ZS20" s="132"/>
      <c r="ZT20" s="132"/>
      <c r="ZU20" s="132"/>
      <c r="ZV20" s="132"/>
      <c r="ZW20" s="132"/>
      <c r="ZX20" s="132"/>
      <c r="ZY20" s="132"/>
      <c r="ZZ20" s="132"/>
      <c r="AAA20" s="132"/>
      <c r="AAB20" s="132"/>
      <c r="AAC20" s="132"/>
      <c r="AAD20" s="132"/>
      <c r="AAE20" s="132"/>
      <c r="AAF20" s="132"/>
      <c r="AAG20" s="132"/>
      <c r="AAH20" s="132"/>
      <c r="AAI20" s="132"/>
      <c r="AAJ20" s="132"/>
      <c r="AAK20" s="132"/>
      <c r="AAL20" s="132"/>
      <c r="AAM20" s="132"/>
      <c r="AAN20" s="132"/>
      <c r="AAO20" s="132"/>
      <c r="AAP20" s="132"/>
      <c r="AAQ20" s="132"/>
      <c r="AAR20" s="132"/>
      <c r="AAS20" s="132"/>
      <c r="AAT20" s="132"/>
      <c r="AAU20" s="132"/>
      <c r="AAV20" s="132"/>
      <c r="AAW20" s="132"/>
      <c r="AAX20" s="132"/>
      <c r="AAY20" s="132"/>
      <c r="AAZ20" s="132"/>
      <c r="ABA20" s="132"/>
      <c r="ABB20" s="132"/>
      <c r="ABC20" s="132"/>
      <c r="ABD20" s="132"/>
      <c r="ABE20" s="132"/>
      <c r="ABF20" s="132"/>
      <c r="ABG20" s="132"/>
      <c r="ABH20" s="132"/>
      <c r="ABI20" s="132"/>
      <c r="ABJ20" s="132"/>
      <c r="ABK20" s="132"/>
      <c r="ABL20" s="132"/>
      <c r="ABM20" s="132"/>
      <c r="ABN20" s="132"/>
      <c r="ABO20" s="132"/>
      <c r="ABP20" s="132"/>
      <c r="ABQ20" s="132"/>
      <c r="ABR20" s="132"/>
      <c r="ABS20" s="132"/>
      <c r="ABT20" s="132"/>
      <c r="ABU20" s="132"/>
      <c r="ABV20" s="132"/>
      <c r="ABW20" s="132"/>
      <c r="ABX20" s="132"/>
      <c r="ABY20" s="132"/>
      <c r="ABZ20" s="132"/>
      <c r="ACA20" s="132"/>
      <c r="ACB20" s="132"/>
      <c r="ACC20" s="132"/>
      <c r="ACD20" s="132"/>
      <c r="ACE20" s="132"/>
      <c r="ACF20" s="132"/>
      <c r="ACG20" s="132"/>
      <c r="ACH20" s="132"/>
      <c r="ACI20" s="132"/>
      <c r="ACJ20" s="132"/>
      <c r="ACK20" s="132"/>
      <c r="ACL20" s="132"/>
      <c r="ACM20" s="132"/>
      <c r="ACN20" s="132"/>
      <c r="ACO20" s="132"/>
      <c r="ACP20" s="132"/>
      <c r="ACQ20" s="132"/>
      <c r="ACR20" s="132"/>
      <c r="ACS20" s="132"/>
      <c r="ACT20" s="132"/>
      <c r="ACU20" s="132"/>
      <c r="ACV20" s="132"/>
      <c r="ACW20" s="132"/>
      <c r="ACX20" s="132"/>
      <c r="ACY20" s="132"/>
      <c r="ACZ20" s="132"/>
      <c r="ADA20" s="132"/>
      <c r="ADB20" s="132"/>
      <c r="ADC20" s="132"/>
      <c r="ADD20" s="132"/>
      <c r="ADE20" s="132"/>
      <c r="ADF20" s="132"/>
      <c r="ADG20" s="132"/>
      <c r="ADH20" s="132"/>
      <c r="ADI20" s="132"/>
      <c r="ADJ20" s="132"/>
      <c r="ADK20" s="132"/>
      <c r="ADL20" s="132"/>
      <c r="ADM20" s="132"/>
      <c r="ADN20" s="132"/>
      <c r="ADO20" s="132"/>
      <c r="ADP20" s="132"/>
      <c r="ADQ20" s="132"/>
      <c r="ADR20" s="132"/>
      <c r="ADS20" s="132"/>
      <c r="ADT20" s="132"/>
      <c r="ADU20" s="132"/>
      <c r="ADV20" s="132"/>
      <c r="ADW20" s="132"/>
      <c r="ADX20" s="132"/>
      <c r="ADY20" s="132"/>
      <c r="ADZ20" s="132"/>
      <c r="AEA20" s="132"/>
      <c r="AEB20" s="132"/>
      <c r="AEC20" s="132"/>
      <c r="AED20" s="132"/>
      <c r="AEE20" s="132"/>
      <c r="AEF20" s="132"/>
      <c r="AEG20" s="132"/>
      <c r="AEH20" s="132"/>
      <c r="AEI20" s="132"/>
      <c r="AEJ20" s="132"/>
      <c r="AEK20" s="132"/>
      <c r="AEL20" s="132"/>
      <c r="AEM20" s="132"/>
      <c r="AEN20" s="132"/>
      <c r="AEO20" s="132"/>
      <c r="AEP20" s="132"/>
      <c r="AEQ20" s="132"/>
      <c r="AER20" s="132"/>
      <c r="AES20" s="132"/>
      <c r="AET20" s="132"/>
      <c r="AEU20" s="132"/>
      <c r="AEV20" s="132"/>
      <c r="AEW20" s="132"/>
      <c r="AEX20" s="132"/>
      <c r="AEY20" s="132"/>
      <c r="AEZ20" s="132"/>
      <c r="AFA20" s="132"/>
      <c r="AFB20" s="132"/>
      <c r="AFC20" s="132"/>
      <c r="AFD20" s="132"/>
      <c r="AFE20" s="132"/>
      <c r="AFF20" s="132"/>
      <c r="AFG20" s="132"/>
      <c r="AFH20" s="132"/>
      <c r="AFI20" s="132"/>
      <c r="AFJ20" s="132"/>
      <c r="AFK20" s="132"/>
      <c r="AFL20" s="132"/>
      <c r="AFM20" s="132"/>
      <c r="AFN20" s="132"/>
      <c r="AFO20" s="132"/>
      <c r="AFP20" s="132"/>
      <c r="AFQ20" s="132"/>
      <c r="AFR20" s="132"/>
      <c r="AFS20" s="132"/>
      <c r="AFT20" s="132"/>
      <c r="AFU20" s="132"/>
      <c r="AFV20" s="132"/>
      <c r="AFW20" s="132"/>
      <c r="AFX20" s="132"/>
      <c r="AFY20" s="132"/>
      <c r="AFZ20" s="132"/>
      <c r="AGA20" s="132"/>
      <c r="AGB20" s="132"/>
      <c r="AGC20" s="132"/>
      <c r="AGD20" s="132"/>
      <c r="AGE20" s="132"/>
      <c r="AGF20" s="132"/>
      <c r="AGG20" s="132"/>
      <c r="AGH20" s="132"/>
      <c r="AGI20" s="132"/>
      <c r="AGJ20" s="132"/>
      <c r="AGK20" s="132"/>
      <c r="AGL20" s="132"/>
      <c r="AGM20" s="132"/>
      <c r="AGN20" s="132"/>
      <c r="AGO20" s="132"/>
      <c r="AGP20" s="132"/>
      <c r="AGQ20" s="132"/>
      <c r="AGR20" s="132"/>
      <c r="AGS20" s="132"/>
      <c r="AGT20" s="132"/>
      <c r="AGU20" s="132"/>
      <c r="AGV20" s="132"/>
      <c r="AGW20" s="132"/>
      <c r="AGX20" s="132"/>
      <c r="AGY20" s="132"/>
      <c r="AGZ20" s="132"/>
      <c r="AHA20" s="132"/>
      <c r="AHB20" s="132"/>
      <c r="AHC20" s="132"/>
      <c r="AHD20" s="132"/>
      <c r="AHE20" s="132"/>
      <c r="AHF20" s="132"/>
      <c r="AHG20" s="132"/>
      <c r="AHH20" s="132"/>
      <c r="AHI20" s="132"/>
      <c r="AHJ20" s="132"/>
      <c r="AHK20" s="132"/>
      <c r="AHL20" s="132"/>
      <c r="AHM20" s="132"/>
      <c r="AHN20" s="132"/>
      <c r="AHO20" s="132"/>
      <c r="AHP20" s="132"/>
      <c r="AHQ20" s="132"/>
      <c r="AHR20" s="132"/>
      <c r="AHS20" s="132"/>
      <c r="AHT20" s="132"/>
      <c r="AHU20" s="132"/>
      <c r="AHV20" s="132"/>
      <c r="AHW20" s="132"/>
      <c r="AHX20" s="132"/>
      <c r="AHY20" s="132"/>
      <c r="AHZ20" s="132"/>
      <c r="AIA20" s="132"/>
      <c r="AIB20" s="132"/>
      <c r="AIC20" s="132"/>
      <c r="AID20" s="132"/>
      <c r="AIE20" s="132"/>
      <c r="AIF20" s="132"/>
      <c r="AIG20" s="132"/>
      <c r="AIH20" s="132"/>
      <c r="AII20" s="132"/>
      <c r="AIJ20" s="132"/>
      <c r="AIK20" s="132"/>
      <c r="AIL20" s="132"/>
      <c r="AIM20" s="132"/>
      <c r="AIN20" s="132"/>
      <c r="AIO20" s="132"/>
      <c r="AIP20" s="132"/>
      <c r="AIQ20" s="132"/>
      <c r="AIR20" s="132"/>
      <c r="AIS20" s="132"/>
      <c r="AIT20" s="132"/>
      <c r="AIU20" s="132"/>
      <c r="AIV20" s="132"/>
      <c r="AIW20" s="132"/>
      <c r="AIX20" s="132"/>
      <c r="AIY20" s="132"/>
      <c r="AIZ20" s="132"/>
      <c r="AJA20" s="132"/>
      <c r="AJB20" s="132"/>
      <c r="AJC20" s="132"/>
      <c r="AJD20" s="132"/>
      <c r="AJE20" s="132"/>
      <c r="AJF20" s="132"/>
      <c r="AJG20" s="132"/>
      <c r="AJH20" s="132"/>
      <c r="AJI20" s="132"/>
      <c r="AJJ20" s="132"/>
      <c r="AJK20" s="132"/>
      <c r="AJL20" s="132"/>
      <c r="AJM20" s="132"/>
      <c r="AJN20" s="132"/>
      <c r="AJO20" s="132"/>
      <c r="AJP20" s="132"/>
      <c r="AJQ20" s="132"/>
      <c r="AJR20" s="132"/>
      <c r="AJS20" s="132"/>
      <c r="AJT20" s="132"/>
      <c r="AJU20" s="132"/>
      <c r="AJV20" s="132"/>
      <c r="AJW20" s="132"/>
      <c r="AJX20" s="132"/>
      <c r="AJY20" s="132"/>
      <c r="AJZ20" s="132"/>
      <c r="AKA20" s="132"/>
      <c r="AKB20" s="132"/>
      <c r="AKC20" s="132"/>
      <c r="AKD20" s="132"/>
      <c r="AKE20" s="132"/>
      <c r="AKF20" s="132"/>
      <c r="AKG20" s="132"/>
      <c r="AKH20" s="132"/>
      <c r="AKI20" s="132"/>
      <c r="AKJ20" s="132"/>
      <c r="AKK20" s="132"/>
      <c r="AKL20" s="132"/>
      <c r="AKM20" s="132"/>
      <c r="AKN20" s="132"/>
      <c r="AKO20" s="132"/>
      <c r="AKP20" s="132"/>
      <c r="AKQ20" s="132"/>
      <c r="AKR20" s="132"/>
      <c r="AKS20" s="132"/>
      <c r="AKT20" s="132"/>
      <c r="AKU20" s="132"/>
      <c r="AKV20" s="132"/>
      <c r="AKW20" s="132"/>
      <c r="AKX20" s="132"/>
      <c r="AKY20" s="132"/>
      <c r="AKZ20" s="132"/>
      <c r="ALA20" s="132"/>
      <c r="ALB20" s="132"/>
      <c r="ALC20" s="132"/>
      <c r="ALD20" s="132"/>
      <c r="ALE20" s="132"/>
      <c r="ALF20" s="132"/>
      <c r="ALG20" s="132"/>
      <c r="ALH20" s="132"/>
      <c r="ALI20" s="132"/>
      <c r="ALJ20" s="132"/>
      <c r="ALK20" s="132"/>
      <c r="ALL20" s="132"/>
      <c r="ALM20" s="132"/>
      <c r="ALN20" s="132"/>
      <c r="ALO20" s="132"/>
      <c r="ALP20" s="132"/>
      <c r="ALQ20" s="132"/>
      <c r="ALR20" s="132"/>
      <c r="ALS20" s="132"/>
      <c r="ALT20" s="132"/>
      <c r="ALU20" s="132"/>
      <c r="ALV20" s="132"/>
      <c r="ALW20" s="132"/>
      <c r="ALX20" s="132"/>
      <c r="ALY20" s="132"/>
      <c r="ALZ20" s="132"/>
      <c r="AMA20" s="132"/>
      <c r="AMB20" s="132"/>
      <c r="AMC20" s="132"/>
      <c r="AMD20" s="132"/>
      <c r="AME20" s="132"/>
      <c r="AMF20" s="132"/>
      <c r="AMG20" s="132"/>
      <c r="AMH20" s="132"/>
      <c r="AMI20" s="132"/>
      <c r="AMJ20" s="132"/>
      <c r="AMK20" s="132"/>
      <c r="AML20" s="132"/>
      <c r="AMM20" s="132"/>
      <c r="AMN20" s="132"/>
      <c r="AMO20" s="132"/>
      <c r="AMP20" s="132"/>
      <c r="AMQ20" s="132"/>
      <c r="AMR20" s="132"/>
      <c r="AMS20" s="132"/>
      <c r="AMT20" s="132"/>
      <c r="AMU20" s="132"/>
      <c r="AMV20" s="132"/>
      <c r="AMW20" s="132"/>
      <c r="AMX20" s="132"/>
      <c r="AMY20" s="132"/>
      <c r="AMZ20" s="132"/>
      <c r="ANA20" s="132"/>
      <c r="ANB20" s="132"/>
      <c r="ANC20" s="132"/>
      <c r="AND20" s="132"/>
      <c r="ANE20" s="132"/>
      <c r="ANF20" s="132"/>
      <c r="ANG20" s="132"/>
      <c r="ANH20" s="132"/>
      <c r="ANI20" s="132"/>
      <c r="ANJ20" s="132"/>
      <c r="ANK20" s="132"/>
      <c r="ANL20" s="132"/>
      <c r="ANM20" s="132"/>
      <c r="ANN20" s="132"/>
      <c r="ANO20" s="132"/>
      <c r="ANP20" s="132"/>
      <c r="ANQ20" s="132"/>
      <c r="ANR20" s="132"/>
      <c r="ANS20" s="132"/>
      <c r="ANT20" s="132"/>
      <c r="ANU20" s="132"/>
      <c r="ANV20" s="132"/>
      <c r="ANW20" s="132"/>
      <c r="ANX20" s="132"/>
      <c r="ANY20" s="132"/>
      <c r="ANZ20" s="132"/>
      <c r="AOA20" s="132"/>
      <c r="AOB20" s="132"/>
      <c r="AOC20" s="132"/>
      <c r="AOD20" s="132"/>
      <c r="AOE20" s="132"/>
      <c r="AOF20" s="132"/>
      <c r="AOG20" s="132"/>
      <c r="AOH20" s="132"/>
      <c r="AOI20" s="132"/>
      <c r="AOJ20" s="132"/>
      <c r="AOK20" s="132"/>
      <c r="AOL20" s="132"/>
      <c r="AOM20" s="132"/>
      <c r="AON20" s="132"/>
      <c r="AOO20" s="132"/>
      <c r="AOP20" s="132"/>
      <c r="AOQ20" s="132"/>
      <c r="AOR20" s="132"/>
      <c r="AOS20" s="132"/>
      <c r="AOT20" s="132"/>
      <c r="AOU20" s="132"/>
      <c r="AOV20" s="132"/>
      <c r="AOW20" s="132"/>
      <c r="AOX20" s="132"/>
      <c r="AOY20" s="132"/>
      <c r="AOZ20" s="132"/>
      <c r="APA20" s="132"/>
      <c r="APB20" s="132"/>
      <c r="APC20" s="132"/>
      <c r="APD20" s="132"/>
      <c r="APE20" s="132"/>
      <c r="APF20" s="132"/>
      <c r="APG20" s="132"/>
      <c r="APH20" s="132"/>
      <c r="API20" s="132"/>
      <c r="APJ20" s="132"/>
      <c r="APK20" s="132"/>
      <c r="APL20" s="132"/>
      <c r="APM20" s="132"/>
      <c r="APN20" s="132"/>
      <c r="APO20" s="132"/>
      <c r="APP20" s="132"/>
      <c r="APQ20" s="132"/>
      <c r="APR20" s="132"/>
      <c r="APS20" s="132"/>
      <c r="APT20" s="132"/>
      <c r="APU20" s="132"/>
      <c r="APV20" s="132"/>
      <c r="APW20" s="132"/>
      <c r="APX20" s="132"/>
      <c r="APY20" s="132"/>
      <c r="APZ20" s="132"/>
      <c r="AQA20" s="132"/>
      <c r="AQB20" s="132"/>
      <c r="AQC20" s="132"/>
      <c r="AQD20" s="132"/>
      <c r="AQE20" s="132"/>
      <c r="AQF20" s="132"/>
      <c r="AQG20" s="132"/>
      <c r="AQH20" s="132"/>
      <c r="AQI20" s="132"/>
      <c r="AQJ20" s="132"/>
      <c r="AQK20" s="132"/>
      <c r="AQL20" s="132"/>
      <c r="AQM20" s="132"/>
      <c r="AQN20" s="132"/>
      <c r="AQO20" s="132"/>
      <c r="AQP20" s="132"/>
      <c r="AQQ20" s="132"/>
      <c r="AQR20" s="132"/>
      <c r="AQS20" s="132"/>
      <c r="AQT20" s="132"/>
      <c r="AQU20" s="132"/>
      <c r="AQV20" s="132"/>
      <c r="AQW20" s="132"/>
      <c r="AQX20" s="132"/>
      <c r="AQY20" s="132"/>
      <c r="AQZ20" s="132"/>
      <c r="ARA20" s="132"/>
      <c r="ARB20" s="132"/>
      <c r="ARC20" s="132"/>
      <c r="ARD20" s="132"/>
      <c r="ARE20" s="132"/>
      <c r="ARF20" s="132"/>
      <c r="ARG20" s="132"/>
      <c r="ARH20" s="132"/>
      <c r="ARI20" s="132"/>
      <c r="ARJ20" s="132"/>
      <c r="ARK20" s="132"/>
      <c r="ARL20" s="132"/>
      <c r="ARM20" s="132"/>
      <c r="ARN20" s="132"/>
      <c r="ARO20" s="132"/>
      <c r="ARP20" s="132"/>
      <c r="ARQ20" s="132"/>
      <c r="ARR20" s="132"/>
      <c r="ARS20" s="132"/>
      <c r="ART20" s="132"/>
      <c r="ARU20" s="132"/>
      <c r="ARV20" s="132"/>
      <c r="ARW20" s="132"/>
      <c r="ARX20" s="132"/>
      <c r="ARY20" s="132"/>
      <c r="ARZ20" s="132"/>
      <c r="ASA20" s="132"/>
      <c r="ASB20" s="132"/>
      <c r="ASC20" s="132"/>
      <c r="ASD20" s="132"/>
      <c r="ASE20" s="132"/>
      <c r="ASF20" s="132"/>
      <c r="ASG20" s="132"/>
      <c r="ASH20" s="132"/>
      <c r="ASI20" s="132"/>
      <c r="ASJ20" s="132"/>
      <c r="ASK20" s="132"/>
      <c r="ASL20" s="132"/>
      <c r="ASM20" s="132"/>
      <c r="ASN20" s="132"/>
      <c r="ASO20" s="132"/>
      <c r="ASP20" s="132"/>
      <c r="ASQ20" s="132"/>
      <c r="ASR20" s="132"/>
      <c r="ASS20" s="132"/>
      <c r="AST20" s="132"/>
      <c r="ASU20" s="132"/>
      <c r="ASV20" s="132"/>
      <c r="ASW20" s="132"/>
      <c r="ASX20" s="132"/>
      <c r="ASY20" s="132"/>
      <c r="ASZ20" s="132"/>
      <c r="ATA20" s="132"/>
      <c r="ATB20" s="132"/>
      <c r="ATC20" s="132"/>
      <c r="ATD20" s="132"/>
      <c r="ATE20" s="132"/>
      <c r="ATF20" s="132"/>
      <c r="ATG20" s="132"/>
      <c r="ATH20" s="132"/>
      <c r="ATI20" s="132"/>
      <c r="ATJ20" s="132"/>
      <c r="ATK20" s="132"/>
      <c r="ATL20" s="132"/>
      <c r="ATM20" s="132"/>
      <c r="ATN20" s="132"/>
      <c r="ATO20" s="132"/>
      <c r="ATP20" s="132"/>
      <c r="ATQ20" s="132"/>
      <c r="ATR20" s="132"/>
      <c r="ATS20" s="132"/>
      <c r="ATT20" s="132"/>
      <c r="ATU20" s="132"/>
      <c r="ATV20" s="132"/>
      <c r="ATW20" s="132"/>
      <c r="ATX20" s="132"/>
      <c r="ATY20" s="132"/>
      <c r="ATZ20" s="132"/>
      <c r="AUA20" s="132"/>
      <c r="AUB20" s="132"/>
      <c r="AUC20" s="132"/>
      <c r="AUD20" s="132"/>
      <c r="AUE20" s="132"/>
      <c r="AUF20" s="132"/>
      <c r="AUG20" s="132"/>
      <c r="AUH20" s="132"/>
      <c r="AUI20" s="132"/>
      <c r="AUJ20" s="132"/>
      <c r="AUK20" s="132"/>
      <c r="AUL20" s="132"/>
      <c r="AUM20" s="132"/>
      <c r="AUN20" s="132"/>
      <c r="AUO20" s="132"/>
      <c r="AUP20" s="132"/>
      <c r="AUQ20" s="132"/>
      <c r="AUR20" s="132"/>
      <c r="AUS20" s="132"/>
      <c r="AUT20" s="132"/>
      <c r="AUU20" s="132"/>
      <c r="AUV20" s="132"/>
      <c r="AUW20" s="132"/>
      <c r="AUX20" s="132"/>
      <c r="AUY20" s="132"/>
      <c r="AUZ20" s="132"/>
      <c r="AVA20" s="132"/>
      <c r="AVB20" s="132"/>
      <c r="AVC20" s="132"/>
      <c r="AVD20" s="132"/>
      <c r="AVE20" s="132"/>
      <c r="AVF20" s="132"/>
      <c r="AVG20" s="132"/>
      <c r="AVH20" s="132"/>
      <c r="AVI20" s="132"/>
      <c r="AVJ20" s="132"/>
      <c r="AVK20" s="132"/>
      <c r="AVL20" s="132"/>
      <c r="AVM20" s="132"/>
      <c r="AVN20" s="132"/>
      <c r="AVO20" s="132"/>
      <c r="AVP20" s="132"/>
      <c r="AVQ20" s="132"/>
      <c r="AVR20" s="132"/>
      <c r="AVS20" s="132"/>
      <c r="AVT20" s="132"/>
      <c r="AVU20" s="132"/>
      <c r="AVV20" s="132"/>
      <c r="AVW20" s="132"/>
      <c r="AVX20" s="132"/>
      <c r="AVY20" s="132"/>
      <c r="AVZ20" s="132"/>
      <c r="AWA20" s="132"/>
      <c r="AWB20" s="132"/>
      <c r="AWC20" s="132"/>
      <c r="AWD20" s="132"/>
      <c r="AWE20" s="132"/>
      <c r="AWF20" s="132"/>
      <c r="AWG20" s="132"/>
      <c r="AWH20" s="132"/>
      <c r="AWI20" s="132"/>
      <c r="AWJ20" s="132"/>
      <c r="AWK20" s="132"/>
      <c r="AWL20" s="132"/>
      <c r="AWM20" s="132"/>
      <c r="AWN20" s="132"/>
      <c r="AWO20" s="132"/>
      <c r="AWP20" s="132"/>
      <c r="AWQ20" s="132"/>
      <c r="AWR20" s="132"/>
      <c r="AWS20" s="132"/>
      <c r="AWT20" s="132"/>
      <c r="AWU20" s="132"/>
      <c r="AWV20" s="132"/>
      <c r="AWW20" s="132"/>
      <c r="AWX20" s="132"/>
      <c r="AWY20" s="132"/>
      <c r="AWZ20" s="132"/>
      <c r="AXA20" s="132"/>
      <c r="AXB20" s="132"/>
      <c r="AXC20" s="132"/>
      <c r="AXD20" s="132"/>
      <c r="AXE20" s="132"/>
      <c r="AXF20" s="132"/>
      <c r="AXG20" s="132"/>
      <c r="AXH20" s="132"/>
      <c r="AXI20" s="132"/>
      <c r="AXJ20" s="132"/>
      <c r="AXK20" s="132"/>
      <c r="AXL20" s="132"/>
      <c r="AXM20" s="132"/>
      <c r="AXN20" s="132"/>
      <c r="AXO20" s="132"/>
      <c r="AXP20" s="132"/>
      <c r="AXQ20" s="132"/>
      <c r="AXR20" s="132"/>
      <c r="AXS20" s="132"/>
      <c r="AXT20" s="132"/>
      <c r="AXU20" s="132"/>
      <c r="AXV20" s="132"/>
      <c r="AXW20" s="132"/>
      <c r="AXX20" s="132"/>
      <c r="AXY20" s="132"/>
      <c r="AXZ20" s="132"/>
      <c r="AYA20" s="132"/>
      <c r="AYB20" s="132"/>
      <c r="AYC20" s="132"/>
      <c r="AYD20" s="132"/>
      <c r="AYE20" s="132"/>
      <c r="AYF20" s="132"/>
      <c r="AYG20" s="132"/>
      <c r="AYH20" s="132"/>
      <c r="AYI20" s="132"/>
      <c r="AYJ20" s="132"/>
      <c r="AYK20" s="132"/>
      <c r="AYL20" s="132"/>
      <c r="AYM20" s="132"/>
      <c r="AYN20" s="132"/>
      <c r="AYO20" s="132"/>
      <c r="AYP20" s="132"/>
      <c r="AYQ20" s="132"/>
      <c r="AYR20" s="132"/>
      <c r="AYS20" s="132"/>
      <c r="AYT20" s="132"/>
      <c r="AYU20" s="132"/>
      <c r="AYV20" s="132"/>
      <c r="AYW20" s="132"/>
      <c r="AYX20" s="132"/>
      <c r="AYY20" s="132"/>
      <c r="AYZ20" s="132"/>
      <c r="AZA20" s="132"/>
      <c r="AZB20" s="132"/>
      <c r="AZC20" s="132"/>
      <c r="AZD20" s="132"/>
      <c r="AZE20" s="132"/>
      <c r="AZF20" s="132"/>
      <c r="AZG20" s="132"/>
      <c r="AZH20" s="132"/>
      <c r="AZI20" s="132"/>
      <c r="AZJ20" s="132"/>
      <c r="AZK20" s="132"/>
      <c r="AZL20" s="132"/>
      <c r="AZM20" s="132"/>
      <c r="AZN20" s="132"/>
      <c r="AZO20" s="132"/>
      <c r="AZP20" s="132"/>
      <c r="AZQ20" s="132"/>
      <c r="AZR20" s="132"/>
      <c r="AZS20" s="132"/>
      <c r="AZT20" s="132"/>
      <c r="AZU20" s="132"/>
      <c r="AZV20" s="132"/>
      <c r="AZW20" s="132"/>
      <c r="AZX20" s="132"/>
      <c r="AZY20" s="132"/>
      <c r="AZZ20" s="132"/>
      <c r="BAA20" s="132"/>
      <c r="BAB20" s="132"/>
      <c r="BAC20" s="132"/>
      <c r="BAD20" s="132"/>
      <c r="BAE20" s="132"/>
      <c r="BAF20" s="132"/>
      <c r="BAG20" s="132"/>
      <c r="BAH20" s="132"/>
      <c r="BAI20" s="132"/>
      <c r="BAJ20" s="132"/>
      <c r="BAK20" s="132"/>
      <c r="BAL20" s="132"/>
      <c r="BAM20" s="132"/>
      <c r="BAN20" s="132"/>
      <c r="BAO20" s="132"/>
      <c r="BAP20" s="132"/>
      <c r="BAQ20" s="132"/>
      <c r="BAR20" s="132"/>
      <c r="BAS20" s="132"/>
      <c r="BAT20" s="132"/>
      <c r="BAU20" s="132"/>
      <c r="BAV20" s="132"/>
      <c r="BAW20" s="132"/>
      <c r="BAX20" s="132"/>
      <c r="BAY20" s="132"/>
      <c r="BAZ20" s="132"/>
      <c r="BBA20" s="132"/>
      <c r="BBB20" s="132"/>
      <c r="BBC20" s="132"/>
      <c r="BBD20" s="132"/>
      <c r="BBE20" s="132"/>
      <c r="BBF20" s="132"/>
      <c r="BBG20" s="132"/>
      <c r="BBH20" s="132"/>
      <c r="BBI20" s="132"/>
      <c r="BBJ20" s="132"/>
      <c r="BBK20" s="132"/>
      <c r="BBL20" s="132"/>
      <c r="BBM20" s="132"/>
      <c r="BBN20" s="132"/>
      <c r="BBO20" s="132"/>
      <c r="BBP20" s="132"/>
      <c r="BBQ20" s="132"/>
      <c r="BBR20" s="132"/>
      <c r="BBS20" s="132"/>
      <c r="BBT20" s="132"/>
      <c r="BBU20" s="132"/>
      <c r="BBV20" s="132"/>
      <c r="BBW20" s="132"/>
      <c r="BBX20" s="132"/>
      <c r="BBY20" s="132"/>
      <c r="BBZ20" s="132"/>
      <c r="BCA20" s="132"/>
      <c r="BCB20" s="132"/>
      <c r="BCC20" s="132"/>
      <c r="BCD20" s="132"/>
      <c r="BCE20" s="132"/>
      <c r="BCF20" s="132"/>
      <c r="BCG20" s="132"/>
      <c r="BCH20" s="132"/>
      <c r="BCI20" s="132"/>
      <c r="BCJ20" s="132"/>
      <c r="BCK20" s="132"/>
      <c r="BCL20" s="132"/>
      <c r="BCM20" s="132"/>
      <c r="BCN20" s="132"/>
      <c r="BCO20" s="132"/>
      <c r="BCP20" s="132"/>
      <c r="BCQ20" s="132"/>
      <c r="BCR20" s="132"/>
      <c r="BCS20" s="132"/>
      <c r="BCT20" s="132"/>
      <c r="BCU20" s="132"/>
      <c r="BCV20" s="132"/>
      <c r="BCW20" s="132"/>
      <c r="BCX20" s="132"/>
      <c r="BCY20" s="132"/>
      <c r="BCZ20" s="132"/>
      <c r="BDA20" s="132"/>
      <c r="BDB20" s="132"/>
      <c r="BDC20" s="132"/>
      <c r="BDD20" s="132"/>
      <c r="BDE20" s="132"/>
      <c r="BDF20" s="132"/>
      <c r="BDG20" s="132"/>
      <c r="BDH20" s="132"/>
      <c r="BDI20" s="132"/>
      <c r="BDJ20" s="132"/>
      <c r="BDK20" s="132"/>
      <c r="BDL20" s="132"/>
      <c r="BDM20" s="132"/>
      <c r="BDN20" s="132"/>
      <c r="BDO20" s="132"/>
      <c r="BDP20" s="132"/>
      <c r="BDQ20" s="132"/>
      <c r="BDR20" s="132"/>
      <c r="BDS20" s="132"/>
      <c r="BDT20" s="132"/>
      <c r="BDU20" s="132"/>
      <c r="BDV20" s="132"/>
      <c r="BDW20" s="132"/>
      <c r="BDX20" s="132"/>
      <c r="BDY20" s="132"/>
      <c r="BDZ20" s="132"/>
      <c r="BEA20" s="132"/>
      <c r="BEB20" s="132"/>
      <c r="BEC20" s="132"/>
      <c r="BED20" s="132"/>
      <c r="BEE20" s="132"/>
      <c r="BEF20" s="132"/>
      <c r="BEG20" s="132"/>
      <c r="BEH20" s="132"/>
      <c r="BEI20" s="132"/>
      <c r="BEJ20" s="132"/>
      <c r="BEK20" s="132"/>
      <c r="BEL20" s="132"/>
      <c r="BEM20" s="132"/>
      <c r="BEN20" s="132"/>
      <c r="BEO20" s="132"/>
      <c r="BEP20" s="132"/>
      <c r="BEQ20" s="132"/>
      <c r="BER20" s="132"/>
      <c r="BES20" s="132"/>
      <c r="BET20" s="132"/>
      <c r="BEU20" s="132"/>
      <c r="BEV20" s="132"/>
      <c r="BEW20" s="132"/>
      <c r="BEX20" s="132"/>
      <c r="BEY20" s="132"/>
      <c r="BEZ20" s="132"/>
      <c r="BFA20" s="132"/>
      <c r="BFB20" s="132"/>
      <c r="BFC20" s="132"/>
      <c r="BFD20" s="132"/>
      <c r="BFE20" s="132"/>
      <c r="BFF20" s="132"/>
      <c r="BFG20" s="132"/>
      <c r="BFH20" s="132"/>
      <c r="BFI20" s="132"/>
      <c r="BFJ20" s="132"/>
      <c r="BFK20" s="132"/>
      <c r="BFL20" s="132"/>
      <c r="BFM20" s="132"/>
      <c r="BFN20" s="132"/>
      <c r="BFO20" s="132"/>
      <c r="BFP20" s="132"/>
      <c r="BFQ20" s="132"/>
      <c r="BFR20" s="132"/>
      <c r="BFS20" s="132"/>
      <c r="BFT20" s="132"/>
      <c r="BFU20" s="132"/>
      <c r="BFV20" s="132"/>
      <c r="BFW20" s="132"/>
      <c r="BFX20" s="132"/>
      <c r="BFY20" s="132"/>
      <c r="BFZ20" s="132"/>
      <c r="BGA20" s="132"/>
      <c r="BGB20" s="132"/>
      <c r="BGC20" s="132"/>
      <c r="BGD20" s="132"/>
      <c r="BGE20" s="132"/>
      <c r="BGF20" s="132"/>
      <c r="BGG20" s="132"/>
      <c r="BGH20" s="132"/>
      <c r="BGI20" s="132"/>
      <c r="BGJ20" s="132"/>
      <c r="BGK20" s="132"/>
      <c r="BGL20" s="132"/>
      <c r="BGM20" s="132"/>
      <c r="BGN20" s="132"/>
      <c r="BGO20" s="132"/>
      <c r="BGP20" s="132"/>
      <c r="BGQ20" s="132"/>
      <c r="BGR20" s="132"/>
      <c r="BGS20" s="132"/>
      <c r="BGT20" s="132"/>
      <c r="BGU20" s="132"/>
      <c r="BGV20" s="132"/>
      <c r="BGW20" s="132"/>
      <c r="BGX20" s="132"/>
      <c r="BGY20" s="132"/>
      <c r="BGZ20" s="132"/>
      <c r="BHA20" s="132"/>
      <c r="BHB20" s="132"/>
      <c r="BHC20" s="132"/>
      <c r="BHD20" s="132"/>
      <c r="BHE20" s="132"/>
      <c r="BHF20" s="132"/>
      <c r="BHG20" s="132"/>
      <c r="BHH20" s="132"/>
      <c r="BHI20" s="132"/>
      <c r="BHJ20" s="132"/>
      <c r="BHK20" s="132"/>
      <c r="BHL20" s="132"/>
      <c r="BHM20" s="132"/>
      <c r="BHN20" s="132"/>
      <c r="BHO20" s="132"/>
      <c r="BHP20" s="132"/>
      <c r="BHQ20" s="132"/>
      <c r="BHR20" s="132"/>
      <c r="BHS20" s="132"/>
      <c r="BHT20" s="132"/>
      <c r="BHU20" s="132"/>
      <c r="BHV20" s="132"/>
      <c r="BHW20" s="132"/>
      <c r="BHX20" s="132"/>
      <c r="BHY20" s="132"/>
      <c r="BHZ20" s="132"/>
      <c r="BIA20" s="132"/>
      <c r="BIB20" s="132"/>
      <c r="BIC20" s="132"/>
      <c r="BID20" s="132"/>
      <c r="BIE20" s="132"/>
      <c r="BIF20" s="132"/>
      <c r="BIG20" s="132"/>
      <c r="BIH20" s="132"/>
      <c r="BII20" s="132"/>
      <c r="BIJ20" s="132"/>
      <c r="BIK20" s="132"/>
      <c r="BIL20" s="132"/>
      <c r="BIM20" s="132"/>
      <c r="BIN20" s="132"/>
      <c r="BIO20" s="132"/>
      <c r="BIP20" s="132"/>
      <c r="BIQ20" s="132"/>
      <c r="BIR20" s="132"/>
      <c r="BIS20" s="132"/>
      <c r="BIT20" s="132"/>
      <c r="BIU20" s="132"/>
      <c r="BIV20" s="132"/>
      <c r="BIW20" s="132"/>
      <c r="BIX20" s="132"/>
      <c r="BIY20" s="132"/>
      <c r="BIZ20" s="132"/>
      <c r="BJA20" s="132"/>
      <c r="BJB20" s="132"/>
      <c r="BJC20" s="132"/>
      <c r="BJD20" s="132"/>
      <c r="BJE20" s="132"/>
      <c r="BJF20" s="132"/>
      <c r="BJG20" s="132"/>
      <c r="BJH20" s="132"/>
      <c r="BJI20" s="132"/>
      <c r="BJJ20" s="132"/>
      <c r="BJK20" s="132"/>
      <c r="BJL20" s="132"/>
      <c r="BJM20" s="132"/>
      <c r="BJN20" s="132"/>
      <c r="BJO20" s="132"/>
      <c r="BJP20" s="132"/>
      <c r="BJQ20" s="132"/>
      <c r="BJR20" s="132"/>
      <c r="BJS20" s="132"/>
      <c r="BJT20" s="132"/>
      <c r="BJU20" s="132"/>
      <c r="BJV20" s="132"/>
      <c r="BJW20" s="132"/>
      <c r="BJX20" s="132"/>
      <c r="BJY20" s="132"/>
      <c r="BJZ20" s="132"/>
      <c r="BKA20" s="132"/>
      <c r="BKB20" s="132"/>
      <c r="BKC20" s="132"/>
      <c r="BKD20" s="132"/>
      <c r="BKE20" s="132"/>
      <c r="BKF20" s="132"/>
      <c r="BKG20" s="132"/>
      <c r="BKH20" s="132"/>
      <c r="BKI20" s="132"/>
      <c r="BKJ20" s="132"/>
      <c r="BKK20" s="132"/>
      <c r="BKL20" s="132"/>
      <c r="BKM20" s="132"/>
      <c r="BKN20" s="132"/>
      <c r="BKO20" s="132"/>
      <c r="BKP20" s="132"/>
      <c r="BKQ20" s="132"/>
      <c r="BKR20" s="132"/>
      <c r="BKS20" s="132"/>
      <c r="BKT20" s="132"/>
      <c r="BKU20" s="132"/>
      <c r="BKV20" s="132"/>
      <c r="BKW20" s="132"/>
      <c r="BKX20" s="132"/>
      <c r="BKY20" s="132"/>
      <c r="BKZ20" s="132"/>
      <c r="BLA20" s="132"/>
      <c r="BLB20" s="132"/>
      <c r="BLC20" s="132"/>
      <c r="BLD20" s="132"/>
      <c r="BLE20" s="132"/>
      <c r="BLF20" s="132"/>
      <c r="BLG20" s="132"/>
      <c r="BLH20" s="132"/>
      <c r="BLI20" s="132"/>
      <c r="BLJ20" s="132"/>
      <c r="BLK20" s="132"/>
      <c r="BLL20" s="132"/>
      <c r="BLM20" s="132"/>
      <c r="BLN20" s="132"/>
      <c r="BLO20" s="132"/>
      <c r="BLP20" s="132"/>
      <c r="BLQ20" s="132"/>
      <c r="BLR20" s="132"/>
      <c r="BLS20" s="132"/>
      <c r="BLT20" s="132"/>
      <c r="BLU20" s="132"/>
      <c r="BLV20" s="132"/>
      <c r="BLW20" s="132"/>
      <c r="BLX20" s="132"/>
      <c r="BLY20" s="132"/>
      <c r="BLZ20" s="132"/>
      <c r="BMA20" s="132"/>
      <c r="BMB20" s="132"/>
      <c r="BMC20" s="132"/>
      <c r="BMD20" s="132"/>
      <c r="BME20" s="132"/>
      <c r="BMF20" s="132"/>
      <c r="BMG20" s="132"/>
      <c r="BMH20" s="132"/>
      <c r="BMI20" s="132"/>
      <c r="BMJ20" s="132"/>
      <c r="BMK20" s="132"/>
      <c r="BML20" s="132"/>
      <c r="BMM20" s="132"/>
      <c r="BMN20" s="132"/>
      <c r="BMO20" s="132"/>
      <c r="BMP20" s="132"/>
      <c r="BMQ20" s="132"/>
      <c r="BMR20" s="132"/>
      <c r="BMS20" s="132"/>
      <c r="BMT20" s="132"/>
      <c r="BMU20" s="132"/>
      <c r="BMV20" s="132"/>
      <c r="BMW20" s="132"/>
      <c r="BMX20" s="132"/>
      <c r="BMY20" s="132"/>
      <c r="BMZ20" s="132"/>
      <c r="BNA20" s="132"/>
      <c r="BNB20" s="132"/>
      <c r="BNC20" s="132"/>
      <c r="BND20" s="132"/>
      <c r="BNE20" s="132"/>
      <c r="BNF20" s="132"/>
      <c r="BNG20" s="132"/>
      <c r="BNH20" s="132"/>
      <c r="BNI20" s="132"/>
      <c r="BNJ20" s="132"/>
      <c r="BNK20" s="132"/>
      <c r="BNL20" s="132"/>
      <c r="BNM20" s="132"/>
      <c r="BNN20" s="132"/>
      <c r="BNO20" s="132"/>
      <c r="BNP20" s="132"/>
      <c r="BNQ20" s="132"/>
      <c r="BNR20" s="132"/>
      <c r="BNS20" s="132"/>
      <c r="BNT20" s="132"/>
      <c r="BNU20" s="132"/>
      <c r="BNV20" s="132"/>
      <c r="BNW20" s="132"/>
      <c r="BNX20" s="132"/>
      <c r="BNY20" s="132"/>
      <c r="BNZ20" s="132"/>
      <c r="BOA20" s="132"/>
      <c r="BOB20" s="132"/>
      <c r="BOC20" s="132"/>
      <c r="BOD20" s="132"/>
      <c r="BOE20" s="132"/>
      <c r="BOF20" s="132"/>
      <c r="BOG20" s="132"/>
      <c r="BOH20" s="132"/>
      <c r="BOI20" s="132"/>
      <c r="BOJ20" s="132"/>
      <c r="BOK20" s="132"/>
      <c r="BOL20" s="132"/>
      <c r="BOM20" s="132"/>
      <c r="BON20" s="132"/>
      <c r="BOO20" s="132"/>
      <c r="BOP20" s="132"/>
      <c r="BOQ20" s="132"/>
      <c r="BOR20" s="132"/>
      <c r="BOS20" s="132"/>
      <c r="BOT20" s="132"/>
      <c r="BOU20" s="132"/>
      <c r="BOV20" s="132"/>
      <c r="BOW20" s="132"/>
      <c r="BOX20" s="132"/>
      <c r="BOY20" s="132"/>
      <c r="BOZ20" s="132"/>
      <c r="BPA20" s="132"/>
      <c r="BPB20" s="132"/>
      <c r="BPC20" s="132"/>
      <c r="BPD20" s="132"/>
      <c r="BPE20" s="132"/>
      <c r="BPF20" s="132"/>
      <c r="BPG20" s="132"/>
      <c r="BPH20" s="132"/>
      <c r="BPI20" s="132"/>
      <c r="BPJ20" s="132"/>
      <c r="BPK20" s="132"/>
      <c r="BPL20" s="132"/>
      <c r="BPM20" s="132"/>
      <c r="BPN20" s="132"/>
      <c r="BPO20" s="132"/>
      <c r="BPP20" s="132"/>
      <c r="BPQ20" s="132"/>
      <c r="BPR20" s="132"/>
      <c r="BPS20" s="132"/>
      <c r="BPT20" s="132"/>
      <c r="BPU20" s="132"/>
      <c r="BPV20" s="132"/>
      <c r="BPW20" s="132"/>
      <c r="BPX20" s="132"/>
      <c r="BPY20" s="132"/>
      <c r="BPZ20" s="132"/>
      <c r="BQA20" s="132"/>
      <c r="BQB20" s="132"/>
      <c r="BQC20" s="132"/>
      <c r="BQD20" s="132"/>
      <c r="BQE20" s="132"/>
      <c r="BQF20" s="132"/>
      <c r="BQG20" s="132"/>
      <c r="BQH20" s="132"/>
      <c r="BQI20" s="132"/>
      <c r="BQJ20" s="132"/>
      <c r="BQK20" s="132"/>
      <c r="BQL20" s="132"/>
      <c r="BQM20" s="132"/>
      <c r="BQN20" s="132"/>
      <c r="BQO20" s="132"/>
      <c r="BQP20" s="132"/>
      <c r="BQQ20" s="132"/>
      <c r="BQR20" s="132"/>
      <c r="BQS20" s="132"/>
      <c r="BQT20" s="132"/>
      <c r="BQU20" s="132"/>
      <c r="BQV20" s="132"/>
      <c r="BQW20" s="132"/>
      <c r="BQX20" s="132"/>
      <c r="BQY20" s="132"/>
      <c r="BQZ20" s="132"/>
      <c r="BRA20" s="132"/>
      <c r="BRB20" s="132"/>
      <c r="BRC20" s="132"/>
      <c r="BRD20" s="132"/>
      <c r="BRE20" s="132"/>
      <c r="BRF20" s="132"/>
      <c r="BRG20" s="132"/>
      <c r="BRH20" s="132"/>
      <c r="BRI20" s="132"/>
      <c r="BRJ20" s="132"/>
      <c r="BRK20" s="132"/>
      <c r="BRL20" s="132"/>
      <c r="BRM20" s="132"/>
      <c r="BRN20" s="132"/>
      <c r="BRO20" s="132"/>
      <c r="BRP20" s="132"/>
      <c r="BRQ20" s="132"/>
      <c r="BRR20" s="132"/>
      <c r="BRS20" s="132"/>
      <c r="BRT20" s="132"/>
      <c r="BRU20" s="132"/>
      <c r="BRV20" s="132"/>
      <c r="BRW20" s="132"/>
      <c r="BRX20" s="132"/>
      <c r="BRY20" s="132"/>
      <c r="BRZ20" s="132"/>
      <c r="BSA20" s="132"/>
      <c r="BSB20" s="132"/>
      <c r="BSC20" s="132"/>
      <c r="BSD20" s="132"/>
      <c r="BSE20" s="132"/>
      <c r="BSF20" s="132"/>
      <c r="BSG20" s="132"/>
      <c r="BSH20" s="132"/>
      <c r="BSI20" s="132"/>
      <c r="BSJ20" s="132"/>
      <c r="BSK20" s="132"/>
      <c r="BSL20" s="132"/>
      <c r="BSM20" s="132"/>
      <c r="BSN20" s="132"/>
      <c r="BSO20" s="132"/>
      <c r="BSP20" s="132"/>
      <c r="BSQ20" s="132"/>
      <c r="BSR20" s="132"/>
      <c r="BSS20" s="132"/>
      <c r="BST20" s="132"/>
      <c r="BSU20" s="132"/>
      <c r="BSV20" s="132"/>
      <c r="BSW20" s="132"/>
      <c r="BSX20" s="132"/>
      <c r="BSY20" s="132"/>
      <c r="BSZ20" s="132"/>
      <c r="BTA20" s="132"/>
      <c r="BTB20" s="132"/>
      <c r="BTC20" s="132"/>
      <c r="BTD20" s="132"/>
      <c r="BTE20" s="132"/>
      <c r="BTF20" s="132"/>
      <c r="BTG20" s="132"/>
      <c r="BTH20" s="132"/>
      <c r="BTI20" s="132"/>
      <c r="BTJ20" s="132"/>
      <c r="BTK20" s="132"/>
      <c r="BTL20" s="132"/>
      <c r="BTM20" s="132"/>
      <c r="BTN20" s="132"/>
      <c r="BTO20" s="132"/>
      <c r="BTP20" s="132"/>
      <c r="BTQ20" s="132"/>
      <c r="BTR20" s="132"/>
      <c r="BTS20" s="132"/>
      <c r="BTT20" s="132"/>
      <c r="BTU20" s="132"/>
      <c r="BTV20" s="132"/>
      <c r="BTW20" s="132"/>
      <c r="BTX20" s="132"/>
      <c r="BTY20" s="132"/>
      <c r="BTZ20" s="132"/>
      <c r="BUA20" s="132"/>
      <c r="BUB20" s="132"/>
      <c r="BUC20" s="132"/>
      <c r="BUD20" s="132"/>
      <c r="BUE20" s="132"/>
      <c r="BUF20" s="132"/>
      <c r="BUG20" s="132"/>
      <c r="BUH20" s="132"/>
      <c r="BUI20" s="132"/>
      <c r="BUJ20" s="132"/>
      <c r="BUK20" s="132"/>
      <c r="BUL20" s="132"/>
      <c r="BUM20" s="132"/>
      <c r="BUN20" s="132"/>
      <c r="BUO20" s="132"/>
      <c r="BUP20" s="132"/>
      <c r="BUQ20" s="132"/>
      <c r="BUR20" s="132"/>
      <c r="BUS20" s="132"/>
      <c r="BUT20" s="132"/>
      <c r="BUU20" s="132"/>
      <c r="BUV20" s="132"/>
      <c r="BUW20" s="132"/>
      <c r="BUX20" s="132"/>
      <c r="BUY20" s="132"/>
      <c r="BUZ20" s="132"/>
      <c r="BVA20" s="132"/>
      <c r="BVB20" s="132"/>
      <c r="BVC20" s="132"/>
      <c r="BVD20" s="132"/>
      <c r="BVE20" s="132"/>
      <c r="BVF20" s="132"/>
      <c r="BVG20" s="132"/>
      <c r="BVH20" s="132"/>
      <c r="BVI20" s="132"/>
      <c r="BVJ20" s="132"/>
      <c r="BVK20" s="132"/>
      <c r="BVL20" s="132"/>
      <c r="BVM20" s="132"/>
      <c r="BVN20" s="132"/>
      <c r="BVO20" s="132"/>
      <c r="BVP20" s="132"/>
      <c r="BVQ20" s="132"/>
      <c r="BVR20" s="132"/>
      <c r="BVS20" s="132"/>
      <c r="BVT20" s="132"/>
      <c r="BVU20" s="132"/>
      <c r="BVV20" s="132"/>
      <c r="BVW20" s="132"/>
      <c r="BVX20" s="132"/>
      <c r="BVY20" s="132"/>
      <c r="BVZ20" s="132"/>
      <c r="BWA20" s="132"/>
      <c r="BWB20" s="132"/>
      <c r="BWC20" s="132"/>
      <c r="BWD20" s="132"/>
      <c r="BWE20" s="132"/>
      <c r="BWF20" s="132"/>
      <c r="BWG20" s="132"/>
      <c r="BWH20" s="132"/>
      <c r="BWI20" s="132"/>
      <c r="BWJ20" s="132"/>
      <c r="BWK20" s="132"/>
      <c r="BWL20" s="132"/>
      <c r="BWM20" s="132"/>
      <c r="BWN20" s="132"/>
      <c r="BWO20" s="132"/>
      <c r="BWP20" s="132"/>
      <c r="BWQ20" s="132"/>
      <c r="BWR20" s="132"/>
      <c r="BWS20" s="132"/>
      <c r="BWT20" s="132"/>
      <c r="BWU20" s="132"/>
      <c r="BWV20" s="132"/>
      <c r="BWW20" s="132"/>
      <c r="BWX20" s="132"/>
      <c r="BWY20" s="132"/>
      <c r="BWZ20" s="132"/>
      <c r="BXA20" s="132"/>
      <c r="BXB20" s="132"/>
      <c r="BXC20" s="132"/>
      <c r="BXD20" s="132"/>
      <c r="BXE20" s="132"/>
      <c r="BXF20" s="132"/>
      <c r="BXG20" s="132"/>
      <c r="BXH20" s="132"/>
      <c r="BXI20" s="132"/>
      <c r="BXJ20" s="132"/>
      <c r="BXK20" s="132"/>
      <c r="BXL20" s="132"/>
      <c r="BXM20" s="132"/>
      <c r="BXN20" s="132"/>
      <c r="BXO20" s="132"/>
      <c r="BXP20" s="132"/>
      <c r="BXQ20" s="132"/>
      <c r="BXR20" s="132"/>
      <c r="BXS20" s="132"/>
      <c r="BXT20" s="132"/>
      <c r="BXU20" s="132"/>
      <c r="BXV20" s="132"/>
      <c r="BXW20" s="132"/>
      <c r="BXX20" s="132"/>
      <c r="BXY20" s="132"/>
      <c r="BXZ20" s="132"/>
      <c r="BYA20" s="132"/>
      <c r="BYB20" s="132"/>
      <c r="BYC20" s="132"/>
      <c r="BYD20" s="132"/>
      <c r="BYE20" s="132"/>
      <c r="BYF20" s="132"/>
      <c r="BYG20" s="132"/>
      <c r="BYH20" s="132"/>
      <c r="BYI20" s="132"/>
      <c r="BYJ20" s="132"/>
      <c r="BYK20" s="132"/>
      <c r="BYL20" s="132"/>
      <c r="BYM20" s="132"/>
      <c r="BYN20" s="132"/>
      <c r="BYO20" s="132"/>
      <c r="BYP20" s="132"/>
      <c r="BYQ20" s="132"/>
      <c r="BYR20" s="132"/>
      <c r="BYS20" s="132"/>
      <c r="BYT20" s="132"/>
      <c r="BYU20" s="132"/>
      <c r="BYV20" s="132"/>
      <c r="BYW20" s="132"/>
      <c r="BYX20" s="132"/>
      <c r="BYY20" s="132"/>
      <c r="BYZ20" s="132"/>
      <c r="BZA20" s="132"/>
      <c r="BZB20" s="132"/>
      <c r="BZC20" s="132"/>
      <c r="BZD20" s="132"/>
      <c r="BZE20" s="132"/>
      <c r="BZF20" s="132"/>
      <c r="BZG20" s="132"/>
      <c r="BZH20" s="132"/>
      <c r="BZI20" s="132"/>
      <c r="BZJ20" s="132"/>
      <c r="BZK20" s="132"/>
      <c r="BZL20" s="132"/>
      <c r="BZM20" s="132"/>
      <c r="BZN20" s="132"/>
      <c r="BZO20" s="132"/>
      <c r="BZP20" s="132"/>
      <c r="BZQ20" s="132"/>
      <c r="BZR20" s="132"/>
      <c r="BZS20" s="132"/>
      <c r="BZT20" s="132"/>
      <c r="BZU20" s="132"/>
      <c r="BZV20" s="132"/>
      <c r="BZW20" s="132"/>
      <c r="BZX20" s="132"/>
      <c r="BZY20" s="132"/>
      <c r="BZZ20" s="132"/>
      <c r="CAA20" s="132"/>
      <c r="CAB20" s="132"/>
      <c r="CAC20" s="132"/>
      <c r="CAD20" s="132"/>
      <c r="CAE20" s="132"/>
      <c r="CAF20" s="132"/>
      <c r="CAG20" s="132"/>
      <c r="CAH20" s="132"/>
      <c r="CAI20" s="132"/>
      <c r="CAJ20" s="132"/>
      <c r="CAK20" s="132"/>
      <c r="CAL20" s="132"/>
      <c r="CAM20" s="132"/>
      <c r="CAN20" s="132"/>
      <c r="CAO20" s="132"/>
      <c r="CAP20" s="132"/>
      <c r="CAQ20" s="132"/>
      <c r="CAR20" s="132"/>
      <c r="CAS20" s="132"/>
      <c r="CAT20" s="132"/>
      <c r="CAU20" s="132"/>
      <c r="CAV20" s="132"/>
      <c r="CAW20" s="132"/>
      <c r="CAX20" s="132"/>
      <c r="CAY20" s="132"/>
      <c r="CAZ20" s="132"/>
      <c r="CBA20" s="132"/>
      <c r="CBB20" s="132"/>
      <c r="CBC20" s="132"/>
      <c r="CBD20" s="132"/>
      <c r="CBE20" s="132"/>
      <c r="CBF20" s="132"/>
      <c r="CBG20" s="132"/>
      <c r="CBH20" s="132"/>
      <c r="CBI20" s="132"/>
      <c r="CBJ20" s="132"/>
      <c r="CBK20" s="132"/>
      <c r="CBL20" s="132"/>
      <c r="CBM20" s="132"/>
      <c r="CBN20" s="132"/>
      <c r="CBO20" s="132"/>
      <c r="CBP20" s="132"/>
      <c r="CBQ20" s="132"/>
      <c r="CBR20" s="132"/>
      <c r="CBS20" s="132"/>
      <c r="CBT20" s="132"/>
      <c r="CBU20" s="132"/>
      <c r="CBV20" s="132"/>
      <c r="CBW20" s="132"/>
      <c r="CBX20" s="132"/>
      <c r="CBY20" s="132"/>
      <c r="CBZ20" s="132"/>
      <c r="CCA20" s="132"/>
      <c r="CCB20" s="132"/>
      <c r="CCC20" s="132"/>
      <c r="CCD20" s="132"/>
      <c r="CCE20" s="132"/>
      <c r="CCF20" s="132"/>
      <c r="CCG20" s="132"/>
      <c r="CCH20" s="132"/>
      <c r="CCI20" s="132"/>
      <c r="CCJ20" s="132"/>
      <c r="CCK20" s="132"/>
      <c r="CCL20" s="132"/>
      <c r="CCM20" s="132"/>
      <c r="CCN20" s="132"/>
      <c r="CCO20" s="132"/>
      <c r="CCP20" s="132"/>
      <c r="CCQ20" s="132"/>
      <c r="CCR20" s="132"/>
      <c r="CCS20" s="132"/>
      <c r="CCT20" s="132"/>
      <c r="CCU20" s="132"/>
      <c r="CCV20" s="132"/>
      <c r="CCW20" s="132"/>
      <c r="CCX20" s="132"/>
      <c r="CCY20" s="132"/>
      <c r="CCZ20" s="132"/>
      <c r="CDA20" s="132"/>
      <c r="CDB20" s="132"/>
      <c r="CDC20" s="132"/>
      <c r="CDD20" s="132"/>
      <c r="CDE20" s="132"/>
      <c r="CDF20" s="132"/>
      <c r="CDG20" s="132"/>
      <c r="CDH20" s="132"/>
      <c r="CDI20" s="132"/>
      <c r="CDJ20" s="132"/>
      <c r="CDK20" s="132"/>
      <c r="CDL20" s="132"/>
      <c r="CDM20" s="132"/>
      <c r="CDN20" s="132"/>
      <c r="CDO20" s="132"/>
      <c r="CDP20" s="132"/>
      <c r="CDQ20" s="132"/>
      <c r="CDR20" s="132"/>
      <c r="CDS20" s="132"/>
      <c r="CDT20" s="132"/>
      <c r="CDU20" s="132"/>
      <c r="CDV20" s="132"/>
      <c r="CDW20" s="132"/>
      <c r="CDX20" s="132"/>
      <c r="CDY20" s="132"/>
      <c r="CDZ20" s="132"/>
      <c r="CEA20" s="132"/>
      <c r="CEB20" s="132"/>
      <c r="CEC20" s="132"/>
      <c r="CED20" s="132"/>
      <c r="CEE20" s="132"/>
      <c r="CEF20" s="132"/>
      <c r="CEG20" s="132"/>
      <c r="CEH20" s="132"/>
      <c r="CEI20" s="132"/>
      <c r="CEJ20" s="132"/>
      <c r="CEK20" s="132"/>
      <c r="CEL20" s="132"/>
      <c r="CEM20" s="132"/>
      <c r="CEN20" s="132"/>
      <c r="CEO20" s="132"/>
      <c r="CEP20" s="132"/>
      <c r="CEQ20" s="132"/>
      <c r="CER20" s="132"/>
      <c r="CES20" s="132"/>
      <c r="CET20" s="132"/>
      <c r="CEU20" s="132"/>
      <c r="CEV20" s="132"/>
      <c r="CEW20" s="132"/>
      <c r="CEX20" s="132"/>
      <c r="CEY20" s="132"/>
      <c r="CEZ20" s="132"/>
      <c r="CFA20" s="132"/>
      <c r="CFB20" s="132"/>
      <c r="CFC20" s="132"/>
      <c r="CFD20" s="132"/>
      <c r="CFE20" s="132"/>
      <c r="CFF20" s="132"/>
      <c r="CFG20" s="132"/>
      <c r="CFH20" s="132"/>
      <c r="CFI20" s="132"/>
      <c r="CFJ20" s="132"/>
      <c r="CFK20" s="132"/>
      <c r="CFL20" s="132"/>
      <c r="CFM20" s="132"/>
      <c r="CFN20" s="132"/>
      <c r="CFO20" s="132"/>
      <c r="CFP20" s="132"/>
      <c r="CFQ20" s="132"/>
      <c r="CFR20" s="132"/>
      <c r="CFS20" s="132"/>
      <c r="CFT20" s="132"/>
      <c r="CFU20" s="132"/>
      <c r="CFV20" s="132"/>
      <c r="CFW20" s="132"/>
      <c r="CFX20" s="132"/>
      <c r="CFY20" s="132"/>
      <c r="CFZ20" s="132"/>
      <c r="CGA20" s="132"/>
      <c r="CGB20" s="132"/>
      <c r="CGC20" s="132"/>
      <c r="CGD20" s="132"/>
      <c r="CGE20" s="132"/>
      <c r="CGF20" s="132"/>
      <c r="CGG20" s="132"/>
      <c r="CGH20" s="132"/>
      <c r="CGI20" s="132"/>
      <c r="CGJ20" s="132"/>
      <c r="CGK20" s="132"/>
      <c r="CGL20" s="132"/>
      <c r="CGM20" s="132"/>
      <c r="CGN20" s="132"/>
      <c r="CGO20" s="132"/>
      <c r="CGP20" s="132"/>
      <c r="CGQ20" s="132"/>
      <c r="CGR20" s="132"/>
      <c r="CGS20" s="132"/>
      <c r="CGT20" s="132"/>
      <c r="CGU20" s="132"/>
      <c r="CGV20" s="132"/>
      <c r="CGW20" s="132"/>
      <c r="CGX20" s="132"/>
      <c r="CGY20" s="132"/>
      <c r="CGZ20" s="132"/>
      <c r="CHA20" s="132"/>
      <c r="CHB20" s="132"/>
      <c r="CHC20" s="132"/>
      <c r="CHD20" s="132"/>
      <c r="CHE20" s="132"/>
      <c r="CHF20" s="132"/>
      <c r="CHG20" s="132"/>
      <c r="CHH20" s="132"/>
      <c r="CHI20" s="132"/>
      <c r="CHJ20" s="132"/>
      <c r="CHK20" s="132"/>
      <c r="CHL20" s="132"/>
      <c r="CHM20" s="132"/>
      <c r="CHN20" s="132"/>
      <c r="CHO20" s="132"/>
      <c r="CHP20" s="132"/>
      <c r="CHQ20" s="132"/>
      <c r="CHR20" s="132"/>
      <c r="CHS20" s="132"/>
      <c r="CHT20" s="132"/>
      <c r="CHU20" s="132"/>
      <c r="CHV20" s="132"/>
      <c r="CHW20" s="132"/>
      <c r="CHX20" s="132"/>
      <c r="CHY20" s="132"/>
      <c r="CHZ20" s="132"/>
      <c r="CIA20" s="132"/>
      <c r="CIB20" s="132"/>
      <c r="CIC20" s="132"/>
      <c r="CID20" s="132"/>
      <c r="CIE20" s="132"/>
      <c r="CIF20" s="132"/>
      <c r="CIG20" s="132"/>
      <c r="CIH20" s="132"/>
      <c r="CII20" s="132"/>
      <c r="CIJ20" s="132"/>
      <c r="CIK20" s="132"/>
      <c r="CIL20" s="132"/>
      <c r="CIM20" s="132"/>
      <c r="CIN20" s="132"/>
      <c r="CIO20" s="132"/>
      <c r="CIP20" s="132"/>
      <c r="CIQ20" s="132"/>
      <c r="CIR20" s="132"/>
      <c r="CIS20" s="132"/>
      <c r="CIT20" s="132"/>
      <c r="CIU20" s="132"/>
      <c r="CIV20" s="132"/>
      <c r="CIW20" s="132"/>
      <c r="CIX20" s="132"/>
      <c r="CIY20" s="132"/>
      <c r="CIZ20" s="132"/>
      <c r="CJA20" s="132"/>
      <c r="CJB20" s="132"/>
      <c r="CJC20" s="132"/>
      <c r="CJD20" s="132"/>
      <c r="CJE20" s="132"/>
      <c r="CJF20" s="132"/>
      <c r="CJG20" s="132"/>
      <c r="CJH20" s="132"/>
      <c r="CJI20" s="132"/>
      <c r="CJJ20" s="132"/>
      <c r="CJK20" s="132"/>
      <c r="CJL20" s="132"/>
      <c r="CJM20" s="132"/>
      <c r="CJN20" s="132"/>
      <c r="CJO20" s="132"/>
      <c r="CJP20" s="132"/>
      <c r="CJQ20" s="132"/>
      <c r="CJR20" s="132"/>
      <c r="CJS20" s="132"/>
      <c r="CJT20" s="132"/>
      <c r="CJU20" s="132"/>
      <c r="CJV20" s="132"/>
      <c r="CJW20" s="132"/>
      <c r="CJX20" s="132"/>
      <c r="CJY20" s="132"/>
      <c r="CJZ20" s="132"/>
      <c r="CKA20" s="132"/>
      <c r="CKB20" s="132"/>
      <c r="CKC20" s="132"/>
      <c r="CKD20" s="132"/>
      <c r="CKE20" s="132"/>
      <c r="CKF20" s="132"/>
      <c r="CKG20" s="132"/>
      <c r="CKH20" s="132"/>
      <c r="CKI20" s="132"/>
      <c r="CKJ20" s="132"/>
      <c r="CKK20" s="132"/>
      <c r="CKL20" s="132"/>
      <c r="CKM20" s="132"/>
      <c r="CKN20" s="132"/>
      <c r="CKO20" s="132"/>
      <c r="CKP20" s="132"/>
      <c r="CKQ20" s="132"/>
      <c r="CKR20" s="132"/>
      <c r="CKS20" s="132"/>
      <c r="CKT20" s="132"/>
      <c r="CKU20" s="132"/>
      <c r="CKV20" s="132"/>
      <c r="CKW20" s="132"/>
      <c r="CKX20" s="132"/>
      <c r="CKY20" s="132"/>
      <c r="CKZ20" s="132"/>
      <c r="CLA20" s="132"/>
      <c r="CLB20" s="132"/>
      <c r="CLC20" s="132"/>
      <c r="CLD20" s="132"/>
      <c r="CLE20" s="132"/>
      <c r="CLF20" s="132"/>
      <c r="CLG20" s="132"/>
      <c r="CLH20" s="132"/>
      <c r="CLI20" s="132"/>
      <c r="CLJ20" s="132"/>
      <c r="CLK20" s="132"/>
      <c r="CLL20" s="132"/>
      <c r="CLM20" s="132"/>
      <c r="CLN20" s="132"/>
      <c r="CLO20" s="132"/>
      <c r="CLP20" s="132"/>
      <c r="CLQ20" s="132"/>
      <c r="CLR20" s="132"/>
      <c r="CLS20" s="132"/>
      <c r="CLT20" s="132"/>
      <c r="CLU20" s="132"/>
      <c r="CLV20" s="132"/>
      <c r="CLW20" s="132"/>
      <c r="CLX20" s="132"/>
      <c r="CLY20" s="132"/>
      <c r="CLZ20" s="132"/>
      <c r="CMA20" s="132"/>
      <c r="CMB20" s="132"/>
      <c r="CMC20" s="132"/>
      <c r="CMD20" s="132"/>
      <c r="CME20" s="132"/>
      <c r="CMF20" s="132"/>
      <c r="CMG20" s="132"/>
      <c r="CMH20" s="132"/>
      <c r="CMI20" s="132"/>
      <c r="CMJ20" s="132"/>
      <c r="CMK20" s="132"/>
      <c r="CML20" s="132"/>
      <c r="CMM20" s="132"/>
      <c r="CMN20" s="132"/>
      <c r="CMO20" s="132"/>
      <c r="CMP20" s="132"/>
      <c r="CMQ20" s="132"/>
      <c r="CMR20" s="132"/>
      <c r="CMS20" s="132"/>
      <c r="CMT20" s="132"/>
      <c r="CMU20" s="132"/>
      <c r="CMV20" s="132"/>
      <c r="CMW20" s="132"/>
      <c r="CMX20" s="132"/>
      <c r="CMY20" s="132"/>
      <c r="CMZ20" s="132"/>
      <c r="CNA20" s="132"/>
      <c r="CNB20" s="132"/>
      <c r="CNC20" s="132"/>
      <c r="CND20" s="132"/>
      <c r="CNE20" s="132"/>
      <c r="CNF20" s="132"/>
      <c r="CNG20" s="132"/>
      <c r="CNH20" s="132"/>
      <c r="CNI20" s="132"/>
      <c r="CNJ20" s="132"/>
      <c r="CNK20" s="132"/>
      <c r="CNL20" s="132"/>
      <c r="CNM20" s="132"/>
      <c r="CNN20" s="132"/>
      <c r="CNO20" s="132"/>
      <c r="CNP20" s="132"/>
      <c r="CNQ20" s="132"/>
      <c r="CNR20" s="132"/>
      <c r="CNS20" s="132"/>
      <c r="CNT20" s="132"/>
      <c r="CNU20" s="132"/>
      <c r="CNV20" s="132"/>
      <c r="CNW20" s="132"/>
      <c r="CNX20" s="132"/>
      <c r="CNY20" s="132"/>
      <c r="CNZ20" s="132"/>
      <c r="COA20" s="132"/>
      <c r="COB20" s="132"/>
      <c r="COC20" s="132"/>
      <c r="COD20" s="132"/>
      <c r="COE20" s="132"/>
      <c r="COF20" s="132"/>
      <c r="COG20" s="132"/>
      <c r="COH20" s="132"/>
      <c r="COI20" s="132"/>
      <c r="COJ20" s="132"/>
      <c r="COK20" s="132"/>
      <c r="COL20" s="132"/>
      <c r="COM20" s="132"/>
      <c r="CON20" s="132"/>
      <c r="COO20" s="132"/>
      <c r="COP20" s="132"/>
      <c r="COQ20" s="132"/>
      <c r="COR20" s="132"/>
      <c r="COS20" s="132"/>
      <c r="COT20" s="132"/>
      <c r="COU20" s="132"/>
      <c r="COV20" s="132"/>
      <c r="COW20" s="132"/>
      <c r="COX20" s="132"/>
      <c r="COY20" s="132"/>
      <c r="COZ20" s="132"/>
      <c r="CPA20" s="132"/>
      <c r="CPB20" s="132"/>
      <c r="CPC20" s="132"/>
      <c r="CPD20" s="132"/>
      <c r="CPE20" s="132"/>
      <c r="CPF20" s="132"/>
      <c r="CPG20" s="132"/>
      <c r="CPH20" s="132"/>
      <c r="CPI20" s="132"/>
      <c r="CPJ20" s="132"/>
      <c r="CPK20" s="132"/>
      <c r="CPL20" s="132"/>
      <c r="CPM20" s="132"/>
      <c r="CPN20" s="132"/>
      <c r="CPO20" s="132"/>
      <c r="CPP20" s="132"/>
      <c r="CPQ20" s="132"/>
      <c r="CPR20" s="132"/>
      <c r="CPS20" s="132"/>
      <c r="CPT20" s="132"/>
      <c r="CPU20" s="132"/>
      <c r="CPV20" s="132"/>
      <c r="CPW20" s="132"/>
      <c r="CPX20" s="132"/>
      <c r="CPY20" s="132"/>
      <c r="CPZ20" s="132"/>
      <c r="CQA20" s="132"/>
      <c r="CQB20" s="132"/>
      <c r="CQC20" s="132"/>
      <c r="CQD20" s="132"/>
      <c r="CQE20" s="132"/>
      <c r="CQF20" s="132"/>
      <c r="CQG20" s="132"/>
      <c r="CQH20" s="132"/>
      <c r="CQI20" s="132"/>
      <c r="CQJ20" s="132"/>
      <c r="CQK20" s="132"/>
      <c r="CQL20" s="132"/>
      <c r="CQM20" s="132"/>
      <c r="CQN20" s="132"/>
      <c r="CQO20" s="132"/>
      <c r="CQP20" s="132"/>
      <c r="CQQ20" s="132"/>
      <c r="CQR20" s="132"/>
      <c r="CQS20" s="132"/>
      <c r="CQT20" s="132"/>
      <c r="CQU20" s="132"/>
      <c r="CQV20" s="132"/>
      <c r="CQW20" s="132"/>
      <c r="CQX20" s="132"/>
      <c r="CQY20" s="132"/>
      <c r="CQZ20" s="132"/>
      <c r="CRA20" s="132"/>
      <c r="CRB20" s="132"/>
      <c r="CRC20" s="132"/>
      <c r="CRD20" s="132"/>
      <c r="CRE20" s="132"/>
      <c r="CRF20" s="132"/>
      <c r="CRG20" s="132"/>
      <c r="CRH20" s="132"/>
      <c r="CRI20" s="132"/>
      <c r="CRJ20" s="132"/>
      <c r="CRK20" s="132"/>
      <c r="CRL20" s="132"/>
      <c r="CRM20" s="132"/>
      <c r="CRN20" s="132"/>
      <c r="CRO20" s="132"/>
      <c r="CRP20" s="132"/>
      <c r="CRQ20" s="132"/>
      <c r="CRR20" s="132"/>
      <c r="CRS20" s="132"/>
      <c r="CRT20" s="132"/>
      <c r="CRU20" s="132"/>
      <c r="CRV20" s="132"/>
      <c r="CRW20" s="132"/>
      <c r="CRX20" s="132"/>
      <c r="CRY20" s="132"/>
      <c r="CRZ20" s="132"/>
      <c r="CSA20" s="132"/>
      <c r="CSB20" s="132"/>
      <c r="CSC20" s="132"/>
      <c r="CSD20" s="132"/>
      <c r="CSE20" s="132"/>
      <c r="CSF20" s="132"/>
      <c r="CSG20" s="132"/>
      <c r="CSH20" s="132"/>
      <c r="CSI20" s="132"/>
      <c r="CSJ20" s="132"/>
      <c r="CSK20" s="132"/>
      <c r="CSL20" s="132"/>
      <c r="CSM20" s="132"/>
      <c r="CSN20" s="132"/>
      <c r="CSO20" s="132"/>
      <c r="CSP20" s="132"/>
      <c r="CSQ20" s="132"/>
      <c r="CSR20" s="132"/>
      <c r="CSS20" s="132"/>
      <c r="CST20" s="132"/>
      <c r="CSU20" s="132"/>
      <c r="CSV20" s="132"/>
      <c r="CSW20" s="132"/>
      <c r="CSX20" s="132"/>
      <c r="CSY20" s="132"/>
      <c r="CSZ20" s="132"/>
      <c r="CTA20" s="132"/>
      <c r="CTB20" s="132"/>
      <c r="CTC20" s="132"/>
      <c r="CTD20" s="132"/>
      <c r="CTE20" s="132"/>
      <c r="CTF20" s="132"/>
      <c r="CTG20" s="132"/>
      <c r="CTH20" s="132"/>
      <c r="CTI20" s="132"/>
      <c r="CTJ20" s="132"/>
      <c r="CTK20" s="132"/>
      <c r="CTL20" s="132"/>
      <c r="CTM20" s="132"/>
      <c r="CTN20" s="132"/>
      <c r="CTO20" s="132"/>
      <c r="CTP20" s="132"/>
      <c r="CTQ20" s="132"/>
      <c r="CTR20" s="132"/>
      <c r="CTS20" s="132"/>
      <c r="CTT20" s="132"/>
      <c r="CTU20" s="132"/>
      <c r="CTV20" s="132"/>
      <c r="CTW20" s="132"/>
      <c r="CTX20" s="132"/>
      <c r="CTY20" s="132"/>
      <c r="CTZ20" s="132"/>
      <c r="CUA20" s="132"/>
      <c r="CUB20" s="132"/>
      <c r="CUC20" s="132"/>
      <c r="CUD20" s="132"/>
      <c r="CUE20" s="132"/>
      <c r="CUF20" s="132"/>
      <c r="CUG20" s="132"/>
      <c r="CUH20" s="132"/>
      <c r="CUI20" s="132"/>
      <c r="CUJ20" s="132"/>
      <c r="CUK20" s="132"/>
      <c r="CUL20" s="132"/>
      <c r="CUM20" s="132"/>
      <c r="CUN20" s="132"/>
      <c r="CUO20" s="132"/>
      <c r="CUP20" s="132"/>
      <c r="CUQ20" s="132"/>
      <c r="CUR20" s="132"/>
      <c r="CUS20" s="132"/>
      <c r="CUT20" s="132"/>
      <c r="CUU20" s="132"/>
      <c r="CUV20" s="132"/>
      <c r="CUW20" s="132"/>
      <c r="CUX20" s="132"/>
      <c r="CUY20" s="132"/>
      <c r="CUZ20" s="132"/>
      <c r="CVA20" s="132"/>
      <c r="CVB20" s="132"/>
      <c r="CVC20" s="132"/>
      <c r="CVD20" s="132"/>
      <c r="CVE20" s="132"/>
      <c r="CVF20" s="132"/>
      <c r="CVG20" s="132"/>
      <c r="CVH20" s="132"/>
      <c r="CVI20" s="132"/>
      <c r="CVJ20" s="132"/>
      <c r="CVK20" s="132"/>
      <c r="CVL20" s="132"/>
      <c r="CVM20" s="132"/>
      <c r="CVN20" s="132"/>
      <c r="CVO20" s="132"/>
      <c r="CVP20" s="132"/>
      <c r="CVQ20" s="132"/>
      <c r="CVR20" s="132"/>
      <c r="CVS20" s="132"/>
      <c r="CVT20" s="132"/>
      <c r="CVU20" s="132"/>
      <c r="CVV20" s="132"/>
      <c r="CVW20" s="132"/>
      <c r="CVX20" s="132"/>
      <c r="CVY20" s="132"/>
      <c r="CVZ20" s="132"/>
      <c r="CWA20" s="132"/>
      <c r="CWB20" s="132"/>
      <c r="CWC20" s="132"/>
      <c r="CWD20" s="132"/>
      <c r="CWE20" s="132"/>
      <c r="CWF20" s="132"/>
      <c r="CWG20" s="132"/>
      <c r="CWH20" s="132"/>
      <c r="CWI20" s="132"/>
      <c r="CWJ20" s="132"/>
      <c r="CWK20" s="132"/>
      <c r="CWL20" s="132"/>
      <c r="CWM20" s="132"/>
      <c r="CWN20" s="132"/>
      <c r="CWO20" s="132"/>
      <c r="CWP20" s="132"/>
      <c r="CWQ20" s="132"/>
      <c r="CWR20" s="132"/>
      <c r="CWS20" s="132"/>
      <c r="CWT20" s="132"/>
      <c r="CWU20" s="132"/>
      <c r="CWV20" s="132"/>
      <c r="CWW20" s="132"/>
      <c r="CWX20" s="132"/>
      <c r="CWY20" s="132"/>
      <c r="CWZ20" s="132"/>
      <c r="CXA20" s="132"/>
      <c r="CXB20" s="132"/>
      <c r="CXC20" s="132"/>
      <c r="CXD20" s="132"/>
      <c r="CXE20" s="132"/>
      <c r="CXF20" s="132"/>
      <c r="CXG20" s="132"/>
      <c r="CXH20" s="132"/>
      <c r="CXI20" s="132"/>
      <c r="CXJ20" s="132"/>
      <c r="CXK20" s="132"/>
      <c r="CXL20" s="132"/>
      <c r="CXM20" s="132"/>
      <c r="CXN20" s="132"/>
      <c r="CXO20" s="132"/>
      <c r="CXP20" s="132"/>
      <c r="CXQ20" s="132"/>
      <c r="CXR20" s="132"/>
      <c r="CXS20" s="132"/>
      <c r="CXT20" s="132"/>
      <c r="CXU20" s="132"/>
      <c r="CXV20" s="132"/>
      <c r="CXW20" s="132"/>
      <c r="CXX20" s="132"/>
      <c r="CXY20" s="132"/>
      <c r="CXZ20" s="132"/>
      <c r="CYA20" s="132"/>
      <c r="CYB20" s="132"/>
      <c r="CYC20" s="132"/>
      <c r="CYD20" s="132"/>
      <c r="CYE20" s="132"/>
      <c r="CYF20" s="132"/>
      <c r="CYG20" s="132"/>
      <c r="CYH20" s="132"/>
      <c r="CYI20" s="132"/>
      <c r="CYJ20" s="132"/>
      <c r="CYK20" s="132"/>
      <c r="CYL20" s="132"/>
      <c r="CYM20" s="132"/>
      <c r="CYN20" s="132"/>
      <c r="CYO20" s="132"/>
      <c r="CYP20" s="132"/>
      <c r="CYQ20" s="132"/>
      <c r="CYR20" s="132"/>
      <c r="CYS20" s="132"/>
      <c r="CYT20" s="132"/>
      <c r="CYU20" s="132"/>
      <c r="CYV20" s="132"/>
      <c r="CYW20" s="132"/>
      <c r="CYX20" s="132"/>
      <c r="CYY20" s="132"/>
      <c r="CYZ20" s="132"/>
      <c r="CZA20" s="132"/>
      <c r="CZB20" s="132"/>
      <c r="CZC20" s="132"/>
      <c r="CZD20" s="132"/>
      <c r="CZE20" s="132"/>
      <c r="CZF20" s="132"/>
      <c r="CZG20" s="132"/>
      <c r="CZH20" s="132"/>
      <c r="CZI20" s="132"/>
      <c r="CZJ20" s="132"/>
      <c r="CZK20" s="132"/>
      <c r="CZL20" s="132"/>
      <c r="CZM20" s="132"/>
      <c r="CZN20" s="132"/>
      <c r="CZO20" s="132"/>
      <c r="CZP20" s="132"/>
      <c r="CZQ20" s="132"/>
      <c r="CZR20" s="132"/>
      <c r="CZS20" s="132"/>
      <c r="CZT20" s="132"/>
      <c r="CZU20" s="132"/>
      <c r="CZV20" s="132"/>
      <c r="CZW20" s="132"/>
      <c r="CZX20" s="132"/>
      <c r="CZY20" s="132"/>
      <c r="CZZ20" s="132"/>
      <c r="DAA20" s="132"/>
      <c r="DAB20" s="132"/>
      <c r="DAC20" s="132"/>
      <c r="DAD20" s="132"/>
      <c r="DAE20" s="132"/>
      <c r="DAF20" s="132"/>
      <c r="DAG20" s="132"/>
      <c r="DAH20" s="132"/>
      <c r="DAI20" s="132"/>
      <c r="DAJ20" s="132"/>
      <c r="DAK20" s="132"/>
      <c r="DAL20" s="132"/>
      <c r="DAM20" s="132"/>
      <c r="DAN20" s="132"/>
      <c r="DAO20" s="132"/>
      <c r="DAP20" s="132"/>
      <c r="DAQ20" s="132"/>
      <c r="DAR20" s="132"/>
      <c r="DAS20" s="132"/>
      <c r="DAT20" s="132"/>
      <c r="DAU20" s="132"/>
      <c r="DAV20" s="132"/>
      <c r="DAW20" s="132"/>
      <c r="DAX20" s="132"/>
      <c r="DAY20" s="132"/>
      <c r="DAZ20" s="132"/>
      <c r="DBA20" s="132"/>
      <c r="DBB20" s="132"/>
      <c r="DBC20" s="132"/>
      <c r="DBD20" s="132"/>
      <c r="DBE20" s="132"/>
      <c r="DBF20" s="132"/>
      <c r="DBG20" s="132"/>
      <c r="DBH20" s="132"/>
      <c r="DBI20" s="132"/>
      <c r="DBJ20" s="132"/>
      <c r="DBK20" s="132"/>
      <c r="DBL20" s="132"/>
      <c r="DBM20" s="132"/>
      <c r="DBN20" s="132"/>
      <c r="DBO20" s="132"/>
      <c r="DBP20" s="132"/>
      <c r="DBQ20" s="132"/>
      <c r="DBR20" s="132"/>
      <c r="DBS20" s="132"/>
      <c r="DBT20" s="132"/>
      <c r="DBU20" s="132"/>
      <c r="DBV20" s="132"/>
      <c r="DBW20" s="132"/>
      <c r="DBX20" s="132"/>
      <c r="DBY20" s="132"/>
      <c r="DBZ20" s="132"/>
      <c r="DCA20" s="132"/>
      <c r="DCB20" s="132"/>
      <c r="DCC20" s="132"/>
      <c r="DCD20" s="132"/>
      <c r="DCE20" s="132"/>
      <c r="DCF20" s="132"/>
      <c r="DCG20" s="132"/>
      <c r="DCH20" s="132"/>
      <c r="DCI20" s="132"/>
      <c r="DCJ20" s="132"/>
      <c r="DCK20" s="132"/>
      <c r="DCL20" s="132"/>
      <c r="DCM20" s="132"/>
      <c r="DCN20" s="132"/>
      <c r="DCO20" s="132"/>
      <c r="DCP20" s="132"/>
      <c r="DCQ20" s="132"/>
      <c r="DCR20" s="132"/>
      <c r="DCS20" s="132"/>
      <c r="DCT20" s="132"/>
      <c r="DCU20" s="132"/>
      <c r="DCV20" s="132"/>
      <c r="DCW20" s="132"/>
      <c r="DCX20" s="132"/>
      <c r="DCY20" s="132"/>
      <c r="DCZ20" s="132"/>
      <c r="DDA20" s="132"/>
      <c r="DDB20" s="132"/>
      <c r="DDC20" s="132"/>
      <c r="DDD20" s="132"/>
      <c r="DDE20" s="132"/>
      <c r="DDF20" s="132"/>
      <c r="DDG20" s="132"/>
      <c r="DDH20" s="132"/>
      <c r="DDI20" s="132"/>
      <c r="DDJ20" s="132"/>
      <c r="DDK20" s="132"/>
      <c r="DDL20" s="132"/>
      <c r="DDM20" s="132"/>
      <c r="DDN20" s="132"/>
      <c r="DDO20" s="132"/>
      <c r="DDP20" s="132"/>
      <c r="DDQ20" s="132"/>
      <c r="DDR20" s="132"/>
      <c r="DDS20" s="132"/>
      <c r="DDT20" s="132"/>
      <c r="DDU20" s="132"/>
      <c r="DDV20" s="132"/>
      <c r="DDW20" s="132"/>
      <c r="DDX20" s="132"/>
      <c r="DDY20" s="132"/>
      <c r="DDZ20" s="132"/>
      <c r="DEA20" s="132"/>
      <c r="DEB20" s="132"/>
      <c r="DEC20" s="132"/>
      <c r="DED20" s="132"/>
      <c r="DEE20" s="132"/>
      <c r="DEF20" s="132"/>
      <c r="DEG20" s="132"/>
      <c r="DEH20" s="132"/>
      <c r="DEI20" s="132"/>
      <c r="DEJ20" s="132"/>
      <c r="DEK20" s="132"/>
      <c r="DEL20" s="132"/>
      <c r="DEM20" s="132"/>
      <c r="DEN20" s="132"/>
      <c r="DEO20" s="132"/>
      <c r="DEP20" s="132"/>
      <c r="DEQ20" s="132"/>
      <c r="DER20" s="132"/>
      <c r="DES20" s="132"/>
      <c r="DET20" s="132"/>
      <c r="DEU20" s="132"/>
      <c r="DEV20" s="132"/>
      <c r="DEW20" s="132"/>
      <c r="DEX20" s="132"/>
      <c r="DEY20" s="132"/>
      <c r="DEZ20" s="132"/>
      <c r="DFA20" s="132"/>
      <c r="DFB20" s="132"/>
      <c r="DFC20" s="132"/>
      <c r="DFD20" s="132"/>
      <c r="DFE20" s="132"/>
      <c r="DFF20" s="132"/>
      <c r="DFG20" s="132"/>
      <c r="DFH20" s="132"/>
      <c r="DFI20" s="132"/>
      <c r="DFJ20" s="132"/>
      <c r="DFK20" s="132"/>
      <c r="DFL20" s="132"/>
      <c r="DFM20" s="132"/>
      <c r="DFN20" s="132"/>
      <c r="DFO20" s="132"/>
      <c r="DFP20" s="132"/>
      <c r="DFQ20" s="132"/>
      <c r="DFR20" s="132"/>
      <c r="DFS20" s="132"/>
      <c r="DFT20" s="132"/>
      <c r="DFU20" s="132"/>
      <c r="DFV20" s="132"/>
      <c r="DFW20" s="132"/>
      <c r="DFX20" s="132"/>
      <c r="DFY20" s="132"/>
      <c r="DFZ20" s="132"/>
      <c r="DGA20" s="132"/>
      <c r="DGB20" s="132"/>
      <c r="DGC20" s="132"/>
      <c r="DGD20" s="132"/>
      <c r="DGE20" s="132"/>
      <c r="DGF20" s="132"/>
      <c r="DGG20" s="132"/>
      <c r="DGH20" s="132"/>
      <c r="DGI20" s="132"/>
      <c r="DGJ20" s="132"/>
      <c r="DGK20" s="132"/>
      <c r="DGL20" s="132"/>
      <c r="DGM20" s="132"/>
      <c r="DGN20" s="132"/>
      <c r="DGO20" s="132"/>
      <c r="DGP20" s="132"/>
      <c r="DGQ20" s="132"/>
      <c r="DGR20" s="132"/>
      <c r="DGS20" s="132"/>
      <c r="DGT20" s="132"/>
      <c r="DGU20" s="132"/>
      <c r="DGV20" s="132"/>
      <c r="DGW20" s="132"/>
      <c r="DGX20" s="132"/>
      <c r="DGY20" s="132"/>
      <c r="DGZ20" s="132"/>
      <c r="DHA20" s="132"/>
      <c r="DHB20" s="132"/>
      <c r="DHC20" s="132"/>
      <c r="DHD20" s="132"/>
      <c r="DHE20" s="132"/>
      <c r="DHF20" s="132"/>
      <c r="DHG20" s="132"/>
      <c r="DHH20" s="132"/>
      <c r="DHI20" s="132"/>
      <c r="DHJ20" s="132"/>
      <c r="DHK20" s="132"/>
      <c r="DHL20" s="132"/>
      <c r="DHM20" s="132"/>
      <c r="DHN20" s="132"/>
      <c r="DHO20" s="132"/>
      <c r="DHP20" s="132"/>
      <c r="DHQ20" s="132"/>
      <c r="DHR20" s="132"/>
      <c r="DHS20" s="132"/>
      <c r="DHT20" s="132"/>
      <c r="DHU20" s="132"/>
      <c r="DHV20" s="132"/>
      <c r="DHW20" s="132"/>
      <c r="DHX20" s="132"/>
      <c r="DHY20" s="132"/>
      <c r="DHZ20" s="132"/>
      <c r="DIA20" s="132"/>
      <c r="DIB20" s="132"/>
      <c r="DIC20" s="132"/>
      <c r="DID20" s="132"/>
      <c r="DIE20" s="132"/>
      <c r="DIF20" s="132"/>
      <c r="DIG20" s="132"/>
      <c r="DIH20" s="132"/>
      <c r="DII20" s="132"/>
      <c r="DIJ20" s="132"/>
      <c r="DIK20" s="132"/>
      <c r="DIL20" s="132"/>
      <c r="DIM20" s="132"/>
      <c r="DIN20" s="132"/>
      <c r="DIO20" s="132"/>
      <c r="DIP20" s="132"/>
      <c r="DIQ20" s="132"/>
      <c r="DIR20" s="132"/>
      <c r="DIS20" s="132"/>
      <c r="DIT20" s="132"/>
      <c r="DIU20" s="132"/>
      <c r="DIV20" s="132"/>
      <c r="DIW20" s="132"/>
      <c r="DIX20" s="132"/>
      <c r="DIY20" s="132"/>
      <c r="DIZ20" s="132"/>
      <c r="DJA20" s="132"/>
      <c r="DJB20" s="132"/>
      <c r="DJC20" s="132"/>
      <c r="DJD20" s="132"/>
      <c r="DJE20" s="132"/>
      <c r="DJF20" s="132"/>
      <c r="DJG20" s="132"/>
      <c r="DJH20" s="132"/>
      <c r="DJI20" s="132"/>
      <c r="DJJ20" s="132"/>
      <c r="DJK20" s="132"/>
      <c r="DJL20" s="132"/>
      <c r="DJM20" s="132"/>
      <c r="DJN20" s="132"/>
      <c r="DJO20" s="132"/>
      <c r="DJP20" s="132"/>
      <c r="DJQ20" s="132"/>
      <c r="DJR20" s="132"/>
      <c r="DJS20" s="132"/>
      <c r="DJT20" s="132"/>
      <c r="DJU20" s="132"/>
      <c r="DJV20" s="132"/>
      <c r="DJW20" s="132"/>
      <c r="DJX20" s="132"/>
      <c r="DJY20" s="132"/>
      <c r="DJZ20" s="132"/>
      <c r="DKA20" s="132"/>
      <c r="DKB20" s="132"/>
      <c r="DKC20" s="132"/>
      <c r="DKD20" s="132"/>
      <c r="DKE20" s="132"/>
      <c r="DKF20" s="132"/>
      <c r="DKG20" s="132"/>
      <c r="DKH20" s="132"/>
      <c r="DKI20" s="132"/>
      <c r="DKJ20" s="132"/>
      <c r="DKK20" s="132"/>
      <c r="DKL20" s="132"/>
      <c r="DKM20" s="132"/>
      <c r="DKN20" s="132"/>
      <c r="DKO20" s="132"/>
      <c r="DKP20" s="132"/>
      <c r="DKQ20" s="132"/>
      <c r="DKR20" s="132"/>
      <c r="DKS20" s="132"/>
      <c r="DKT20" s="132"/>
      <c r="DKU20" s="132"/>
      <c r="DKV20" s="132"/>
      <c r="DKW20" s="132"/>
      <c r="DKX20" s="132"/>
      <c r="DKY20" s="132"/>
      <c r="DKZ20" s="132"/>
      <c r="DLA20" s="132"/>
      <c r="DLB20" s="132"/>
      <c r="DLC20" s="132"/>
      <c r="DLD20" s="132"/>
      <c r="DLE20" s="132"/>
      <c r="DLF20" s="132"/>
      <c r="DLG20" s="132"/>
      <c r="DLH20" s="132"/>
      <c r="DLI20" s="132"/>
      <c r="DLJ20" s="132"/>
      <c r="DLK20" s="132"/>
      <c r="DLL20" s="132"/>
      <c r="DLM20" s="132"/>
      <c r="DLN20" s="132"/>
      <c r="DLO20" s="132"/>
      <c r="DLP20" s="132"/>
      <c r="DLQ20" s="132"/>
      <c r="DLR20" s="132"/>
      <c r="DLS20" s="132"/>
      <c r="DLT20" s="132"/>
      <c r="DLU20" s="132"/>
      <c r="DLV20" s="132"/>
      <c r="DLW20" s="132"/>
      <c r="DLX20" s="132"/>
      <c r="DLY20" s="132"/>
      <c r="DLZ20" s="132"/>
      <c r="DMA20" s="132"/>
      <c r="DMB20" s="132"/>
      <c r="DMC20" s="132"/>
      <c r="DMD20" s="132"/>
      <c r="DME20" s="132"/>
      <c r="DMF20" s="132"/>
      <c r="DMG20" s="132"/>
      <c r="DMH20" s="132"/>
      <c r="DMI20" s="132"/>
      <c r="DMJ20" s="132"/>
      <c r="DMK20" s="132"/>
      <c r="DML20" s="132"/>
      <c r="DMM20" s="132"/>
      <c r="DMN20" s="132"/>
      <c r="DMO20" s="132"/>
      <c r="DMP20" s="132"/>
      <c r="DMQ20" s="132"/>
      <c r="DMR20" s="132"/>
      <c r="DMS20" s="132"/>
      <c r="DMT20" s="132"/>
      <c r="DMU20" s="132"/>
      <c r="DMV20" s="132"/>
      <c r="DMW20" s="132"/>
      <c r="DMX20" s="132"/>
      <c r="DMY20" s="132"/>
      <c r="DMZ20" s="132"/>
      <c r="DNA20" s="132"/>
      <c r="DNB20" s="132"/>
      <c r="DNC20" s="132"/>
      <c r="DND20" s="132"/>
      <c r="DNE20" s="132"/>
      <c r="DNF20" s="132"/>
      <c r="DNG20" s="132"/>
      <c r="DNH20" s="132"/>
      <c r="DNI20" s="132"/>
      <c r="DNJ20" s="132"/>
      <c r="DNK20" s="132"/>
      <c r="DNL20" s="132"/>
      <c r="DNM20" s="132"/>
      <c r="DNN20" s="132"/>
      <c r="DNO20" s="132"/>
      <c r="DNP20" s="132"/>
      <c r="DNQ20" s="132"/>
      <c r="DNR20" s="132"/>
      <c r="DNS20" s="132"/>
      <c r="DNT20" s="132"/>
      <c r="DNU20" s="132"/>
      <c r="DNV20" s="132"/>
      <c r="DNW20" s="132"/>
      <c r="DNX20" s="132"/>
      <c r="DNY20" s="132"/>
      <c r="DNZ20" s="132"/>
      <c r="DOA20" s="132"/>
      <c r="DOB20" s="132"/>
      <c r="DOC20" s="132"/>
      <c r="DOD20" s="132"/>
      <c r="DOE20" s="132"/>
      <c r="DOF20" s="132"/>
      <c r="DOG20" s="132"/>
      <c r="DOH20" s="132"/>
      <c r="DOI20" s="132"/>
      <c r="DOJ20" s="132"/>
      <c r="DOK20" s="132"/>
      <c r="DOL20" s="132"/>
      <c r="DOM20" s="132"/>
      <c r="DON20" s="132"/>
      <c r="DOO20" s="132"/>
      <c r="DOP20" s="132"/>
      <c r="DOQ20" s="132"/>
      <c r="DOR20" s="132"/>
      <c r="DOS20" s="132"/>
      <c r="DOT20" s="132"/>
      <c r="DOU20" s="132"/>
      <c r="DOV20" s="132"/>
      <c r="DOW20" s="132"/>
      <c r="DOX20" s="132"/>
      <c r="DOY20" s="132"/>
      <c r="DOZ20" s="132"/>
      <c r="DPA20" s="132"/>
      <c r="DPB20" s="132"/>
      <c r="DPC20" s="132"/>
      <c r="DPD20" s="132"/>
      <c r="DPE20" s="132"/>
      <c r="DPF20" s="132"/>
      <c r="DPG20" s="132"/>
      <c r="DPH20" s="132"/>
      <c r="DPI20" s="132"/>
      <c r="DPJ20" s="132"/>
      <c r="DPK20" s="132"/>
      <c r="DPL20" s="132"/>
      <c r="DPM20" s="132"/>
      <c r="DPN20" s="132"/>
      <c r="DPO20" s="132"/>
      <c r="DPP20" s="132"/>
      <c r="DPQ20" s="132"/>
      <c r="DPR20" s="132"/>
      <c r="DPS20" s="132"/>
      <c r="DPT20" s="132"/>
      <c r="DPU20" s="132"/>
      <c r="DPV20" s="132"/>
      <c r="DPW20" s="132"/>
      <c r="DPX20" s="132"/>
      <c r="DPY20" s="132"/>
      <c r="DPZ20" s="132"/>
      <c r="DQA20" s="132"/>
      <c r="DQB20" s="132"/>
      <c r="DQC20" s="132"/>
      <c r="DQD20" s="132"/>
      <c r="DQE20" s="132"/>
      <c r="DQF20" s="132"/>
      <c r="DQG20" s="132"/>
      <c r="DQH20" s="132"/>
      <c r="DQI20" s="132"/>
      <c r="DQJ20" s="132"/>
      <c r="DQK20" s="132"/>
      <c r="DQL20" s="132"/>
      <c r="DQM20" s="132"/>
      <c r="DQN20" s="132"/>
      <c r="DQO20" s="132"/>
      <c r="DQP20" s="132"/>
      <c r="DQQ20" s="132"/>
      <c r="DQR20" s="132"/>
      <c r="DQS20" s="132"/>
      <c r="DQT20" s="132"/>
      <c r="DQU20" s="132"/>
      <c r="DQV20" s="132"/>
      <c r="DQW20" s="132"/>
      <c r="DQX20" s="132"/>
      <c r="DQY20" s="132"/>
      <c r="DQZ20" s="132"/>
      <c r="DRA20" s="132"/>
      <c r="DRB20" s="132"/>
      <c r="DRC20" s="132"/>
      <c r="DRD20" s="132"/>
      <c r="DRE20" s="132"/>
      <c r="DRF20" s="132"/>
      <c r="DRG20" s="132"/>
      <c r="DRH20" s="132"/>
      <c r="DRI20" s="132"/>
      <c r="DRJ20" s="132"/>
      <c r="DRK20" s="132"/>
      <c r="DRL20" s="132"/>
      <c r="DRM20" s="132"/>
      <c r="DRN20" s="132"/>
      <c r="DRO20" s="132"/>
      <c r="DRP20" s="132"/>
      <c r="DRQ20" s="132"/>
      <c r="DRR20" s="132"/>
      <c r="DRS20" s="132"/>
      <c r="DRT20" s="132"/>
      <c r="DRU20" s="132"/>
      <c r="DRV20" s="132"/>
      <c r="DRW20" s="132"/>
      <c r="DRX20" s="132"/>
      <c r="DRY20" s="132"/>
      <c r="DRZ20" s="132"/>
      <c r="DSA20" s="132"/>
      <c r="DSB20" s="132"/>
      <c r="DSC20" s="132"/>
      <c r="DSD20" s="132"/>
      <c r="DSE20" s="132"/>
      <c r="DSF20" s="132"/>
      <c r="DSG20" s="132"/>
      <c r="DSH20" s="132"/>
      <c r="DSI20" s="132"/>
      <c r="DSJ20" s="132"/>
      <c r="DSK20" s="132"/>
      <c r="DSL20" s="132"/>
      <c r="DSM20" s="132"/>
      <c r="DSN20" s="132"/>
      <c r="DSO20" s="132"/>
      <c r="DSP20" s="132"/>
      <c r="DSQ20" s="132"/>
      <c r="DSR20" s="132"/>
      <c r="DSS20" s="132"/>
      <c r="DST20" s="132"/>
      <c r="DSU20" s="132"/>
      <c r="DSV20" s="132"/>
      <c r="DSW20" s="132"/>
      <c r="DSX20" s="132"/>
      <c r="DSY20" s="132"/>
      <c r="DSZ20" s="132"/>
      <c r="DTA20" s="132"/>
      <c r="DTB20" s="132"/>
      <c r="DTC20" s="132"/>
      <c r="DTD20" s="132"/>
      <c r="DTE20" s="132"/>
      <c r="DTF20" s="132"/>
      <c r="DTG20" s="132"/>
      <c r="DTH20" s="132"/>
      <c r="DTI20" s="132"/>
      <c r="DTJ20" s="132"/>
      <c r="DTK20" s="132"/>
      <c r="DTL20" s="132"/>
      <c r="DTM20" s="132"/>
      <c r="DTN20" s="132"/>
      <c r="DTO20" s="132"/>
      <c r="DTP20" s="132"/>
      <c r="DTQ20" s="132"/>
      <c r="DTR20" s="132"/>
      <c r="DTS20" s="132"/>
      <c r="DTT20" s="132"/>
      <c r="DTU20" s="132"/>
      <c r="DTV20" s="132"/>
      <c r="DTW20" s="132"/>
      <c r="DTX20" s="132"/>
      <c r="DTY20" s="132"/>
      <c r="DTZ20" s="132"/>
      <c r="DUA20" s="132"/>
      <c r="DUB20" s="132"/>
      <c r="DUC20" s="132"/>
      <c r="DUD20" s="132"/>
      <c r="DUE20" s="132"/>
      <c r="DUF20" s="132"/>
      <c r="DUG20" s="132"/>
      <c r="DUH20" s="132"/>
      <c r="DUI20" s="132"/>
      <c r="DUJ20" s="132"/>
      <c r="DUK20" s="132"/>
      <c r="DUL20" s="132"/>
      <c r="DUM20" s="132"/>
      <c r="DUN20" s="132"/>
      <c r="DUO20" s="132"/>
      <c r="DUP20" s="132"/>
      <c r="DUQ20" s="132"/>
      <c r="DUR20" s="132"/>
      <c r="DUS20" s="132"/>
      <c r="DUT20" s="132"/>
      <c r="DUU20" s="132"/>
      <c r="DUV20" s="132"/>
      <c r="DUW20" s="132"/>
      <c r="DUX20" s="132"/>
      <c r="DUY20" s="132"/>
      <c r="DUZ20" s="132"/>
      <c r="DVA20" s="132"/>
      <c r="DVB20" s="132"/>
      <c r="DVC20" s="132"/>
      <c r="DVD20" s="132"/>
      <c r="DVE20" s="132"/>
      <c r="DVF20" s="132"/>
      <c r="DVG20" s="132"/>
      <c r="DVH20" s="132"/>
      <c r="DVI20" s="132"/>
      <c r="DVJ20" s="132"/>
      <c r="DVK20" s="132"/>
      <c r="DVL20" s="132"/>
      <c r="DVM20" s="132"/>
      <c r="DVN20" s="132"/>
      <c r="DVO20" s="132"/>
      <c r="DVP20" s="132"/>
      <c r="DVQ20" s="132"/>
      <c r="DVR20" s="132"/>
      <c r="DVS20" s="132"/>
      <c r="DVT20" s="132"/>
      <c r="DVU20" s="132"/>
      <c r="DVV20" s="132"/>
      <c r="DVW20" s="132"/>
      <c r="DVX20" s="132"/>
      <c r="DVY20" s="132"/>
      <c r="DVZ20" s="132"/>
      <c r="DWA20" s="132"/>
      <c r="DWB20" s="132"/>
      <c r="DWC20" s="132"/>
      <c r="DWD20" s="132"/>
      <c r="DWE20" s="132"/>
      <c r="DWF20" s="132"/>
      <c r="DWG20" s="132"/>
      <c r="DWH20" s="132"/>
      <c r="DWI20" s="132"/>
      <c r="DWJ20" s="132"/>
      <c r="DWK20" s="132"/>
      <c r="DWL20" s="132"/>
      <c r="DWM20" s="132"/>
      <c r="DWN20" s="132"/>
      <c r="DWO20" s="132"/>
      <c r="DWP20" s="132"/>
      <c r="DWQ20" s="132"/>
      <c r="DWR20" s="132"/>
      <c r="DWS20" s="132"/>
      <c r="DWT20" s="132"/>
      <c r="DWU20" s="132"/>
      <c r="DWV20" s="132"/>
      <c r="DWW20" s="132"/>
      <c r="DWX20" s="132"/>
      <c r="DWY20" s="132"/>
      <c r="DWZ20" s="132"/>
      <c r="DXA20" s="132"/>
      <c r="DXB20" s="132"/>
      <c r="DXC20" s="132"/>
      <c r="DXD20" s="132"/>
      <c r="DXE20" s="132"/>
      <c r="DXF20" s="132"/>
      <c r="DXG20" s="132"/>
      <c r="DXH20" s="132"/>
      <c r="DXI20" s="132"/>
      <c r="DXJ20" s="132"/>
      <c r="DXK20" s="132"/>
      <c r="DXL20" s="132"/>
      <c r="DXM20" s="132"/>
      <c r="DXN20" s="132"/>
      <c r="DXO20" s="132"/>
      <c r="DXP20" s="132"/>
      <c r="DXQ20" s="132"/>
      <c r="DXR20" s="132"/>
      <c r="DXS20" s="132"/>
      <c r="DXT20" s="132"/>
      <c r="DXU20" s="132"/>
      <c r="DXV20" s="132"/>
      <c r="DXW20" s="132"/>
      <c r="DXX20" s="132"/>
      <c r="DXY20" s="132"/>
      <c r="DXZ20" s="132"/>
      <c r="DYA20" s="132"/>
      <c r="DYB20" s="132"/>
      <c r="DYC20" s="132"/>
      <c r="DYD20" s="132"/>
      <c r="DYE20" s="132"/>
      <c r="DYF20" s="132"/>
      <c r="DYG20" s="132"/>
      <c r="DYH20" s="132"/>
      <c r="DYI20" s="132"/>
      <c r="DYJ20" s="132"/>
      <c r="DYK20" s="132"/>
      <c r="DYL20" s="132"/>
      <c r="DYM20" s="132"/>
      <c r="DYN20" s="132"/>
      <c r="DYO20" s="132"/>
      <c r="DYP20" s="132"/>
      <c r="DYQ20" s="132"/>
      <c r="DYR20" s="132"/>
      <c r="DYS20" s="132"/>
      <c r="DYT20" s="132"/>
      <c r="DYU20" s="132"/>
      <c r="DYV20" s="132"/>
      <c r="DYW20" s="132"/>
      <c r="DYX20" s="132"/>
      <c r="DYY20" s="132"/>
      <c r="DYZ20" s="132"/>
      <c r="DZA20" s="132"/>
      <c r="DZB20" s="132"/>
      <c r="DZC20" s="132"/>
      <c r="DZD20" s="132"/>
      <c r="DZE20" s="132"/>
      <c r="DZF20" s="132"/>
      <c r="DZG20" s="132"/>
      <c r="DZH20" s="132"/>
      <c r="DZI20" s="132"/>
      <c r="DZJ20" s="132"/>
      <c r="DZK20" s="132"/>
      <c r="DZL20" s="132"/>
      <c r="DZM20" s="132"/>
      <c r="DZN20" s="132"/>
      <c r="DZO20" s="132"/>
      <c r="DZP20" s="132"/>
      <c r="DZQ20" s="132"/>
      <c r="DZR20" s="132"/>
      <c r="DZS20" s="132"/>
      <c r="DZT20" s="132"/>
      <c r="DZU20" s="132"/>
      <c r="DZV20" s="132"/>
      <c r="DZW20" s="132"/>
      <c r="DZX20" s="132"/>
      <c r="DZY20" s="132"/>
      <c r="DZZ20" s="132"/>
      <c r="EAA20" s="132"/>
      <c r="EAB20" s="132"/>
      <c r="EAC20" s="132"/>
      <c r="EAD20" s="132"/>
      <c r="EAE20" s="132"/>
      <c r="EAF20" s="132"/>
      <c r="EAG20" s="132"/>
      <c r="EAH20" s="132"/>
      <c r="EAI20" s="132"/>
      <c r="EAJ20" s="132"/>
      <c r="EAK20" s="132"/>
      <c r="EAL20" s="132"/>
      <c r="EAM20" s="132"/>
      <c r="EAN20" s="132"/>
      <c r="EAO20" s="132"/>
      <c r="EAP20" s="132"/>
      <c r="EAQ20" s="132"/>
      <c r="EAR20" s="132"/>
      <c r="EAS20" s="132"/>
      <c r="EAT20" s="132"/>
      <c r="EAU20" s="132"/>
      <c r="EAV20" s="132"/>
      <c r="EAW20" s="132"/>
      <c r="EAX20" s="132"/>
      <c r="EAY20" s="132"/>
      <c r="EAZ20" s="132"/>
      <c r="EBA20" s="132"/>
      <c r="EBB20" s="132"/>
      <c r="EBC20" s="132"/>
      <c r="EBD20" s="132"/>
      <c r="EBE20" s="132"/>
      <c r="EBF20" s="132"/>
      <c r="EBG20" s="132"/>
      <c r="EBH20" s="132"/>
      <c r="EBI20" s="132"/>
      <c r="EBJ20" s="132"/>
      <c r="EBK20" s="132"/>
      <c r="EBL20" s="132"/>
      <c r="EBM20" s="132"/>
      <c r="EBN20" s="132"/>
      <c r="EBO20" s="132"/>
      <c r="EBP20" s="132"/>
      <c r="EBQ20" s="132"/>
      <c r="EBR20" s="132"/>
      <c r="EBS20" s="132"/>
      <c r="EBT20" s="132"/>
      <c r="EBU20" s="132"/>
      <c r="EBV20" s="132"/>
      <c r="EBW20" s="132"/>
      <c r="EBX20" s="132"/>
      <c r="EBY20" s="132"/>
      <c r="EBZ20" s="132"/>
      <c r="ECA20" s="132"/>
      <c r="ECB20" s="132"/>
      <c r="ECC20" s="132"/>
      <c r="ECD20" s="132"/>
      <c r="ECE20" s="132"/>
      <c r="ECF20" s="132"/>
      <c r="ECG20" s="132"/>
      <c r="ECH20" s="132"/>
      <c r="ECI20" s="132"/>
      <c r="ECJ20" s="132"/>
      <c r="ECK20" s="132"/>
      <c r="ECL20" s="132"/>
      <c r="ECM20" s="132"/>
      <c r="ECN20" s="132"/>
      <c r="ECO20" s="132"/>
      <c r="ECP20" s="132"/>
      <c r="ECQ20" s="132"/>
      <c r="ECR20" s="132"/>
      <c r="ECS20" s="132"/>
      <c r="ECT20" s="132"/>
      <c r="ECU20" s="132"/>
      <c r="ECV20" s="132"/>
      <c r="ECW20" s="132"/>
      <c r="ECX20" s="132"/>
      <c r="ECY20" s="132"/>
      <c r="ECZ20" s="132"/>
      <c r="EDA20" s="132"/>
      <c r="EDB20" s="132"/>
      <c r="EDC20" s="132"/>
      <c r="EDD20" s="132"/>
      <c r="EDE20" s="132"/>
      <c r="EDF20" s="132"/>
      <c r="EDG20" s="132"/>
      <c r="EDH20" s="132"/>
      <c r="EDI20" s="132"/>
      <c r="EDJ20" s="132"/>
      <c r="EDK20" s="132"/>
      <c r="EDL20" s="132"/>
      <c r="EDM20" s="132"/>
      <c r="EDN20" s="132"/>
      <c r="EDO20" s="132"/>
      <c r="EDP20" s="132"/>
      <c r="EDQ20" s="132"/>
      <c r="EDR20" s="132"/>
      <c r="EDS20" s="132"/>
      <c r="EDT20" s="132"/>
      <c r="EDU20" s="132"/>
      <c r="EDV20" s="132"/>
      <c r="EDW20" s="132"/>
      <c r="EDX20" s="132"/>
      <c r="EDY20" s="132"/>
      <c r="EDZ20" s="132"/>
      <c r="EEA20" s="132"/>
      <c r="EEB20" s="132"/>
      <c r="EEC20" s="132"/>
      <c r="EED20" s="132"/>
      <c r="EEE20" s="132"/>
      <c r="EEF20" s="132"/>
      <c r="EEG20" s="132"/>
      <c r="EEH20" s="132"/>
      <c r="EEI20" s="132"/>
      <c r="EEJ20" s="132"/>
      <c r="EEK20" s="132"/>
      <c r="EEL20" s="132"/>
      <c r="EEM20" s="132"/>
      <c r="EEN20" s="132"/>
      <c r="EEO20" s="132"/>
      <c r="EEP20" s="132"/>
      <c r="EEQ20" s="132"/>
      <c r="EER20" s="132"/>
      <c r="EES20" s="132"/>
      <c r="EET20" s="132"/>
      <c r="EEU20" s="132"/>
      <c r="EEV20" s="132"/>
      <c r="EEW20" s="132"/>
      <c r="EEX20" s="132"/>
      <c r="EEY20" s="132"/>
      <c r="EEZ20" s="132"/>
      <c r="EFA20" s="132"/>
      <c r="EFB20" s="132"/>
      <c r="EFC20" s="132"/>
      <c r="EFD20" s="132"/>
      <c r="EFE20" s="132"/>
      <c r="EFF20" s="132"/>
      <c r="EFG20" s="132"/>
      <c r="EFH20" s="132"/>
      <c r="EFI20" s="132"/>
      <c r="EFJ20" s="132"/>
      <c r="EFK20" s="132"/>
      <c r="EFL20" s="132"/>
      <c r="EFM20" s="132"/>
      <c r="EFN20" s="132"/>
      <c r="EFO20" s="132"/>
      <c r="EFP20" s="132"/>
      <c r="EFQ20" s="132"/>
      <c r="EFR20" s="132"/>
      <c r="EFS20" s="132"/>
      <c r="EFT20" s="132"/>
      <c r="EFU20" s="132"/>
      <c r="EFV20" s="132"/>
      <c r="EFW20" s="132"/>
      <c r="EFX20" s="132"/>
      <c r="EFY20" s="132"/>
      <c r="EFZ20" s="132"/>
      <c r="EGA20" s="132"/>
      <c r="EGB20" s="132"/>
      <c r="EGC20" s="132"/>
      <c r="EGD20" s="132"/>
      <c r="EGE20" s="132"/>
      <c r="EGF20" s="132"/>
      <c r="EGG20" s="132"/>
      <c r="EGH20" s="132"/>
      <c r="EGI20" s="132"/>
      <c r="EGJ20" s="132"/>
      <c r="EGK20" s="132"/>
      <c r="EGL20" s="132"/>
      <c r="EGM20" s="132"/>
      <c r="EGN20" s="132"/>
      <c r="EGO20" s="132"/>
      <c r="EGP20" s="132"/>
      <c r="EGQ20" s="132"/>
      <c r="EGR20" s="132"/>
      <c r="EGS20" s="132"/>
      <c r="EGT20" s="132"/>
      <c r="EGU20" s="132"/>
      <c r="EGV20" s="132"/>
      <c r="EGW20" s="132"/>
      <c r="EGX20" s="132"/>
      <c r="EGY20" s="132"/>
      <c r="EGZ20" s="132"/>
      <c r="EHA20" s="132"/>
      <c r="EHB20" s="132"/>
      <c r="EHC20" s="132"/>
      <c r="EHD20" s="132"/>
      <c r="EHE20" s="132"/>
      <c r="EHF20" s="132"/>
      <c r="EHG20" s="132"/>
      <c r="EHH20" s="132"/>
      <c r="EHI20" s="132"/>
      <c r="EHJ20" s="132"/>
      <c r="EHK20" s="132"/>
      <c r="EHL20" s="132"/>
      <c r="EHM20" s="132"/>
      <c r="EHN20" s="132"/>
      <c r="EHO20" s="132"/>
      <c r="EHP20" s="132"/>
      <c r="EHQ20" s="132"/>
      <c r="EHR20" s="132"/>
      <c r="EHS20" s="132"/>
      <c r="EHT20" s="132"/>
      <c r="EHU20" s="132"/>
      <c r="EHV20" s="132"/>
      <c r="EHW20" s="132"/>
      <c r="EHX20" s="132"/>
      <c r="EHY20" s="132"/>
      <c r="EHZ20" s="132"/>
      <c r="EIA20" s="132"/>
      <c r="EIB20" s="132"/>
      <c r="EIC20" s="132"/>
      <c r="EID20" s="132"/>
      <c r="EIE20" s="132"/>
      <c r="EIF20" s="132"/>
      <c r="EIG20" s="132"/>
      <c r="EIH20" s="132"/>
      <c r="EII20" s="132"/>
      <c r="EIJ20" s="132"/>
      <c r="EIK20" s="132"/>
      <c r="EIL20" s="132"/>
      <c r="EIM20" s="132"/>
      <c r="EIN20" s="132"/>
      <c r="EIO20" s="132"/>
      <c r="EIP20" s="132"/>
      <c r="EIQ20" s="132"/>
      <c r="EIR20" s="132"/>
      <c r="EIS20" s="132"/>
      <c r="EIT20" s="132"/>
      <c r="EIU20" s="132"/>
      <c r="EIV20" s="132"/>
      <c r="EIW20" s="132"/>
      <c r="EIX20" s="132"/>
      <c r="EIY20" s="132"/>
      <c r="EIZ20" s="132"/>
      <c r="EJA20" s="132"/>
      <c r="EJB20" s="132"/>
      <c r="EJC20" s="132"/>
      <c r="EJD20" s="132"/>
      <c r="EJE20" s="132"/>
      <c r="EJF20" s="132"/>
      <c r="EJG20" s="132"/>
      <c r="EJH20" s="132"/>
      <c r="EJI20" s="132"/>
      <c r="EJJ20" s="132"/>
      <c r="EJK20" s="132"/>
      <c r="EJL20" s="132"/>
      <c r="EJM20" s="132"/>
      <c r="EJN20" s="132"/>
      <c r="EJO20" s="132"/>
      <c r="EJP20" s="132"/>
      <c r="EJQ20" s="132"/>
      <c r="EJR20" s="132"/>
      <c r="EJS20" s="132"/>
      <c r="EJT20" s="132"/>
      <c r="EJU20" s="132"/>
      <c r="EJV20" s="132"/>
      <c r="EJW20" s="132"/>
      <c r="EJX20" s="132"/>
      <c r="EJY20" s="132"/>
      <c r="EJZ20" s="132"/>
      <c r="EKA20" s="132"/>
      <c r="EKB20" s="132"/>
      <c r="EKC20" s="132"/>
      <c r="EKD20" s="132"/>
      <c r="EKE20" s="132"/>
      <c r="EKF20" s="132"/>
      <c r="EKG20" s="132"/>
      <c r="EKH20" s="132"/>
      <c r="EKI20" s="132"/>
      <c r="EKJ20" s="132"/>
      <c r="EKK20" s="132"/>
      <c r="EKL20" s="132"/>
      <c r="EKM20" s="132"/>
      <c r="EKN20" s="132"/>
      <c r="EKO20" s="132"/>
      <c r="EKP20" s="132"/>
      <c r="EKQ20" s="132"/>
      <c r="EKR20" s="132"/>
      <c r="EKS20" s="132"/>
      <c r="EKT20" s="132"/>
      <c r="EKU20" s="132"/>
      <c r="EKV20" s="132"/>
      <c r="EKW20" s="132"/>
      <c r="EKX20" s="132"/>
      <c r="EKY20" s="132"/>
      <c r="EKZ20" s="132"/>
      <c r="ELA20" s="132"/>
      <c r="ELB20" s="132"/>
      <c r="ELC20" s="132"/>
      <c r="ELD20" s="132"/>
      <c r="ELE20" s="132"/>
      <c r="ELF20" s="132"/>
      <c r="ELG20" s="132"/>
      <c r="ELH20" s="132"/>
      <c r="ELI20" s="132"/>
      <c r="ELJ20" s="132"/>
      <c r="ELK20" s="132"/>
      <c r="ELL20" s="132"/>
      <c r="ELM20" s="132"/>
      <c r="ELN20" s="132"/>
      <c r="ELO20" s="132"/>
      <c r="ELP20" s="132"/>
      <c r="ELQ20" s="132"/>
      <c r="ELR20" s="132"/>
      <c r="ELS20" s="132"/>
      <c r="ELT20" s="132"/>
      <c r="ELU20" s="132"/>
      <c r="ELV20" s="132"/>
      <c r="ELW20" s="132"/>
      <c r="ELX20" s="132"/>
      <c r="ELY20" s="132"/>
      <c r="ELZ20" s="132"/>
      <c r="EMA20" s="132"/>
      <c r="EMB20" s="132"/>
      <c r="EMC20" s="132"/>
      <c r="EMD20" s="132"/>
      <c r="EME20" s="132"/>
      <c r="EMF20" s="132"/>
      <c r="EMG20" s="132"/>
      <c r="EMH20" s="132"/>
      <c r="EMI20" s="132"/>
      <c r="EMJ20" s="132"/>
      <c r="EMK20" s="132"/>
      <c r="EML20" s="132"/>
      <c r="EMM20" s="132"/>
      <c r="EMN20" s="132"/>
      <c r="EMO20" s="132"/>
      <c r="EMP20" s="132"/>
      <c r="EMQ20" s="132"/>
      <c r="EMR20" s="132"/>
      <c r="EMS20" s="132"/>
      <c r="EMT20" s="132"/>
      <c r="EMU20" s="132"/>
      <c r="EMV20" s="132"/>
      <c r="EMW20" s="132"/>
      <c r="EMX20" s="132"/>
      <c r="EMY20" s="132"/>
      <c r="EMZ20" s="132"/>
      <c r="ENA20" s="132"/>
      <c r="ENB20" s="132"/>
      <c r="ENC20" s="132"/>
      <c r="END20" s="132"/>
      <c r="ENE20" s="132"/>
      <c r="ENF20" s="132"/>
      <c r="ENG20" s="132"/>
      <c r="ENH20" s="132"/>
      <c r="ENI20" s="132"/>
      <c r="ENJ20" s="132"/>
      <c r="ENK20" s="132"/>
      <c r="ENL20" s="132"/>
      <c r="ENM20" s="132"/>
      <c r="ENN20" s="132"/>
      <c r="ENO20" s="132"/>
      <c r="ENP20" s="132"/>
      <c r="ENQ20" s="132"/>
      <c r="ENR20" s="132"/>
      <c r="ENS20" s="132"/>
      <c r="ENT20" s="132"/>
      <c r="ENU20" s="132"/>
      <c r="ENV20" s="132"/>
      <c r="ENW20" s="132"/>
      <c r="ENX20" s="132"/>
      <c r="ENY20" s="132"/>
      <c r="ENZ20" s="132"/>
      <c r="EOA20" s="132"/>
      <c r="EOB20" s="132"/>
      <c r="EOC20" s="132"/>
      <c r="EOD20" s="132"/>
      <c r="EOE20" s="132"/>
      <c r="EOF20" s="132"/>
      <c r="EOG20" s="132"/>
      <c r="EOH20" s="132"/>
      <c r="EOI20" s="132"/>
      <c r="EOJ20" s="132"/>
      <c r="EOK20" s="132"/>
      <c r="EOL20" s="132"/>
      <c r="EOM20" s="132"/>
      <c r="EON20" s="132"/>
      <c r="EOO20" s="132"/>
      <c r="EOP20" s="132"/>
      <c r="EOQ20" s="132"/>
      <c r="EOR20" s="132"/>
      <c r="EOS20" s="132"/>
      <c r="EOT20" s="132"/>
      <c r="EOU20" s="132"/>
      <c r="EOV20" s="132"/>
      <c r="EOW20" s="132"/>
      <c r="EOX20" s="132"/>
      <c r="EOY20" s="132"/>
      <c r="EOZ20" s="132"/>
      <c r="EPA20" s="132"/>
      <c r="EPB20" s="132"/>
      <c r="EPC20" s="132"/>
      <c r="EPD20" s="132"/>
      <c r="EPE20" s="132"/>
      <c r="EPF20" s="132"/>
      <c r="EPG20" s="132"/>
      <c r="EPH20" s="132"/>
      <c r="EPI20" s="132"/>
      <c r="EPJ20" s="132"/>
      <c r="EPK20" s="132"/>
      <c r="EPL20" s="132"/>
      <c r="EPM20" s="132"/>
      <c r="EPN20" s="132"/>
      <c r="EPO20" s="132"/>
      <c r="EPP20" s="132"/>
      <c r="EPQ20" s="132"/>
      <c r="EPR20" s="132"/>
      <c r="EPS20" s="132"/>
      <c r="EPT20" s="132"/>
      <c r="EPU20" s="132"/>
      <c r="EPV20" s="132"/>
      <c r="EPW20" s="132"/>
      <c r="EPX20" s="132"/>
      <c r="EPY20" s="132"/>
      <c r="EPZ20" s="132"/>
      <c r="EQA20" s="132"/>
      <c r="EQB20" s="132"/>
      <c r="EQC20" s="132"/>
      <c r="EQD20" s="132"/>
      <c r="EQE20" s="132"/>
      <c r="EQF20" s="132"/>
      <c r="EQG20" s="132"/>
      <c r="EQH20" s="132"/>
      <c r="EQI20" s="132"/>
      <c r="EQJ20" s="132"/>
      <c r="EQK20" s="132"/>
      <c r="EQL20" s="132"/>
      <c r="EQM20" s="132"/>
      <c r="EQN20" s="132"/>
      <c r="EQO20" s="132"/>
      <c r="EQP20" s="132"/>
      <c r="EQQ20" s="132"/>
      <c r="EQR20" s="132"/>
      <c r="EQS20" s="132"/>
      <c r="EQT20" s="132"/>
      <c r="EQU20" s="132"/>
      <c r="EQV20" s="132"/>
      <c r="EQW20" s="132"/>
      <c r="EQX20" s="132"/>
      <c r="EQY20" s="132"/>
      <c r="EQZ20" s="132"/>
      <c r="ERA20" s="132"/>
      <c r="ERB20" s="132"/>
      <c r="ERC20" s="132"/>
      <c r="ERD20" s="132"/>
      <c r="ERE20" s="132"/>
      <c r="ERF20" s="132"/>
      <c r="ERG20" s="132"/>
      <c r="ERH20" s="132"/>
      <c r="ERI20" s="132"/>
      <c r="ERJ20" s="132"/>
      <c r="ERK20" s="132"/>
      <c r="ERL20" s="132"/>
      <c r="ERM20" s="132"/>
      <c r="ERN20" s="132"/>
      <c r="ERO20" s="132"/>
      <c r="ERP20" s="132"/>
      <c r="ERQ20" s="132"/>
      <c r="ERR20" s="132"/>
      <c r="ERS20" s="132"/>
      <c r="ERT20" s="132"/>
      <c r="ERU20" s="132"/>
      <c r="ERV20" s="132"/>
      <c r="ERW20" s="132"/>
      <c r="ERX20" s="132"/>
      <c r="ERY20" s="132"/>
      <c r="ERZ20" s="132"/>
      <c r="ESA20" s="132"/>
      <c r="ESB20" s="132"/>
      <c r="ESC20" s="132"/>
      <c r="ESD20" s="132"/>
      <c r="ESE20" s="132"/>
      <c r="ESF20" s="132"/>
      <c r="ESG20" s="132"/>
      <c r="ESH20" s="132"/>
      <c r="ESI20" s="132"/>
      <c r="ESJ20" s="132"/>
      <c r="ESK20" s="132"/>
      <c r="ESL20" s="132"/>
      <c r="ESM20" s="132"/>
      <c r="ESN20" s="132"/>
      <c r="ESO20" s="132"/>
      <c r="ESP20" s="132"/>
      <c r="ESQ20" s="132"/>
      <c r="ESR20" s="132"/>
      <c r="ESS20" s="132"/>
      <c r="EST20" s="132"/>
      <c r="ESU20" s="132"/>
      <c r="ESV20" s="132"/>
      <c r="ESW20" s="132"/>
      <c r="ESX20" s="132"/>
      <c r="ESY20" s="132"/>
      <c r="ESZ20" s="132"/>
      <c r="ETA20" s="132"/>
      <c r="ETB20" s="132"/>
      <c r="ETC20" s="132"/>
      <c r="ETD20" s="132"/>
      <c r="ETE20" s="132"/>
      <c r="ETF20" s="132"/>
      <c r="ETG20" s="132"/>
      <c r="ETH20" s="132"/>
      <c r="ETI20" s="132"/>
      <c r="ETJ20" s="132"/>
      <c r="ETK20" s="132"/>
      <c r="ETL20" s="132"/>
      <c r="ETM20" s="132"/>
      <c r="ETN20" s="132"/>
      <c r="ETO20" s="132"/>
      <c r="ETP20" s="132"/>
      <c r="ETQ20" s="132"/>
      <c r="ETR20" s="132"/>
      <c r="ETS20" s="132"/>
      <c r="ETT20" s="132"/>
      <c r="ETU20" s="132"/>
      <c r="ETV20" s="132"/>
      <c r="ETW20" s="132"/>
      <c r="ETX20" s="132"/>
      <c r="ETY20" s="132"/>
      <c r="ETZ20" s="132"/>
      <c r="EUA20" s="132"/>
      <c r="EUB20" s="132"/>
      <c r="EUC20" s="132"/>
      <c r="EUD20" s="132"/>
      <c r="EUE20" s="132"/>
      <c r="EUF20" s="132"/>
      <c r="EUG20" s="132"/>
      <c r="EUH20" s="132"/>
      <c r="EUI20" s="132"/>
      <c r="EUJ20" s="132"/>
      <c r="EUK20" s="132"/>
      <c r="EUL20" s="132"/>
      <c r="EUM20" s="132"/>
      <c r="EUN20" s="132"/>
      <c r="EUO20" s="132"/>
      <c r="EUP20" s="132"/>
      <c r="EUQ20" s="132"/>
      <c r="EUR20" s="132"/>
      <c r="EUS20" s="132"/>
      <c r="EUT20" s="132"/>
      <c r="EUU20" s="132"/>
      <c r="EUV20" s="132"/>
      <c r="EUW20" s="132"/>
      <c r="EUX20" s="132"/>
      <c r="EUY20" s="132"/>
      <c r="EUZ20" s="132"/>
      <c r="EVA20" s="132"/>
      <c r="EVB20" s="132"/>
      <c r="EVC20" s="132"/>
      <c r="EVD20" s="132"/>
      <c r="EVE20" s="132"/>
      <c r="EVF20" s="132"/>
      <c r="EVG20" s="132"/>
      <c r="EVH20" s="132"/>
      <c r="EVI20" s="132"/>
      <c r="EVJ20" s="132"/>
      <c r="EVK20" s="132"/>
      <c r="EVL20" s="132"/>
      <c r="EVM20" s="132"/>
      <c r="EVN20" s="132"/>
      <c r="EVO20" s="132"/>
      <c r="EVP20" s="132"/>
      <c r="EVQ20" s="132"/>
      <c r="EVR20" s="132"/>
      <c r="EVS20" s="132"/>
      <c r="EVT20" s="132"/>
      <c r="EVU20" s="132"/>
      <c r="EVV20" s="132"/>
      <c r="EVW20" s="132"/>
      <c r="EVX20" s="132"/>
      <c r="EVY20" s="132"/>
      <c r="EVZ20" s="132"/>
      <c r="EWA20" s="132"/>
      <c r="EWB20" s="132"/>
      <c r="EWC20" s="132"/>
      <c r="EWD20" s="132"/>
      <c r="EWE20" s="132"/>
      <c r="EWF20" s="132"/>
      <c r="EWG20" s="132"/>
      <c r="EWH20" s="132"/>
      <c r="EWI20" s="132"/>
      <c r="EWJ20" s="132"/>
      <c r="EWK20" s="132"/>
      <c r="EWL20" s="132"/>
      <c r="EWM20" s="132"/>
      <c r="EWN20" s="132"/>
      <c r="EWO20" s="132"/>
      <c r="EWP20" s="132"/>
      <c r="EWQ20" s="132"/>
      <c r="EWR20" s="132"/>
      <c r="EWS20" s="132"/>
      <c r="EWT20" s="132"/>
      <c r="EWU20" s="132"/>
      <c r="EWV20" s="132"/>
      <c r="EWW20" s="132"/>
      <c r="EWX20" s="132"/>
      <c r="EWY20" s="132"/>
      <c r="EWZ20" s="132"/>
      <c r="EXA20" s="132"/>
      <c r="EXB20" s="132"/>
      <c r="EXC20" s="132"/>
      <c r="EXD20" s="132"/>
      <c r="EXE20" s="132"/>
      <c r="EXF20" s="132"/>
      <c r="EXG20" s="132"/>
      <c r="EXH20" s="132"/>
      <c r="EXI20" s="132"/>
      <c r="EXJ20" s="132"/>
      <c r="EXK20" s="132"/>
      <c r="EXL20" s="132"/>
      <c r="EXM20" s="132"/>
      <c r="EXN20" s="132"/>
      <c r="EXO20" s="132"/>
      <c r="EXP20" s="132"/>
      <c r="EXQ20" s="132"/>
      <c r="EXR20" s="132"/>
      <c r="EXS20" s="132"/>
      <c r="EXT20" s="132"/>
      <c r="EXU20" s="132"/>
      <c r="EXV20" s="132"/>
      <c r="EXW20" s="132"/>
      <c r="EXX20" s="132"/>
      <c r="EXY20" s="132"/>
      <c r="EXZ20" s="132"/>
      <c r="EYA20" s="132"/>
      <c r="EYB20" s="132"/>
      <c r="EYC20" s="132"/>
      <c r="EYD20" s="132"/>
      <c r="EYE20" s="132"/>
      <c r="EYF20" s="132"/>
      <c r="EYG20" s="132"/>
      <c r="EYH20" s="132"/>
      <c r="EYI20" s="132"/>
      <c r="EYJ20" s="132"/>
      <c r="EYK20" s="132"/>
      <c r="EYL20" s="132"/>
      <c r="EYM20" s="132"/>
      <c r="EYN20" s="132"/>
      <c r="EYO20" s="132"/>
      <c r="EYP20" s="132"/>
      <c r="EYQ20" s="132"/>
      <c r="EYR20" s="132"/>
      <c r="EYS20" s="132"/>
      <c r="EYT20" s="132"/>
      <c r="EYU20" s="132"/>
      <c r="EYV20" s="132"/>
      <c r="EYW20" s="132"/>
      <c r="EYX20" s="132"/>
      <c r="EYY20" s="132"/>
      <c r="EYZ20" s="132"/>
      <c r="EZA20" s="132"/>
      <c r="EZB20" s="132"/>
      <c r="EZC20" s="132"/>
      <c r="EZD20" s="132"/>
      <c r="EZE20" s="132"/>
      <c r="EZF20" s="132"/>
      <c r="EZG20" s="132"/>
      <c r="EZH20" s="132"/>
      <c r="EZI20" s="132"/>
      <c r="EZJ20" s="132"/>
      <c r="EZK20" s="132"/>
      <c r="EZL20" s="132"/>
      <c r="EZM20" s="132"/>
      <c r="EZN20" s="132"/>
      <c r="EZO20" s="132"/>
      <c r="EZP20" s="132"/>
      <c r="EZQ20" s="132"/>
      <c r="EZR20" s="132"/>
      <c r="EZS20" s="132"/>
      <c r="EZT20" s="132"/>
      <c r="EZU20" s="132"/>
      <c r="EZV20" s="132"/>
      <c r="EZW20" s="132"/>
      <c r="EZX20" s="132"/>
      <c r="EZY20" s="132"/>
      <c r="EZZ20" s="132"/>
      <c r="FAA20" s="132"/>
      <c r="FAB20" s="132"/>
      <c r="FAC20" s="132"/>
      <c r="FAD20" s="132"/>
      <c r="FAE20" s="132"/>
      <c r="FAF20" s="132"/>
      <c r="FAG20" s="132"/>
      <c r="FAH20" s="132"/>
      <c r="FAI20" s="132"/>
      <c r="FAJ20" s="132"/>
      <c r="FAK20" s="132"/>
      <c r="FAL20" s="132"/>
      <c r="FAM20" s="132"/>
      <c r="FAN20" s="132"/>
      <c r="FAO20" s="132"/>
      <c r="FAP20" s="132"/>
      <c r="FAQ20" s="132"/>
      <c r="FAR20" s="132"/>
      <c r="FAS20" s="132"/>
      <c r="FAT20" s="132"/>
      <c r="FAU20" s="132"/>
      <c r="FAV20" s="132"/>
      <c r="FAW20" s="132"/>
      <c r="FAX20" s="132"/>
      <c r="FAY20" s="132"/>
      <c r="FAZ20" s="132"/>
      <c r="FBA20" s="132"/>
      <c r="FBB20" s="132"/>
      <c r="FBC20" s="132"/>
      <c r="FBD20" s="132"/>
      <c r="FBE20" s="132"/>
      <c r="FBF20" s="132"/>
      <c r="FBG20" s="132"/>
      <c r="FBH20" s="132"/>
      <c r="FBI20" s="132"/>
      <c r="FBJ20" s="132"/>
      <c r="FBK20" s="132"/>
      <c r="FBL20" s="132"/>
      <c r="FBM20" s="132"/>
      <c r="FBN20" s="132"/>
      <c r="FBO20" s="132"/>
      <c r="FBP20" s="132"/>
      <c r="FBQ20" s="132"/>
      <c r="FBR20" s="132"/>
      <c r="FBS20" s="132"/>
      <c r="FBT20" s="132"/>
      <c r="FBU20" s="132"/>
      <c r="FBV20" s="132"/>
      <c r="FBW20" s="132"/>
      <c r="FBX20" s="132"/>
      <c r="FBY20" s="132"/>
      <c r="FBZ20" s="132"/>
      <c r="FCA20" s="132"/>
      <c r="FCB20" s="132"/>
      <c r="FCC20" s="132"/>
      <c r="FCD20" s="132"/>
      <c r="FCE20" s="132"/>
      <c r="FCF20" s="132"/>
      <c r="FCG20" s="132"/>
      <c r="FCH20" s="132"/>
      <c r="FCI20" s="132"/>
      <c r="FCJ20" s="132"/>
      <c r="FCK20" s="132"/>
      <c r="FCL20" s="132"/>
      <c r="FCM20" s="132"/>
      <c r="FCN20" s="132"/>
      <c r="FCO20" s="132"/>
      <c r="FCP20" s="132"/>
      <c r="FCQ20" s="132"/>
      <c r="FCR20" s="132"/>
      <c r="FCS20" s="132"/>
      <c r="FCT20" s="132"/>
      <c r="FCU20" s="132"/>
      <c r="FCV20" s="132"/>
      <c r="FCW20" s="132"/>
      <c r="FCX20" s="132"/>
      <c r="FCY20" s="132"/>
      <c r="FCZ20" s="132"/>
      <c r="FDA20" s="132"/>
      <c r="FDB20" s="132"/>
      <c r="FDC20" s="132"/>
      <c r="FDD20" s="132"/>
      <c r="FDE20" s="132"/>
      <c r="FDF20" s="132"/>
      <c r="FDG20" s="132"/>
      <c r="FDH20" s="132"/>
      <c r="FDI20" s="132"/>
      <c r="FDJ20" s="132"/>
      <c r="FDK20" s="132"/>
      <c r="FDL20" s="132"/>
      <c r="FDM20" s="132"/>
      <c r="FDN20" s="132"/>
      <c r="FDO20" s="132"/>
      <c r="FDP20" s="132"/>
      <c r="FDQ20" s="132"/>
      <c r="FDR20" s="132"/>
      <c r="FDS20" s="132"/>
      <c r="FDT20" s="132"/>
      <c r="FDU20" s="132"/>
      <c r="FDV20" s="132"/>
      <c r="FDW20" s="132"/>
      <c r="FDX20" s="132"/>
      <c r="FDY20" s="132"/>
      <c r="FDZ20" s="132"/>
      <c r="FEA20" s="132"/>
      <c r="FEB20" s="132"/>
      <c r="FEC20" s="132"/>
      <c r="FED20" s="132"/>
      <c r="FEE20" s="132"/>
      <c r="FEF20" s="132"/>
      <c r="FEG20" s="132"/>
      <c r="FEH20" s="132"/>
      <c r="FEI20" s="132"/>
      <c r="FEJ20" s="132"/>
      <c r="FEK20" s="132"/>
      <c r="FEL20" s="132"/>
      <c r="FEM20" s="132"/>
      <c r="FEN20" s="132"/>
      <c r="FEO20" s="132"/>
      <c r="FEP20" s="132"/>
      <c r="FEQ20" s="132"/>
      <c r="FER20" s="132"/>
      <c r="FES20" s="132"/>
      <c r="FET20" s="132"/>
      <c r="FEU20" s="132"/>
      <c r="FEV20" s="132"/>
      <c r="FEW20" s="132"/>
      <c r="FEX20" s="132"/>
      <c r="FEY20" s="132"/>
      <c r="FEZ20" s="132"/>
      <c r="FFA20" s="132"/>
      <c r="FFB20" s="132"/>
      <c r="FFC20" s="132"/>
      <c r="FFD20" s="132"/>
      <c r="FFE20" s="132"/>
      <c r="FFF20" s="132"/>
      <c r="FFG20" s="132"/>
      <c r="FFH20" s="132"/>
      <c r="FFI20" s="132"/>
      <c r="FFJ20" s="132"/>
      <c r="FFK20" s="132"/>
      <c r="FFL20" s="132"/>
      <c r="FFM20" s="132"/>
      <c r="FFN20" s="132"/>
      <c r="FFO20" s="132"/>
      <c r="FFP20" s="132"/>
      <c r="FFQ20" s="132"/>
      <c r="FFR20" s="132"/>
      <c r="FFS20" s="132"/>
      <c r="FFT20" s="132"/>
      <c r="FFU20" s="132"/>
      <c r="FFV20" s="132"/>
      <c r="FFW20" s="132"/>
      <c r="FFX20" s="132"/>
      <c r="FFY20" s="132"/>
      <c r="FFZ20" s="132"/>
      <c r="FGA20" s="132"/>
      <c r="FGB20" s="132"/>
      <c r="FGC20" s="132"/>
      <c r="FGD20" s="132"/>
      <c r="FGE20" s="132"/>
      <c r="FGF20" s="132"/>
      <c r="FGG20" s="132"/>
      <c r="FGH20" s="132"/>
      <c r="FGI20" s="132"/>
      <c r="FGJ20" s="132"/>
      <c r="FGK20" s="132"/>
      <c r="FGL20" s="132"/>
      <c r="FGM20" s="132"/>
      <c r="FGN20" s="132"/>
      <c r="FGO20" s="132"/>
      <c r="FGP20" s="132"/>
      <c r="FGQ20" s="132"/>
      <c r="FGR20" s="132"/>
      <c r="FGS20" s="132"/>
      <c r="FGT20" s="132"/>
      <c r="FGU20" s="132"/>
      <c r="FGV20" s="132"/>
      <c r="FGW20" s="132"/>
      <c r="FGX20" s="132"/>
      <c r="FGY20" s="132"/>
      <c r="FGZ20" s="132"/>
      <c r="FHA20" s="132"/>
      <c r="FHB20" s="132"/>
      <c r="FHC20" s="132"/>
      <c r="FHD20" s="132"/>
      <c r="FHE20" s="132"/>
      <c r="FHF20" s="132"/>
      <c r="FHG20" s="132"/>
      <c r="FHH20" s="132"/>
      <c r="FHI20" s="132"/>
      <c r="FHJ20" s="132"/>
      <c r="FHK20" s="132"/>
      <c r="FHL20" s="132"/>
      <c r="FHM20" s="132"/>
      <c r="FHN20" s="132"/>
      <c r="FHO20" s="132"/>
      <c r="FHP20" s="132"/>
      <c r="FHQ20" s="132"/>
      <c r="FHR20" s="132"/>
      <c r="FHS20" s="132"/>
      <c r="FHT20" s="132"/>
      <c r="FHU20" s="132"/>
      <c r="FHV20" s="132"/>
      <c r="FHW20" s="132"/>
      <c r="FHX20" s="132"/>
      <c r="FHY20" s="132"/>
      <c r="FHZ20" s="132"/>
      <c r="FIA20" s="132"/>
      <c r="FIB20" s="132"/>
      <c r="FIC20" s="132"/>
      <c r="FID20" s="132"/>
      <c r="FIE20" s="132"/>
      <c r="FIF20" s="132"/>
      <c r="FIG20" s="132"/>
      <c r="FIH20" s="132"/>
      <c r="FII20" s="132"/>
      <c r="FIJ20" s="132"/>
      <c r="FIK20" s="132"/>
      <c r="FIL20" s="132"/>
      <c r="FIM20" s="132"/>
      <c r="FIN20" s="132"/>
      <c r="FIO20" s="132"/>
      <c r="FIP20" s="132"/>
      <c r="FIQ20" s="132"/>
      <c r="FIR20" s="132"/>
      <c r="FIS20" s="132"/>
      <c r="FIT20" s="132"/>
      <c r="FIU20" s="132"/>
      <c r="FIV20" s="132"/>
      <c r="FIW20" s="132"/>
      <c r="FIX20" s="132"/>
      <c r="FIY20" s="132"/>
      <c r="FIZ20" s="132"/>
      <c r="FJA20" s="132"/>
      <c r="FJB20" s="132"/>
      <c r="FJC20" s="132"/>
      <c r="FJD20" s="132"/>
      <c r="FJE20" s="132"/>
      <c r="FJF20" s="132"/>
      <c r="FJG20" s="132"/>
      <c r="FJH20" s="132"/>
      <c r="FJI20" s="132"/>
      <c r="FJJ20" s="132"/>
      <c r="FJK20" s="132"/>
      <c r="FJL20" s="132"/>
      <c r="FJM20" s="132"/>
      <c r="FJN20" s="132"/>
      <c r="FJO20" s="132"/>
      <c r="FJP20" s="132"/>
      <c r="FJQ20" s="132"/>
      <c r="FJR20" s="132"/>
      <c r="FJS20" s="132"/>
      <c r="FJT20" s="132"/>
      <c r="FJU20" s="132"/>
      <c r="FJV20" s="132"/>
      <c r="FJW20" s="132"/>
      <c r="FJX20" s="132"/>
      <c r="FJY20" s="132"/>
      <c r="FJZ20" s="132"/>
      <c r="FKA20" s="132"/>
      <c r="FKB20" s="132"/>
      <c r="FKC20" s="132"/>
      <c r="FKD20" s="132"/>
      <c r="FKE20" s="132"/>
      <c r="FKF20" s="132"/>
      <c r="FKG20" s="132"/>
      <c r="FKH20" s="132"/>
      <c r="FKI20" s="132"/>
      <c r="FKJ20" s="132"/>
      <c r="FKK20" s="132"/>
      <c r="FKL20" s="132"/>
      <c r="FKM20" s="132"/>
      <c r="FKN20" s="132"/>
      <c r="FKO20" s="132"/>
      <c r="FKP20" s="132"/>
      <c r="FKQ20" s="132"/>
      <c r="FKR20" s="132"/>
      <c r="FKS20" s="132"/>
      <c r="FKT20" s="132"/>
      <c r="FKU20" s="132"/>
      <c r="FKV20" s="132"/>
      <c r="FKW20" s="132"/>
      <c r="FKX20" s="132"/>
      <c r="FKY20" s="132"/>
      <c r="FKZ20" s="132"/>
      <c r="FLA20" s="132"/>
      <c r="FLB20" s="132"/>
      <c r="FLC20" s="132"/>
      <c r="FLD20" s="132"/>
      <c r="FLE20" s="132"/>
      <c r="FLF20" s="132"/>
      <c r="FLG20" s="132"/>
      <c r="FLH20" s="132"/>
      <c r="FLI20" s="132"/>
      <c r="FLJ20" s="132"/>
      <c r="FLK20" s="132"/>
      <c r="FLL20" s="132"/>
      <c r="FLM20" s="132"/>
      <c r="FLN20" s="132"/>
      <c r="FLO20" s="132"/>
      <c r="FLP20" s="132"/>
      <c r="FLQ20" s="132"/>
      <c r="FLR20" s="132"/>
      <c r="FLS20" s="132"/>
      <c r="FLT20" s="132"/>
      <c r="FLU20" s="132"/>
      <c r="FLV20" s="132"/>
      <c r="FLW20" s="132"/>
      <c r="FLX20" s="132"/>
      <c r="FLY20" s="132"/>
      <c r="FLZ20" s="132"/>
      <c r="FMA20" s="132"/>
      <c r="FMB20" s="132"/>
      <c r="FMC20" s="132"/>
      <c r="FMD20" s="132"/>
      <c r="FME20" s="132"/>
      <c r="FMF20" s="132"/>
      <c r="FMG20" s="132"/>
      <c r="FMH20" s="132"/>
      <c r="FMI20" s="132"/>
      <c r="FMJ20" s="132"/>
      <c r="FMK20" s="132"/>
      <c r="FML20" s="132"/>
      <c r="FMM20" s="132"/>
      <c r="FMN20" s="132"/>
      <c r="FMO20" s="132"/>
      <c r="FMP20" s="132"/>
      <c r="FMQ20" s="132"/>
      <c r="FMR20" s="132"/>
      <c r="FMS20" s="132"/>
      <c r="FMT20" s="132"/>
      <c r="FMU20" s="132"/>
      <c r="FMV20" s="132"/>
      <c r="FMW20" s="132"/>
      <c r="FMX20" s="132"/>
      <c r="FMY20" s="132"/>
      <c r="FMZ20" s="132"/>
      <c r="FNA20" s="132"/>
      <c r="FNB20" s="132"/>
      <c r="FNC20" s="132"/>
      <c r="FND20" s="132"/>
      <c r="FNE20" s="132"/>
      <c r="FNF20" s="132"/>
      <c r="FNG20" s="132"/>
      <c r="FNH20" s="132"/>
      <c r="FNI20" s="132"/>
      <c r="FNJ20" s="132"/>
      <c r="FNK20" s="132"/>
      <c r="FNL20" s="132"/>
      <c r="FNM20" s="132"/>
      <c r="FNN20" s="132"/>
      <c r="FNO20" s="132"/>
      <c r="FNP20" s="132"/>
      <c r="FNQ20" s="132"/>
      <c r="FNR20" s="132"/>
      <c r="FNS20" s="132"/>
      <c r="FNT20" s="132"/>
      <c r="FNU20" s="132"/>
      <c r="FNV20" s="132"/>
      <c r="FNW20" s="132"/>
      <c r="FNX20" s="132"/>
      <c r="FNY20" s="132"/>
      <c r="FNZ20" s="132"/>
      <c r="FOA20" s="132"/>
      <c r="FOB20" s="132"/>
      <c r="FOC20" s="132"/>
      <c r="FOD20" s="132"/>
      <c r="FOE20" s="132"/>
      <c r="FOF20" s="132"/>
      <c r="FOG20" s="132"/>
      <c r="FOH20" s="132"/>
      <c r="FOI20" s="132"/>
      <c r="FOJ20" s="132"/>
      <c r="FOK20" s="132"/>
      <c r="FOL20" s="132"/>
      <c r="FOM20" s="132"/>
      <c r="FON20" s="132"/>
      <c r="FOO20" s="132"/>
      <c r="FOP20" s="132"/>
      <c r="FOQ20" s="132"/>
      <c r="FOR20" s="132"/>
      <c r="FOS20" s="132"/>
      <c r="FOT20" s="132"/>
      <c r="FOU20" s="132"/>
      <c r="FOV20" s="132"/>
      <c r="FOW20" s="132"/>
      <c r="FOX20" s="132"/>
      <c r="FOY20" s="132"/>
      <c r="FOZ20" s="132"/>
      <c r="FPA20" s="132"/>
      <c r="FPB20" s="132"/>
      <c r="FPC20" s="132"/>
      <c r="FPD20" s="132"/>
      <c r="FPE20" s="132"/>
      <c r="FPF20" s="132"/>
      <c r="FPG20" s="132"/>
      <c r="FPH20" s="132"/>
      <c r="FPI20" s="132"/>
      <c r="FPJ20" s="132"/>
      <c r="FPK20" s="132"/>
      <c r="FPL20" s="132"/>
      <c r="FPM20" s="132"/>
      <c r="FPN20" s="132"/>
      <c r="FPO20" s="132"/>
      <c r="FPP20" s="132"/>
      <c r="FPQ20" s="132"/>
      <c r="FPR20" s="132"/>
      <c r="FPS20" s="132"/>
      <c r="FPT20" s="132"/>
      <c r="FPU20" s="132"/>
      <c r="FPV20" s="132"/>
      <c r="FPW20" s="132"/>
      <c r="FPX20" s="132"/>
      <c r="FPY20" s="132"/>
      <c r="FPZ20" s="132"/>
      <c r="FQA20" s="132"/>
      <c r="FQB20" s="132"/>
      <c r="FQC20" s="132"/>
      <c r="FQD20" s="132"/>
      <c r="FQE20" s="132"/>
      <c r="FQF20" s="132"/>
      <c r="FQG20" s="132"/>
      <c r="FQH20" s="132"/>
      <c r="FQI20" s="132"/>
      <c r="FQJ20" s="132"/>
      <c r="FQK20" s="132"/>
      <c r="FQL20" s="132"/>
      <c r="FQM20" s="132"/>
      <c r="FQN20" s="132"/>
      <c r="FQO20" s="132"/>
      <c r="FQP20" s="132"/>
      <c r="FQQ20" s="132"/>
      <c r="FQR20" s="132"/>
      <c r="FQS20" s="132"/>
      <c r="FQT20" s="132"/>
      <c r="FQU20" s="132"/>
      <c r="FQV20" s="132"/>
      <c r="FQW20" s="132"/>
      <c r="FQX20" s="132"/>
      <c r="FQY20" s="132"/>
      <c r="FQZ20" s="132"/>
      <c r="FRA20" s="132"/>
      <c r="FRB20" s="132"/>
      <c r="FRC20" s="132"/>
      <c r="FRD20" s="132"/>
      <c r="FRE20" s="132"/>
      <c r="FRF20" s="132"/>
      <c r="FRG20" s="132"/>
      <c r="FRH20" s="132"/>
      <c r="FRI20" s="132"/>
      <c r="FRJ20" s="132"/>
      <c r="FRK20" s="132"/>
      <c r="FRL20" s="132"/>
      <c r="FRM20" s="132"/>
      <c r="FRN20" s="132"/>
      <c r="FRO20" s="132"/>
      <c r="FRP20" s="132"/>
      <c r="FRQ20" s="132"/>
      <c r="FRR20" s="132"/>
      <c r="FRS20" s="132"/>
      <c r="FRT20" s="132"/>
      <c r="FRU20" s="132"/>
      <c r="FRV20" s="132"/>
      <c r="FRW20" s="132"/>
      <c r="FRX20" s="132"/>
      <c r="FRY20" s="132"/>
      <c r="FRZ20" s="132"/>
      <c r="FSA20" s="132"/>
      <c r="FSB20" s="132"/>
      <c r="FSC20" s="132"/>
      <c r="FSD20" s="132"/>
      <c r="FSE20" s="132"/>
      <c r="FSF20" s="132"/>
      <c r="FSG20" s="132"/>
      <c r="FSH20" s="132"/>
      <c r="FSI20" s="132"/>
      <c r="FSJ20" s="132"/>
      <c r="FSK20" s="132"/>
      <c r="FSL20" s="132"/>
      <c r="FSM20" s="132"/>
      <c r="FSN20" s="132"/>
      <c r="FSO20" s="132"/>
      <c r="FSP20" s="132"/>
      <c r="FSQ20" s="132"/>
      <c r="FSR20" s="132"/>
      <c r="FSS20" s="132"/>
      <c r="FST20" s="132"/>
      <c r="FSU20" s="132"/>
      <c r="FSV20" s="132"/>
      <c r="FSW20" s="132"/>
      <c r="FSX20" s="132"/>
      <c r="FSY20" s="132"/>
      <c r="FSZ20" s="132"/>
      <c r="FTA20" s="132"/>
      <c r="FTB20" s="132"/>
      <c r="FTC20" s="132"/>
      <c r="FTD20" s="132"/>
      <c r="FTE20" s="132"/>
      <c r="FTF20" s="132"/>
      <c r="FTG20" s="132"/>
      <c r="FTH20" s="132"/>
      <c r="FTI20" s="132"/>
      <c r="FTJ20" s="132"/>
      <c r="FTK20" s="132"/>
      <c r="FTL20" s="132"/>
      <c r="FTM20" s="132"/>
      <c r="FTN20" s="132"/>
      <c r="FTO20" s="132"/>
      <c r="FTP20" s="132"/>
      <c r="FTQ20" s="132"/>
      <c r="FTR20" s="132"/>
      <c r="FTS20" s="132"/>
      <c r="FTT20" s="132"/>
      <c r="FTU20" s="132"/>
      <c r="FTV20" s="132"/>
      <c r="FTW20" s="132"/>
      <c r="FTX20" s="132"/>
      <c r="FTY20" s="132"/>
      <c r="FTZ20" s="132"/>
      <c r="FUA20" s="132"/>
      <c r="FUB20" s="132"/>
      <c r="FUC20" s="132"/>
      <c r="FUD20" s="132"/>
      <c r="FUE20" s="132"/>
      <c r="FUF20" s="132"/>
      <c r="FUG20" s="132"/>
      <c r="FUH20" s="132"/>
      <c r="FUI20" s="132"/>
      <c r="FUJ20" s="132"/>
      <c r="FUK20" s="132"/>
      <c r="FUL20" s="132"/>
      <c r="FUM20" s="132"/>
      <c r="FUN20" s="132"/>
      <c r="FUO20" s="132"/>
      <c r="FUP20" s="132"/>
      <c r="FUQ20" s="132"/>
      <c r="FUR20" s="132"/>
      <c r="FUS20" s="132"/>
      <c r="FUT20" s="132"/>
      <c r="FUU20" s="132"/>
      <c r="FUV20" s="132"/>
      <c r="FUW20" s="132"/>
      <c r="FUX20" s="132"/>
      <c r="FUY20" s="132"/>
      <c r="FUZ20" s="132"/>
      <c r="FVA20" s="132"/>
      <c r="FVB20" s="132"/>
      <c r="FVC20" s="132"/>
      <c r="FVD20" s="132"/>
      <c r="FVE20" s="132"/>
      <c r="FVF20" s="132"/>
      <c r="FVG20" s="132"/>
      <c r="FVH20" s="132"/>
      <c r="FVI20" s="132"/>
      <c r="FVJ20" s="132"/>
      <c r="FVK20" s="132"/>
      <c r="FVL20" s="132"/>
      <c r="FVM20" s="132"/>
      <c r="FVN20" s="132"/>
      <c r="FVO20" s="132"/>
      <c r="FVP20" s="132"/>
      <c r="FVQ20" s="132"/>
      <c r="FVR20" s="132"/>
      <c r="FVS20" s="132"/>
      <c r="FVT20" s="132"/>
      <c r="FVU20" s="132"/>
      <c r="FVV20" s="132"/>
      <c r="FVW20" s="132"/>
      <c r="FVX20" s="132"/>
      <c r="FVY20" s="132"/>
      <c r="FVZ20" s="132"/>
      <c r="FWA20" s="132"/>
      <c r="FWB20" s="132"/>
      <c r="FWC20" s="132"/>
      <c r="FWD20" s="132"/>
      <c r="FWE20" s="132"/>
      <c r="FWF20" s="132"/>
      <c r="FWG20" s="132"/>
      <c r="FWH20" s="132"/>
      <c r="FWI20" s="132"/>
      <c r="FWJ20" s="132"/>
      <c r="FWK20" s="132"/>
      <c r="FWL20" s="132"/>
      <c r="FWM20" s="132"/>
      <c r="FWN20" s="132"/>
      <c r="FWO20" s="132"/>
      <c r="FWP20" s="132"/>
      <c r="FWQ20" s="132"/>
      <c r="FWR20" s="132"/>
      <c r="FWS20" s="132"/>
      <c r="FWT20" s="132"/>
      <c r="FWU20" s="132"/>
      <c r="FWV20" s="132"/>
      <c r="FWW20" s="132"/>
      <c r="FWX20" s="132"/>
      <c r="FWY20" s="132"/>
      <c r="FWZ20" s="132"/>
      <c r="FXA20" s="132"/>
      <c r="FXB20" s="132"/>
      <c r="FXC20" s="132"/>
      <c r="FXD20" s="132"/>
      <c r="FXE20" s="132"/>
      <c r="FXF20" s="132"/>
      <c r="FXG20" s="132"/>
      <c r="FXH20" s="132"/>
      <c r="FXI20" s="132"/>
      <c r="FXJ20" s="132"/>
      <c r="FXK20" s="132"/>
      <c r="FXL20" s="132"/>
      <c r="FXM20" s="132"/>
      <c r="FXN20" s="132"/>
      <c r="FXO20" s="132"/>
      <c r="FXP20" s="132"/>
      <c r="FXQ20" s="132"/>
      <c r="FXR20" s="132"/>
      <c r="FXS20" s="132"/>
      <c r="FXT20" s="132"/>
      <c r="FXU20" s="132"/>
      <c r="FXV20" s="132"/>
      <c r="FXW20" s="132"/>
      <c r="FXX20" s="132"/>
      <c r="FXY20" s="132"/>
      <c r="FXZ20" s="132"/>
      <c r="FYA20" s="132"/>
      <c r="FYB20" s="132"/>
      <c r="FYC20" s="132"/>
      <c r="FYD20" s="132"/>
      <c r="FYE20" s="132"/>
      <c r="FYF20" s="132"/>
      <c r="FYG20" s="132"/>
      <c r="FYH20" s="132"/>
      <c r="FYI20" s="132"/>
      <c r="FYJ20" s="132"/>
      <c r="FYK20" s="132"/>
      <c r="FYL20" s="132"/>
      <c r="FYM20" s="132"/>
      <c r="FYN20" s="132"/>
      <c r="FYO20" s="132"/>
      <c r="FYP20" s="132"/>
      <c r="FYQ20" s="132"/>
      <c r="FYR20" s="132"/>
      <c r="FYS20" s="132"/>
      <c r="FYT20" s="132"/>
      <c r="FYU20" s="132"/>
      <c r="FYV20" s="132"/>
      <c r="FYW20" s="132"/>
      <c r="FYX20" s="132"/>
      <c r="FYY20" s="132"/>
      <c r="FYZ20" s="132"/>
      <c r="FZA20" s="132"/>
      <c r="FZB20" s="132"/>
      <c r="FZC20" s="132"/>
      <c r="FZD20" s="132"/>
      <c r="FZE20" s="132"/>
      <c r="FZF20" s="132"/>
      <c r="FZG20" s="132"/>
      <c r="FZH20" s="132"/>
      <c r="FZI20" s="132"/>
      <c r="FZJ20" s="132"/>
      <c r="FZK20" s="132"/>
      <c r="FZL20" s="132"/>
      <c r="FZM20" s="132"/>
      <c r="FZN20" s="132"/>
      <c r="FZO20" s="132"/>
      <c r="FZP20" s="132"/>
      <c r="FZQ20" s="132"/>
      <c r="FZR20" s="132"/>
      <c r="FZS20" s="132"/>
      <c r="FZT20" s="132"/>
      <c r="FZU20" s="132"/>
      <c r="FZV20" s="132"/>
      <c r="FZW20" s="132"/>
      <c r="FZX20" s="132"/>
      <c r="FZY20" s="132"/>
      <c r="FZZ20" s="132"/>
      <c r="GAA20" s="132"/>
      <c r="GAB20" s="132"/>
      <c r="GAC20" s="132"/>
      <c r="GAD20" s="132"/>
      <c r="GAE20" s="132"/>
      <c r="GAF20" s="132"/>
      <c r="GAG20" s="132"/>
      <c r="GAH20" s="132"/>
      <c r="GAI20" s="132"/>
      <c r="GAJ20" s="132"/>
      <c r="GAK20" s="132"/>
      <c r="GAL20" s="132"/>
      <c r="GAM20" s="132"/>
      <c r="GAN20" s="132"/>
      <c r="GAO20" s="132"/>
      <c r="GAP20" s="132"/>
      <c r="GAQ20" s="132"/>
      <c r="GAR20" s="132"/>
      <c r="GAS20" s="132"/>
      <c r="GAT20" s="132"/>
      <c r="GAU20" s="132"/>
      <c r="GAV20" s="132"/>
      <c r="GAW20" s="132"/>
      <c r="GAX20" s="132"/>
      <c r="GAY20" s="132"/>
      <c r="GAZ20" s="132"/>
      <c r="GBA20" s="132"/>
      <c r="GBB20" s="132"/>
      <c r="GBC20" s="132"/>
      <c r="GBD20" s="132"/>
      <c r="GBE20" s="132"/>
      <c r="GBF20" s="132"/>
      <c r="GBG20" s="132"/>
      <c r="GBH20" s="132"/>
      <c r="GBI20" s="132"/>
      <c r="GBJ20" s="132"/>
      <c r="GBK20" s="132"/>
      <c r="GBL20" s="132"/>
      <c r="GBM20" s="132"/>
      <c r="GBN20" s="132"/>
      <c r="GBO20" s="132"/>
      <c r="GBP20" s="132"/>
      <c r="GBQ20" s="132"/>
      <c r="GBR20" s="132"/>
      <c r="GBS20" s="132"/>
      <c r="GBT20" s="132"/>
      <c r="GBU20" s="132"/>
      <c r="GBV20" s="132"/>
      <c r="GBW20" s="132"/>
      <c r="GBX20" s="132"/>
      <c r="GBY20" s="132"/>
      <c r="GBZ20" s="132"/>
      <c r="GCA20" s="132"/>
      <c r="GCB20" s="132"/>
      <c r="GCC20" s="132"/>
      <c r="GCD20" s="132"/>
      <c r="GCE20" s="132"/>
      <c r="GCF20" s="132"/>
      <c r="GCG20" s="132"/>
      <c r="GCH20" s="132"/>
      <c r="GCI20" s="132"/>
      <c r="GCJ20" s="132"/>
      <c r="GCK20" s="132"/>
      <c r="GCL20" s="132"/>
      <c r="GCM20" s="132"/>
      <c r="GCN20" s="132"/>
      <c r="GCO20" s="132"/>
      <c r="GCP20" s="132"/>
      <c r="GCQ20" s="132"/>
      <c r="GCR20" s="132"/>
      <c r="GCS20" s="132"/>
      <c r="GCT20" s="132"/>
      <c r="GCU20" s="132"/>
      <c r="GCV20" s="132"/>
      <c r="GCW20" s="132"/>
      <c r="GCX20" s="132"/>
      <c r="GCY20" s="132"/>
      <c r="GCZ20" s="132"/>
      <c r="GDA20" s="132"/>
      <c r="GDB20" s="132"/>
      <c r="GDC20" s="132"/>
      <c r="GDD20" s="132"/>
      <c r="GDE20" s="132"/>
      <c r="GDF20" s="132"/>
      <c r="GDG20" s="132"/>
      <c r="GDH20" s="132"/>
      <c r="GDI20" s="132"/>
      <c r="GDJ20" s="132"/>
      <c r="GDK20" s="132"/>
      <c r="GDL20" s="132"/>
      <c r="GDM20" s="132"/>
      <c r="GDN20" s="132"/>
      <c r="GDO20" s="132"/>
      <c r="GDP20" s="132"/>
      <c r="GDQ20" s="132"/>
      <c r="GDR20" s="132"/>
      <c r="GDS20" s="132"/>
      <c r="GDT20" s="132"/>
      <c r="GDU20" s="132"/>
      <c r="GDV20" s="132"/>
      <c r="GDW20" s="132"/>
      <c r="GDX20" s="132"/>
      <c r="GDY20" s="132"/>
      <c r="GDZ20" s="132"/>
      <c r="GEA20" s="132"/>
      <c r="GEB20" s="132"/>
      <c r="GEC20" s="132"/>
      <c r="GED20" s="132"/>
      <c r="GEE20" s="132"/>
      <c r="GEF20" s="132"/>
      <c r="GEG20" s="132"/>
      <c r="GEH20" s="132"/>
      <c r="GEI20" s="132"/>
      <c r="GEJ20" s="132"/>
      <c r="GEK20" s="132"/>
      <c r="GEL20" s="132"/>
      <c r="GEM20" s="132"/>
      <c r="GEN20" s="132"/>
      <c r="GEO20" s="132"/>
      <c r="GEP20" s="132"/>
      <c r="GEQ20" s="132"/>
      <c r="GER20" s="132"/>
      <c r="GES20" s="132"/>
      <c r="GET20" s="132"/>
      <c r="GEU20" s="132"/>
      <c r="GEV20" s="132"/>
      <c r="GEW20" s="132"/>
      <c r="GEX20" s="132"/>
      <c r="GEY20" s="132"/>
      <c r="GEZ20" s="132"/>
      <c r="GFA20" s="132"/>
      <c r="GFB20" s="132"/>
      <c r="GFC20" s="132"/>
      <c r="GFD20" s="132"/>
      <c r="GFE20" s="132"/>
      <c r="GFF20" s="132"/>
      <c r="GFG20" s="132"/>
      <c r="GFH20" s="132"/>
      <c r="GFI20" s="132"/>
      <c r="GFJ20" s="132"/>
      <c r="GFK20" s="132"/>
      <c r="GFL20" s="132"/>
      <c r="GFM20" s="132"/>
      <c r="GFN20" s="132"/>
      <c r="GFO20" s="132"/>
      <c r="GFP20" s="132"/>
      <c r="GFQ20" s="132"/>
      <c r="GFR20" s="132"/>
      <c r="GFS20" s="132"/>
      <c r="GFT20" s="132"/>
      <c r="GFU20" s="132"/>
      <c r="GFV20" s="132"/>
      <c r="GFW20" s="132"/>
      <c r="GFX20" s="132"/>
      <c r="GFY20" s="132"/>
      <c r="GFZ20" s="132"/>
      <c r="GGA20" s="132"/>
      <c r="GGB20" s="132"/>
      <c r="GGC20" s="132"/>
      <c r="GGD20" s="132"/>
      <c r="GGE20" s="132"/>
      <c r="GGF20" s="132"/>
      <c r="GGG20" s="132"/>
      <c r="GGH20" s="132"/>
      <c r="GGI20" s="132"/>
      <c r="GGJ20" s="132"/>
      <c r="GGK20" s="132"/>
      <c r="GGL20" s="132"/>
      <c r="GGM20" s="132"/>
      <c r="GGN20" s="132"/>
      <c r="GGO20" s="132"/>
      <c r="GGP20" s="132"/>
      <c r="GGQ20" s="132"/>
      <c r="GGR20" s="132"/>
      <c r="GGS20" s="132"/>
      <c r="GGT20" s="132"/>
      <c r="GGU20" s="132"/>
      <c r="GGV20" s="132"/>
      <c r="GGW20" s="132"/>
      <c r="GGX20" s="132"/>
      <c r="GGY20" s="132"/>
      <c r="GGZ20" s="132"/>
      <c r="GHA20" s="132"/>
      <c r="GHB20" s="132"/>
      <c r="GHC20" s="132"/>
      <c r="GHD20" s="132"/>
      <c r="GHE20" s="132"/>
      <c r="GHF20" s="132"/>
      <c r="GHG20" s="132"/>
      <c r="GHH20" s="132"/>
      <c r="GHI20" s="132"/>
      <c r="GHJ20" s="132"/>
      <c r="GHK20" s="132"/>
      <c r="GHL20" s="132"/>
      <c r="GHM20" s="132"/>
      <c r="GHN20" s="132"/>
      <c r="GHO20" s="132"/>
      <c r="GHP20" s="132"/>
      <c r="GHQ20" s="132"/>
      <c r="GHR20" s="132"/>
      <c r="GHS20" s="132"/>
      <c r="GHT20" s="132"/>
      <c r="GHU20" s="132"/>
      <c r="GHV20" s="132"/>
      <c r="GHW20" s="132"/>
      <c r="GHX20" s="132"/>
      <c r="GHY20" s="132"/>
      <c r="GHZ20" s="132"/>
      <c r="GIA20" s="132"/>
      <c r="GIB20" s="132"/>
      <c r="GIC20" s="132"/>
      <c r="GID20" s="132"/>
      <c r="GIE20" s="132"/>
      <c r="GIF20" s="132"/>
      <c r="GIG20" s="132"/>
      <c r="GIH20" s="132"/>
      <c r="GII20" s="132"/>
      <c r="GIJ20" s="132"/>
      <c r="GIK20" s="132"/>
      <c r="GIL20" s="132"/>
      <c r="GIM20" s="132"/>
      <c r="GIN20" s="132"/>
      <c r="GIO20" s="132"/>
      <c r="GIP20" s="132"/>
      <c r="GIQ20" s="132"/>
      <c r="GIR20" s="132"/>
      <c r="GIS20" s="132"/>
      <c r="GIT20" s="132"/>
      <c r="GIU20" s="132"/>
      <c r="GIV20" s="132"/>
      <c r="GIW20" s="132"/>
      <c r="GIX20" s="132"/>
      <c r="GIY20" s="132"/>
      <c r="GIZ20" s="132"/>
      <c r="GJA20" s="132"/>
      <c r="GJB20" s="132"/>
      <c r="GJC20" s="132"/>
      <c r="GJD20" s="132"/>
      <c r="GJE20" s="132"/>
      <c r="GJF20" s="132"/>
      <c r="GJG20" s="132"/>
      <c r="GJH20" s="132"/>
      <c r="GJI20" s="132"/>
      <c r="GJJ20" s="132"/>
      <c r="GJK20" s="132"/>
      <c r="GJL20" s="132"/>
      <c r="GJM20" s="132"/>
      <c r="GJN20" s="132"/>
      <c r="GJO20" s="132"/>
      <c r="GJP20" s="132"/>
      <c r="GJQ20" s="132"/>
      <c r="GJR20" s="132"/>
      <c r="GJS20" s="132"/>
      <c r="GJT20" s="132"/>
      <c r="GJU20" s="132"/>
      <c r="GJV20" s="132"/>
      <c r="GJW20" s="132"/>
      <c r="GJX20" s="132"/>
      <c r="GJY20" s="132"/>
      <c r="GJZ20" s="132"/>
      <c r="GKA20" s="132"/>
      <c r="GKB20" s="132"/>
      <c r="GKC20" s="132"/>
      <c r="GKD20" s="132"/>
      <c r="GKE20" s="132"/>
      <c r="GKF20" s="132"/>
      <c r="GKG20" s="132"/>
      <c r="GKH20" s="132"/>
      <c r="GKI20" s="132"/>
      <c r="GKJ20" s="132"/>
      <c r="GKK20" s="132"/>
      <c r="GKL20" s="132"/>
      <c r="GKM20" s="132"/>
      <c r="GKN20" s="132"/>
      <c r="GKO20" s="132"/>
      <c r="GKP20" s="132"/>
      <c r="GKQ20" s="132"/>
      <c r="GKR20" s="132"/>
      <c r="GKS20" s="132"/>
      <c r="GKT20" s="132"/>
      <c r="GKU20" s="132"/>
      <c r="GKV20" s="132"/>
      <c r="GKW20" s="132"/>
      <c r="GKX20" s="132"/>
      <c r="GKY20" s="132"/>
      <c r="GKZ20" s="132"/>
      <c r="GLA20" s="132"/>
      <c r="GLB20" s="132"/>
      <c r="GLC20" s="132"/>
      <c r="GLD20" s="132"/>
      <c r="GLE20" s="132"/>
      <c r="GLF20" s="132"/>
      <c r="GLG20" s="132"/>
      <c r="GLH20" s="132"/>
      <c r="GLI20" s="132"/>
      <c r="GLJ20" s="132"/>
      <c r="GLK20" s="132"/>
      <c r="GLL20" s="132"/>
      <c r="GLM20" s="132"/>
      <c r="GLN20" s="132"/>
      <c r="GLO20" s="132"/>
      <c r="GLP20" s="132"/>
      <c r="GLQ20" s="132"/>
      <c r="GLR20" s="132"/>
      <c r="GLS20" s="132"/>
      <c r="GLT20" s="132"/>
      <c r="GLU20" s="132"/>
      <c r="GLV20" s="132"/>
      <c r="GLW20" s="132"/>
      <c r="GLX20" s="132"/>
      <c r="GLY20" s="132"/>
      <c r="GLZ20" s="132"/>
      <c r="GMA20" s="132"/>
      <c r="GMB20" s="132"/>
      <c r="GMC20" s="132"/>
      <c r="GMD20" s="132"/>
      <c r="GME20" s="132"/>
      <c r="GMF20" s="132"/>
      <c r="GMG20" s="132"/>
      <c r="GMH20" s="132"/>
      <c r="GMI20" s="132"/>
      <c r="GMJ20" s="132"/>
      <c r="GMK20" s="132"/>
      <c r="GML20" s="132"/>
      <c r="GMM20" s="132"/>
      <c r="GMN20" s="132"/>
      <c r="GMO20" s="132"/>
      <c r="GMP20" s="132"/>
      <c r="GMQ20" s="132"/>
      <c r="GMR20" s="132"/>
      <c r="GMS20" s="132"/>
      <c r="GMT20" s="132"/>
      <c r="GMU20" s="132"/>
      <c r="GMV20" s="132"/>
      <c r="GMW20" s="132"/>
      <c r="GMX20" s="132"/>
      <c r="GMY20" s="132"/>
      <c r="GMZ20" s="132"/>
      <c r="GNA20" s="132"/>
      <c r="GNB20" s="132"/>
      <c r="GNC20" s="132"/>
      <c r="GND20" s="132"/>
      <c r="GNE20" s="132"/>
      <c r="GNF20" s="132"/>
      <c r="GNG20" s="132"/>
      <c r="GNH20" s="132"/>
      <c r="GNI20" s="132"/>
      <c r="GNJ20" s="132"/>
      <c r="GNK20" s="132"/>
      <c r="GNL20" s="132"/>
      <c r="GNM20" s="132"/>
      <c r="GNN20" s="132"/>
      <c r="GNO20" s="132"/>
      <c r="GNP20" s="132"/>
      <c r="GNQ20" s="132"/>
      <c r="GNR20" s="132"/>
      <c r="GNS20" s="132"/>
      <c r="GNT20" s="132"/>
      <c r="GNU20" s="132"/>
      <c r="GNV20" s="132"/>
      <c r="GNW20" s="132"/>
      <c r="GNX20" s="132"/>
      <c r="GNY20" s="132"/>
      <c r="GNZ20" s="132"/>
      <c r="GOA20" s="132"/>
      <c r="GOB20" s="132"/>
      <c r="GOC20" s="132"/>
      <c r="GOD20" s="132"/>
      <c r="GOE20" s="132"/>
      <c r="GOF20" s="132"/>
      <c r="GOG20" s="132"/>
      <c r="GOH20" s="132"/>
      <c r="GOI20" s="132"/>
      <c r="GOJ20" s="132"/>
      <c r="GOK20" s="132"/>
      <c r="GOL20" s="132"/>
      <c r="GOM20" s="132"/>
      <c r="GON20" s="132"/>
      <c r="GOO20" s="132"/>
      <c r="GOP20" s="132"/>
      <c r="GOQ20" s="132"/>
      <c r="GOR20" s="132"/>
      <c r="GOS20" s="132"/>
      <c r="GOT20" s="132"/>
      <c r="GOU20" s="132"/>
      <c r="GOV20" s="132"/>
      <c r="GOW20" s="132"/>
      <c r="GOX20" s="132"/>
      <c r="GOY20" s="132"/>
      <c r="GOZ20" s="132"/>
      <c r="GPA20" s="132"/>
      <c r="GPB20" s="132"/>
      <c r="GPC20" s="132"/>
      <c r="GPD20" s="132"/>
      <c r="GPE20" s="132"/>
      <c r="GPF20" s="132"/>
      <c r="GPG20" s="132"/>
      <c r="GPH20" s="132"/>
      <c r="GPI20" s="132"/>
      <c r="GPJ20" s="132"/>
      <c r="GPK20" s="132"/>
      <c r="GPL20" s="132"/>
      <c r="GPM20" s="132"/>
      <c r="GPN20" s="132"/>
      <c r="GPO20" s="132"/>
      <c r="GPP20" s="132"/>
      <c r="GPQ20" s="132"/>
      <c r="GPR20" s="132"/>
      <c r="GPS20" s="132"/>
      <c r="GPT20" s="132"/>
      <c r="GPU20" s="132"/>
      <c r="GPV20" s="132"/>
      <c r="GPW20" s="132"/>
      <c r="GPX20" s="132"/>
      <c r="GPY20" s="132"/>
      <c r="GPZ20" s="132"/>
      <c r="GQA20" s="132"/>
      <c r="GQB20" s="132"/>
      <c r="GQC20" s="132"/>
      <c r="GQD20" s="132"/>
      <c r="GQE20" s="132"/>
      <c r="GQF20" s="132"/>
      <c r="GQG20" s="132"/>
      <c r="GQH20" s="132"/>
      <c r="GQI20" s="132"/>
      <c r="GQJ20" s="132"/>
      <c r="GQK20" s="132"/>
      <c r="GQL20" s="132"/>
      <c r="GQM20" s="132"/>
      <c r="GQN20" s="132"/>
      <c r="GQO20" s="132"/>
      <c r="GQP20" s="132"/>
      <c r="GQQ20" s="132"/>
      <c r="GQR20" s="132"/>
      <c r="GQS20" s="132"/>
      <c r="GQT20" s="132"/>
      <c r="GQU20" s="132"/>
      <c r="GQV20" s="132"/>
      <c r="GQW20" s="132"/>
      <c r="GQX20" s="132"/>
      <c r="GQY20" s="132"/>
      <c r="GQZ20" s="132"/>
      <c r="GRA20" s="132"/>
      <c r="GRB20" s="132"/>
      <c r="GRC20" s="132"/>
      <c r="GRD20" s="132"/>
      <c r="GRE20" s="132"/>
      <c r="GRF20" s="132"/>
      <c r="GRG20" s="132"/>
      <c r="GRH20" s="132"/>
      <c r="GRI20" s="132"/>
      <c r="GRJ20" s="132"/>
      <c r="GRK20" s="132"/>
      <c r="GRL20" s="132"/>
      <c r="GRM20" s="132"/>
      <c r="GRN20" s="132"/>
      <c r="GRO20" s="132"/>
      <c r="GRP20" s="132"/>
      <c r="GRQ20" s="132"/>
      <c r="GRR20" s="132"/>
      <c r="GRS20" s="132"/>
      <c r="GRT20" s="132"/>
      <c r="GRU20" s="132"/>
      <c r="GRV20" s="132"/>
      <c r="GRW20" s="132"/>
      <c r="GRX20" s="132"/>
      <c r="GRY20" s="132"/>
      <c r="GRZ20" s="132"/>
      <c r="GSA20" s="132"/>
      <c r="GSB20" s="132"/>
      <c r="GSC20" s="132"/>
      <c r="GSD20" s="132"/>
      <c r="GSE20" s="132"/>
      <c r="GSF20" s="132"/>
      <c r="GSG20" s="132"/>
      <c r="GSH20" s="132"/>
      <c r="GSI20" s="132"/>
      <c r="GSJ20" s="132"/>
      <c r="GSK20" s="132"/>
      <c r="GSL20" s="132"/>
      <c r="GSM20" s="132"/>
      <c r="GSN20" s="132"/>
      <c r="GSO20" s="132"/>
      <c r="GSP20" s="132"/>
      <c r="GSQ20" s="132"/>
      <c r="GSR20" s="132"/>
      <c r="GSS20" s="132"/>
      <c r="GST20" s="132"/>
      <c r="GSU20" s="132"/>
      <c r="GSV20" s="132"/>
      <c r="GSW20" s="132"/>
      <c r="GSX20" s="132"/>
      <c r="GSY20" s="132"/>
      <c r="GSZ20" s="132"/>
      <c r="GTA20" s="132"/>
      <c r="GTB20" s="132"/>
      <c r="GTC20" s="132"/>
      <c r="GTD20" s="132"/>
      <c r="GTE20" s="132"/>
      <c r="GTF20" s="132"/>
      <c r="GTG20" s="132"/>
      <c r="GTH20" s="132"/>
      <c r="GTI20" s="132"/>
      <c r="GTJ20" s="132"/>
      <c r="GTK20" s="132"/>
      <c r="GTL20" s="132"/>
      <c r="GTM20" s="132"/>
      <c r="GTN20" s="132"/>
      <c r="GTO20" s="132"/>
      <c r="GTP20" s="132"/>
      <c r="GTQ20" s="132"/>
      <c r="GTR20" s="132"/>
      <c r="GTS20" s="132"/>
      <c r="GTT20" s="132"/>
      <c r="GTU20" s="132"/>
      <c r="GTV20" s="132"/>
      <c r="GTW20" s="132"/>
      <c r="GTX20" s="132"/>
      <c r="GTY20" s="132"/>
      <c r="GTZ20" s="132"/>
      <c r="GUA20" s="132"/>
      <c r="GUB20" s="132"/>
      <c r="GUC20" s="132"/>
      <c r="GUD20" s="132"/>
      <c r="GUE20" s="132"/>
      <c r="GUF20" s="132"/>
      <c r="GUG20" s="132"/>
      <c r="GUH20" s="132"/>
      <c r="GUI20" s="132"/>
      <c r="GUJ20" s="132"/>
      <c r="GUK20" s="132"/>
      <c r="GUL20" s="132"/>
      <c r="GUM20" s="132"/>
      <c r="GUN20" s="132"/>
      <c r="GUO20" s="132"/>
      <c r="GUP20" s="132"/>
      <c r="GUQ20" s="132"/>
      <c r="GUR20" s="132"/>
      <c r="GUS20" s="132"/>
      <c r="GUT20" s="132"/>
      <c r="GUU20" s="132"/>
      <c r="GUV20" s="132"/>
      <c r="GUW20" s="132"/>
      <c r="GUX20" s="132"/>
      <c r="GUY20" s="132"/>
      <c r="GUZ20" s="132"/>
      <c r="GVA20" s="132"/>
      <c r="GVB20" s="132"/>
      <c r="GVC20" s="132"/>
      <c r="GVD20" s="132"/>
      <c r="GVE20" s="132"/>
      <c r="GVF20" s="132"/>
      <c r="GVG20" s="132"/>
      <c r="GVH20" s="132"/>
      <c r="GVI20" s="132"/>
      <c r="GVJ20" s="132"/>
      <c r="GVK20" s="132"/>
      <c r="GVL20" s="132"/>
      <c r="GVM20" s="132"/>
      <c r="GVN20" s="132"/>
      <c r="GVO20" s="132"/>
      <c r="GVP20" s="132"/>
      <c r="GVQ20" s="132"/>
      <c r="GVR20" s="132"/>
      <c r="GVS20" s="132"/>
      <c r="GVT20" s="132"/>
      <c r="GVU20" s="132"/>
      <c r="GVV20" s="132"/>
      <c r="GVW20" s="132"/>
      <c r="GVX20" s="132"/>
      <c r="GVY20" s="132"/>
      <c r="GVZ20" s="132"/>
      <c r="GWA20" s="132"/>
      <c r="GWB20" s="132"/>
      <c r="GWC20" s="132"/>
      <c r="GWD20" s="132"/>
      <c r="GWE20" s="132"/>
      <c r="GWF20" s="132"/>
      <c r="GWG20" s="132"/>
      <c r="GWH20" s="132"/>
      <c r="GWI20" s="132"/>
      <c r="GWJ20" s="132"/>
      <c r="GWK20" s="132"/>
      <c r="GWL20" s="132"/>
      <c r="GWM20" s="132"/>
      <c r="GWN20" s="132"/>
      <c r="GWO20" s="132"/>
      <c r="GWP20" s="132"/>
      <c r="GWQ20" s="132"/>
      <c r="GWR20" s="132"/>
      <c r="GWS20" s="132"/>
      <c r="GWT20" s="132"/>
      <c r="GWU20" s="132"/>
      <c r="GWV20" s="132"/>
      <c r="GWW20" s="132"/>
      <c r="GWX20" s="132"/>
      <c r="GWY20" s="132"/>
      <c r="GWZ20" s="132"/>
      <c r="GXA20" s="132"/>
      <c r="GXB20" s="132"/>
      <c r="GXC20" s="132"/>
      <c r="GXD20" s="132"/>
      <c r="GXE20" s="132"/>
      <c r="GXF20" s="132"/>
      <c r="GXG20" s="132"/>
      <c r="GXH20" s="132"/>
      <c r="GXI20" s="132"/>
      <c r="GXJ20" s="132"/>
      <c r="GXK20" s="132"/>
      <c r="GXL20" s="132"/>
      <c r="GXM20" s="132"/>
      <c r="GXN20" s="132"/>
      <c r="GXO20" s="132"/>
      <c r="GXP20" s="132"/>
      <c r="GXQ20" s="132"/>
      <c r="GXR20" s="132"/>
      <c r="GXS20" s="132"/>
      <c r="GXT20" s="132"/>
      <c r="GXU20" s="132"/>
      <c r="GXV20" s="132"/>
      <c r="GXW20" s="132"/>
      <c r="GXX20" s="132"/>
      <c r="GXY20" s="132"/>
      <c r="GXZ20" s="132"/>
      <c r="GYA20" s="132"/>
      <c r="GYB20" s="132"/>
      <c r="GYC20" s="132"/>
      <c r="GYD20" s="132"/>
      <c r="GYE20" s="132"/>
      <c r="GYF20" s="132"/>
      <c r="GYG20" s="132"/>
      <c r="GYH20" s="132"/>
      <c r="GYI20" s="132"/>
      <c r="GYJ20" s="132"/>
      <c r="GYK20" s="132"/>
      <c r="GYL20" s="132"/>
      <c r="GYM20" s="132"/>
      <c r="GYN20" s="132"/>
      <c r="GYO20" s="132"/>
      <c r="GYP20" s="132"/>
      <c r="GYQ20" s="132"/>
      <c r="GYR20" s="132"/>
      <c r="GYS20" s="132"/>
      <c r="GYT20" s="132"/>
      <c r="GYU20" s="132"/>
      <c r="GYV20" s="132"/>
      <c r="GYW20" s="132"/>
      <c r="GYX20" s="132"/>
      <c r="GYY20" s="132"/>
      <c r="GYZ20" s="132"/>
      <c r="GZA20" s="132"/>
      <c r="GZB20" s="132"/>
      <c r="GZC20" s="132"/>
      <c r="GZD20" s="132"/>
      <c r="GZE20" s="132"/>
      <c r="GZF20" s="132"/>
      <c r="GZG20" s="132"/>
      <c r="GZH20" s="132"/>
      <c r="GZI20" s="132"/>
      <c r="GZJ20" s="132"/>
      <c r="GZK20" s="132"/>
      <c r="GZL20" s="132"/>
      <c r="GZM20" s="132"/>
      <c r="GZN20" s="132"/>
      <c r="GZO20" s="132"/>
      <c r="GZP20" s="132"/>
      <c r="GZQ20" s="132"/>
      <c r="GZR20" s="132"/>
      <c r="GZS20" s="132"/>
      <c r="GZT20" s="132"/>
      <c r="GZU20" s="132"/>
      <c r="GZV20" s="132"/>
      <c r="GZW20" s="132"/>
      <c r="GZX20" s="132"/>
      <c r="GZY20" s="132"/>
      <c r="GZZ20" s="132"/>
      <c r="HAA20" s="132"/>
      <c r="HAB20" s="132"/>
      <c r="HAC20" s="132"/>
      <c r="HAD20" s="132"/>
      <c r="HAE20" s="132"/>
      <c r="HAF20" s="132"/>
      <c r="HAG20" s="132"/>
      <c r="HAH20" s="132"/>
      <c r="HAI20" s="132"/>
      <c r="HAJ20" s="132"/>
      <c r="HAK20" s="132"/>
      <c r="HAL20" s="132"/>
      <c r="HAM20" s="132"/>
      <c r="HAN20" s="132"/>
      <c r="HAO20" s="132"/>
      <c r="HAP20" s="132"/>
      <c r="HAQ20" s="132"/>
      <c r="HAR20" s="132"/>
      <c r="HAS20" s="132"/>
      <c r="HAT20" s="132"/>
      <c r="HAU20" s="132"/>
      <c r="HAV20" s="132"/>
      <c r="HAW20" s="132"/>
      <c r="HAX20" s="132"/>
      <c r="HAY20" s="132"/>
      <c r="HAZ20" s="132"/>
      <c r="HBA20" s="132"/>
      <c r="HBB20" s="132"/>
      <c r="HBC20" s="132"/>
      <c r="HBD20" s="132"/>
      <c r="HBE20" s="132"/>
      <c r="HBF20" s="132"/>
      <c r="HBG20" s="132"/>
      <c r="HBH20" s="132"/>
      <c r="HBI20" s="132"/>
      <c r="HBJ20" s="132"/>
      <c r="HBK20" s="132"/>
      <c r="HBL20" s="132"/>
      <c r="HBM20" s="132"/>
      <c r="HBN20" s="132"/>
      <c r="HBO20" s="132"/>
      <c r="HBP20" s="132"/>
      <c r="HBQ20" s="132"/>
      <c r="HBR20" s="132"/>
      <c r="HBS20" s="132"/>
      <c r="HBT20" s="132"/>
      <c r="HBU20" s="132"/>
      <c r="HBV20" s="132"/>
      <c r="HBW20" s="132"/>
      <c r="HBX20" s="132"/>
      <c r="HBY20" s="132"/>
      <c r="HBZ20" s="132"/>
      <c r="HCA20" s="132"/>
      <c r="HCB20" s="132"/>
      <c r="HCC20" s="132"/>
      <c r="HCD20" s="132"/>
      <c r="HCE20" s="132"/>
      <c r="HCF20" s="132"/>
      <c r="HCG20" s="132"/>
      <c r="HCH20" s="132"/>
      <c r="HCI20" s="132"/>
      <c r="HCJ20" s="132"/>
      <c r="HCK20" s="132"/>
      <c r="HCL20" s="132"/>
      <c r="HCM20" s="132"/>
      <c r="HCN20" s="132"/>
      <c r="HCO20" s="132"/>
      <c r="HCP20" s="132"/>
      <c r="HCQ20" s="132"/>
      <c r="HCR20" s="132"/>
      <c r="HCS20" s="132"/>
      <c r="HCT20" s="132"/>
      <c r="HCU20" s="132"/>
      <c r="HCV20" s="132"/>
      <c r="HCW20" s="132"/>
      <c r="HCX20" s="132"/>
      <c r="HCY20" s="132"/>
      <c r="HCZ20" s="132"/>
      <c r="HDA20" s="132"/>
      <c r="HDB20" s="132"/>
      <c r="HDC20" s="132"/>
      <c r="HDD20" s="132"/>
      <c r="HDE20" s="132"/>
      <c r="HDF20" s="132"/>
      <c r="HDG20" s="132"/>
      <c r="HDH20" s="132"/>
      <c r="HDI20" s="132"/>
      <c r="HDJ20" s="132"/>
      <c r="HDK20" s="132"/>
      <c r="HDL20" s="132"/>
      <c r="HDM20" s="132"/>
      <c r="HDN20" s="132"/>
      <c r="HDO20" s="132"/>
      <c r="HDP20" s="132"/>
      <c r="HDQ20" s="132"/>
      <c r="HDR20" s="132"/>
      <c r="HDS20" s="132"/>
      <c r="HDT20" s="132"/>
      <c r="HDU20" s="132"/>
      <c r="HDV20" s="132"/>
      <c r="HDW20" s="132"/>
      <c r="HDX20" s="132"/>
      <c r="HDY20" s="132"/>
      <c r="HDZ20" s="132"/>
      <c r="HEA20" s="132"/>
      <c r="HEB20" s="132"/>
      <c r="HEC20" s="132"/>
      <c r="HED20" s="132"/>
      <c r="HEE20" s="132"/>
      <c r="HEF20" s="132"/>
      <c r="HEG20" s="132"/>
      <c r="HEH20" s="132"/>
      <c r="HEI20" s="132"/>
      <c r="HEJ20" s="132"/>
      <c r="HEK20" s="132"/>
      <c r="HEL20" s="132"/>
      <c r="HEM20" s="132"/>
      <c r="HEN20" s="132"/>
      <c r="HEO20" s="132"/>
      <c r="HEP20" s="132"/>
      <c r="HEQ20" s="132"/>
      <c r="HER20" s="132"/>
      <c r="HES20" s="132"/>
      <c r="HET20" s="132"/>
      <c r="HEU20" s="132"/>
      <c r="HEV20" s="132"/>
      <c r="HEW20" s="132"/>
      <c r="HEX20" s="132"/>
      <c r="HEY20" s="132"/>
      <c r="HEZ20" s="132"/>
      <c r="HFA20" s="132"/>
      <c r="HFB20" s="132"/>
      <c r="HFC20" s="132"/>
      <c r="HFD20" s="132"/>
      <c r="HFE20" s="132"/>
      <c r="HFF20" s="132"/>
      <c r="HFG20" s="132"/>
      <c r="HFH20" s="132"/>
      <c r="HFI20" s="132"/>
      <c r="HFJ20" s="132"/>
      <c r="HFK20" s="132"/>
      <c r="HFL20" s="132"/>
      <c r="HFM20" s="132"/>
      <c r="HFN20" s="132"/>
      <c r="HFO20" s="132"/>
      <c r="HFP20" s="132"/>
      <c r="HFQ20" s="132"/>
      <c r="HFR20" s="132"/>
      <c r="HFS20" s="132"/>
      <c r="HFT20" s="132"/>
      <c r="HFU20" s="132"/>
      <c r="HFV20" s="132"/>
      <c r="HFW20" s="132"/>
      <c r="HFX20" s="132"/>
      <c r="HFY20" s="132"/>
      <c r="HFZ20" s="132"/>
      <c r="HGA20" s="132"/>
      <c r="HGB20" s="132"/>
      <c r="HGC20" s="132"/>
      <c r="HGD20" s="132"/>
      <c r="HGE20" s="132"/>
      <c r="HGF20" s="132"/>
      <c r="HGG20" s="132"/>
      <c r="HGH20" s="132"/>
      <c r="HGI20" s="132"/>
      <c r="HGJ20" s="132"/>
      <c r="HGK20" s="132"/>
      <c r="HGL20" s="132"/>
      <c r="HGM20" s="132"/>
      <c r="HGN20" s="132"/>
      <c r="HGO20" s="132"/>
      <c r="HGP20" s="132"/>
      <c r="HGQ20" s="132"/>
      <c r="HGR20" s="132"/>
      <c r="HGS20" s="132"/>
      <c r="HGT20" s="132"/>
      <c r="HGU20" s="132"/>
      <c r="HGV20" s="132"/>
      <c r="HGW20" s="132"/>
      <c r="HGX20" s="132"/>
      <c r="HGY20" s="132"/>
      <c r="HGZ20" s="132"/>
      <c r="HHA20" s="132"/>
      <c r="HHB20" s="132"/>
      <c r="HHC20" s="132"/>
      <c r="HHD20" s="132"/>
      <c r="HHE20" s="132"/>
      <c r="HHF20" s="132"/>
      <c r="HHG20" s="132"/>
      <c r="HHH20" s="132"/>
      <c r="HHI20" s="132"/>
      <c r="HHJ20" s="132"/>
      <c r="HHK20" s="132"/>
      <c r="HHL20" s="132"/>
      <c r="HHM20" s="132"/>
      <c r="HHN20" s="132"/>
      <c r="HHO20" s="132"/>
      <c r="HHP20" s="132"/>
      <c r="HHQ20" s="132"/>
      <c r="HHR20" s="132"/>
      <c r="HHS20" s="132"/>
      <c r="HHT20" s="132"/>
      <c r="HHU20" s="132"/>
      <c r="HHV20" s="132"/>
      <c r="HHW20" s="132"/>
      <c r="HHX20" s="132"/>
      <c r="HHY20" s="132"/>
      <c r="HHZ20" s="132"/>
      <c r="HIA20" s="132"/>
      <c r="HIB20" s="132"/>
      <c r="HIC20" s="132"/>
      <c r="HID20" s="132"/>
      <c r="HIE20" s="132"/>
      <c r="HIF20" s="132"/>
      <c r="HIG20" s="132"/>
      <c r="HIH20" s="132"/>
      <c r="HII20" s="132"/>
      <c r="HIJ20" s="132"/>
      <c r="HIK20" s="132"/>
      <c r="HIL20" s="132"/>
      <c r="HIM20" s="132"/>
      <c r="HIN20" s="132"/>
      <c r="HIO20" s="132"/>
      <c r="HIP20" s="132"/>
      <c r="HIQ20" s="132"/>
      <c r="HIR20" s="132"/>
      <c r="HIS20" s="132"/>
      <c r="HIT20" s="132"/>
      <c r="HIU20" s="132"/>
      <c r="HIV20" s="132"/>
      <c r="HIW20" s="132"/>
      <c r="HIX20" s="132"/>
      <c r="HIY20" s="132"/>
      <c r="HIZ20" s="132"/>
      <c r="HJA20" s="132"/>
      <c r="HJB20" s="132"/>
      <c r="HJC20" s="132"/>
      <c r="HJD20" s="132"/>
      <c r="HJE20" s="132"/>
      <c r="HJF20" s="132"/>
      <c r="HJG20" s="132"/>
      <c r="HJH20" s="132"/>
      <c r="HJI20" s="132"/>
      <c r="HJJ20" s="132"/>
      <c r="HJK20" s="132"/>
      <c r="HJL20" s="132"/>
      <c r="HJM20" s="132"/>
      <c r="HJN20" s="132"/>
      <c r="HJO20" s="132"/>
      <c r="HJP20" s="132"/>
      <c r="HJQ20" s="132"/>
      <c r="HJR20" s="132"/>
      <c r="HJS20" s="132"/>
      <c r="HJT20" s="132"/>
      <c r="HJU20" s="132"/>
      <c r="HJV20" s="132"/>
      <c r="HJW20" s="132"/>
      <c r="HJX20" s="132"/>
      <c r="HJY20" s="132"/>
      <c r="HJZ20" s="132"/>
      <c r="HKA20" s="132"/>
      <c r="HKB20" s="132"/>
      <c r="HKC20" s="132"/>
      <c r="HKD20" s="132"/>
      <c r="HKE20" s="132"/>
      <c r="HKF20" s="132"/>
      <c r="HKG20" s="132"/>
      <c r="HKH20" s="132"/>
      <c r="HKI20" s="132"/>
      <c r="HKJ20" s="132"/>
      <c r="HKK20" s="132"/>
      <c r="HKL20" s="132"/>
      <c r="HKM20" s="132"/>
      <c r="HKN20" s="132"/>
      <c r="HKO20" s="132"/>
      <c r="HKP20" s="132"/>
      <c r="HKQ20" s="132"/>
      <c r="HKR20" s="132"/>
      <c r="HKS20" s="132"/>
      <c r="HKT20" s="132"/>
      <c r="HKU20" s="132"/>
      <c r="HKV20" s="132"/>
      <c r="HKW20" s="132"/>
      <c r="HKX20" s="132"/>
      <c r="HKY20" s="132"/>
      <c r="HKZ20" s="132"/>
      <c r="HLA20" s="132"/>
      <c r="HLB20" s="132"/>
      <c r="HLC20" s="132"/>
      <c r="HLD20" s="132"/>
      <c r="HLE20" s="132"/>
      <c r="HLF20" s="132"/>
      <c r="HLG20" s="132"/>
      <c r="HLH20" s="132"/>
      <c r="HLI20" s="132"/>
      <c r="HLJ20" s="132"/>
      <c r="HLK20" s="132"/>
      <c r="HLL20" s="132"/>
      <c r="HLM20" s="132"/>
      <c r="HLN20" s="132"/>
      <c r="HLO20" s="132"/>
      <c r="HLP20" s="132"/>
      <c r="HLQ20" s="132"/>
      <c r="HLR20" s="132"/>
      <c r="HLS20" s="132"/>
      <c r="HLT20" s="132"/>
      <c r="HLU20" s="132"/>
      <c r="HLV20" s="132"/>
      <c r="HLW20" s="132"/>
      <c r="HLX20" s="132"/>
      <c r="HLY20" s="132"/>
      <c r="HLZ20" s="132"/>
      <c r="HMA20" s="132"/>
      <c r="HMB20" s="132"/>
      <c r="HMC20" s="132"/>
      <c r="HMD20" s="132"/>
      <c r="HME20" s="132"/>
      <c r="HMF20" s="132"/>
      <c r="HMG20" s="132"/>
      <c r="HMH20" s="132"/>
      <c r="HMI20" s="132"/>
      <c r="HMJ20" s="132"/>
      <c r="HMK20" s="132"/>
      <c r="HML20" s="132"/>
      <c r="HMM20" s="132"/>
      <c r="HMN20" s="132"/>
      <c r="HMO20" s="132"/>
      <c r="HMP20" s="132"/>
      <c r="HMQ20" s="132"/>
      <c r="HMR20" s="132"/>
      <c r="HMS20" s="132"/>
      <c r="HMT20" s="132"/>
      <c r="HMU20" s="132"/>
      <c r="HMV20" s="132"/>
      <c r="HMW20" s="132"/>
      <c r="HMX20" s="132"/>
      <c r="HMY20" s="132"/>
      <c r="HMZ20" s="132"/>
      <c r="HNA20" s="132"/>
      <c r="HNB20" s="132"/>
      <c r="HNC20" s="132"/>
      <c r="HND20" s="132"/>
      <c r="HNE20" s="132"/>
      <c r="HNF20" s="132"/>
      <c r="HNG20" s="132"/>
      <c r="HNH20" s="132"/>
      <c r="HNI20" s="132"/>
      <c r="HNJ20" s="132"/>
      <c r="HNK20" s="132"/>
      <c r="HNL20" s="132"/>
      <c r="HNM20" s="132"/>
      <c r="HNN20" s="132"/>
      <c r="HNO20" s="132"/>
      <c r="HNP20" s="132"/>
      <c r="HNQ20" s="132"/>
      <c r="HNR20" s="132"/>
      <c r="HNS20" s="132"/>
      <c r="HNT20" s="132"/>
      <c r="HNU20" s="132"/>
      <c r="HNV20" s="132"/>
      <c r="HNW20" s="132"/>
      <c r="HNX20" s="132"/>
      <c r="HNY20" s="132"/>
      <c r="HNZ20" s="132"/>
      <c r="HOA20" s="132"/>
      <c r="HOB20" s="132"/>
      <c r="HOC20" s="132"/>
      <c r="HOD20" s="132"/>
      <c r="HOE20" s="132"/>
      <c r="HOF20" s="132"/>
      <c r="HOG20" s="132"/>
      <c r="HOH20" s="132"/>
      <c r="HOI20" s="132"/>
      <c r="HOJ20" s="132"/>
      <c r="HOK20" s="132"/>
      <c r="HOL20" s="132"/>
      <c r="HOM20" s="132"/>
      <c r="HON20" s="132"/>
      <c r="HOO20" s="132"/>
      <c r="HOP20" s="132"/>
      <c r="HOQ20" s="132"/>
      <c r="HOR20" s="132"/>
      <c r="HOS20" s="132"/>
      <c r="HOT20" s="132"/>
      <c r="HOU20" s="132"/>
      <c r="HOV20" s="132"/>
      <c r="HOW20" s="132"/>
      <c r="HOX20" s="132"/>
      <c r="HOY20" s="132"/>
      <c r="HOZ20" s="132"/>
      <c r="HPA20" s="132"/>
      <c r="HPB20" s="132"/>
      <c r="HPC20" s="132"/>
      <c r="HPD20" s="132"/>
      <c r="HPE20" s="132"/>
      <c r="HPF20" s="132"/>
      <c r="HPG20" s="132"/>
      <c r="HPH20" s="132"/>
      <c r="HPI20" s="132"/>
      <c r="HPJ20" s="132"/>
      <c r="HPK20" s="132"/>
      <c r="HPL20" s="132"/>
      <c r="HPM20" s="132"/>
      <c r="HPN20" s="132"/>
      <c r="HPO20" s="132"/>
      <c r="HPP20" s="132"/>
      <c r="HPQ20" s="132"/>
      <c r="HPR20" s="132"/>
      <c r="HPS20" s="132"/>
      <c r="HPT20" s="132"/>
      <c r="HPU20" s="132"/>
      <c r="HPV20" s="132"/>
      <c r="HPW20" s="132"/>
      <c r="HPX20" s="132"/>
      <c r="HPY20" s="132"/>
      <c r="HPZ20" s="132"/>
      <c r="HQA20" s="132"/>
      <c r="HQB20" s="132"/>
      <c r="HQC20" s="132"/>
      <c r="HQD20" s="132"/>
      <c r="HQE20" s="132"/>
      <c r="HQF20" s="132"/>
      <c r="HQG20" s="132"/>
      <c r="HQH20" s="132"/>
      <c r="HQI20" s="132"/>
      <c r="HQJ20" s="132"/>
      <c r="HQK20" s="132"/>
      <c r="HQL20" s="132"/>
      <c r="HQM20" s="132"/>
      <c r="HQN20" s="132"/>
      <c r="HQO20" s="132"/>
      <c r="HQP20" s="132"/>
      <c r="HQQ20" s="132"/>
      <c r="HQR20" s="132"/>
      <c r="HQS20" s="132"/>
      <c r="HQT20" s="132"/>
      <c r="HQU20" s="132"/>
      <c r="HQV20" s="132"/>
      <c r="HQW20" s="132"/>
      <c r="HQX20" s="132"/>
      <c r="HQY20" s="132"/>
      <c r="HQZ20" s="132"/>
      <c r="HRA20" s="132"/>
      <c r="HRB20" s="132"/>
      <c r="HRC20" s="132"/>
      <c r="HRD20" s="132"/>
      <c r="HRE20" s="132"/>
      <c r="HRF20" s="132"/>
      <c r="HRG20" s="132"/>
      <c r="HRH20" s="132"/>
      <c r="HRI20" s="132"/>
      <c r="HRJ20" s="132"/>
      <c r="HRK20" s="132"/>
      <c r="HRL20" s="132"/>
      <c r="HRM20" s="132"/>
      <c r="HRN20" s="132"/>
      <c r="HRO20" s="132"/>
      <c r="HRP20" s="132"/>
      <c r="HRQ20" s="132"/>
      <c r="HRR20" s="132"/>
      <c r="HRS20" s="132"/>
      <c r="HRT20" s="132"/>
      <c r="HRU20" s="132"/>
      <c r="HRV20" s="132"/>
      <c r="HRW20" s="132"/>
      <c r="HRX20" s="132"/>
      <c r="HRY20" s="132"/>
      <c r="HRZ20" s="132"/>
      <c r="HSA20" s="132"/>
      <c r="HSB20" s="132"/>
      <c r="HSC20" s="132"/>
      <c r="HSD20" s="132"/>
      <c r="HSE20" s="132"/>
      <c r="HSF20" s="132"/>
      <c r="HSG20" s="132"/>
      <c r="HSH20" s="132"/>
      <c r="HSI20" s="132"/>
      <c r="HSJ20" s="132"/>
      <c r="HSK20" s="132"/>
      <c r="HSL20" s="132"/>
      <c r="HSM20" s="132"/>
      <c r="HSN20" s="132"/>
      <c r="HSO20" s="132"/>
      <c r="HSP20" s="132"/>
      <c r="HSQ20" s="132"/>
      <c r="HSR20" s="132"/>
      <c r="HSS20" s="132"/>
      <c r="HST20" s="132"/>
      <c r="HSU20" s="132"/>
      <c r="HSV20" s="132"/>
      <c r="HSW20" s="132"/>
      <c r="HSX20" s="132"/>
      <c r="HSY20" s="132"/>
      <c r="HSZ20" s="132"/>
      <c r="HTA20" s="132"/>
      <c r="HTB20" s="132"/>
      <c r="HTC20" s="132"/>
      <c r="HTD20" s="132"/>
      <c r="HTE20" s="132"/>
      <c r="HTF20" s="132"/>
      <c r="HTG20" s="132"/>
      <c r="HTH20" s="132"/>
      <c r="HTI20" s="132"/>
      <c r="HTJ20" s="132"/>
      <c r="HTK20" s="132"/>
      <c r="HTL20" s="132"/>
      <c r="HTM20" s="132"/>
      <c r="HTN20" s="132"/>
      <c r="HTO20" s="132"/>
      <c r="HTP20" s="132"/>
      <c r="HTQ20" s="132"/>
      <c r="HTR20" s="132"/>
      <c r="HTS20" s="132"/>
      <c r="HTT20" s="132"/>
      <c r="HTU20" s="132"/>
      <c r="HTV20" s="132"/>
      <c r="HTW20" s="132"/>
      <c r="HTX20" s="132"/>
      <c r="HTY20" s="132"/>
      <c r="HTZ20" s="132"/>
      <c r="HUA20" s="132"/>
      <c r="HUB20" s="132"/>
      <c r="HUC20" s="132"/>
      <c r="HUD20" s="132"/>
      <c r="HUE20" s="132"/>
      <c r="HUF20" s="132"/>
      <c r="HUG20" s="132"/>
      <c r="HUH20" s="132"/>
      <c r="HUI20" s="132"/>
      <c r="HUJ20" s="132"/>
      <c r="HUK20" s="132"/>
      <c r="HUL20" s="132"/>
      <c r="HUM20" s="132"/>
      <c r="HUN20" s="132"/>
      <c r="HUO20" s="132"/>
      <c r="HUP20" s="132"/>
      <c r="HUQ20" s="132"/>
      <c r="HUR20" s="132"/>
      <c r="HUS20" s="132"/>
      <c r="HUT20" s="132"/>
      <c r="HUU20" s="132"/>
      <c r="HUV20" s="132"/>
      <c r="HUW20" s="132"/>
      <c r="HUX20" s="132"/>
      <c r="HUY20" s="132"/>
      <c r="HUZ20" s="132"/>
      <c r="HVA20" s="132"/>
      <c r="HVB20" s="132"/>
      <c r="HVC20" s="132"/>
      <c r="HVD20" s="132"/>
      <c r="HVE20" s="132"/>
      <c r="HVF20" s="132"/>
      <c r="HVG20" s="132"/>
      <c r="HVH20" s="132"/>
      <c r="HVI20" s="132"/>
      <c r="HVJ20" s="132"/>
      <c r="HVK20" s="132"/>
      <c r="HVL20" s="132"/>
      <c r="HVM20" s="132"/>
      <c r="HVN20" s="132"/>
      <c r="HVO20" s="132"/>
      <c r="HVP20" s="132"/>
      <c r="HVQ20" s="132"/>
      <c r="HVR20" s="132"/>
      <c r="HVS20" s="132"/>
      <c r="HVT20" s="132"/>
      <c r="HVU20" s="132"/>
      <c r="HVV20" s="132"/>
      <c r="HVW20" s="132"/>
      <c r="HVX20" s="132"/>
      <c r="HVY20" s="132"/>
      <c r="HVZ20" s="132"/>
      <c r="HWA20" s="132"/>
      <c r="HWB20" s="132"/>
      <c r="HWC20" s="132"/>
      <c r="HWD20" s="132"/>
      <c r="HWE20" s="132"/>
      <c r="HWF20" s="132"/>
      <c r="HWG20" s="132"/>
      <c r="HWH20" s="132"/>
      <c r="HWI20" s="132"/>
      <c r="HWJ20" s="132"/>
      <c r="HWK20" s="132"/>
      <c r="HWL20" s="132"/>
      <c r="HWM20" s="132"/>
      <c r="HWN20" s="132"/>
      <c r="HWO20" s="132"/>
      <c r="HWP20" s="132"/>
      <c r="HWQ20" s="132"/>
      <c r="HWR20" s="132"/>
      <c r="HWS20" s="132"/>
      <c r="HWT20" s="132"/>
      <c r="HWU20" s="132"/>
      <c r="HWV20" s="132"/>
      <c r="HWW20" s="132"/>
      <c r="HWX20" s="132"/>
      <c r="HWY20" s="132"/>
      <c r="HWZ20" s="132"/>
      <c r="HXA20" s="132"/>
      <c r="HXB20" s="132"/>
      <c r="HXC20" s="132"/>
      <c r="HXD20" s="132"/>
      <c r="HXE20" s="132"/>
      <c r="HXF20" s="132"/>
      <c r="HXG20" s="132"/>
      <c r="HXH20" s="132"/>
      <c r="HXI20" s="132"/>
      <c r="HXJ20" s="132"/>
      <c r="HXK20" s="132"/>
      <c r="HXL20" s="132"/>
      <c r="HXM20" s="132"/>
      <c r="HXN20" s="132"/>
      <c r="HXO20" s="132"/>
      <c r="HXP20" s="132"/>
      <c r="HXQ20" s="132"/>
      <c r="HXR20" s="132"/>
      <c r="HXS20" s="132"/>
      <c r="HXT20" s="132"/>
      <c r="HXU20" s="132"/>
      <c r="HXV20" s="132"/>
      <c r="HXW20" s="132"/>
      <c r="HXX20" s="132"/>
      <c r="HXY20" s="132"/>
      <c r="HXZ20" s="132"/>
      <c r="HYA20" s="132"/>
      <c r="HYB20" s="132"/>
      <c r="HYC20" s="132"/>
      <c r="HYD20" s="132"/>
      <c r="HYE20" s="132"/>
      <c r="HYF20" s="132"/>
      <c r="HYG20" s="132"/>
      <c r="HYH20" s="132"/>
      <c r="HYI20" s="132"/>
      <c r="HYJ20" s="132"/>
      <c r="HYK20" s="132"/>
      <c r="HYL20" s="132"/>
      <c r="HYM20" s="132"/>
      <c r="HYN20" s="132"/>
      <c r="HYO20" s="132"/>
      <c r="HYP20" s="132"/>
      <c r="HYQ20" s="132"/>
      <c r="HYR20" s="132"/>
      <c r="HYS20" s="132"/>
      <c r="HYT20" s="132"/>
      <c r="HYU20" s="132"/>
      <c r="HYV20" s="132"/>
      <c r="HYW20" s="132"/>
      <c r="HYX20" s="132"/>
      <c r="HYY20" s="132"/>
      <c r="HYZ20" s="132"/>
      <c r="HZA20" s="132"/>
      <c r="HZB20" s="132"/>
      <c r="HZC20" s="132"/>
      <c r="HZD20" s="132"/>
      <c r="HZE20" s="132"/>
      <c r="HZF20" s="132"/>
      <c r="HZG20" s="132"/>
      <c r="HZH20" s="132"/>
      <c r="HZI20" s="132"/>
      <c r="HZJ20" s="132"/>
      <c r="HZK20" s="132"/>
      <c r="HZL20" s="132"/>
      <c r="HZM20" s="132"/>
      <c r="HZN20" s="132"/>
      <c r="HZO20" s="132"/>
      <c r="HZP20" s="132"/>
      <c r="HZQ20" s="132"/>
      <c r="HZR20" s="132"/>
      <c r="HZS20" s="132"/>
      <c r="HZT20" s="132"/>
      <c r="HZU20" s="132"/>
      <c r="HZV20" s="132"/>
      <c r="HZW20" s="132"/>
      <c r="HZX20" s="132"/>
      <c r="HZY20" s="132"/>
      <c r="HZZ20" s="132"/>
      <c r="IAA20" s="132"/>
      <c r="IAB20" s="132"/>
      <c r="IAC20" s="132"/>
      <c r="IAD20" s="132"/>
      <c r="IAE20" s="132"/>
      <c r="IAF20" s="132"/>
      <c r="IAG20" s="132"/>
      <c r="IAH20" s="132"/>
      <c r="IAI20" s="132"/>
      <c r="IAJ20" s="132"/>
      <c r="IAK20" s="132"/>
      <c r="IAL20" s="132"/>
      <c r="IAM20" s="132"/>
      <c r="IAN20" s="132"/>
      <c r="IAO20" s="132"/>
      <c r="IAP20" s="132"/>
      <c r="IAQ20" s="132"/>
      <c r="IAR20" s="132"/>
      <c r="IAS20" s="132"/>
      <c r="IAT20" s="132"/>
      <c r="IAU20" s="132"/>
      <c r="IAV20" s="132"/>
      <c r="IAW20" s="132"/>
      <c r="IAX20" s="132"/>
      <c r="IAY20" s="132"/>
      <c r="IAZ20" s="132"/>
      <c r="IBA20" s="132"/>
      <c r="IBB20" s="132"/>
      <c r="IBC20" s="132"/>
      <c r="IBD20" s="132"/>
      <c r="IBE20" s="132"/>
      <c r="IBF20" s="132"/>
      <c r="IBG20" s="132"/>
      <c r="IBH20" s="132"/>
      <c r="IBI20" s="132"/>
      <c r="IBJ20" s="132"/>
      <c r="IBK20" s="132"/>
      <c r="IBL20" s="132"/>
      <c r="IBM20" s="132"/>
      <c r="IBN20" s="132"/>
      <c r="IBO20" s="132"/>
      <c r="IBP20" s="132"/>
      <c r="IBQ20" s="132"/>
      <c r="IBR20" s="132"/>
      <c r="IBS20" s="132"/>
      <c r="IBT20" s="132"/>
      <c r="IBU20" s="132"/>
      <c r="IBV20" s="132"/>
      <c r="IBW20" s="132"/>
      <c r="IBX20" s="132"/>
      <c r="IBY20" s="132"/>
      <c r="IBZ20" s="132"/>
      <c r="ICA20" s="132"/>
      <c r="ICB20" s="132"/>
      <c r="ICC20" s="132"/>
      <c r="ICD20" s="132"/>
      <c r="ICE20" s="132"/>
      <c r="ICF20" s="132"/>
      <c r="ICG20" s="132"/>
      <c r="ICH20" s="132"/>
      <c r="ICI20" s="132"/>
      <c r="ICJ20" s="132"/>
      <c r="ICK20" s="132"/>
      <c r="ICL20" s="132"/>
      <c r="ICM20" s="132"/>
      <c r="ICN20" s="132"/>
      <c r="ICO20" s="132"/>
      <c r="ICP20" s="132"/>
      <c r="ICQ20" s="132"/>
      <c r="ICR20" s="132"/>
      <c r="ICS20" s="132"/>
      <c r="ICT20" s="132"/>
      <c r="ICU20" s="132"/>
      <c r="ICV20" s="132"/>
      <c r="ICW20" s="132"/>
      <c r="ICX20" s="132"/>
      <c r="ICY20" s="132"/>
      <c r="ICZ20" s="132"/>
      <c r="IDA20" s="132"/>
      <c r="IDB20" s="132"/>
      <c r="IDC20" s="132"/>
      <c r="IDD20" s="132"/>
      <c r="IDE20" s="132"/>
      <c r="IDF20" s="132"/>
      <c r="IDG20" s="132"/>
      <c r="IDH20" s="132"/>
      <c r="IDI20" s="132"/>
      <c r="IDJ20" s="132"/>
      <c r="IDK20" s="132"/>
      <c r="IDL20" s="132"/>
      <c r="IDM20" s="132"/>
      <c r="IDN20" s="132"/>
      <c r="IDO20" s="132"/>
      <c r="IDP20" s="132"/>
      <c r="IDQ20" s="132"/>
      <c r="IDR20" s="132"/>
      <c r="IDS20" s="132"/>
      <c r="IDT20" s="132"/>
      <c r="IDU20" s="132"/>
      <c r="IDV20" s="132"/>
      <c r="IDW20" s="132"/>
      <c r="IDX20" s="132"/>
      <c r="IDY20" s="132"/>
      <c r="IDZ20" s="132"/>
      <c r="IEA20" s="132"/>
      <c r="IEB20" s="132"/>
      <c r="IEC20" s="132"/>
      <c r="IED20" s="132"/>
      <c r="IEE20" s="132"/>
      <c r="IEF20" s="132"/>
      <c r="IEG20" s="132"/>
      <c r="IEH20" s="132"/>
      <c r="IEI20" s="132"/>
      <c r="IEJ20" s="132"/>
      <c r="IEK20" s="132"/>
      <c r="IEL20" s="132"/>
      <c r="IEM20" s="132"/>
      <c r="IEN20" s="132"/>
      <c r="IEO20" s="132"/>
      <c r="IEP20" s="132"/>
      <c r="IEQ20" s="132"/>
      <c r="IER20" s="132"/>
      <c r="IES20" s="132"/>
      <c r="IET20" s="132"/>
      <c r="IEU20" s="132"/>
      <c r="IEV20" s="132"/>
      <c r="IEW20" s="132"/>
      <c r="IEX20" s="132"/>
      <c r="IEY20" s="132"/>
      <c r="IEZ20" s="132"/>
      <c r="IFA20" s="132"/>
      <c r="IFB20" s="132"/>
      <c r="IFC20" s="132"/>
      <c r="IFD20" s="132"/>
      <c r="IFE20" s="132"/>
      <c r="IFF20" s="132"/>
      <c r="IFG20" s="132"/>
      <c r="IFH20" s="132"/>
      <c r="IFI20" s="132"/>
      <c r="IFJ20" s="132"/>
      <c r="IFK20" s="132"/>
      <c r="IFL20" s="132"/>
      <c r="IFM20" s="132"/>
      <c r="IFN20" s="132"/>
      <c r="IFO20" s="132"/>
      <c r="IFP20" s="132"/>
      <c r="IFQ20" s="132"/>
      <c r="IFR20" s="132"/>
      <c r="IFS20" s="132"/>
      <c r="IFT20" s="132"/>
      <c r="IFU20" s="132"/>
      <c r="IFV20" s="132"/>
      <c r="IFW20" s="132"/>
      <c r="IFX20" s="132"/>
      <c r="IFY20" s="132"/>
      <c r="IFZ20" s="132"/>
      <c r="IGA20" s="132"/>
      <c r="IGB20" s="132"/>
      <c r="IGC20" s="132"/>
      <c r="IGD20" s="132"/>
      <c r="IGE20" s="132"/>
      <c r="IGF20" s="132"/>
      <c r="IGG20" s="132"/>
      <c r="IGH20" s="132"/>
      <c r="IGI20" s="132"/>
      <c r="IGJ20" s="132"/>
      <c r="IGK20" s="132"/>
      <c r="IGL20" s="132"/>
      <c r="IGM20" s="132"/>
      <c r="IGN20" s="132"/>
      <c r="IGO20" s="132"/>
      <c r="IGP20" s="132"/>
      <c r="IGQ20" s="132"/>
      <c r="IGR20" s="132"/>
      <c r="IGS20" s="132"/>
      <c r="IGT20" s="132"/>
      <c r="IGU20" s="132"/>
      <c r="IGV20" s="132"/>
      <c r="IGW20" s="132"/>
      <c r="IGX20" s="132"/>
      <c r="IGY20" s="132"/>
      <c r="IGZ20" s="132"/>
      <c r="IHA20" s="132"/>
      <c r="IHB20" s="132"/>
      <c r="IHC20" s="132"/>
      <c r="IHD20" s="132"/>
      <c r="IHE20" s="132"/>
      <c r="IHF20" s="132"/>
      <c r="IHG20" s="132"/>
      <c r="IHH20" s="132"/>
      <c r="IHI20" s="132"/>
      <c r="IHJ20" s="132"/>
      <c r="IHK20" s="132"/>
      <c r="IHL20" s="132"/>
      <c r="IHM20" s="132"/>
      <c r="IHN20" s="132"/>
      <c r="IHO20" s="132"/>
      <c r="IHP20" s="132"/>
      <c r="IHQ20" s="132"/>
      <c r="IHR20" s="132"/>
      <c r="IHS20" s="132"/>
      <c r="IHT20" s="132"/>
      <c r="IHU20" s="132"/>
      <c r="IHV20" s="132"/>
      <c r="IHW20" s="132"/>
      <c r="IHX20" s="132"/>
      <c r="IHY20" s="132"/>
      <c r="IHZ20" s="132"/>
      <c r="IIA20" s="132"/>
      <c r="IIB20" s="132"/>
      <c r="IIC20" s="132"/>
      <c r="IID20" s="132"/>
      <c r="IIE20" s="132"/>
      <c r="IIF20" s="132"/>
      <c r="IIG20" s="132"/>
      <c r="IIH20" s="132"/>
      <c r="III20" s="132"/>
      <c r="IIJ20" s="132"/>
      <c r="IIK20" s="132"/>
      <c r="IIL20" s="132"/>
      <c r="IIM20" s="132"/>
      <c r="IIN20" s="132"/>
      <c r="IIO20" s="132"/>
      <c r="IIP20" s="132"/>
      <c r="IIQ20" s="132"/>
      <c r="IIR20" s="132"/>
      <c r="IIS20" s="132"/>
      <c r="IIT20" s="132"/>
      <c r="IIU20" s="132"/>
      <c r="IIV20" s="132"/>
      <c r="IIW20" s="132"/>
      <c r="IIX20" s="132"/>
      <c r="IIY20" s="132"/>
      <c r="IIZ20" s="132"/>
      <c r="IJA20" s="132"/>
      <c r="IJB20" s="132"/>
      <c r="IJC20" s="132"/>
      <c r="IJD20" s="132"/>
      <c r="IJE20" s="132"/>
      <c r="IJF20" s="132"/>
      <c r="IJG20" s="132"/>
      <c r="IJH20" s="132"/>
      <c r="IJI20" s="132"/>
      <c r="IJJ20" s="132"/>
      <c r="IJK20" s="132"/>
      <c r="IJL20" s="132"/>
      <c r="IJM20" s="132"/>
      <c r="IJN20" s="132"/>
      <c r="IJO20" s="132"/>
      <c r="IJP20" s="132"/>
      <c r="IJQ20" s="132"/>
      <c r="IJR20" s="132"/>
      <c r="IJS20" s="132"/>
      <c r="IJT20" s="132"/>
      <c r="IJU20" s="132"/>
      <c r="IJV20" s="132"/>
      <c r="IJW20" s="132"/>
      <c r="IJX20" s="132"/>
      <c r="IJY20" s="132"/>
      <c r="IJZ20" s="132"/>
      <c r="IKA20" s="132"/>
      <c r="IKB20" s="132"/>
      <c r="IKC20" s="132"/>
      <c r="IKD20" s="132"/>
      <c r="IKE20" s="132"/>
      <c r="IKF20" s="132"/>
      <c r="IKG20" s="132"/>
      <c r="IKH20" s="132"/>
      <c r="IKI20" s="132"/>
      <c r="IKJ20" s="132"/>
      <c r="IKK20" s="132"/>
      <c r="IKL20" s="132"/>
      <c r="IKM20" s="132"/>
      <c r="IKN20" s="132"/>
      <c r="IKO20" s="132"/>
      <c r="IKP20" s="132"/>
      <c r="IKQ20" s="132"/>
      <c r="IKR20" s="132"/>
      <c r="IKS20" s="132"/>
      <c r="IKT20" s="132"/>
      <c r="IKU20" s="132"/>
      <c r="IKV20" s="132"/>
      <c r="IKW20" s="132"/>
      <c r="IKX20" s="132"/>
      <c r="IKY20" s="132"/>
      <c r="IKZ20" s="132"/>
      <c r="ILA20" s="132"/>
      <c r="ILB20" s="132"/>
      <c r="ILC20" s="132"/>
      <c r="ILD20" s="132"/>
      <c r="ILE20" s="132"/>
      <c r="ILF20" s="132"/>
      <c r="ILG20" s="132"/>
      <c r="ILH20" s="132"/>
      <c r="ILI20" s="132"/>
      <c r="ILJ20" s="132"/>
      <c r="ILK20" s="132"/>
      <c r="ILL20" s="132"/>
      <c r="ILM20" s="132"/>
      <c r="ILN20" s="132"/>
      <c r="ILO20" s="132"/>
      <c r="ILP20" s="132"/>
      <c r="ILQ20" s="132"/>
      <c r="ILR20" s="132"/>
      <c r="ILS20" s="132"/>
      <c r="ILT20" s="132"/>
      <c r="ILU20" s="132"/>
      <c r="ILV20" s="132"/>
      <c r="ILW20" s="132"/>
      <c r="ILX20" s="132"/>
      <c r="ILY20" s="132"/>
      <c r="ILZ20" s="132"/>
      <c r="IMA20" s="132"/>
      <c r="IMB20" s="132"/>
      <c r="IMC20" s="132"/>
      <c r="IMD20" s="132"/>
      <c r="IME20" s="132"/>
      <c r="IMF20" s="132"/>
      <c r="IMG20" s="132"/>
      <c r="IMH20" s="132"/>
      <c r="IMI20" s="132"/>
      <c r="IMJ20" s="132"/>
      <c r="IMK20" s="132"/>
      <c r="IML20" s="132"/>
      <c r="IMM20" s="132"/>
      <c r="IMN20" s="132"/>
      <c r="IMO20" s="132"/>
      <c r="IMP20" s="132"/>
      <c r="IMQ20" s="132"/>
      <c r="IMR20" s="132"/>
      <c r="IMS20" s="132"/>
      <c r="IMT20" s="132"/>
      <c r="IMU20" s="132"/>
      <c r="IMV20" s="132"/>
      <c r="IMW20" s="132"/>
      <c r="IMX20" s="132"/>
      <c r="IMY20" s="132"/>
      <c r="IMZ20" s="132"/>
      <c r="INA20" s="132"/>
      <c r="INB20" s="132"/>
      <c r="INC20" s="132"/>
      <c r="IND20" s="132"/>
      <c r="INE20" s="132"/>
      <c r="INF20" s="132"/>
      <c r="ING20" s="132"/>
      <c r="INH20" s="132"/>
      <c r="INI20" s="132"/>
      <c r="INJ20" s="132"/>
      <c r="INK20" s="132"/>
      <c r="INL20" s="132"/>
      <c r="INM20" s="132"/>
      <c r="INN20" s="132"/>
      <c r="INO20" s="132"/>
      <c r="INP20" s="132"/>
      <c r="INQ20" s="132"/>
      <c r="INR20" s="132"/>
      <c r="INS20" s="132"/>
      <c r="INT20" s="132"/>
      <c r="INU20" s="132"/>
      <c r="INV20" s="132"/>
      <c r="INW20" s="132"/>
      <c r="INX20" s="132"/>
      <c r="INY20" s="132"/>
      <c r="INZ20" s="132"/>
      <c r="IOA20" s="132"/>
      <c r="IOB20" s="132"/>
      <c r="IOC20" s="132"/>
      <c r="IOD20" s="132"/>
      <c r="IOE20" s="132"/>
      <c r="IOF20" s="132"/>
      <c r="IOG20" s="132"/>
      <c r="IOH20" s="132"/>
      <c r="IOI20" s="132"/>
      <c r="IOJ20" s="132"/>
      <c r="IOK20" s="132"/>
      <c r="IOL20" s="132"/>
      <c r="IOM20" s="132"/>
      <c r="ION20" s="132"/>
      <c r="IOO20" s="132"/>
      <c r="IOP20" s="132"/>
      <c r="IOQ20" s="132"/>
      <c r="IOR20" s="132"/>
      <c r="IOS20" s="132"/>
      <c r="IOT20" s="132"/>
      <c r="IOU20" s="132"/>
      <c r="IOV20" s="132"/>
      <c r="IOW20" s="132"/>
      <c r="IOX20" s="132"/>
      <c r="IOY20" s="132"/>
      <c r="IOZ20" s="132"/>
      <c r="IPA20" s="132"/>
      <c r="IPB20" s="132"/>
      <c r="IPC20" s="132"/>
      <c r="IPD20" s="132"/>
      <c r="IPE20" s="132"/>
      <c r="IPF20" s="132"/>
      <c r="IPG20" s="132"/>
      <c r="IPH20" s="132"/>
      <c r="IPI20" s="132"/>
      <c r="IPJ20" s="132"/>
      <c r="IPK20" s="132"/>
      <c r="IPL20" s="132"/>
      <c r="IPM20" s="132"/>
      <c r="IPN20" s="132"/>
      <c r="IPO20" s="132"/>
      <c r="IPP20" s="132"/>
      <c r="IPQ20" s="132"/>
      <c r="IPR20" s="132"/>
      <c r="IPS20" s="132"/>
      <c r="IPT20" s="132"/>
      <c r="IPU20" s="132"/>
      <c r="IPV20" s="132"/>
      <c r="IPW20" s="132"/>
      <c r="IPX20" s="132"/>
      <c r="IPY20" s="132"/>
      <c r="IPZ20" s="132"/>
      <c r="IQA20" s="132"/>
      <c r="IQB20" s="132"/>
      <c r="IQC20" s="132"/>
      <c r="IQD20" s="132"/>
      <c r="IQE20" s="132"/>
      <c r="IQF20" s="132"/>
      <c r="IQG20" s="132"/>
      <c r="IQH20" s="132"/>
      <c r="IQI20" s="132"/>
      <c r="IQJ20" s="132"/>
      <c r="IQK20" s="132"/>
      <c r="IQL20" s="132"/>
      <c r="IQM20" s="132"/>
      <c r="IQN20" s="132"/>
      <c r="IQO20" s="132"/>
      <c r="IQP20" s="132"/>
      <c r="IQQ20" s="132"/>
      <c r="IQR20" s="132"/>
      <c r="IQS20" s="132"/>
      <c r="IQT20" s="132"/>
      <c r="IQU20" s="132"/>
      <c r="IQV20" s="132"/>
      <c r="IQW20" s="132"/>
      <c r="IQX20" s="132"/>
      <c r="IQY20" s="132"/>
      <c r="IQZ20" s="132"/>
      <c r="IRA20" s="132"/>
      <c r="IRB20" s="132"/>
      <c r="IRC20" s="132"/>
      <c r="IRD20" s="132"/>
      <c r="IRE20" s="132"/>
      <c r="IRF20" s="132"/>
      <c r="IRG20" s="132"/>
      <c r="IRH20" s="132"/>
      <c r="IRI20" s="132"/>
      <c r="IRJ20" s="132"/>
      <c r="IRK20" s="132"/>
      <c r="IRL20" s="132"/>
      <c r="IRM20" s="132"/>
      <c r="IRN20" s="132"/>
      <c r="IRO20" s="132"/>
      <c r="IRP20" s="132"/>
      <c r="IRQ20" s="132"/>
      <c r="IRR20" s="132"/>
      <c r="IRS20" s="132"/>
      <c r="IRT20" s="132"/>
      <c r="IRU20" s="132"/>
      <c r="IRV20" s="132"/>
      <c r="IRW20" s="132"/>
      <c r="IRX20" s="132"/>
      <c r="IRY20" s="132"/>
      <c r="IRZ20" s="132"/>
      <c r="ISA20" s="132"/>
      <c r="ISB20" s="132"/>
      <c r="ISC20" s="132"/>
      <c r="ISD20" s="132"/>
      <c r="ISE20" s="132"/>
      <c r="ISF20" s="132"/>
      <c r="ISG20" s="132"/>
      <c r="ISH20" s="132"/>
      <c r="ISI20" s="132"/>
      <c r="ISJ20" s="132"/>
      <c r="ISK20" s="132"/>
      <c r="ISL20" s="132"/>
      <c r="ISM20" s="132"/>
      <c r="ISN20" s="132"/>
      <c r="ISO20" s="132"/>
      <c r="ISP20" s="132"/>
      <c r="ISQ20" s="132"/>
      <c r="ISR20" s="132"/>
      <c r="ISS20" s="132"/>
      <c r="IST20" s="132"/>
      <c r="ISU20" s="132"/>
      <c r="ISV20" s="132"/>
      <c r="ISW20" s="132"/>
      <c r="ISX20" s="132"/>
      <c r="ISY20" s="132"/>
      <c r="ISZ20" s="132"/>
      <c r="ITA20" s="132"/>
      <c r="ITB20" s="132"/>
      <c r="ITC20" s="132"/>
      <c r="ITD20" s="132"/>
      <c r="ITE20" s="132"/>
      <c r="ITF20" s="132"/>
      <c r="ITG20" s="132"/>
      <c r="ITH20" s="132"/>
      <c r="ITI20" s="132"/>
      <c r="ITJ20" s="132"/>
      <c r="ITK20" s="132"/>
      <c r="ITL20" s="132"/>
      <c r="ITM20" s="132"/>
      <c r="ITN20" s="132"/>
      <c r="ITO20" s="132"/>
      <c r="ITP20" s="132"/>
      <c r="ITQ20" s="132"/>
      <c r="ITR20" s="132"/>
      <c r="ITS20" s="132"/>
      <c r="ITT20" s="132"/>
      <c r="ITU20" s="132"/>
      <c r="ITV20" s="132"/>
      <c r="ITW20" s="132"/>
      <c r="ITX20" s="132"/>
      <c r="ITY20" s="132"/>
      <c r="ITZ20" s="132"/>
      <c r="IUA20" s="132"/>
      <c r="IUB20" s="132"/>
      <c r="IUC20" s="132"/>
      <c r="IUD20" s="132"/>
      <c r="IUE20" s="132"/>
      <c r="IUF20" s="132"/>
      <c r="IUG20" s="132"/>
      <c r="IUH20" s="132"/>
      <c r="IUI20" s="132"/>
      <c r="IUJ20" s="132"/>
      <c r="IUK20" s="132"/>
      <c r="IUL20" s="132"/>
      <c r="IUM20" s="132"/>
      <c r="IUN20" s="132"/>
      <c r="IUO20" s="132"/>
      <c r="IUP20" s="132"/>
      <c r="IUQ20" s="132"/>
      <c r="IUR20" s="132"/>
      <c r="IUS20" s="132"/>
      <c r="IUT20" s="132"/>
      <c r="IUU20" s="132"/>
      <c r="IUV20" s="132"/>
      <c r="IUW20" s="132"/>
      <c r="IUX20" s="132"/>
      <c r="IUY20" s="132"/>
      <c r="IUZ20" s="132"/>
      <c r="IVA20" s="132"/>
      <c r="IVB20" s="132"/>
      <c r="IVC20" s="132"/>
      <c r="IVD20" s="132"/>
      <c r="IVE20" s="132"/>
      <c r="IVF20" s="132"/>
      <c r="IVG20" s="132"/>
      <c r="IVH20" s="132"/>
      <c r="IVI20" s="132"/>
      <c r="IVJ20" s="132"/>
      <c r="IVK20" s="132"/>
      <c r="IVL20" s="132"/>
      <c r="IVM20" s="132"/>
      <c r="IVN20" s="132"/>
      <c r="IVO20" s="132"/>
      <c r="IVP20" s="132"/>
      <c r="IVQ20" s="132"/>
      <c r="IVR20" s="132"/>
      <c r="IVS20" s="132"/>
      <c r="IVT20" s="132"/>
      <c r="IVU20" s="132"/>
      <c r="IVV20" s="132"/>
      <c r="IVW20" s="132"/>
      <c r="IVX20" s="132"/>
      <c r="IVY20" s="132"/>
      <c r="IVZ20" s="132"/>
      <c r="IWA20" s="132"/>
      <c r="IWB20" s="132"/>
      <c r="IWC20" s="132"/>
      <c r="IWD20" s="132"/>
      <c r="IWE20" s="132"/>
      <c r="IWF20" s="132"/>
      <c r="IWG20" s="132"/>
      <c r="IWH20" s="132"/>
      <c r="IWI20" s="132"/>
      <c r="IWJ20" s="132"/>
      <c r="IWK20" s="132"/>
      <c r="IWL20" s="132"/>
      <c r="IWM20" s="132"/>
      <c r="IWN20" s="132"/>
      <c r="IWO20" s="132"/>
      <c r="IWP20" s="132"/>
      <c r="IWQ20" s="132"/>
      <c r="IWR20" s="132"/>
      <c r="IWS20" s="132"/>
      <c r="IWT20" s="132"/>
      <c r="IWU20" s="132"/>
      <c r="IWV20" s="132"/>
      <c r="IWW20" s="132"/>
      <c r="IWX20" s="132"/>
      <c r="IWY20" s="132"/>
      <c r="IWZ20" s="132"/>
      <c r="IXA20" s="132"/>
      <c r="IXB20" s="132"/>
      <c r="IXC20" s="132"/>
      <c r="IXD20" s="132"/>
      <c r="IXE20" s="132"/>
      <c r="IXF20" s="132"/>
      <c r="IXG20" s="132"/>
      <c r="IXH20" s="132"/>
      <c r="IXI20" s="132"/>
      <c r="IXJ20" s="132"/>
      <c r="IXK20" s="132"/>
      <c r="IXL20" s="132"/>
      <c r="IXM20" s="132"/>
      <c r="IXN20" s="132"/>
      <c r="IXO20" s="132"/>
      <c r="IXP20" s="132"/>
      <c r="IXQ20" s="132"/>
      <c r="IXR20" s="132"/>
      <c r="IXS20" s="132"/>
      <c r="IXT20" s="132"/>
      <c r="IXU20" s="132"/>
      <c r="IXV20" s="132"/>
      <c r="IXW20" s="132"/>
      <c r="IXX20" s="132"/>
      <c r="IXY20" s="132"/>
      <c r="IXZ20" s="132"/>
      <c r="IYA20" s="132"/>
      <c r="IYB20" s="132"/>
      <c r="IYC20" s="132"/>
      <c r="IYD20" s="132"/>
      <c r="IYE20" s="132"/>
      <c r="IYF20" s="132"/>
      <c r="IYG20" s="132"/>
      <c r="IYH20" s="132"/>
      <c r="IYI20" s="132"/>
      <c r="IYJ20" s="132"/>
      <c r="IYK20" s="132"/>
      <c r="IYL20" s="132"/>
      <c r="IYM20" s="132"/>
      <c r="IYN20" s="132"/>
      <c r="IYO20" s="132"/>
      <c r="IYP20" s="132"/>
      <c r="IYQ20" s="132"/>
      <c r="IYR20" s="132"/>
      <c r="IYS20" s="132"/>
      <c r="IYT20" s="132"/>
      <c r="IYU20" s="132"/>
      <c r="IYV20" s="132"/>
      <c r="IYW20" s="132"/>
      <c r="IYX20" s="132"/>
      <c r="IYY20" s="132"/>
      <c r="IYZ20" s="132"/>
      <c r="IZA20" s="132"/>
      <c r="IZB20" s="132"/>
      <c r="IZC20" s="132"/>
      <c r="IZD20" s="132"/>
      <c r="IZE20" s="132"/>
      <c r="IZF20" s="132"/>
      <c r="IZG20" s="132"/>
      <c r="IZH20" s="132"/>
      <c r="IZI20" s="132"/>
      <c r="IZJ20" s="132"/>
      <c r="IZK20" s="132"/>
      <c r="IZL20" s="132"/>
      <c r="IZM20" s="132"/>
      <c r="IZN20" s="132"/>
      <c r="IZO20" s="132"/>
      <c r="IZP20" s="132"/>
      <c r="IZQ20" s="132"/>
      <c r="IZR20" s="132"/>
      <c r="IZS20" s="132"/>
      <c r="IZT20" s="132"/>
      <c r="IZU20" s="132"/>
      <c r="IZV20" s="132"/>
      <c r="IZW20" s="132"/>
      <c r="IZX20" s="132"/>
      <c r="IZY20" s="132"/>
      <c r="IZZ20" s="132"/>
      <c r="JAA20" s="132"/>
      <c r="JAB20" s="132"/>
      <c r="JAC20" s="132"/>
      <c r="JAD20" s="132"/>
      <c r="JAE20" s="132"/>
      <c r="JAF20" s="132"/>
      <c r="JAG20" s="132"/>
      <c r="JAH20" s="132"/>
      <c r="JAI20" s="132"/>
      <c r="JAJ20" s="132"/>
      <c r="JAK20" s="132"/>
      <c r="JAL20" s="132"/>
      <c r="JAM20" s="132"/>
      <c r="JAN20" s="132"/>
      <c r="JAO20" s="132"/>
      <c r="JAP20" s="132"/>
      <c r="JAQ20" s="132"/>
      <c r="JAR20" s="132"/>
      <c r="JAS20" s="132"/>
      <c r="JAT20" s="132"/>
      <c r="JAU20" s="132"/>
      <c r="JAV20" s="132"/>
      <c r="JAW20" s="132"/>
      <c r="JAX20" s="132"/>
      <c r="JAY20" s="132"/>
      <c r="JAZ20" s="132"/>
      <c r="JBA20" s="132"/>
      <c r="JBB20" s="132"/>
      <c r="JBC20" s="132"/>
      <c r="JBD20" s="132"/>
      <c r="JBE20" s="132"/>
      <c r="JBF20" s="132"/>
      <c r="JBG20" s="132"/>
      <c r="JBH20" s="132"/>
      <c r="JBI20" s="132"/>
      <c r="JBJ20" s="132"/>
      <c r="JBK20" s="132"/>
      <c r="JBL20" s="132"/>
      <c r="JBM20" s="132"/>
      <c r="JBN20" s="132"/>
      <c r="JBO20" s="132"/>
      <c r="JBP20" s="132"/>
      <c r="JBQ20" s="132"/>
      <c r="JBR20" s="132"/>
      <c r="JBS20" s="132"/>
      <c r="JBT20" s="132"/>
      <c r="JBU20" s="132"/>
      <c r="JBV20" s="132"/>
      <c r="JBW20" s="132"/>
      <c r="JBX20" s="132"/>
      <c r="JBY20" s="132"/>
      <c r="JBZ20" s="132"/>
      <c r="JCA20" s="132"/>
      <c r="JCB20" s="132"/>
      <c r="JCC20" s="132"/>
      <c r="JCD20" s="132"/>
      <c r="JCE20" s="132"/>
      <c r="JCF20" s="132"/>
      <c r="JCG20" s="132"/>
      <c r="JCH20" s="132"/>
      <c r="JCI20" s="132"/>
      <c r="JCJ20" s="132"/>
      <c r="JCK20" s="132"/>
      <c r="JCL20" s="132"/>
      <c r="JCM20" s="132"/>
      <c r="JCN20" s="132"/>
      <c r="JCO20" s="132"/>
      <c r="JCP20" s="132"/>
      <c r="JCQ20" s="132"/>
      <c r="JCR20" s="132"/>
      <c r="JCS20" s="132"/>
      <c r="JCT20" s="132"/>
      <c r="JCU20" s="132"/>
      <c r="JCV20" s="132"/>
      <c r="JCW20" s="132"/>
      <c r="JCX20" s="132"/>
      <c r="JCY20" s="132"/>
      <c r="JCZ20" s="132"/>
      <c r="JDA20" s="132"/>
      <c r="JDB20" s="132"/>
      <c r="JDC20" s="132"/>
      <c r="JDD20" s="132"/>
      <c r="JDE20" s="132"/>
      <c r="JDF20" s="132"/>
      <c r="JDG20" s="132"/>
      <c r="JDH20" s="132"/>
      <c r="JDI20" s="132"/>
      <c r="JDJ20" s="132"/>
      <c r="JDK20" s="132"/>
      <c r="JDL20" s="132"/>
      <c r="JDM20" s="132"/>
      <c r="JDN20" s="132"/>
      <c r="JDO20" s="132"/>
      <c r="JDP20" s="132"/>
      <c r="JDQ20" s="132"/>
      <c r="JDR20" s="132"/>
      <c r="JDS20" s="132"/>
      <c r="JDT20" s="132"/>
      <c r="JDU20" s="132"/>
      <c r="JDV20" s="132"/>
      <c r="JDW20" s="132"/>
      <c r="JDX20" s="132"/>
      <c r="JDY20" s="132"/>
      <c r="JDZ20" s="132"/>
      <c r="JEA20" s="132"/>
      <c r="JEB20" s="132"/>
      <c r="JEC20" s="132"/>
      <c r="JED20" s="132"/>
      <c r="JEE20" s="132"/>
      <c r="JEF20" s="132"/>
      <c r="JEG20" s="132"/>
      <c r="JEH20" s="132"/>
      <c r="JEI20" s="132"/>
      <c r="JEJ20" s="132"/>
      <c r="JEK20" s="132"/>
      <c r="JEL20" s="132"/>
      <c r="JEM20" s="132"/>
      <c r="JEN20" s="132"/>
      <c r="JEO20" s="132"/>
      <c r="JEP20" s="132"/>
      <c r="JEQ20" s="132"/>
      <c r="JER20" s="132"/>
      <c r="JES20" s="132"/>
      <c r="JET20" s="132"/>
      <c r="JEU20" s="132"/>
      <c r="JEV20" s="132"/>
      <c r="JEW20" s="132"/>
      <c r="JEX20" s="132"/>
      <c r="JEY20" s="132"/>
      <c r="JEZ20" s="132"/>
      <c r="JFA20" s="132"/>
      <c r="JFB20" s="132"/>
      <c r="JFC20" s="132"/>
      <c r="JFD20" s="132"/>
      <c r="JFE20" s="132"/>
      <c r="JFF20" s="132"/>
      <c r="JFG20" s="132"/>
      <c r="JFH20" s="132"/>
      <c r="JFI20" s="132"/>
      <c r="JFJ20" s="132"/>
      <c r="JFK20" s="132"/>
      <c r="JFL20" s="132"/>
      <c r="JFM20" s="132"/>
      <c r="JFN20" s="132"/>
      <c r="JFO20" s="132"/>
      <c r="JFP20" s="132"/>
      <c r="JFQ20" s="132"/>
      <c r="JFR20" s="132"/>
      <c r="JFS20" s="132"/>
      <c r="JFT20" s="132"/>
      <c r="JFU20" s="132"/>
      <c r="JFV20" s="132"/>
      <c r="JFW20" s="132"/>
      <c r="JFX20" s="132"/>
      <c r="JFY20" s="132"/>
      <c r="JFZ20" s="132"/>
      <c r="JGA20" s="132"/>
      <c r="JGB20" s="132"/>
      <c r="JGC20" s="132"/>
      <c r="JGD20" s="132"/>
      <c r="JGE20" s="132"/>
      <c r="JGF20" s="132"/>
      <c r="JGG20" s="132"/>
      <c r="JGH20" s="132"/>
      <c r="JGI20" s="132"/>
      <c r="JGJ20" s="132"/>
      <c r="JGK20" s="132"/>
      <c r="JGL20" s="132"/>
      <c r="JGM20" s="132"/>
      <c r="JGN20" s="132"/>
      <c r="JGO20" s="132"/>
      <c r="JGP20" s="132"/>
      <c r="JGQ20" s="132"/>
      <c r="JGR20" s="132"/>
      <c r="JGS20" s="132"/>
      <c r="JGT20" s="132"/>
      <c r="JGU20" s="132"/>
      <c r="JGV20" s="132"/>
      <c r="JGW20" s="132"/>
      <c r="JGX20" s="132"/>
      <c r="JGY20" s="132"/>
      <c r="JGZ20" s="132"/>
      <c r="JHA20" s="132"/>
      <c r="JHB20" s="132"/>
      <c r="JHC20" s="132"/>
      <c r="JHD20" s="132"/>
      <c r="JHE20" s="132"/>
      <c r="JHF20" s="132"/>
      <c r="JHG20" s="132"/>
      <c r="JHH20" s="132"/>
      <c r="JHI20" s="132"/>
      <c r="JHJ20" s="132"/>
      <c r="JHK20" s="132"/>
      <c r="JHL20" s="132"/>
      <c r="JHM20" s="132"/>
      <c r="JHN20" s="132"/>
      <c r="JHO20" s="132"/>
      <c r="JHP20" s="132"/>
      <c r="JHQ20" s="132"/>
      <c r="JHR20" s="132"/>
      <c r="JHS20" s="132"/>
      <c r="JHT20" s="132"/>
      <c r="JHU20" s="132"/>
      <c r="JHV20" s="132"/>
      <c r="JHW20" s="132"/>
      <c r="JHX20" s="132"/>
      <c r="JHY20" s="132"/>
      <c r="JHZ20" s="132"/>
      <c r="JIA20" s="132"/>
      <c r="JIB20" s="132"/>
      <c r="JIC20" s="132"/>
      <c r="JID20" s="132"/>
      <c r="JIE20" s="132"/>
      <c r="JIF20" s="132"/>
      <c r="JIG20" s="132"/>
      <c r="JIH20" s="132"/>
      <c r="JII20" s="132"/>
      <c r="JIJ20" s="132"/>
      <c r="JIK20" s="132"/>
      <c r="JIL20" s="132"/>
      <c r="JIM20" s="132"/>
      <c r="JIN20" s="132"/>
      <c r="JIO20" s="132"/>
      <c r="JIP20" s="132"/>
      <c r="JIQ20" s="132"/>
      <c r="JIR20" s="132"/>
      <c r="JIS20" s="132"/>
      <c r="JIT20" s="132"/>
      <c r="JIU20" s="132"/>
      <c r="JIV20" s="132"/>
      <c r="JIW20" s="132"/>
      <c r="JIX20" s="132"/>
      <c r="JIY20" s="132"/>
      <c r="JIZ20" s="132"/>
      <c r="JJA20" s="132"/>
      <c r="JJB20" s="132"/>
      <c r="JJC20" s="132"/>
      <c r="JJD20" s="132"/>
      <c r="JJE20" s="132"/>
      <c r="JJF20" s="132"/>
      <c r="JJG20" s="132"/>
      <c r="JJH20" s="132"/>
      <c r="JJI20" s="132"/>
      <c r="JJJ20" s="132"/>
      <c r="JJK20" s="132"/>
      <c r="JJL20" s="132"/>
      <c r="JJM20" s="132"/>
      <c r="JJN20" s="132"/>
      <c r="JJO20" s="132"/>
      <c r="JJP20" s="132"/>
      <c r="JJQ20" s="132"/>
      <c r="JJR20" s="132"/>
      <c r="JJS20" s="132"/>
      <c r="JJT20" s="132"/>
      <c r="JJU20" s="132"/>
      <c r="JJV20" s="132"/>
      <c r="JJW20" s="132"/>
      <c r="JJX20" s="132"/>
      <c r="JJY20" s="132"/>
      <c r="JJZ20" s="132"/>
      <c r="JKA20" s="132"/>
      <c r="JKB20" s="132"/>
      <c r="JKC20" s="132"/>
      <c r="JKD20" s="132"/>
      <c r="JKE20" s="132"/>
      <c r="JKF20" s="132"/>
      <c r="JKG20" s="132"/>
      <c r="JKH20" s="132"/>
      <c r="JKI20" s="132"/>
      <c r="JKJ20" s="132"/>
      <c r="JKK20" s="132"/>
      <c r="JKL20" s="132"/>
      <c r="JKM20" s="132"/>
      <c r="JKN20" s="132"/>
      <c r="JKO20" s="132"/>
      <c r="JKP20" s="132"/>
      <c r="JKQ20" s="132"/>
      <c r="JKR20" s="132"/>
      <c r="JKS20" s="132"/>
      <c r="JKT20" s="132"/>
      <c r="JKU20" s="132"/>
      <c r="JKV20" s="132"/>
      <c r="JKW20" s="132"/>
      <c r="JKX20" s="132"/>
      <c r="JKY20" s="132"/>
      <c r="JKZ20" s="132"/>
      <c r="JLA20" s="132"/>
      <c r="JLB20" s="132"/>
      <c r="JLC20" s="132"/>
      <c r="JLD20" s="132"/>
      <c r="JLE20" s="132"/>
      <c r="JLF20" s="132"/>
      <c r="JLG20" s="132"/>
      <c r="JLH20" s="132"/>
      <c r="JLI20" s="132"/>
      <c r="JLJ20" s="132"/>
      <c r="JLK20" s="132"/>
      <c r="JLL20" s="132"/>
      <c r="JLM20" s="132"/>
      <c r="JLN20" s="132"/>
      <c r="JLO20" s="132"/>
      <c r="JLP20" s="132"/>
      <c r="JLQ20" s="132"/>
      <c r="JLR20" s="132"/>
      <c r="JLS20" s="132"/>
      <c r="JLT20" s="132"/>
      <c r="JLU20" s="132"/>
      <c r="JLV20" s="132"/>
      <c r="JLW20" s="132"/>
      <c r="JLX20" s="132"/>
      <c r="JLY20" s="132"/>
      <c r="JLZ20" s="132"/>
      <c r="JMA20" s="132"/>
      <c r="JMB20" s="132"/>
      <c r="JMC20" s="132"/>
      <c r="JMD20" s="132"/>
      <c r="JME20" s="132"/>
      <c r="JMF20" s="132"/>
      <c r="JMG20" s="132"/>
      <c r="JMH20" s="132"/>
      <c r="JMI20" s="132"/>
      <c r="JMJ20" s="132"/>
      <c r="JMK20" s="132"/>
      <c r="JML20" s="132"/>
      <c r="JMM20" s="132"/>
      <c r="JMN20" s="132"/>
      <c r="JMO20" s="132"/>
      <c r="JMP20" s="132"/>
      <c r="JMQ20" s="132"/>
      <c r="JMR20" s="132"/>
      <c r="JMS20" s="132"/>
      <c r="JMT20" s="132"/>
      <c r="JMU20" s="132"/>
      <c r="JMV20" s="132"/>
      <c r="JMW20" s="132"/>
      <c r="JMX20" s="132"/>
      <c r="JMY20" s="132"/>
      <c r="JMZ20" s="132"/>
      <c r="JNA20" s="132"/>
      <c r="JNB20" s="132"/>
      <c r="JNC20" s="132"/>
      <c r="JND20" s="132"/>
      <c r="JNE20" s="132"/>
      <c r="JNF20" s="132"/>
      <c r="JNG20" s="132"/>
      <c r="JNH20" s="132"/>
      <c r="JNI20" s="132"/>
      <c r="JNJ20" s="132"/>
      <c r="JNK20" s="132"/>
      <c r="JNL20" s="132"/>
      <c r="JNM20" s="132"/>
      <c r="JNN20" s="132"/>
      <c r="JNO20" s="132"/>
      <c r="JNP20" s="132"/>
      <c r="JNQ20" s="132"/>
      <c r="JNR20" s="132"/>
      <c r="JNS20" s="132"/>
      <c r="JNT20" s="132"/>
      <c r="JNU20" s="132"/>
      <c r="JNV20" s="132"/>
      <c r="JNW20" s="132"/>
      <c r="JNX20" s="132"/>
      <c r="JNY20" s="132"/>
      <c r="JNZ20" s="132"/>
      <c r="JOA20" s="132"/>
      <c r="JOB20" s="132"/>
      <c r="JOC20" s="132"/>
      <c r="JOD20" s="132"/>
      <c r="JOE20" s="132"/>
      <c r="JOF20" s="132"/>
      <c r="JOG20" s="132"/>
      <c r="JOH20" s="132"/>
      <c r="JOI20" s="132"/>
      <c r="JOJ20" s="132"/>
      <c r="JOK20" s="132"/>
      <c r="JOL20" s="132"/>
      <c r="JOM20" s="132"/>
      <c r="JON20" s="132"/>
      <c r="JOO20" s="132"/>
      <c r="JOP20" s="132"/>
      <c r="JOQ20" s="132"/>
      <c r="JOR20" s="132"/>
      <c r="JOS20" s="132"/>
      <c r="JOT20" s="132"/>
      <c r="JOU20" s="132"/>
      <c r="JOV20" s="132"/>
      <c r="JOW20" s="132"/>
      <c r="JOX20" s="132"/>
      <c r="JOY20" s="132"/>
      <c r="JOZ20" s="132"/>
      <c r="JPA20" s="132"/>
      <c r="JPB20" s="132"/>
      <c r="JPC20" s="132"/>
      <c r="JPD20" s="132"/>
      <c r="JPE20" s="132"/>
      <c r="JPF20" s="132"/>
      <c r="JPG20" s="132"/>
      <c r="JPH20" s="132"/>
      <c r="JPI20" s="132"/>
      <c r="JPJ20" s="132"/>
      <c r="JPK20" s="132"/>
      <c r="JPL20" s="132"/>
      <c r="JPM20" s="132"/>
      <c r="JPN20" s="132"/>
      <c r="JPO20" s="132"/>
      <c r="JPP20" s="132"/>
      <c r="JPQ20" s="132"/>
      <c r="JPR20" s="132"/>
      <c r="JPS20" s="132"/>
      <c r="JPT20" s="132"/>
      <c r="JPU20" s="132"/>
      <c r="JPV20" s="132"/>
      <c r="JPW20" s="132"/>
      <c r="JPX20" s="132"/>
      <c r="JPY20" s="132"/>
      <c r="JPZ20" s="132"/>
      <c r="JQA20" s="132"/>
      <c r="JQB20" s="132"/>
      <c r="JQC20" s="132"/>
      <c r="JQD20" s="132"/>
      <c r="JQE20" s="132"/>
      <c r="JQF20" s="132"/>
      <c r="JQG20" s="132"/>
      <c r="JQH20" s="132"/>
      <c r="JQI20" s="132"/>
      <c r="JQJ20" s="132"/>
      <c r="JQK20" s="132"/>
      <c r="JQL20" s="132"/>
      <c r="JQM20" s="132"/>
      <c r="JQN20" s="132"/>
      <c r="JQO20" s="132"/>
      <c r="JQP20" s="132"/>
      <c r="JQQ20" s="132"/>
      <c r="JQR20" s="132"/>
      <c r="JQS20" s="132"/>
      <c r="JQT20" s="132"/>
      <c r="JQU20" s="132"/>
      <c r="JQV20" s="132"/>
      <c r="JQW20" s="132"/>
      <c r="JQX20" s="132"/>
      <c r="JQY20" s="132"/>
      <c r="JQZ20" s="132"/>
      <c r="JRA20" s="132"/>
      <c r="JRB20" s="132"/>
      <c r="JRC20" s="132"/>
      <c r="JRD20" s="132"/>
      <c r="JRE20" s="132"/>
      <c r="JRF20" s="132"/>
      <c r="JRG20" s="132"/>
      <c r="JRH20" s="132"/>
      <c r="JRI20" s="132"/>
      <c r="JRJ20" s="132"/>
      <c r="JRK20" s="132"/>
      <c r="JRL20" s="132"/>
      <c r="JRM20" s="132"/>
      <c r="JRN20" s="132"/>
      <c r="JRO20" s="132"/>
      <c r="JRP20" s="132"/>
      <c r="JRQ20" s="132"/>
      <c r="JRR20" s="132"/>
      <c r="JRS20" s="132"/>
      <c r="JRT20" s="132"/>
      <c r="JRU20" s="132"/>
      <c r="JRV20" s="132"/>
      <c r="JRW20" s="132"/>
      <c r="JRX20" s="132"/>
      <c r="JRY20" s="132"/>
      <c r="JRZ20" s="132"/>
      <c r="JSA20" s="132"/>
      <c r="JSB20" s="132"/>
      <c r="JSC20" s="132"/>
      <c r="JSD20" s="132"/>
      <c r="JSE20" s="132"/>
      <c r="JSF20" s="132"/>
      <c r="JSG20" s="132"/>
      <c r="JSH20" s="132"/>
      <c r="JSI20" s="132"/>
      <c r="JSJ20" s="132"/>
      <c r="JSK20" s="132"/>
      <c r="JSL20" s="132"/>
      <c r="JSM20" s="132"/>
      <c r="JSN20" s="132"/>
      <c r="JSO20" s="132"/>
      <c r="JSP20" s="132"/>
      <c r="JSQ20" s="132"/>
      <c r="JSR20" s="132"/>
      <c r="JSS20" s="132"/>
      <c r="JST20" s="132"/>
      <c r="JSU20" s="132"/>
      <c r="JSV20" s="132"/>
      <c r="JSW20" s="132"/>
      <c r="JSX20" s="132"/>
      <c r="JSY20" s="132"/>
      <c r="JSZ20" s="132"/>
      <c r="JTA20" s="132"/>
      <c r="JTB20" s="132"/>
      <c r="JTC20" s="132"/>
      <c r="JTD20" s="132"/>
      <c r="JTE20" s="132"/>
      <c r="JTF20" s="132"/>
      <c r="JTG20" s="132"/>
      <c r="JTH20" s="132"/>
      <c r="JTI20" s="132"/>
      <c r="JTJ20" s="132"/>
      <c r="JTK20" s="132"/>
      <c r="JTL20" s="132"/>
      <c r="JTM20" s="132"/>
      <c r="JTN20" s="132"/>
      <c r="JTO20" s="132"/>
      <c r="JTP20" s="132"/>
      <c r="JTQ20" s="132"/>
      <c r="JTR20" s="132"/>
      <c r="JTS20" s="132"/>
      <c r="JTT20" s="132"/>
      <c r="JTU20" s="132"/>
      <c r="JTV20" s="132"/>
      <c r="JTW20" s="132"/>
      <c r="JTX20" s="132"/>
      <c r="JTY20" s="132"/>
      <c r="JTZ20" s="132"/>
      <c r="JUA20" s="132"/>
      <c r="JUB20" s="132"/>
      <c r="JUC20" s="132"/>
      <c r="JUD20" s="132"/>
      <c r="JUE20" s="132"/>
      <c r="JUF20" s="132"/>
      <c r="JUG20" s="132"/>
      <c r="JUH20" s="132"/>
      <c r="JUI20" s="132"/>
      <c r="JUJ20" s="132"/>
      <c r="JUK20" s="132"/>
      <c r="JUL20" s="132"/>
      <c r="JUM20" s="132"/>
      <c r="JUN20" s="132"/>
      <c r="JUO20" s="132"/>
      <c r="JUP20" s="132"/>
      <c r="JUQ20" s="132"/>
      <c r="JUR20" s="132"/>
      <c r="JUS20" s="132"/>
      <c r="JUT20" s="132"/>
      <c r="JUU20" s="132"/>
      <c r="JUV20" s="132"/>
      <c r="JUW20" s="132"/>
      <c r="JUX20" s="132"/>
      <c r="JUY20" s="132"/>
      <c r="JUZ20" s="132"/>
      <c r="JVA20" s="132"/>
      <c r="JVB20" s="132"/>
      <c r="JVC20" s="132"/>
      <c r="JVD20" s="132"/>
      <c r="JVE20" s="132"/>
      <c r="JVF20" s="132"/>
      <c r="JVG20" s="132"/>
      <c r="JVH20" s="132"/>
      <c r="JVI20" s="132"/>
      <c r="JVJ20" s="132"/>
      <c r="JVK20" s="132"/>
      <c r="JVL20" s="132"/>
      <c r="JVM20" s="132"/>
      <c r="JVN20" s="132"/>
      <c r="JVO20" s="132"/>
      <c r="JVP20" s="132"/>
      <c r="JVQ20" s="132"/>
      <c r="JVR20" s="132"/>
      <c r="JVS20" s="132"/>
      <c r="JVT20" s="132"/>
      <c r="JVU20" s="132"/>
      <c r="JVV20" s="132"/>
      <c r="JVW20" s="132"/>
      <c r="JVX20" s="132"/>
      <c r="JVY20" s="132"/>
      <c r="JVZ20" s="132"/>
      <c r="JWA20" s="132"/>
      <c r="JWB20" s="132"/>
      <c r="JWC20" s="132"/>
      <c r="JWD20" s="132"/>
      <c r="JWE20" s="132"/>
      <c r="JWF20" s="132"/>
      <c r="JWG20" s="132"/>
      <c r="JWH20" s="132"/>
      <c r="JWI20" s="132"/>
      <c r="JWJ20" s="132"/>
      <c r="JWK20" s="132"/>
      <c r="JWL20" s="132"/>
      <c r="JWM20" s="132"/>
      <c r="JWN20" s="132"/>
      <c r="JWO20" s="132"/>
      <c r="JWP20" s="132"/>
      <c r="JWQ20" s="132"/>
      <c r="JWR20" s="132"/>
      <c r="JWS20" s="132"/>
      <c r="JWT20" s="132"/>
      <c r="JWU20" s="132"/>
      <c r="JWV20" s="132"/>
      <c r="JWW20" s="132"/>
      <c r="JWX20" s="132"/>
      <c r="JWY20" s="132"/>
      <c r="JWZ20" s="132"/>
      <c r="JXA20" s="132"/>
      <c r="JXB20" s="132"/>
      <c r="JXC20" s="132"/>
      <c r="JXD20" s="132"/>
      <c r="JXE20" s="132"/>
      <c r="JXF20" s="132"/>
      <c r="JXG20" s="132"/>
      <c r="JXH20" s="132"/>
      <c r="JXI20" s="132"/>
      <c r="JXJ20" s="132"/>
      <c r="JXK20" s="132"/>
      <c r="JXL20" s="132"/>
      <c r="JXM20" s="132"/>
      <c r="JXN20" s="132"/>
      <c r="JXO20" s="132"/>
      <c r="JXP20" s="132"/>
      <c r="JXQ20" s="132"/>
      <c r="JXR20" s="132"/>
      <c r="JXS20" s="132"/>
      <c r="JXT20" s="132"/>
      <c r="JXU20" s="132"/>
      <c r="JXV20" s="132"/>
      <c r="JXW20" s="132"/>
      <c r="JXX20" s="132"/>
      <c r="JXY20" s="132"/>
      <c r="JXZ20" s="132"/>
      <c r="JYA20" s="132"/>
      <c r="JYB20" s="132"/>
      <c r="JYC20" s="132"/>
      <c r="JYD20" s="132"/>
      <c r="JYE20" s="132"/>
      <c r="JYF20" s="132"/>
      <c r="JYG20" s="132"/>
      <c r="JYH20" s="132"/>
      <c r="JYI20" s="132"/>
      <c r="JYJ20" s="132"/>
      <c r="JYK20" s="132"/>
      <c r="JYL20" s="132"/>
      <c r="JYM20" s="132"/>
      <c r="JYN20" s="132"/>
      <c r="JYO20" s="132"/>
      <c r="JYP20" s="132"/>
      <c r="JYQ20" s="132"/>
      <c r="JYR20" s="132"/>
      <c r="JYS20" s="132"/>
      <c r="JYT20" s="132"/>
      <c r="JYU20" s="132"/>
      <c r="JYV20" s="132"/>
      <c r="JYW20" s="132"/>
      <c r="JYX20" s="132"/>
      <c r="JYY20" s="132"/>
      <c r="JYZ20" s="132"/>
      <c r="JZA20" s="132"/>
      <c r="JZB20" s="132"/>
      <c r="JZC20" s="132"/>
      <c r="JZD20" s="132"/>
      <c r="JZE20" s="132"/>
      <c r="JZF20" s="132"/>
      <c r="JZG20" s="132"/>
      <c r="JZH20" s="132"/>
      <c r="JZI20" s="132"/>
      <c r="JZJ20" s="132"/>
      <c r="JZK20" s="132"/>
      <c r="JZL20" s="132"/>
      <c r="JZM20" s="132"/>
      <c r="JZN20" s="132"/>
      <c r="JZO20" s="132"/>
      <c r="JZP20" s="132"/>
      <c r="JZQ20" s="132"/>
      <c r="JZR20" s="132"/>
      <c r="JZS20" s="132"/>
      <c r="JZT20" s="132"/>
      <c r="JZU20" s="132"/>
      <c r="JZV20" s="132"/>
      <c r="JZW20" s="132"/>
      <c r="JZX20" s="132"/>
      <c r="JZY20" s="132"/>
      <c r="JZZ20" s="132"/>
      <c r="KAA20" s="132"/>
      <c r="KAB20" s="132"/>
      <c r="KAC20" s="132"/>
      <c r="KAD20" s="132"/>
      <c r="KAE20" s="132"/>
      <c r="KAF20" s="132"/>
      <c r="KAG20" s="132"/>
      <c r="KAH20" s="132"/>
      <c r="KAI20" s="132"/>
      <c r="KAJ20" s="132"/>
      <c r="KAK20" s="132"/>
      <c r="KAL20" s="132"/>
      <c r="KAM20" s="132"/>
      <c r="KAN20" s="132"/>
      <c r="KAO20" s="132"/>
      <c r="KAP20" s="132"/>
      <c r="KAQ20" s="132"/>
      <c r="KAR20" s="132"/>
      <c r="KAS20" s="132"/>
      <c r="KAT20" s="132"/>
      <c r="KAU20" s="132"/>
      <c r="KAV20" s="132"/>
      <c r="KAW20" s="132"/>
      <c r="KAX20" s="132"/>
      <c r="KAY20" s="132"/>
      <c r="KAZ20" s="132"/>
      <c r="KBA20" s="132"/>
      <c r="KBB20" s="132"/>
      <c r="KBC20" s="132"/>
      <c r="KBD20" s="132"/>
      <c r="KBE20" s="132"/>
      <c r="KBF20" s="132"/>
      <c r="KBG20" s="132"/>
      <c r="KBH20" s="132"/>
      <c r="KBI20" s="132"/>
      <c r="KBJ20" s="132"/>
      <c r="KBK20" s="132"/>
      <c r="KBL20" s="132"/>
      <c r="KBM20" s="132"/>
      <c r="KBN20" s="132"/>
      <c r="KBO20" s="132"/>
      <c r="KBP20" s="132"/>
      <c r="KBQ20" s="132"/>
      <c r="KBR20" s="132"/>
      <c r="KBS20" s="132"/>
      <c r="KBT20" s="132"/>
      <c r="KBU20" s="132"/>
      <c r="KBV20" s="132"/>
      <c r="KBW20" s="132"/>
      <c r="KBX20" s="132"/>
      <c r="KBY20" s="132"/>
      <c r="KBZ20" s="132"/>
      <c r="KCA20" s="132"/>
      <c r="KCB20" s="132"/>
      <c r="KCC20" s="132"/>
      <c r="KCD20" s="132"/>
      <c r="KCE20" s="132"/>
      <c r="KCF20" s="132"/>
      <c r="KCG20" s="132"/>
      <c r="KCH20" s="132"/>
      <c r="KCI20" s="132"/>
      <c r="KCJ20" s="132"/>
      <c r="KCK20" s="132"/>
      <c r="KCL20" s="132"/>
      <c r="KCM20" s="132"/>
      <c r="KCN20" s="132"/>
      <c r="KCO20" s="132"/>
      <c r="KCP20" s="132"/>
      <c r="KCQ20" s="132"/>
      <c r="KCR20" s="132"/>
      <c r="KCS20" s="132"/>
      <c r="KCT20" s="132"/>
      <c r="KCU20" s="132"/>
      <c r="KCV20" s="132"/>
      <c r="KCW20" s="132"/>
      <c r="KCX20" s="132"/>
      <c r="KCY20" s="132"/>
      <c r="KCZ20" s="132"/>
      <c r="KDA20" s="132"/>
      <c r="KDB20" s="132"/>
      <c r="KDC20" s="132"/>
      <c r="KDD20" s="132"/>
      <c r="KDE20" s="132"/>
      <c r="KDF20" s="132"/>
      <c r="KDG20" s="132"/>
      <c r="KDH20" s="132"/>
      <c r="KDI20" s="132"/>
      <c r="KDJ20" s="132"/>
      <c r="KDK20" s="132"/>
      <c r="KDL20" s="132"/>
      <c r="KDM20" s="132"/>
      <c r="KDN20" s="132"/>
      <c r="KDO20" s="132"/>
      <c r="KDP20" s="132"/>
      <c r="KDQ20" s="132"/>
      <c r="KDR20" s="132"/>
      <c r="KDS20" s="132"/>
      <c r="KDT20" s="132"/>
      <c r="KDU20" s="132"/>
      <c r="KDV20" s="132"/>
      <c r="KDW20" s="132"/>
      <c r="KDX20" s="132"/>
      <c r="KDY20" s="132"/>
      <c r="KDZ20" s="132"/>
      <c r="KEA20" s="132"/>
      <c r="KEB20" s="132"/>
      <c r="KEC20" s="132"/>
      <c r="KED20" s="132"/>
      <c r="KEE20" s="132"/>
      <c r="KEF20" s="132"/>
      <c r="KEG20" s="132"/>
      <c r="KEH20" s="132"/>
      <c r="KEI20" s="132"/>
      <c r="KEJ20" s="132"/>
      <c r="KEK20" s="132"/>
      <c r="KEL20" s="132"/>
      <c r="KEM20" s="132"/>
      <c r="KEN20" s="132"/>
      <c r="KEO20" s="132"/>
      <c r="KEP20" s="132"/>
      <c r="KEQ20" s="132"/>
      <c r="KER20" s="132"/>
      <c r="KES20" s="132"/>
      <c r="KET20" s="132"/>
      <c r="KEU20" s="132"/>
      <c r="KEV20" s="132"/>
      <c r="KEW20" s="132"/>
      <c r="KEX20" s="132"/>
      <c r="KEY20" s="132"/>
      <c r="KEZ20" s="132"/>
      <c r="KFA20" s="132"/>
      <c r="KFB20" s="132"/>
      <c r="KFC20" s="132"/>
      <c r="KFD20" s="132"/>
      <c r="KFE20" s="132"/>
      <c r="KFF20" s="132"/>
      <c r="KFG20" s="132"/>
      <c r="KFH20" s="132"/>
      <c r="KFI20" s="132"/>
      <c r="KFJ20" s="132"/>
      <c r="KFK20" s="132"/>
      <c r="KFL20" s="132"/>
      <c r="KFM20" s="132"/>
      <c r="KFN20" s="132"/>
      <c r="KFO20" s="132"/>
      <c r="KFP20" s="132"/>
      <c r="KFQ20" s="132"/>
      <c r="KFR20" s="132"/>
      <c r="KFS20" s="132"/>
      <c r="KFT20" s="132"/>
      <c r="KFU20" s="132"/>
      <c r="KFV20" s="132"/>
      <c r="KFW20" s="132"/>
      <c r="KFX20" s="132"/>
      <c r="KFY20" s="132"/>
      <c r="KFZ20" s="132"/>
      <c r="KGA20" s="132"/>
      <c r="KGB20" s="132"/>
      <c r="KGC20" s="132"/>
      <c r="KGD20" s="132"/>
      <c r="KGE20" s="132"/>
      <c r="KGF20" s="132"/>
      <c r="KGG20" s="132"/>
      <c r="KGH20" s="132"/>
      <c r="KGI20" s="132"/>
      <c r="KGJ20" s="132"/>
      <c r="KGK20" s="132"/>
      <c r="KGL20" s="132"/>
      <c r="KGM20" s="132"/>
      <c r="KGN20" s="132"/>
      <c r="KGO20" s="132"/>
      <c r="KGP20" s="132"/>
      <c r="KGQ20" s="132"/>
      <c r="KGR20" s="132"/>
      <c r="KGS20" s="132"/>
      <c r="KGT20" s="132"/>
      <c r="KGU20" s="132"/>
      <c r="KGV20" s="132"/>
      <c r="KGW20" s="132"/>
      <c r="KGX20" s="132"/>
      <c r="KGY20" s="132"/>
      <c r="KGZ20" s="132"/>
      <c r="KHA20" s="132"/>
      <c r="KHB20" s="132"/>
      <c r="KHC20" s="132"/>
      <c r="KHD20" s="132"/>
      <c r="KHE20" s="132"/>
      <c r="KHF20" s="132"/>
      <c r="KHG20" s="132"/>
      <c r="KHH20" s="132"/>
      <c r="KHI20" s="132"/>
      <c r="KHJ20" s="132"/>
      <c r="KHK20" s="132"/>
      <c r="KHL20" s="132"/>
      <c r="KHM20" s="132"/>
      <c r="KHN20" s="132"/>
      <c r="KHO20" s="132"/>
      <c r="KHP20" s="132"/>
      <c r="KHQ20" s="132"/>
      <c r="KHR20" s="132"/>
      <c r="KHS20" s="132"/>
      <c r="KHT20" s="132"/>
      <c r="KHU20" s="132"/>
      <c r="KHV20" s="132"/>
      <c r="KHW20" s="132"/>
      <c r="KHX20" s="132"/>
      <c r="KHY20" s="132"/>
      <c r="KHZ20" s="132"/>
      <c r="KIA20" s="132"/>
      <c r="KIB20" s="132"/>
      <c r="KIC20" s="132"/>
      <c r="KID20" s="132"/>
      <c r="KIE20" s="132"/>
      <c r="KIF20" s="132"/>
      <c r="KIG20" s="132"/>
      <c r="KIH20" s="132"/>
      <c r="KII20" s="132"/>
      <c r="KIJ20" s="132"/>
      <c r="KIK20" s="132"/>
      <c r="KIL20" s="132"/>
      <c r="KIM20" s="132"/>
      <c r="KIN20" s="132"/>
      <c r="KIO20" s="132"/>
      <c r="KIP20" s="132"/>
      <c r="KIQ20" s="132"/>
      <c r="KIR20" s="132"/>
      <c r="KIS20" s="132"/>
      <c r="KIT20" s="132"/>
      <c r="KIU20" s="132"/>
      <c r="KIV20" s="132"/>
      <c r="KIW20" s="132"/>
      <c r="KIX20" s="132"/>
      <c r="KIY20" s="132"/>
      <c r="KIZ20" s="132"/>
      <c r="KJA20" s="132"/>
      <c r="KJB20" s="132"/>
      <c r="KJC20" s="132"/>
      <c r="KJD20" s="132"/>
      <c r="KJE20" s="132"/>
      <c r="KJF20" s="132"/>
      <c r="KJG20" s="132"/>
      <c r="KJH20" s="132"/>
      <c r="KJI20" s="132"/>
      <c r="KJJ20" s="132"/>
      <c r="KJK20" s="132"/>
      <c r="KJL20" s="132"/>
      <c r="KJM20" s="132"/>
      <c r="KJN20" s="132"/>
      <c r="KJO20" s="132"/>
      <c r="KJP20" s="132"/>
      <c r="KJQ20" s="132"/>
      <c r="KJR20" s="132"/>
      <c r="KJS20" s="132"/>
      <c r="KJT20" s="132"/>
      <c r="KJU20" s="132"/>
      <c r="KJV20" s="132"/>
      <c r="KJW20" s="132"/>
      <c r="KJX20" s="132"/>
      <c r="KJY20" s="132"/>
      <c r="KJZ20" s="132"/>
      <c r="KKA20" s="132"/>
      <c r="KKB20" s="132"/>
      <c r="KKC20" s="132"/>
      <c r="KKD20" s="132"/>
      <c r="KKE20" s="132"/>
      <c r="KKF20" s="132"/>
      <c r="KKG20" s="132"/>
      <c r="KKH20" s="132"/>
      <c r="KKI20" s="132"/>
      <c r="KKJ20" s="132"/>
      <c r="KKK20" s="132"/>
      <c r="KKL20" s="132"/>
      <c r="KKM20" s="132"/>
      <c r="KKN20" s="132"/>
      <c r="KKO20" s="132"/>
      <c r="KKP20" s="132"/>
      <c r="KKQ20" s="132"/>
      <c r="KKR20" s="132"/>
      <c r="KKS20" s="132"/>
      <c r="KKT20" s="132"/>
      <c r="KKU20" s="132"/>
      <c r="KKV20" s="132"/>
      <c r="KKW20" s="132"/>
      <c r="KKX20" s="132"/>
      <c r="KKY20" s="132"/>
      <c r="KKZ20" s="132"/>
      <c r="KLA20" s="132"/>
      <c r="KLB20" s="132"/>
      <c r="KLC20" s="132"/>
      <c r="KLD20" s="132"/>
      <c r="KLE20" s="132"/>
      <c r="KLF20" s="132"/>
      <c r="KLG20" s="132"/>
      <c r="KLH20" s="132"/>
      <c r="KLI20" s="132"/>
      <c r="KLJ20" s="132"/>
      <c r="KLK20" s="132"/>
      <c r="KLL20" s="132"/>
      <c r="KLM20" s="132"/>
      <c r="KLN20" s="132"/>
      <c r="KLO20" s="132"/>
      <c r="KLP20" s="132"/>
      <c r="KLQ20" s="132"/>
      <c r="KLR20" s="132"/>
      <c r="KLS20" s="132"/>
      <c r="KLT20" s="132"/>
      <c r="KLU20" s="132"/>
      <c r="KLV20" s="132"/>
      <c r="KLW20" s="132"/>
      <c r="KLX20" s="132"/>
      <c r="KLY20" s="132"/>
      <c r="KLZ20" s="132"/>
      <c r="KMA20" s="132"/>
      <c r="KMB20" s="132"/>
      <c r="KMC20" s="132"/>
      <c r="KMD20" s="132"/>
      <c r="KME20" s="132"/>
      <c r="KMF20" s="132"/>
      <c r="KMG20" s="132"/>
      <c r="KMH20" s="132"/>
      <c r="KMI20" s="132"/>
      <c r="KMJ20" s="132"/>
      <c r="KMK20" s="132"/>
      <c r="KML20" s="132"/>
      <c r="KMM20" s="132"/>
      <c r="KMN20" s="132"/>
      <c r="KMO20" s="132"/>
      <c r="KMP20" s="132"/>
      <c r="KMQ20" s="132"/>
      <c r="KMR20" s="132"/>
      <c r="KMS20" s="132"/>
      <c r="KMT20" s="132"/>
      <c r="KMU20" s="132"/>
      <c r="KMV20" s="132"/>
      <c r="KMW20" s="132"/>
      <c r="KMX20" s="132"/>
      <c r="KMY20" s="132"/>
      <c r="KMZ20" s="132"/>
      <c r="KNA20" s="132"/>
      <c r="KNB20" s="132"/>
      <c r="KNC20" s="132"/>
      <c r="KND20" s="132"/>
      <c r="KNE20" s="132"/>
      <c r="KNF20" s="132"/>
      <c r="KNG20" s="132"/>
      <c r="KNH20" s="132"/>
      <c r="KNI20" s="132"/>
      <c r="KNJ20" s="132"/>
      <c r="KNK20" s="132"/>
      <c r="KNL20" s="132"/>
      <c r="KNM20" s="132"/>
      <c r="KNN20" s="132"/>
      <c r="KNO20" s="132"/>
      <c r="KNP20" s="132"/>
      <c r="KNQ20" s="132"/>
      <c r="KNR20" s="132"/>
      <c r="KNS20" s="132"/>
      <c r="KNT20" s="132"/>
      <c r="KNU20" s="132"/>
      <c r="KNV20" s="132"/>
      <c r="KNW20" s="132"/>
      <c r="KNX20" s="132"/>
      <c r="KNY20" s="132"/>
      <c r="KNZ20" s="132"/>
      <c r="KOA20" s="132"/>
      <c r="KOB20" s="132"/>
      <c r="KOC20" s="132"/>
      <c r="KOD20" s="132"/>
      <c r="KOE20" s="132"/>
      <c r="KOF20" s="132"/>
      <c r="KOG20" s="132"/>
      <c r="KOH20" s="132"/>
      <c r="KOI20" s="132"/>
      <c r="KOJ20" s="132"/>
      <c r="KOK20" s="132"/>
      <c r="KOL20" s="132"/>
      <c r="KOM20" s="132"/>
      <c r="KON20" s="132"/>
      <c r="KOO20" s="132"/>
      <c r="KOP20" s="132"/>
      <c r="KOQ20" s="132"/>
      <c r="KOR20" s="132"/>
      <c r="KOS20" s="132"/>
      <c r="KOT20" s="132"/>
      <c r="KOU20" s="132"/>
      <c r="KOV20" s="132"/>
      <c r="KOW20" s="132"/>
      <c r="KOX20" s="132"/>
      <c r="KOY20" s="132"/>
      <c r="KOZ20" s="132"/>
      <c r="KPA20" s="132"/>
      <c r="KPB20" s="132"/>
      <c r="KPC20" s="132"/>
      <c r="KPD20" s="132"/>
      <c r="KPE20" s="132"/>
      <c r="KPF20" s="132"/>
      <c r="KPG20" s="132"/>
      <c r="KPH20" s="132"/>
      <c r="KPI20" s="132"/>
      <c r="KPJ20" s="132"/>
      <c r="KPK20" s="132"/>
      <c r="KPL20" s="132"/>
      <c r="KPM20" s="132"/>
      <c r="KPN20" s="132"/>
      <c r="KPO20" s="132"/>
      <c r="KPP20" s="132"/>
      <c r="KPQ20" s="132"/>
      <c r="KPR20" s="132"/>
      <c r="KPS20" s="132"/>
      <c r="KPT20" s="132"/>
      <c r="KPU20" s="132"/>
      <c r="KPV20" s="132"/>
      <c r="KPW20" s="132"/>
      <c r="KPX20" s="132"/>
      <c r="KPY20" s="132"/>
      <c r="KPZ20" s="132"/>
      <c r="KQA20" s="132"/>
      <c r="KQB20" s="132"/>
      <c r="KQC20" s="132"/>
      <c r="KQD20" s="132"/>
      <c r="KQE20" s="132"/>
      <c r="KQF20" s="132"/>
      <c r="KQG20" s="132"/>
      <c r="KQH20" s="132"/>
      <c r="KQI20" s="132"/>
      <c r="KQJ20" s="132"/>
      <c r="KQK20" s="132"/>
      <c r="KQL20" s="132"/>
      <c r="KQM20" s="132"/>
      <c r="KQN20" s="132"/>
      <c r="KQO20" s="132"/>
      <c r="KQP20" s="132"/>
      <c r="KQQ20" s="132"/>
      <c r="KQR20" s="132"/>
      <c r="KQS20" s="132"/>
      <c r="KQT20" s="132"/>
      <c r="KQU20" s="132"/>
      <c r="KQV20" s="132"/>
      <c r="KQW20" s="132"/>
      <c r="KQX20" s="132"/>
      <c r="KQY20" s="132"/>
      <c r="KQZ20" s="132"/>
      <c r="KRA20" s="132"/>
      <c r="KRB20" s="132"/>
      <c r="KRC20" s="132"/>
      <c r="KRD20" s="132"/>
      <c r="KRE20" s="132"/>
      <c r="KRF20" s="132"/>
      <c r="KRG20" s="132"/>
      <c r="KRH20" s="132"/>
      <c r="KRI20" s="132"/>
      <c r="KRJ20" s="132"/>
      <c r="KRK20" s="132"/>
      <c r="KRL20" s="132"/>
      <c r="KRM20" s="132"/>
      <c r="KRN20" s="132"/>
      <c r="KRO20" s="132"/>
      <c r="KRP20" s="132"/>
      <c r="KRQ20" s="132"/>
      <c r="KRR20" s="132"/>
      <c r="KRS20" s="132"/>
      <c r="KRT20" s="132"/>
      <c r="KRU20" s="132"/>
      <c r="KRV20" s="132"/>
      <c r="KRW20" s="132"/>
      <c r="KRX20" s="132"/>
      <c r="KRY20" s="132"/>
      <c r="KRZ20" s="132"/>
      <c r="KSA20" s="132"/>
      <c r="KSB20" s="132"/>
      <c r="KSC20" s="132"/>
      <c r="KSD20" s="132"/>
      <c r="KSE20" s="132"/>
      <c r="KSF20" s="132"/>
      <c r="KSG20" s="132"/>
      <c r="KSH20" s="132"/>
      <c r="KSI20" s="132"/>
      <c r="KSJ20" s="132"/>
      <c r="KSK20" s="132"/>
      <c r="KSL20" s="132"/>
      <c r="KSM20" s="132"/>
      <c r="KSN20" s="132"/>
      <c r="KSO20" s="132"/>
      <c r="KSP20" s="132"/>
      <c r="KSQ20" s="132"/>
      <c r="KSR20" s="132"/>
      <c r="KSS20" s="132"/>
      <c r="KST20" s="132"/>
      <c r="KSU20" s="132"/>
      <c r="KSV20" s="132"/>
      <c r="KSW20" s="132"/>
      <c r="KSX20" s="132"/>
      <c r="KSY20" s="132"/>
      <c r="KSZ20" s="132"/>
      <c r="KTA20" s="132"/>
      <c r="KTB20" s="132"/>
      <c r="KTC20" s="132"/>
      <c r="KTD20" s="132"/>
      <c r="KTE20" s="132"/>
      <c r="KTF20" s="132"/>
      <c r="KTG20" s="132"/>
      <c r="KTH20" s="132"/>
      <c r="KTI20" s="132"/>
      <c r="KTJ20" s="132"/>
      <c r="KTK20" s="132"/>
      <c r="KTL20" s="132"/>
      <c r="KTM20" s="132"/>
      <c r="KTN20" s="132"/>
      <c r="KTO20" s="132"/>
      <c r="KTP20" s="132"/>
      <c r="KTQ20" s="132"/>
      <c r="KTR20" s="132"/>
      <c r="KTS20" s="132"/>
      <c r="KTT20" s="132"/>
      <c r="KTU20" s="132"/>
      <c r="KTV20" s="132"/>
      <c r="KTW20" s="132"/>
      <c r="KTX20" s="132"/>
      <c r="KTY20" s="132"/>
      <c r="KTZ20" s="132"/>
      <c r="KUA20" s="132"/>
      <c r="KUB20" s="132"/>
      <c r="KUC20" s="132"/>
      <c r="KUD20" s="132"/>
      <c r="KUE20" s="132"/>
      <c r="KUF20" s="132"/>
      <c r="KUG20" s="132"/>
      <c r="KUH20" s="132"/>
      <c r="KUI20" s="132"/>
      <c r="KUJ20" s="132"/>
      <c r="KUK20" s="132"/>
      <c r="KUL20" s="132"/>
      <c r="KUM20" s="132"/>
      <c r="KUN20" s="132"/>
      <c r="KUO20" s="132"/>
      <c r="KUP20" s="132"/>
      <c r="KUQ20" s="132"/>
      <c r="KUR20" s="132"/>
      <c r="KUS20" s="132"/>
      <c r="KUT20" s="132"/>
      <c r="KUU20" s="132"/>
      <c r="KUV20" s="132"/>
      <c r="KUW20" s="132"/>
      <c r="KUX20" s="132"/>
      <c r="KUY20" s="132"/>
      <c r="KUZ20" s="132"/>
      <c r="KVA20" s="132"/>
      <c r="KVB20" s="132"/>
      <c r="KVC20" s="132"/>
      <c r="KVD20" s="132"/>
      <c r="KVE20" s="132"/>
      <c r="KVF20" s="132"/>
      <c r="KVG20" s="132"/>
      <c r="KVH20" s="132"/>
      <c r="KVI20" s="132"/>
      <c r="KVJ20" s="132"/>
      <c r="KVK20" s="132"/>
      <c r="KVL20" s="132"/>
      <c r="KVM20" s="132"/>
      <c r="KVN20" s="132"/>
      <c r="KVO20" s="132"/>
      <c r="KVP20" s="132"/>
      <c r="KVQ20" s="132"/>
      <c r="KVR20" s="132"/>
      <c r="KVS20" s="132"/>
      <c r="KVT20" s="132"/>
      <c r="KVU20" s="132"/>
      <c r="KVV20" s="132"/>
      <c r="KVW20" s="132"/>
      <c r="KVX20" s="132"/>
      <c r="KVY20" s="132"/>
      <c r="KVZ20" s="132"/>
      <c r="KWA20" s="132"/>
      <c r="KWB20" s="132"/>
      <c r="KWC20" s="132"/>
      <c r="KWD20" s="132"/>
      <c r="KWE20" s="132"/>
      <c r="KWF20" s="132"/>
      <c r="KWG20" s="132"/>
      <c r="KWH20" s="132"/>
      <c r="KWI20" s="132"/>
      <c r="KWJ20" s="132"/>
      <c r="KWK20" s="132"/>
      <c r="KWL20" s="132"/>
      <c r="KWM20" s="132"/>
      <c r="KWN20" s="132"/>
      <c r="KWO20" s="132"/>
      <c r="KWP20" s="132"/>
      <c r="KWQ20" s="132"/>
      <c r="KWR20" s="132"/>
      <c r="KWS20" s="132"/>
      <c r="KWT20" s="132"/>
      <c r="KWU20" s="132"/>
      <c r="KWV20" s="132"/>
      <c r="KWW20" s="132"/>
      <c r="KWX20" s="132"/>
      <c r="KWY20" s="132"/>
      <c r="KWZ20" s="132"/>
      <c r="KXA20" s="132"/>
      <c r="KXB20" s="132"/>
      <c r="KXC20" s="132"/>
      <c r="KXD20" s="132"/>
      <c r="KXE20" s="132"/>
      <c r="KXF20" s="132"/>
      <c r="KXG20" s="132"/>
      <c r="KXH20" s="132"/>
      <c r="KXI20" s="132"/>
      <c r="KXJ20" s="132"/>
      <c r="KXK20" s="132"/>
      <c r="KXL20" s="132"/>
      <c r="KXM20" s="132"/>
      <c r="KXN20" s="132"/>
      <c r="KXO20" s="132"/>
      <c r="KXP20" s="132"/>
      <c r="KXQ20" s="132"/>
      <c r="KXR20" s="132"/>
      <c r="KXS20" s="132"/>
      <c r="KXT20" s="132"/>
      <c r="KXU20" s="132"/>
      <c r="KXV20" s="132"/>
      <c r="KXW20" s="132"/>
      <c r="KXX20" s="132"/>
      <c r="KXY20" s="132"/>
      <c r="KXZ20" s="132"/>
      <c r="KYA20" s="132"/>
      <c r="KYB20" s="132"/>
      <c r="KYC20" s="132"/>
      <c r="KYD20" s="132"/>
      <c r="KYE20" s="132"/>
      <c r="KYF20" s="132"/>
      <c r="KYG20" s="132"/>
      <c r="KYH20" s="132"/>
      <c r="KYI20" s="132"/>
      <c r="KYJ20" s="132"/>
      <c r="KYK20" s="132"/>
      <c r="KYL20" s="132"/>
      <c r="KYM20" s="132"/>
      <c r="KYN20" s="132"/>
      <c r="KYO20" s="132"/>
      <c r="KYP20" s="132"/>
      <c r="KYQ20" s="132"/>
      <c r="KYR20" s="132"/>
      <c r="KYS20" s="132"/>
      <c r="KYT20" s="132"/>
      <c r="KYU20" s="132"/>
      <c r="KYV20" s="132"/>
      <c r="KYW20" s="132"/>
      <c r="KYX20" s="132"/>
      <c r="KYY20" s="132"/>
      <c r="KYZ20" s="132"/>
      <c r="KZA20" s="132"/>
      <c r="KZB20" s="132"/>
      <c r="KZC20" s="132"/>
      <c r="KZD20" s="132"/>
      <c r="KZE20" s="132"/>
      <c r="KZF20" s="132"/>
      <c r="KZG20" s="132"/>
      <c r="KZH20" s="132"/>
      <c r="KZI20" s="132"/>
      <c r="KZJ20" s="132"/>
      <c r="KZK20" s="132"/>
      <c r="KZL20" s="132"/>
      <c r="KZM20" s="132"/>
      <c r="KZN20" s="132"/>
      <c r="KZO20" s="132"/>
      <c r="KZP20" s="132"/>
      <c r="KZQ20" s="132"/>
      <c r="KZR20" s="132"/>
      <c r="KZS20" s="132"/>
      <c r="KZT20" s="132"/>
      <c r="KZU20" s="132"/>
      <c r="KZV20" s="132"/>
      <c r="KZW20" s="132"/>
      <c r="KZX20" s="132"/>
      <c r="KZY20" s="132"/>
      <c r="KZZ20" s="132"/>
      <c r="LAA20" s="132"/>
      <c r="LAB20" s="132"/>
      <c r="LAC20" s="132"/>
      <c r="LAD20" s="132"/>
      <c r="LAE20" s="132"/>
      <c r="LAF20" s="132"/>
      <c r="LAG20" s="132"/>
      <c r="LAH20" s="132"/>
      <c r="LAI20" s="132"/>
      <c r="LAJ20" s="132"/>
      <c r="LAK20" s="132"/>
      <c r="LAL20" s="132"/>
      <c r="LAM20" s="132"/>
      <c r="LAN20" s="132"/>
      <c r="LAO20" s="132"/>
      <c r="LAP20" s="132"/>
      <c r="LAQ20" s="132"/>
      <c r="LAR20" s="132"/>
      <c r="LAS20" s="132"/>
      <c r="LAT20" s="132"/>
      <c r="LAU20" s="132"/>
      <c r="LAV20" s="132"/>
      <c r="LAW20" s="132"/>
      <c r="LAX20" s="132"/>
      <c r="LAY20" s="132"/>
      <c r="LAZ20" s="132"/>
      <c r="LBA20" s="132"/>
      <c r="LBB20" s="132"/>
      <c r="LBC20" s="132"/>
      <c r="LBD20" s="132"/>
      <c r="LBE20" s="132"/>
      <c r="LBF20" s="132"/>
      <c r="LBG20" s="132"/>
      <c r="LBH20" s="132"/>
      <c r="LBI20" s="132"/>
      <c r="LBJ20" s="132"/>
      <c r="LBK20" s="132"/>
      <c r="LBL20" s="132"/>
      <c r="LBM20" s="132"/>
      <c r="LBN20" s="132"/>
      <c r="LBO20" s="132"/>
      <c r="LBP20" s="132"/>
      <c r="LBQ20" s="132"/>
      <c r="LBR20" s="132"/>
      <c r="LBS20" s="132"/>
      <c r="LBT20" s="132"/>
      <c r="LBU20" s="132"/>
      <c r="LBV20" s="132"/>
      <c r="LBW20" s="132"/>
      <c r="LBX20" s="132"/>
      <c r="LBY20" s="132"/>
      <c r="LBZ20" s="132"/>
      <c r="LCA20" s="132"/>
      <c r="LCB20" s="132"/>
      <c r="LCC20" s="132"/>
      <c r="LCD20" s="132"/>
      <c r="LCE20" s="132"/>
      <c r="LCF20" s="132"/>
      <c r="LCG20" s="132"/>
      <c r="LCH20" s="132"/>
      <c r="LCI20" s="132"/>
      <c r="LCJ20" s="132"/>
      <c r="LCK20" s="132"/>
      <c r="LCL20" s="132"/>
      <c r="LCM20" s="132"/>
      <c r="LCN20" s="132"/>
      <c r="LCO20" s="132"/>
      <c r="LCP20" s="132"/>
      <c r="LCQ20" s="132"/>
      <c r="LCR20" s="132"/>
      <c r="LCS20" s="132"/>
      <c r="LCT20" s="132"/>
      <c r="LCU20" s="132"/>
      <c r="LCV20" s="132"/>
      <c r="LCW20" s="132"/>
      <c r="LCX20" s="132"/>
      <c r="LCY20" s="132"/>
      <c r="LCZ20" s="132"/>
      <c r="LDA20" s="132"/>
      <c r="LDB20" s="132"/>
      <c r="LDC20" s="132"/>
      <c r="LDD20" s="132"/>
      <c r="LDE20" s="132"/>
      <c r="LDF20" s="132"/>
      <c r="LDG20" s="132"/>
      <c r="LDH20" s="132"/>
      <c r="LDI20" s="132"/>
      <c r="LDJ20" s="132"/>
      <c r="LDK20" s="132"/>
      <c r="LDL20" s="132"/>
      <c r="LDM20" s="132"/>
      <c r="LDN20" s="132"/>
      <c r="LDO20" s="132"/>
      <c r="LDP20" s="132"/>
      <c r="LDQ20" s="132"/>
      <c r="LDR20" s="132"/>
      <c r="LDS20" s="132"/>
      <c r="LDT20" s="132"/>
      <c r="LDU20" s="132"/>
      <c r="LDV20" s="132"/>
      <c r="LDW20" s="132"/>
      <c r="LDX20" s="132"/>
      <c r="LDY20" s="132"/>
      <c r="LDZ20" s="132"/>
      <c r="LEA20" s="132"/>
      <c r="LEB20" s="132"/>
      <c r="LEC20" s="132"/>
      <c r="LED20" s="132"/>
      <c r="LEE20" s="132"/>
      <c r="LEF20" s="132"/>
      <c r="LEG20" s="132"/>
      <c r="LEH20" s="132"/>
      <c r="LEI20" s="132"/>
      <c r="LEJ20" s="132"/>
      <c r="LEK20" s="132"/>
      <c r="LEL20" s="132"/>
      <c r="LEM20" s="132"/>
      <c r="LEN20" s="132"/>
      <c r="LEO20" s="132"/>
      <c r="LEP20" s="132"/>
      <c r="LEQ20" s="132"/>
      <c r="LER20" s="132"/>
      <c r="LES20" s="132"/>
      <c r="LET20" s="132"/>
      <c r="LEU20" s="132"/>
      <c r="LEV20" s="132"/>
      <c r="LEW20" s="132"/>
      <c r="LEX20" s="132"/>
      <c r="LEY20" s="132"/>
      <c r="LEZ20" s="132"/>
      <c r="LFA20" s="132"/>
      <c r="LFB20" s="132"/>
      <c r="LFC20" s="132"/>
      <c r="LFD20" s="132"/>
      <c r="LFE20" s="132"/>
      <c r="LFF20" s="132"/>
      <c r="LFG20" s="132"/>
      <c r="LFH20" s="132"/>
      <c r="LFI20" s="132"/>
      <c r="LFJ20" s="132"/>
      <c r="LFK20" s="132"/>
      <c r="LFL20" s="132"/>
      <c r="LFM20" s="132"/>
      <c r="LFN20" s="132"/>
      <c r="LFO20" s="132"/>
      <c r="LFP20" s="132"/>
      <c r="LFQ20" s="132"/>
      <c r="LFR20" s="132"/>
      <c r="LFS20" s="132"/>
      <c r="LFT20" s="132"/>
      <c r="LFU20" s="132"/>
      <c r="LFV20" s="132"/>
      <c r="LFW20" s="132"/>
      <c r="LFX20" s="132"/>
      <c r="LFY20" s="132"/>
      <c r="LFZ20" s="132"/>
      <c r="LGA20" s="132"/>
      <c r="LGB20" s="132"/>
      <c r="LGC20" s="132"/>
      <c r="LGD20" s="132"/>
      <c r="LGE20" s="132"/>
      <c r="LGF20" s="132"/>
      <c r="LGG20" s="132"/>
      <c r="LGH20" s="132"/>
      <c r="LGI20" s="132"/>
      <c r="LGJ20" s="132"/>
      <c r="LGK20" s="132"/>
      <c r="LGL20" s="132"/>
      <c r="LGM20" s="132"/>
      <c r="LGN20" s="132"/>
      <c r="LGO20" s="132"/>
      <c r="LGP20" s="132"/>
      <c r="LGQ20" s="132"/>
      <c r="LGR20" s="132"/>
      <c r="LGS20" s="132"/>
      <c r="LGT20" s="132"/>
      <c r="LGU20" s="132"/>
      <c r="LGV20" s="132"/>
      <c r="LGW20" s="132"/>
      <c r="LGX20" s="132"/>
      <c r="LGY20" s="132"/>
      <c r="LGZ20" s="132"/>
      <c r="LHA20" s="132"/>
      <c r="LHB20" s="132"/>
      <c r="LHC20" s="132"/>
      <c r="LHD20" s="132"/>
      <c r="LHE20" s="132"/>
      <c r="LHF20" s="132"/>
      <c r="LHG20" s="132"/>
      <c r="LHH20" s="132"/>
      <c r="LHI20" s="132"/>
      <c r="LHJ20" s="132"/>
      <c r="LHK20" s="132"/>
      <c r="LHL20" s="132"/>
      <c r="LHM20" s="132"/>
      <c r="LHN20" s="132"/>
      <c r="LHO20" s="132"/>
      <c r="LHP20" s="132"/>
      <c r="LHQ20" s="132"/>
      <c r="LHR20" s="132"/>
      <c r="LHS20" s="132"/>
      <c r="LHT20" s="132"/>
      <c r="LHU20" s="132"/>
      <c r="LHV20" s="132"/>
      <c r="LHW20" s="132"/>
      <c r="LHX20" s="132"/>
      <c r="LHY20" s="132"/>
      <c r="LHZ20" s="132"/>
      <c r="LIA20" s="132"/>
      <c r="LIB20" s="132"/>
      <c r="LIC20" s="132"/>
      <c r="LID20" s="132"/>
      <c r="LIE20" s="132"/>
      <c r="LIF20" s="132"/>
      <c r="LIG20" s="132"/>
      <c r="LIH20" s="132"/>
      <c r="LII20" s="132"/>
      <c r="LIJ20" s="132"/>
      <c r="LIK20" s="132"/>
      <c r="LIL20" s="132"/>
      <c r="LIM20" s="132"/>
      <c r="LIN20" s="132"/>
      <c r="LIO20" s="132"/>
      <c r="LIP20" s="132"/>
      <c r="LIQ20" s="132"/>
      <c r="LIR20" s="132"/>
      <c r="LIS20" s="132"/>
      <c r="LIT20" s="132"/>
      <c r="LIU20" s="132"/>
      <c r="LIV20" s="132"/>
      <c r="LIW20" s="132"/>
      <c r="LIX20" s="132"/>
      <c r="LIY20" s="132"/>
      <c r="LIZ20" s="132"/>
      <c r="LJA20" s="132"/>
      <c r="LJB20" s="132"/>
      <c r="LJC20" s="132"/>
      <c r="LJD20" s="132"/>
      <c r="LJE20" s="132"/>
      <c r="LJF20" s="132"/>
      <c r="LJG20" s="132"/>
      <c r="LJH20" s="132"/>
      <c r="LJI20" s="132"/>
      <c r="LJJ20" s="132"/>
      <c r="LJK20" s="132"/>
      <c r="LJL20" s="132"/>
      <c r="LJM20" s="132"/>
      <c r="LJN20" s="132"/>
      <c r="LJO20" s="132"/>
      <c r="LJP20" s="132"/>
      <c r="LJQ20" s="132"/>
      <c r="LJR20" s="132"/>
      <c r="LJS20" s="132"/>
      <c r="LJT20" s="132"/>
      <c r="LJU20" s="132"/>
      <c r="LJV20" s="132"/>
      <c r="LJW20" s="132"/>
      <c r="LJX20" s="132"/>
      <c r="LJY20" s="132"/>
      <c r="LJZ20" s="132"/>
      <c r="LKA20" s="132"/>
      <c r="LKB20" s="132"/>
      <c r="LKC20" s="132"/>
      <c r="LKD20" s="132"/>
      <c r="LKE20" s="132"/>
      <c r="LKF20" s="132"/>
      <c r="LKG20" s="132"/>
      <c r="LKH20" s="132"/>
      <c r="LKI20" s="132"/>
      <c r="LKJ20" s="132"/>
      <c r="LKK20" s="132"/>
      <c r="LKL20" s="132"/>
      <c r="LKM20" s="132"/>
      <c r="LKN20" s="132"/>
      <c r="LKO20" s="132"/>
      <c r="LKP20" s="132"/>
      <c r="LKQ20" s="132"/>
      <c r="LKR20" s="132"/>
      <c r="LKS20" s="132"/>
      <c r="LKT20" s="132"/>
      <c r="LKU20" s="132"/>
      <c r="LKV20" s="132"/>
      <c r="LKW20" s="132"/>
      <c r="LKX20" s="132"/>
      <c r="LKY20" s="132"/>
      <c r="LKZ20" s="132"/>
      <c r="LLA20" s="132"/>
      <c r="LLB20" s="132"/>
      <c r="LLC20" s="132"/>
      <c r="LLD20" s="132"/>
      <c r="LLE20" s="132"/>
      <c r="LLF20" s="132"/>
      <c r="LLG20" s="132"/>
      <c r="LLH20" s="132"/>
      <c r="LLI20" s="132"/>
      <c r="LLJ20" s="132"/>
      <c r="LLK20" s="132"/>
      <c r="LLL20" s="132"/>
      <c r="LLM20" s="132"/>
      <c r="LLN20" s="132"/>
      <c r="LLO20" s="132"/>
      <c r="LLP20" s="132"/>
      <c r="LLQ20" s="132"/>
      <c r="LLR20" s="132"/>
      <c r="LLS20" s="132"/>
      <c r="LLT20" s="132"/>
      <c r="LLU20" s="132"/>
      <c r="LLV20" s="132"/>
      <c r="LLW20" s="132"/>
      <c r="LLX20" s="132"/>
      <c r="LLY20" s="132"/>
      <c r="LLZ20" s="132"/>
      <c r="LMA20" s="132"/>
      <c r="LMB20" s="132"/>
      <c r="LMC20" s="132"/>
      <c r="LMD20" s="132"/>
      <c r="LME20" s="132"/>
      <c r="LMF20" s="132"/>
      <c r="LMG20" s="132"/>
      <c r="LMH20" s="132"/>
      <c r="LMI20" s="132"/>
      <c r="LMJ20" s="132"/>
      <c r="LMK20" s="132"/>
      <c r="LML20" s="132"/>
      <c r="LMM20" s="132"/>
      <c r="LMN20" s="132"/>
      <c r="LMO20" s="132"/>
      <c r="LMP20" s="132"/>
      <c r="LMQ20" s="132"/>
      <c r="LMR20" s="132"/>
      <c r="LMS20" s="132"/>
      <c r="LMT20" s="132"/>
      <c r="LMU20" s="132"/>
      <c r="LMV20" s="132"/>
      <c r="LMW20" s="132"/>
      <c r="LMX20" s="132"/>
      <c r="LMY20" s="132"/>
      <c r="LMZ20" s="132"/>
      <c r="LNA20" s="132"/>
      <c r="LNB20" s="132"/>
      <c r="LNC20" s="132"/>
      <c r="LND20" s="132"/>
      <c r="LNE20" s="132"/>
      <c r="LNF20" s="132"/>
      <c r="LNG20" s="132"/>
      <c r="LNH20" s="132"/>
      <c r="LNI20" s="132"/>
      <c r="LNJ20" s="132"/>
      <c r="LNK20" s="132"/>
      <c r="LNL20" s="132"/>
      <c r="LNM20" s="132"/>
      <c r="LNN20" s="132"/>
      <c r="LNO20" s="132"/>
      <c r="LNP20" s="132"/>
      <c r="LNQ20" s="132"/>
      <c r="LNR20" s="132"/>
      <c r="LNS20" s="132"/>
      <c r="LNT20" s="132"/>
      <c r="LNU20" s="132"/>
      <c r="LNV20" s="132"/>
      <c r="LNW20" s="132"/>
      <c r="LNX20" s="132"/>
      <c r="LNY20" s="132"/>
      <c r="LNZ20" s="132"/>
      <c r="LOA20" s="132"/>
      <c r="LOB20" s="132"/>
      <c r="LOC20" s="132"/>
      <c r="LOD20" s="132"/>
      <c r="LOE20" s="132"/>
      <c r="LOF20" s="132"/>
      <c r="LOG20" s="132"/>
      <c r="LOH20" s="132"/>
      <c r="LOI20" s="132"/>
      <c r="LOJ20" s="132"/>
      <c r="LOK20" s="132"/>
      <c r="LOL20" s="132"/>
      <c r="LOM20" s="132"/>
      <c r="LON20" s="132"/>
      <c r="LOO20" s="132"/>
      <c r="LOP20" s="132"/>
      <c r="LOQ20" s="132"/>
      <c r="LOR20" s="132"/>
      <c r="LOS20" s="132"/>
      <c r="LOT20" s="132"/>
      <c r="LOU20" s="132"/>
      <c r="LOV20" s="132"/>
      <c r="LOW20" s="132"/>
      <c r="LOX20" s="132"/>
      <c r="LOY20" s="132"/>
      <c r="LOZ20" s="132"/>
      <c r="LPA20" s="132"/>
      <c r="LPB20" s="132"/>
      <c r="LPC20" s="132"/>
      <c r="LPD20" s="132"/>
      <c r="LPE20" s="132"/>
      <c r="LPF20" s="132"/>
      <c r="LPG20" s="132"/>
      <c r="LPH20" s="132"/>
      <c r="LPI20" s="132"/>
      <c r="LPJ20" s="132"/>
      <c r="LPK20" s="132"/>
      <c r="LPL20" s="132"/>
      <c r="LPM20" s="132"/>
      <c r="LPN20" s="132"/>
      <c r="LPO20" s="132"/>
      <c r="LPP20" s="132"/>
      <c r="LPQ20" s="132"/>
      <c r="LPR20" s="132"/>
      <c r="LPS20" s="132"/>
      <c r="LPT20" s="132"/>
      <c r="LPU20" s="132"/>
      <c r="LPV20" s="132"/>
      <c r="LPW20" s="132"/>
      <c r="LPX20" s="132"/>
      <c r="LPY20" s="132"/>
      <c r="LPZ20" s="132"/>
      <c r="LQA20" s="132"/>
      <c r="LQB20" s="132"/>
      <c r="LQC20" s="132"/>
      <c r="LQD20" s="132"/>
      <c r="LQE20" s="132"/>
      <c r="LQF20" s="132"/>
      <c r="LQG20" s="132"/>
      <c r="LQH20" s="132"/>
      <c r="LQI20" s="132"/>
      <c r="LQJ20" s="132"/>
      <c r="LQK20" s="132"/>
      <c r="LQL20" s="132"/>
      <c r="LQM20" s="132"/>
      <c r="LQN20" s="132"/>
      <c r="LQO20" s="132"/>
      <c r="LQP20" s="132"/>
      <c r="LQQ20" s="132"/>
      <c r="LQR20" s="132"/>
      <c r="LQS20" s="132"/>
      <c r="LQT20" s="132"/>
      <c r="LQU20" s="132"/>
      <c r="LQV20" s="132"/>
      <c r="LQW20" s="132"/>
      <c r="LQX20" s="132"/>
      <c r="LQY20" s="132"/>
      <c r="LQZ20" s="132"/>
      <c r="LRA20" s="132"/>
      <c r="LRB20" s="132"/>
      <c r="LRC20" s="132"/>
      <c r="LRD20" s="132"/>
      <c r="LRE20" s="132"/>
      <c r="LRF20" s="132"/>
      <c r="LRG20" s="132"/>
      <c r="LRH20" s="132"/>
      <c r="LRI20" s="132"/>
      <c r="LRJ20" s="132"/>
      <c r="LRK20" s="132"/>
      <c r="LRL20" s="132"/>
      <c r="LRM20" s="132"/>
      <c r="LRN20" s="132"/>
      <c r="LRO20" s="132"/>
      <c r="LRP20" s="132"/>
      <c r="LRQ20" s="132"/>
      <c r="LRR20" s="132"/>
      <c r="LRS20" s="132"/>
      <c r="LRT20" s="132"/>
      <c r="LRU20" s="132"/>
      <c r="LRV20" s="132"/>
      <c r="LRW20" s="132"/>
      <c r="LRX20" s="132"/>
      <c r="LRY20" s="132"/>
      <c r="LRZ20" s="132"/>
      <c r="LSA20" s="132"/>
      <c r="LSB20" s="132"/>
      <c r="LSC20" s="132"/>
      <c r="LSD20" s="132"/>
      <c r="LSE20" s="132"/>
      <c r="LSF20" s="132"/>
      <c r="LSG20" s="132"/>
      <c r="LSH20" s="132"/>
      <c r="LSI20" s="132"/>
      <c r="LSJ20" s="132"/>
      <c r="LSK20" s="132"/>
      <c r="LSL20" s="132"/>
      <c r="LSM20" s="132"/>
      <c r="LSN20" s="132"/>
      <c r="LSO20" s="132"/>
      <c r="LSP20" s="132"/>
      <c r="LSQ20" s="132"/>
      <c r="LSR20" s="132"/>
      <c r="LSS20" s="132"/>
      <c r="LST20" s="132"/>
      <c r="LSU20" s="132"/>
      <c r="LSV20" s="132"/>
      <c r="LSW20" s="132"/>
      <c r="LSX20" s="132"/>
      <c r="LSY20" s="132"/>
      <c r="LSZ20" s="132"/>
      <c r="LTA20" s="132"/>
      <c r="LTB20" s="132"/>
      <c r="LTC20" s="132"/>
      <c r="LTD20" s="132"/>
      <c r="LTE20" s="132"/>
      <c r="LTF20" s="132"/>
      <c r="LTG20" s="132"/>
      <c r="LTH20" s="132"/>
      <c r="LTI20" s="132"/>
      <c r="LTJ20" s="132"/>
      <c r="LTK20" s="132"/>
      <c r="LTL20" s="132"/>
      <c r="LTM20" s="132"/>
      <c r="LTN20" s="132"/>
      <c r="LTO20" s="132"/>
      <c r="LTP20" s="132"/>
      <c r="LTQ20" s="132"/>
      <c r="LTR20" s="132"/>
      <c r="LTS20" s="132"/>
      <c r="LTT20" s="132"/>
      <c r="LTU20" s="132"/>
      <c r="LTV20" s="132"/>
      <c r="LTW20" s="132"/>
      <c r="LTX20" s="132"/>
      <c r="LTY20" s="132"/>
      <c r="LTZ20" s="132"/>
      <c r="LUA20" s="132"/>
      <c r="LUB20" s="132"/>
      <c r="LUC20" s="132"/>
      <c r="LUD20" s="132"/>
      <c r="LUE20" s="132"/>
      <c r="LUF20" s="132"/>
      <c r="LUG20" s="132"/>
      <c r="LUH20" s="132"/>
      <c r="LUI20" s="132"/>
      <c r="LUJ20" s="132"/>
      <c r="LUK20" s="132"/>
      <c r="LUL20" s="132"/>
      <c r="LUM20" s="132"/>
      <c r="LUN20" s="132"/>
      <c r="LUO20" s="132"/>
      <c r="LUP20" s="132"/>
      <c r="LUQ20" s="132"/>
      <c r="LUR20" s="132"/>
      <c r="LUS20" s="132"/>
      <c r="LUT20" s="132"/>
      <c r="LUU20" s="132"/>
      <c r="LUV20" s="132"/>
      <c r="LUW20" s="132"/>
      <c r="LUX20" s="132"/>
      <c r="LUY20" s="132"/>
      <c r="LUZ20" s="132"/>
      <c r="LVA20" s="132"/>
      <c r="LVB20" s="132"/>
      <c r="LVC20" s="132"/>
      <c r="LVD20" s="132"/>
      <c r="LVE20" s="132"/>
      <c r="LVF20" s="132"/>
      <c r="LVG20" s="132"/>
      <c r="LVH20" s="132"/>
      <c r="LVI20" s="132"/>
      <c r="LVJ20" s="132"/>
      <c r="LVK20" s="132"/>
      <c r="LVL20" s="132"/>
      <c r="LVM20" s="132"/>
      <c r="LVN20" s="132"/>
      <c r="LVO20" s="132"/>
      <c r="LVP20" s="132"/>
      <c r="LVQ20" s="132"/>
      <c r="LVR20" s="132"/>
      <c r="LVS20" s="132"/>
      <c r="LVT20" s="132"/>
      <c r="LVU20" s="132"/>
      <c r="LVV20" s="132"/>
      <c r="LVW20" s="132"/>
      <c r="LVX20" s="132"/>
      <c r="LVY20" s="132"/>
      <c r="LVZ20" s="132"/>
      <c r="LWA20" s="132"/>
      <c r="LWB20" s="132"/>
      <c r="LWC20" s="132"/>
      <c r="LWD20" s="132"/>
      <c r="LWE20" s="132"/>
      <c r="LWF20" s="132"/>
      <c r="LWG20" s="132"/>
      <c r="LWH20" s="132"/>
      <c r="LWI20" s="132"/>
      <c r="LWJ20" s="132"/>
      <c r="LWK20" s="132"/>
      <c r="LWL20" s="132"/>
      <c r="LWM20" s="132"/>
      <c r="LWN20" s="132"/>
      <c r="LWO20" s="132"/>
      <c r="LWP20" s="132"/>
      <c r="LWQ20" s="132"/>
      <c r="LWR20" s="132"/>
      <c r="LWS20" s="132"/>
      <c r="LWT20" s="132"/>
      <c r="LWU20" s="132"/>
      <c r="LWV20" s="132"/>
      <c r="LWW20" s="132"/>
      <c r="LWX20" s="132"/>
      <c r="LWY20" s="132"/>
      <c r="LWZ20" s="132"/>
      <c r="LXA20" s="132"/>
      <c r="LXB20" s="132"/>
      <c r="LXC20" s="132"/>
      <c r="LXD20" s="132"/>
      <c r="LXE20" s="132"/>
      <c r="LXF20" s="132"/>
      <c r="LXG20" s="132"/>
      <c r="LXH20" s="132"/>
      <c r="LXI20" s="132"/>
      <c r="LXJ20" s="132"/>
      <c r="LXK20" s="132"/>
      <c r="LXL20" s="132"/>
      <c r="LXM20" s="132"/>
      <c r="LXN20" s="132"/>
      <c r="LXO20" s="132"/>
      <c r="LXP20" s="132"/>
      <c r="LXQ20" s="132"/>
      <c r="LXR20" s="132"/>
      <c r="LXS20" s="132"/>
      <c r="LXT20" s="132"/>
      <c r="LXU20" s="132"/>
      <c r="LXV20" s="132"/>
      <c r="LXW20" s="132"/>
      <c r="LXX20" s="132"/>
      <c r="LXY20" s="132"/>
      <c r="LXZ20" s="132"/>
      <c r="LYA20" s="132"/>
      <c r="LYB20" s="132"/>
      <c r="LYC20" s="132"/>
      <c r="LYD20" s="132"/>
      <c r="LYE20" s="132"/>
      <c r="LYF20" s="132"/>
      <c r="LYG20" s="132"/>
      <c r="LYH20" s="132"/>
      <c r="LYI20" s="132"/>
      <c r="LYJ20" s="132"/>
      <c r="LYK20" s="132"/>
      <c r="LYL20" s="132"/>
      <c r="LYM20" s="132"/>
      <c r="LYN20" s="132"/>
      <c r="LYO20" s="132"/>
      <c r="LYP20" s="132"/>
      <c r="LYQ20" s="132"/>
      <c r="LYR20" s="132"/>
      <c r="LYS20" s="132"/>
      <c r="LYT20" s="132"/>
      <c r="LYU20" s="132"/>
      <c r="LYV20" s="132"/>
      <c r="LYW20" s="132"/>
      <c r="LYX20" s="132"/>
      <c r="LYY20" s="132"/>
      <c r="LYZ20" s="132"/>
      <c r="LZA20" s="132"/>
      <c r="LZB20" s="132"/>
      <c r="LZC20" s="132"/>
      <c r="LZD20" s="132"/>
      <c r="LZE20" s="132"/>
      <c r="LZF20" s="132"/>
      <c r="LZG20" s="132"/>
      <c r="LZH20" s="132"/>
      <c r="LZI20" s="132"/>
      <c r="LZJ20" s="132"/>
      <c r="LZK20" s="132"/>
      <c r="LZL20" s="132"/>
      <c r="LZM20" s="132"/>
      <c r="LZN20" s="132"/>
      <c r="LZO20" s="132"/>
      <c r="LZP20" s="132"/>
      <c r="LZQ20" s="132"/>
      <c r="LZR20" s="132"/>
      <c r="LZS20" s="132"/>
      <c r="LZT20" s="132"/>
      <c r="LZU20" s="132"/>
      <c r="LZV20" s="132"/>
      <c r="LZW20" s="132"/>
      <c r="LZX20" s="132"/>
      <c r="LZY20" s="132"/>
      <c r="LZZ20" s="132"/>
      <c r="MAA20" s="132"/>
      <c r="MAB20" s="132"/>
      <c r="MAC20" s="132"/>
      <c r="MAD20" s="132"/>
      <c r="MAE20" s="132"/>
      <c r="MAF20" s="132"/>
      <c r="MAG20" s="132"/>
      <c r="MAH20" s="132"/>
      <c r="MAI20" s="132"/>
      <c r="MAJ20" s="132"/>
      <c r="MAK20" s="132"/>
      <c r="MAL20" s="132"/>
      <c r="MAM20" s="132"/>
      <c r="MAN20" s="132"/>
      <c r="MAO20" s="132"/>
      <c r="MAP20" s="132"/>
      <c r="MAQ20" s="132"/>
      <c r="MAR20" s="132"/>
      <c r="MAS20" s="132"/>
      <c r="MAT20" s="132"/>
      <c r="MAU20" s="132"/>
      <c r="MAV20" s="132"/>
      <c r="MAW20" s="132"/>
      <c r="MAX20" s="132"/>
      <c r="MAY20" s="132"/>
      <c r="MAZ20" s="132"/>
      <c r="MBA20" s="132"/>
      <c r="MBB20" s="132"/>
      <c r="MBC20" s="132"/>
      <c r="MBD20" s="132"/>
      <c r="MBE20" s="132"/>
      <c r="MBF20" s="132"/>
      <c r="MBG20" s="132"/>
      <c r="MBH20" s="132"/>
      <c r="MBI20" s="132"/>
      <c r="MBJ20" s="132"/>
      <c r="MBK20" s="132"/>
      <c r="MBL20" s="132"/>
      <c r="MBM20" s="132"/>
      <c r="MBN20" s="132"/>
      <c r="MBO20" s="132"/>
      <c r="MBP20" s="132"/>
      <c r="MBQ20" s="132"/>
      <c r="MBR20" s="132"/>
      <c r="MBS20" s="132"/>
      <c r="MBT20" s="132"/>
      <c r="MBU20" s="132"/>
      <c r="MBV20" s="132"/>
      <c r="MBW20" s="132"/>
      <c r="MBX20" s="132"/>
      <c r="MBY20" s="132"/>
      <c r="MBZ20" s="132"/>
      <c r="MCA20" s="132"/>
      <c r="MCB20" s="132"/>
      <c r="MCC20" s="132"/>
      <c r="MCD20" s="132"/>
      <c r="MCE20" s="132"/>
      <c r="MCF20" s="132"/>
      <c r="MCG20" s="132"/>
      <c r="MCH20" s="132"/>
      <c r="MCI20" s="132"/>
      <c r="MCJ20" s="132"/>
      <c r="MCK20" s="132"/>
      <c r="MCL20" s="132"/>
      <c r="MCM20" s="132"/>
      <c r="MCN20" s="132"/>
      <c r="MCO20" s="132"/>
      <c r="MCP20" s="132"/>
      <c r="MCQ20" s="132"/>
      <c r="MCR20" s="132"/>
      <c r="MCS20" s="132"/>
      <c r="MCT20" s="132"/>
      <c r="MCU20" s="132"/>
      <c r="MCV20" s="132"/>
      <c r="MCW20" s="132"/>
      <c r="MCX20" s="132"/>
      <c r="MCY20" s="132"/>
      <c r="MCZ20" s="132"/>
      <c r="MDA20" s="132"/>
      <c r="MDB20" s="132"/>
      <c r="MDC20" s="132"/>
      <c r="MDD20" s="132"/>
      <c r="MDE20" s="132"/>
      <c r="MDF20" s="132"/>
      <c r="MDG20" s="132"/>
      <c r="MDH20" s="132"/>
      <c r="MDI20" s="132"/>
      <c r="MDJ20" s="132"/>
      <c r="MDK20" s="132"/>
      <c r="MDL20" s="132"/>
      <c r="MDM20" s="132"/>
      <c r="MDN20" s="132"/>
      <c r="MDO20" s="132"/>
      <c r="MDP20" s="132"/>
      <c r="MDQ20" s="132"/>
      <c r="MDR20" s="132"/>
      <c r="MDS20" s="132"/>
      <c r="MDT20" s="132"/>
      <c r="MDU20" s="132"/>
      <c r="MDV20" s="132"/>
      <c r="MDW20" s="132"/>
      <c r="MDX20" s="132"/>
      <c r="MDY20" s="132"/>
      <c r="MDZ20" s="132"/>
      <c r="MEA20" s="132"/>
      <c r="MEB20" s="132"/>
      <c r="MEC20" s="132"/>
      <c r="MED20" s="132"/>
      <c r="MEE20" s="132"/>
      <c r="MEF20" s="132"/>
      <c r="MEG20" s="132"/>
      <c r="MEH20" s="132"/>
      <c r="MEI20" s="132"/>
      <c r="MEJ20" s="132"/>
      <c r="MEK20" s="132"/>
      <c r="MEL20" s="132"/>
      <c r="MEM20" s="132"/>
      <c r="MEN20" s="132"/>
      <c r="MEO20" s="132"/>
      <c r="MEP20" s="132"/>
      <c r="MEQ20" s="132"/>
      <c r="MER20" s="132"/>
      <c r="MES20" s="132"/>
      <c r="MET20" s="132"/>
      <c r="MEU20" s="132"/>
      <c r="MEV20" s="132"/>
      <c r="MEW20" s="132"/>
      <c r="MEX20" s="132"/>
      <c r="MEY20" s="132"/>
      <c r="MEZ20" s="132"/>
      <c r="MFA20" s="132"/>
      <c r="MFB20" s="132"/>
      <c r="MFC20" s="132"/>
      <c r="MFD20" s="132"/>
      <c r="MFE20" s="132"/>
      <c r="MFF20" s="132"/>
      <c r="MFG20" s="132"/>
      <c r="MFH20" s="132"/>
      <c r="MFI20" s="132"/>
      <c r="MFJ20" s="132"/>
      <c r="MFK20" s="132"/>
      <c r="MFL20" s="132"/>
      <c r="MFM20" s="132"/>
      <c r="MFN20" s="132"/>
      <c r="MFO20" s="132"/>
      <c r="MFP20" s="132"/>
      <c r="MFQ20" s="132"/>
      <c r="MFR20" s="132"/>
      <c r="MFS20" s="132"/>
      <c r="MFT20" s="132"/>
      <c r="MFU20" s="132"/>
      <c r="MFV20" s="132"/>
      <c r="MFW20" s="132"/>
      <c r="MFX20" s="132"/>
      <c r="MFY20" s="132"/>
      <c r="MFZ20" s="132"/>
      <c r="MGA20" s="132"/>
      <c r="MGB20" s="132"/>
      <c r="MGC20" s="132"/>
      <c r="MGD20" s="132"/>
      <c r="MGE20" s="132"/>
      <c r="MGF20" s="132"/>
      <c r="MGG20" s="132"/>
      <c r="MGH20" s="132"/>
      <c r="MGI20" s="132"/>
      <c r="MGJ20" s="132"/>
      <c r="MGK20" s="132"/>
      <c r="MGL20" s="132"/>
      <c r="MGM20" s="132"/>
      <c r="MGN20" s="132"/>
      <c r="MGO20" s="132"/>
      <c r="MGP20" s="132"/>
      <c r="MGQ20" s="132"/>
      <c r="MGR20" s="132"/>
      <c r="MGS20" s="132"/>
      <c r="MGT20" s="132"/>
      <c r="MGU20" s="132"/>
      <c r="MGV20" s="132"/>
      <c r="MGW20" s="132"/>
      <c r="MGX20" s="132"/>
      <c r="MGY20" s="132"/>
      <c r="MGZ20" s="132"/>
      <c r="MHA20" s="132"/>
      <c r="MHB20" s="132"/>
      <c r="MHC20" s="132"/>
      <c r="MHD20" s="132"/>
      <c r="MHE20" s="132"/>
      <c r="MHF20" s="132"/>
      <c r="MHG20" s="132"/>
      <c r="MHH20" s="132"/>
      <c r="MHI20" s="132"/>
      <c r="MHJ20" s="132"/>
      <c r="MHK20" s="132"/>
      <c r="MHL20" s="132"/>
      <c r="MHM20" s="132"/>
      <c r="MHN20" s="132"/>
      <c r="MHO20" s="132"/>
      <c r="MHP20" s="132"/>
      <c r="MHQ20" s="132"/>
      <c r="MHR20" s="132"/>
      <c r="MHS20" s="132"/>
      <c r="MHT20" s="132"/>
      <c r="MHU20" s="132"/>
      <c r="MHV20" s="132"/>
      <c r="MHW20" s="132"/>
      <c r="MHX20" s="132"/>
      <c r="MHY20" s="132"/>
      <c r="MHZ20" s="132"/>
      <c r="MIA20" s="132"/>
      <c r="MIB20" s="132"/>
      <c r="MIC20" s="132"/>
      <c r="MID20" s="132"/>
      <c r="MIE20" s="132"/>
      <c r="MIF20" s="132"/>
      <c r="MIG20" s="132"/>
      <c r="MIH20" s="132"/>
      <c r="MII20" s="132"/>
      <c r="MIJ20" s="132"/>
      <c r="MIK20" s="132"/>
      <c r="MIL20" s="132"/>
      <c r="MIM20" s="132"/>
      <c r="MIN20" s="132"/>
      <c r="MIO20" s="132"/>
      <c r="MIP20" s="132"/>
      <c r="MIQ20" s="132"/>
      <c r="MIR20" s="132"/>
      <c r="MIS20" s="132"/>
      <c r="MIT20" s="132"/>
      <c r="MIU20" s="132"/>
      <c r="MIV20" s="132"/>
      <c r="MIW20" s="132"/>
      <c r="MIX20" s="132"/>
      <c r="MIY20" s="132"/>
      <c r="MIZ20" s="132"/>
      <c r="MJA20" s="132"/>
      <c r="MJB20" s="132"/>
      <c r="MJC20" s="132"/>
      <c r="MJD20" s="132"/>
      <c r="MJE20" s="132"/>
      <c r="MJF20" s="132"/>
      <c r="MJG20" s="132"/>
      <c r="MJH20" s="132"/>
      <c r="MJI20" s="132"/>
      <c r="MJJ20" s="132"/>
      <c r="MJK20" s="132"/>
      <c r="MJL20" s="132"/>
      <c r="MJM20" s="132"/>
      <c r="MJN20" s="132"/>
      <c r="MJO20" s="132"/>
      <c r="MJP20" s="132"/>
      <c r="MJQ20" s="132"/>
      <c r="MJR20" s="132"/>
      <c r="MJS20" s="132"/>
      <c r="MJT20" s="132"/>
      <c r="MJU20" s="132"/>
      <c r="MJV20" s="132"/>
      <c r="MJW20" s="132"/>
      <c r="MJX20" s="132"/>
      <c r="MJY20" s="132"/>
      <c r="MJZ20" s="132"/>
      <c r="MKA20" s="132"/>
      <c r="MKB20" s="132"/>
      <c r="MKC20" s="132"/>
      <c r="MKD20" s="132"/>
      <c r="MKE20" s="132"/>
      <c r="MKF20" s="132"/>
      <c r="MKG20" s="132"/>
      <c r="MKH20" s="132"/>
      <c r="MKI20" s="132"/>
      <c r="MKJ20" s="132"/>
      <c r="MKK20" s="132"/>
      <c r="MKL20" s="132"/>
      <c r="MKM20" s="132"/>
      <c r="MKN20" s="132"/>
      <c r="MKO20" s="132"/>
      <c r="MKP20" s="132"/>
      <c r="MKQ20" s="132"/>
      <c r="MKR20" s="132"/>
      <c r="MKS20" s="132"/>
      <c r="MKT20" s="132"/>
      <c r="MKU20" s="132"/>
      <c r="MKV20" s="132"/>
      <c r="MKW20" s="132"/>
      <c r="MKX20" s="132"/>
      <c r="MKY20" s="132"/>
      <c r="MKZ20" s="132"/>
      <c r="MLA20" s="132"/>
      <c r="MLB20" s="132"/>
      <c r="MLC20" s="132"/>
      <c r="MLD20" s="132"/>
      <c r="MLE20" s="132"/>
      <c r="MLF20" s="132"/>
      <c r="MLG20" s="132"/>
      <c r="MLH20" s="132"/>
      <c r="MLI20" s="132"/>
      <c r="MLJ20" s="132"/>
      <c r="MLK20" s="132"/>
      <c r="MLL20" s="132"/>
      <c r="MLM20" s="132"/>
      <c r="MLN20" s="132"/>
      <c r="MLO20" s="132"/>
      <c r="MLP20" s="132"/>
      <c r="MLQ20" s="132"/>
      <c r="MLR20" s="132"/>
      <c r="MLS20" s="132"/>
      <c r="MLT20" s="132"/>
      <c r="MLU20" s="132"/>
      <c r="MLV20" s="132"/>
      <c r="MLW20" s="132"/>
      <c r="MLX20" s="132"/>
      <c r="MLY20" s="132"/>
      <c r="MLZ20" s="132"/>
      <c r="MMA20" s="132"/>
      <c r="MMB20" s="132"/>
      <c r="MMC20" s="132"/>
      <c r="MMD20" s="132"/>
      <c r="MME20" s="132"/>
      <c r="MMF20" s="132"/>
      <c r="MMG20" s="132"/>
      <c r="MMH20" s="132"/>
      <c r="MMI20" s="132"/>
      <c r="MMJ20" s="132"/>
      <c r="MMK20" s="132"/>
      <c r="MML20" s="132"/>
      <c r="MMM20" s="132"/>
      <c r="MMN20" s="132"/>
      <c r="MMO20" s="132"/>
      <c r="MMP20" s="132"/>
      <c r="MMQ20" s="132"/>
      <c r="MMR20" s="132"/>
      <c r="MMS20" s="132"/>
      <c r="MMT20" s="132"/>
      <c r="MMU20" s="132"/>
      <c r="MMV20" s="132"/>
      <c r="MMW20" s="132"/>
      <c r="MMX20" s="132"/>
      <c r="MMY20" s="132"/>
      <c r="MMZ20" s="132"/>
      <c r="MNA20" s="132"/>
      <c r="MNB20" s="132"/>
      <c r="MNC20" s="132"/>
      <c r="MND20" s="132"/>
      <c r="MNE20" s="132"/>
      <c r="MNF20" s="132"/>
      <c r="MNG20" s="132"/>
      <c r="MNH20" s="132"/>
      <c r="MNI20" s="132"/>
      <c r="MNJ20" s="132"/>
      <c r="MNK20" s="132"/>
      <c r="MNL20" s="132"/>
      <c r="MNM20" s="132"/>
      <c r="MNN20" s="132"/>
      <c r="MNO20" s="132"/>
      <c r="MNP20" s="132"/>
      <c r="MNQ20" s="132"/>
      <c r="MNR20" s="132"/>
      <c r="MNS20" s="132"/>
      <c r="MNT20" s="132"/>
      <c r="MNU20" s="132"/>
      <c r="MNV20" s="132"/>
      <c r="MNW20" s="132"/>
      <c r="MNX20" s="132"/>
      <c r="MNY20" s="132"/>
      <c r="MNZ20" s="132"/>
      <c r="MOA20" s="132"/>
      <c r="MOB20" s="132"/>
      <c r="MOC20" s="132"/>
      <c r="MOD20" s="132"/>
      <c r="MOE20" s="132"/>
      <c r="MOF20" s="132"/>
      <c r="MOG20" s="132"/>
      <c r="MOH20" s="132"/>
      <c r="MOI20" s="132"/>
      <c r="MOJ20" s="132"/>
      <c r="MOK20" s="132"/>
      <c r="MOL20" s="132"/>
      <c r="MOM20" s="132"/>
      <c r="MON20" s="132"/>
      <c r="MOO20" s="132"/>
      <c r="MOP20" s="132"/>
      <c r="MOQ20" s="132"/>
      <c r="MOR20" s="132"/>
      <c r="MOS20" s="132"/>
      <c r="MOT20" s="132"/>
      <c r="MOU20" s="132"/>
      <c r="MOV20" s="132"/>
      <c r="MOW20" s="132"/>
      <c r="MOX20" s="132"/>
      <c r="MOY20" s="132"/>
      <c r="MOZ20" s="132"/>
      <c r="MPA20" s="132"/>
      <c r="MPB20" s="132"/>
      <c r="MPC20" s="132"/>
      <c r="MPD20" s="132"/>
      <c r="MPE20" s="132"/>
      <c r="MPF20" s="132"/>
      <c r="MPG20" s="132"/>
      <c r="MPH20" s="132"/>
      <c r="MPI20" s="132"/>
      <c r="MPJ20" s="132"/>
      <c r="MPK20" s="132"/>
      <c r="MPL20" s="132"/>
      <c r="MPM20" s="132"/>
      <c r="MPN20" s="132"/>
      <c r="MPO20" s="132"/>
      <c r="MPP20" s="132"/>
      <c r="MPQ20" s="132"/>
      <c r="MPR20" s="132"/>
      <c r="MPS20" s="132"/>
      <c r="MPT20" s="132"/>
      <c r="MPU20" s="132"/>
      <c r="MPV20" s="132"/>
      <c r="MPW20" s="132"/>
      <c r="MPX20" s="132"/>
      <c r="MPY20" s="132"/>
      <c r="MPZ20" s="132"/>
      <c r="MQA20" s="132"/>
      <c r="MQB20" s="132"/>
      <c r="MQC20" s="132"/>
      <c r="MQD20" s="132"/>
      <c r="MQE20" s="132"/>
      <c r="MQF20" s="132"/>
      <c r="MQG20" s="132"/>
      <c r="MQH20" s="132"/>
      <c r="MQI20" s="132"/>
      <c r="MQJ20" s="132"/>
      <c r="MQK20" s="132"/>
      <c r="MQL20" s="132"/>
      <c r="MQM20" s="132"/>
      <c r="MQN20" s="132"/>
      <c r="MQO20" s="132"/>
      <c r="MQP20" s="132"/>
      <c r="MQQ20" s="132"/>
      <c r="MQR20" s="132"/>
      <c r="MQS20" s="132"/>
      <c r="MQT20" s="132"/>
      <c r="MQU20" s="132"/>
      <c r="MQV20" s="132"/>
      <c r="MQW20" s="132"/>
      <c r="MQX20" s="132"/>
      <c r="MQY20" s="132"/>
      <c r="MQZ20" s="132"/>
      <c r="MRA20" s="132"/>
      <c r="MRB20" s="132"/>
      <c r="MRC20" s="132"/>
      <c r="MRD20" s="132"/>
      <c r="MRE20" s="132"/>
      <c r="MRF20" s="132"/>
      <c r="MRG20" s="132"/>
      <c r="MRH20" s="132"/>
      <c r="MRI20" s="132"/>
      <c r="MRJ20" s="132"/>
      <c r="MRK20" s="132"/>
      <c r="MRL20" s="132"/>
      <c r="MRM20" s="132"/>
      <c r="MRN20" s="132"/>
      <c r="MRO20" s="132"/>
      <c r="MRP20" s="132"/>
      <c r="MRQ20" s="132"/>
      <c r="MRR20" s="132"/>
      <c r="MRS20" s="132"/>
      <c r="MRT20" s="132"/>
      <c r="MRU20" s="132"/>
      <c r="MRV20" s="132"/>
      <c r="MRW20" s="132"/>
      <c r="MRX20" s="132"/>
      <c r="MRY20" s="132"/>
      <c r="MRZ20" s="132"/>
      <c r="MSA20" s="132"/>
      <c r="MSB20" s="132"/>
      <c r="MSC20" s="132"/>
      <c r="MSD20" s="132"/>
      <c r="MSE20" s="132"/>
      <c r="MSF20" s="132"/>
      <c r="MSG20" s="132"/>
      <c r="MSH20" s="132"/>
      <c r="MSI20" s="132"/>
      <c r="MSJ20" s="132"/>
      <c r="MSK20" s="132"/>
      <c r="MSL20" s="132"/>
      <c r="MSM20" s="132"/>
      <c r="MSN20" s="132"/>
      <c r="MSO20" s="132"/>
      <c r="MSP20" s="132"/>
      <c r="MSQ20" s="132"/>
      <c r="MSR20" s="132"/>
      <c r="MSS20" s="132"/>
      <c r="MST20" s="132"/>
      <c r="MSU20" s="132"/>
      <c r="MSV20" s="132"/>
      <c r="MSW20" s="132"/>
      <c r="MSX20" s="132"/>
      <c r="MSY20" s="132"/>
      <c r="MSZ20" s="132"/>
      <c r="MTA20" s="132"/>
      <c r="MTB20" s="132"/>
      <c r="MTC20" s="132"/>
      <c r="MTD20" s="132"/>
      <c r="MTE20" s="132"/>
      <c r="MTF20" s="132"/>
      <c r="MTG20" s="132"/>
      <c r="MTH20" s="132"/>
      <c r="MTI20" s="132"/>
      <c r="MTJ20" s="132"/>
      <c r="MTK20" s="132"/>
      <c r="MTL20" s="132"/>
      <c r="MTM20" s="132"/>
      <c r="MTN20" s="132"/>
      <c r="MTO20" s="132"/>
      <c r="MTP20" s="132"/>
      <c r="MTQ20" s="132"/>
      <c r="MTR20" s="132"/>
      <c r="MTS20" s="132"/>
      <c r="MTT20" s="132"/>
      <c r="MTU20" s="132"/>
      <c r="MTV20" s="132"/>
      <c r="MTW20" s="132"/>
      <c r="MTX20" s="132"/>
      <c r="MTY20" s="132"/>
      <c r="MTZ20" s="132"/>
      <c r="MUA20" s="132"/>
      <c r="MUB20" s="132"/>
      <c r="MUC20" s="132"/>
      <c r="MUD20" s="132"/>
      <c r="MUE20" s="132"/>
      <c r="MUF20" s="132"/>
      <c r="MUG20" s="132"/>
      <c r="MUH20" s="132"/>
      <c r="MUI20" s="132"/>
      <c r="MUJ20" s="132"/>
      <c r="MUK20" s="132"/>
      <c r="MUL20" s="132"/>
      <c r="MUM20" s="132"/>
      <c r="MUN20" s="132"/>
      <c r="MUO20" s="132"/>
      <c r="MUP20" s="132"/>
      <c r="MUQ20" s="132"/>
      <c r="MUR20" s="132"/>
      <c r="MUS20" s="132"/>
      <c r="MUT20" s="132"/>
      <c r="MUU20" s="132"/>
      <c r="MUV20" s="132"/>
      <c r="MUW20" s="132"/>
      <c r="MUX20" s="132"/>
      <c r="MUY20" s="132"/>
      <c r="MUZ20" s="132"/>
      <c r="MVA20" s="132"/>
      <c r="MVB20" s="132"/>
      <c r="MVC20" s="132"/>
      <c r="MVD20" s="132"/>
      <c r="MVE20" s="132"/>
      <c r="MVF20" s="132"/>
      <c r="MVG20" s="132"/>
      <c r="MVH20" s="132"/>
      <c r="MVI20" s="132"/>
      <c r="MVJ20" s="132"/>
      <c r="MVK20" s="132"/>
      <c r="MVL20" s="132"/>
      <c r="MVM20" s="132"/>
      <c r="MVN20" s="132"/>
      <c r="MVO20" s="132"/>
      <c r="MVP20" s="132"/>
      <c r="MVQ20" s="132"/>
      <c r="MVR20" s="132"/>
      <c r="MVS20" s="132"/>
      <c r="MVT20" s="132"/>
      <c r="MVU20" s="132"/>
      <c r="MVV20" s="132"/>
      <c r="MVW20" s="132"/>
      <c r="MVX20" s="132"/>
      <c r="MVY20" s="132"/>
      <c r="MVZ20" s="132"/>
      <c r="MWA20" s="132"/>
      <c r="MWB20" s="132"/>
      <c r="MWC20" s="132"/>
      <c r="MWD20" s="132"/>
      <c r="MWE20" s="132"/>
      <c r="MWF20" s="132"/>
      <c r="MWG20" s="132"/>
      <c r="MWH20" s="132"/>
      <c r="MWI20" s="132"/>
      <c r="MWJ20" s="132"/>
      <c r="MWK20" s="132"/>
      <c r="MWL20" s="132"/>
      <c r="MWM20" s="132"/>
      <c r="MWN20" s="132"/>
      <c r="MWO20" s="132"/>
      <c r="MWP20" s="132"/>
      <c r="MWQ20" s="132"/>
      <c r="MWR20" s="132"/>
      <c r="MWS20" s="132"/>
      <c r="MWT20" s="132"/>
      <c r="MWU20" s="132"/>
      <c r="MWV20" s="132"/>
      <c r="MWW20" s="132"/>
      <c r="MWX20" s="132"/>
      <c r="MWY20" s="132"/>
      <c r="MWZ20" s="132"/>
      <c r="MXA20" s="132"/>
      <c r="MXB20" s="132"/>
      <c r="MXC20" s="132"/>
      <c r="MXD20" s="132"/>
      <c r="MXE20" s="132"/>
      <c r="MXF20" s="132"/>
      <c r="MXG20" s="132"/>
      <c r="MXH20" s="132"/>
      <c r="MXI20" s="132"/>
      <c r="MXJ20" s="132"/>
      <c r="MXK20" s="132"/>
      <c r="MXL20" s="132"/>
      <c r="MXM20" s="132"/>
      <c r="MXN20" s="132"/>
      <c r="MXO20" s="132"/>
      <c r="MXP20" s="132"/>
      <c r="MXQ20" s="132"/>
      <c r="MXR20" s="132"/>
      <c r="MXS20" s="132"/>
      <c r="MXT20" s="132"/>
      <c r="MXU20" s="132"/>
      <c r="MXV20" s="132"/>
      <c r="MXW20" s="132"/>
      <c r="MXX20" s="132"/>
      <c r="MXY20" s="132"/>
      <c r="MXZ20" s="132"/>
      <c r="MYA20" s="132"/>
      <c r="MYB20" s="132"/>
      <c r="MYC20" s="132"/>
      <c r="MYD20" s="132"/>
      <c r="MYE20" s="132"/>
      <c r="MYF20" s="132"/>
      <c r="MYG20" s="132"/>
      <c r="MYH20" s="132"/>
      <c r="MYI20" s="132"/>
      <c r="MYJ20" s="132"/>
      <c r="MYK20" s="132"/>
      <c r="MYL20" s="132"/>
      <c r="MYM20" s="132"/>
      <c r="MYN20" s="132"/>
      <c r="MYO20" s="132"/>
      <c r="MYP20" s="132"/>
      <c r="MYQ20" s="132"/>
      <c r="MYR20" s="132"/>
      <c r="MYS20" s="132"/>
      <c r="MYT20" s="132"/>
      <c r="MYU20" s="132"/>
      <c r="MYV20" s="132"/>
      <c r="MYW20" s="132"/>
      <c r="MYX20" s="132"/>
      <c r="MYY20" s="132"/>
      <c r="MYZ20" s="132"/>
      <c r="MZA20" s="132"/>
      <c r="MZB20" s="132"/>
      <c r="MZC20" s="132"/>
      <c r="MZD20" s="132"/>
      <c r="MZE20" s="132"/>
      <c r="MZF20" s="132"/>
      <c r="MZG20" s="132"/>
      <c r="MZH20" s="132"/>
      <c r="MZI20" s="132"/>
      <c r="MZJ20" s="132"/>
      <c r="MZK20" s="132"/>
      <c r="MZL20" s="132"/>
      <c r="MZM20" s="132"/>
      <c r="MZN20" s="132"/>
      <c r="MZO20" s="132"/>
      <c r="MZP20" s="132"/>
      <c r="MZQ20" s="132"/>
      <c r="MZR20" s="132"/>
      <c r="MZS20" s="132"/>
      <c r="MZT20" s="132"/>
      <c r="MZU20" s="132"/>
      <c r="MZV20" s="132"/>
      <c r="MZW20" s="132"/>
      <c r="MZX20" s="132"/>
      <c r="MZY20" s="132"/>
      <c r="MZZ20" s="132"/>
      <c r="NAA20" s="132"/>
      <c r="NAB20" s="132"/>
      <c r="NAC20" s="132"/>
      <c r="NAD20" s="132"/>
      <c r="NAE20" s="132"/>
      <c r="NAF20" s="132"/>
      <c r="NAG20" s="132"/>
      <c r="NAH20" s="132"/>
      <c r="NAI20" s="132"/>
      <c r="NAJ20" s="132"/>
      <c r="NAK20" s="132"/>
      <c r="NAL20" s="132"/>
      <c r="NAM20" s="132"/>
      <c r="NAN20" s="132"/>
      <c r="NAO20" s="132"/>
      <c r="NAP20" s="132"/>
      <c r="NAQ20" s="132"/>
      <c r="NAR20" s="132"/>
      <c r="NAS20" s="132"/>
      <c r="NAT20" s="132"/>
      <c r="NAU20" s="132"/>
      <c r="NAV20" s="132"/>
      <c r="NAW20" s="132"/>
      <c r="NAX20" s="132"/>
      <c r="NAY20" s="132"/>
      <c r="NAZ20" s="132"/>
      <c r="NBA20" s="132"/>
      <c r="NBB20" s="132"/>
      <c r="NBC20" s="132"/>
      <c r="NBD20" s="132"/>
      <c r="NBE20" s="132"/>
      <c r="NBF20" s="132"/>
      <c r="NBG20" s="132"/>
      <c r="NBH20" s="132"/>
      <c r="NBI20" s="132"/>
      <c r="NBJ20" s="132"/>
      <c r="NBK20" s="132"/>
      <c r="NBL20" s="132"/>
      <c r="NBM20" s="132"/>
      <c r="NBN20" s="132"/>
      <c r="NBO20" s="132"/>
      <c r="NBP20" s="132"/>
      <c r="NBQ20" s="132"/>
      <c r="NBR20" s="132"/>
      <c r="NBS20" s="132"/>
      <c r="NBT20" s="132"/>
      <c r="NBU20" s="132"/>
      <c r="NBV20" s="132"/>
      <c r="NBW20" s="132"/>
      <c r="NBX20" s="132"/>
      <c r="NBY20" s="132"/>
      <c r="NBZ20" s="132"/>
      <c r="NCA20" s="132"/>
      <c r="NCB20" s="132"/>
      <c r="NCC20" s="132"/>
      <c r="NCD20" s="132"/>
      <c r="NCE20" s="132"/>
      <c r="NCF20" s="132"/>
      <c r="NCG20" s="132"/>
      <c r="NCH20" s="132"/>
      <c r="NCI20" s="132"/>
      <c r="NCJ20" s="132"/>
      <c r="NCK20" s="132"/>
      <c r="NCL20" s="132"/>
      <c r="NCM20" s="132"/>
      <c r="NCN20" s="132"/>
      <c r="NCO20" s="132"/>
      <c r="NCP20" s="132"/>
      <c r="NCQ20" s="132"/>
      <c r="NCR20" s="132"/>
      <c r="NCS20" s="132"/>
      <c r="NCT20" s="132"/>
      <c r="NCU20" s="132"/>
      <c r="NCV20" s="132"/>
      <c r="NCW20" s="132"/>
      <c r="NCX20" s="132"/>
      <c r="NCY20" s="132"/>
      <c r="NCZ20" s="132"/>
      <c r="NDA20" s="132"/>
      <c r="NDB20" s="132"/>
      <c r="NDC20" s="132"/>
      <c r="NDD20" s="132"/>
      <c r="NDE20" s="132"/>
      <c r="NDF20" s="132"/>
      <c r="NDG20" s="132"/>
      <c r="NDH20" s="132"/>
      <c r="NDI20" s="132"/>
      <c r="NDJ20" s="132"/>
      <c r="NDK20" s="132"/>
      <c r="NDL20" s="132"/>
      <c r="NDM20" s="132"/>
      <c r="NDN20" s="132"/>
      <c r="NDO20" s="132"/>
      <c r="NDP20" s="132"/>
      <c r="NDQ20" s="132"/>
      <c r="NDR20" s="132"/>
      <c r="NDS20" s="132"/>
      <c r="NDT20" s="132"/>
      <c r="NDU20" s="132"/>
      <c r="NDV20" s="132"/>
      <c r="NDW20" s="132"/>
      <c r="NDX20" s="132"/>
      <c r="NDY20" s="132"/>
      <c r="NDZ20" s="132"/>
      <c r="NEA20" s="132"/>
      <c r="NEB20" s="132"/>
      <c r="NEC20" s="132"/>
      <c r="NED20" s="132"/>
      <c r="NEE20" s="132"/>
      <c r="NEF20" s="132"/>
      <c r="NEG20" s="132"/>
      <c r="NEH20" s="132"/>
      <c r="NEI20" s="132"/>
      <c r="NEJ20" s="132"/>
      <c r="NEK20" s="132"/>
      <c r="NEL20" s="132"/>
      <c r="NEM20" s="132"/>
      <c r="NEN20" s="132"/>
      <c r="NEO20" s="132"/>
      <c r="NEP20" s="132"/>
      <c r="NEQ20" s="132"/>
      <c r="NER20" s="132"/>
      <c r="NES20" s="132"/>
      <c r="NET20" s="132"/>
      <c r="NEU20" s="132"/>
      <c r="NEV20" s="132"/>
      <c r="NEW20" s="132"/>
      <c r="NEX20" s="132"/>
      <c r="NEY20" s="132"/>
      <c r="NEZ20" s="132"/>
      <c r="NFA20" s="132"/>
      <c r="NFB20" s="132"/>
      <c r="NFC20" s="132"/>
      <c r="NFD20" s="132"/>
      <c r="NFE20" s="132"/>
      <c r="NFF20" s="132"/>
      <c r="NFG20" s="132"/>
      <c r="NFH20" s="132"/>
      <c r="NFI20" s="132"/>
      <c r="NFJ20" s="132"/>
      <c r="NFK20" s="132"/>
      <c r="NFL20" s="132"/>
      <c r="NFM20" s="132"/>
      <c r="NFN20" s="132"/>
      <c r="NFO20" s="132"/>
      <c r="NFP20" s="132"/>
      <c r="NFQ20" s="132"/>
      <c r="NFR20" s="132"/>
      <c r="NFS20" s="132"/>
      <c r="NFT20" s="132"/>
      <c r="NFU20" s="132"/>
      <c r="NFV20" s="132"/>
      <c r="NFW20" s="132"/>
      <c r="NFX20" s="132"/>
      <c r="NFY20" s="132"/>
      <c r="NFZ20" s="132"/>
      <c r="NGA20" s="132"/>
      <c r="NGB20" s="132"/>
      <c r="NGC20" s="132"/>
      <c r="NGD20" s="132"/>
      <c r="NGE20" s="132"/>
      <c r="NGF20" s="132"/>
      <c r="NGG20" s="132"/>
      <c r="NGH20" s="132"/>
      <c r="NGI20" s="132"/>
      <c r="NGJ20" s="132"/>
      <c r="NGK20" s="132"/>
      <c r="NGL20" s="132"/>
      <c r="NGM20" s="132"/>
      <c r="NGN20" s="132"/>
      <c r="NGO20" s="132"/>
      <c r="NGP20" s="132"/>
      <c r="NGQ20" s="132"/>
      <c r="NGR20" s="132"/>
      <c r="NGS20" s="132"/>
      <c r="NGT20" s="132"/>
      <c r="NGU20" s="132"/>
      <c r="NGV20" s="132"/>
      <c r="NGW20" s="132"/>
      <c r="NGX20" s="132"/>
      <c r="NGY20" s="132"/>
      <c r="NGZ20" s="132"/>
      <c r="NHA20" s="132"/>
      <c r="NHB20" s="132"/>
      <c r="NHC20" s="132"/>
      <c r="NHD20" s="132"/>
      <c r="NHE20" s="132"/>
      <c r="NHF20" s="132"/>
      <c r="NHG20" s="132"/>
      <c r="NHH20" s="132"/>
      <c r="NHI20" s="132"/>
      <c r="NHJ20" s="132"/>
      <c r="NHK20" s="132"/>
      <c r="NHL20" s="132"/>
      <c r="NHM20" s="132"/>
      <c r="NHN20" s="132"/>
      <c r="NHO20" s="132"/>
      <c r="NHP20" s="132"/>
      <c r="NHQ20" s="132"/>
      <c r="NHR20" s="132"/>
      <c r="NHS20" s="132"/>
      <c r="NHT20" s="132"/>
      <c r="NHU20" s="132"/>
      <c r="NHV20" s="132"/>
      <c r="NHW20" s="132"/>
      <c r="NHX20" s="132"/>
      <c r="NHY20" s="132"/>
      <c r="NHZ20" s="132"/>
      <c r="NIA20" s="132"/>
      <c r="NIB20" s="132"/>
      <c r="NIC20" s="132"/>
      <c r="NID20" s="132"/>
      <c r="NIE20" s="132"/>
      <c r="NIF20" s="132"/>
      <c r="NIG20" s="132"/>
      <c r="NIH20" s="132"/>
      <c r="NII20" s="132"/>
      <c r="NIJ20" s="132"/>
      <c r="NIK20" s="132"/>
      <c r="NIL20" s="132"/>
      <c r="NIM20" s="132"/>
      <c r="NIN20" s="132"/>
      <c r="NIO20" s="132"/>
      <c r="NIP20" s="132"/>
      <c r="NIQ20" s="132"/>
      <c r="NIR20" s="132"/>
      <c r="NIS20" s="132"/>
      <c r="NIT20" s="132"/>
      <c r="NIU20" s="132"/>
      <c r="NIV20" s="132"/>
      <c r="NIW20" s="132"/>
      <c r="NIX20" s="132"/>
      <c r="NIY20" s="132"/>
      <c r="NIZ20" s="132"/>
      <c r="NJA20" s="132"/>
      <c r="NJB20" s="132"/>
      <c r="NJC20" s="132"/>
      <c r="NJD20" s="132"/>
      <c r="NJE20" s="132"/>
      <c r="NJF20" s="132"/>
      <c r="NJG20" s="132"/>
      <c r="NJH20" s="132"/>
      <c r="NJI20" s="132"/>
      <c r="NJJ20" s="132"/>
      <c r="NJK20" s="132"/>
      <c r="NJL20" s="132"/>
      <c r="NJM20" s="132"/>
      <c r="NJN20" s="132"/>
      <c r="NJO20" s="132"/>
      <c r="NJP20" s="132"/>
      <c r="NJQ20" s="132"/>
      <c r="NJR20" s="132"/>
      <c r="NJS20" s="132"/>
      <c r="NJT20" s="132"/>
      <c r="NJU20" s="132"/>
      <c r="NJV20" s="132"/>
      <c r="NJW20" s="132"/>
      <c r="NJX20" s="132"/>
      <c r="NJY20" s="132"/>
      <c r="NJZ20" s="132"/>
      <c r="NKA20" s="132"/>
      <c r="NKB20" s="132"/>
      <c r="NKC20" s="132"/>
      <c r="NKD20" s="132"/>
      <c r="NKE20" s="132"/>
      <c r="NKF20" s="132"/>
      <c r="NKG20" s="132"/>
      <c r="NKH20" s="132"/>
      <c r="NKI20" s="132"/>
      <c r="NKJ20" s="132"/>
      <c r="NKK20" s="132"/>
      <c r="NKL20" s="132"/>
      <c r="NKM20" s="132"/>
      <c r="NKN20" s="132"/>
      <c r="NKO20" s="132"/>
      <c r="NKP20" s="132"/>
      <c r="NKQ20" s="132"/>
      <c r="NKR20" s="132"/>
      <c r="NKS20" s="132"/>
      <c r="NKT20" s="132"/>
      <c r="NKU20" s="132"/>
      <c r="NKV20" s="132"/>
      <c r="NKW20" s="132"/>
      <c r="NKX20" s="132"/>
      <c r="NKY20" s="132"/>
      <c r="NKZ20" s="132"/>
      <c r="NLA20" s="132"/>
      <c r="NLB20" s="132"/>
      <c r="NLC20" s="132"/>
      <c r="NLD20" s="132"/>
      <c r="NLE20" s="132"/>
      <c r="NLF20" s="132"/>
      <c r="NLG20" s="132"/>
      <c r="NLH20" s="132"/>
      <c r="NLI20" s="132"/>
      <c r="NLJ20" s="132"/>
      <c r="NLK20" s="132"/>
      <c r="NLL20" s="132"/>
      <c r="NLM20" s="132"/>
      <c r="NLN20" s="132"/>
      <c r="NLO20" s="132"/>
      <c r="NLP20" s="132"/>
      <c r="NLQ20" s="132"/>
      <c r="NLR20" s="132"/>
      <c r="NLS20" s="132"/>
      <c r="NLT20" s="132"/>
      <c r="NLU20" s="132"/>
      <c r="NLV20" s="132"/>
      <c r="NLW20" s="132"/>
      <c r="NLX20" s="132"/>
      <c r="NLY20" s="132"/>
      <c r="NLZ20" s="132"/>
      <c r="NMA20" s="132"/>
      <c r="NMB20" s="132"/>
      <c r="NMC20" s="132"/>
      <c r="NMD20" s="132"/>
      <c r="NME20" s="132"/>
      <c r="NMF20" s="132"/>
      <c r="NMG20" s="132"/>
      <c r="NMH20" s="132"/>
      <c r="NMI20" s="132"/>
      <c r="NMJ20" s="132"/>
      <c r="NMK20" s="132"/>
      <c r="NML20" s="132"/>
      <c r="NMM20" s="132"/>
      <c r="NMN20" s="132"/>
      <c r="NMO20" s="132"/>
      <c r="NMP20" s="132"/>
      <c r="NMQ20" s="132"/>
      <c r="NMR20" s="132"/>
      <c r="NMS20" s="132"/>
      <c r="NMT20" s="132"/>
      <c r="NMU20" s="132"/>
      <c r="NMV20" s="132"/>
      <c r="NMW20" s="132"/>
      <c r="NMX20" s="132"/>
      <c r="NMY20" s="132"/>
      <c r="NMZ20" s="132"/>
      <c r="NNA20" s="132"/>
      <c r="NNB20" s="132"/>
      <c r="NNC20" s="132"/>
      <c r="NND20" s="132"/>
      <c r="NNE20" s="132"/>
      <c r="NNF20" s="132"/>
      <c r="NNG20" s="132"/>
      <c r="NNH20" s="132"/>
      <c r="NNI20" s="132"/>
      <c r="NNJ20" s="132"/>
      <c r="NNK20" s="132"/>
      <c r="NNL20" s="132"/>
      <c r="NNM20" s="132"/>
      <c r="NNN20" s="132"/>
      <c r="NNO20" s="132"/>
      <c r="NNP20" s="132"/>
      <c r="NNQ20" s="132"/>
      <c r="NNR20" s="132"/>
      <c r="NNS20" s="132"/>
      <c r="NNT20" s="132"/>
      <c r="NNU20" s="132"/>
      <c r="NNV20" s="132"/>
      <c r="NNW20" s="132"/>
      <c r="NNX20" s="132"/>
      <c r="NNY20" s="132"/>
      <c r="NNZ20" s="132"/>
      <c r="NOA20" s="132"/>
      <c r="NOB20" s="132"/>
      <c r="NOC20" s="132"/>
      <c r="NOD20" s="132"/>
      <c r="NOE20" s="132"/>
      <c r="NOF20" s="132"/>
      <c r="NOG20" s="132"/>
      <c r="NOH20" s="132"/>
      <c r="NOI20" s="132"/>
      <c r="NOJ20" s="132"/>
      <c r="NOK20" s="132"/>
      <c r="NOL20" s="132"/>
      <c r="NOM20" s="132"/>
      <c r="NON20" s="132"/>
      <c r="NOO20" s="132"/>
      <c r="NOP20" s="132"/>
      <c r="NOQ20" s="132"/>
      <c r="NOR20" s="132"/>
      <c r="NOS20" s="132"/>
      <c r="NOT20" s="132"/>
      <c r="NOU20" s="132"/>
      <c r="NOV20" s="132"/>
      <c r="NOW20" s="132"/>
      <c r="NOX20" s="132"/>
      <c r="NOY20" s="132"/>
      <c r="NOZ20" s="132"/>
      <c r="NPA20" s="132"/>
      <c r="NPB20" s="132"/>
      <c r="NPC20" s="132"/>
      <c r="NPD20" s="132"/>
      <c r="NPE20" s="132"/>
      <c r="NPF20" s="132"/>
      <c r="NPG20" s="132"/>
      <c r="NPH20" s="132"/>
      <c r="NPI20" s="132"/>
      <c r="NPJ20" s="132"/>
      <c r="NPK20" s="132"/>
      <c r="NPL20" s="132"/>
      <c r="NPM20" s="132"/>
      <c r="NPN20" s="132"/>
      <c r="NPO20" s="132"/>
      <c r="NPP20" s="132"/>
      <c r="NPQ20" s="132"/>
      <c r="NPR20" s="132"/>
      <c r="NPS20" s="132"/>
      <c r="NPT20" s="132"/>
      <c r="NPU20" s="132"/>
      <c r="NPV20" s="132"/>
      <c r="NPW20" s="132"/>
      <c r="NPX20" s="132"/>
      <c r="NPY20" s="132"/>
      <c r="NPZ20" s="132"/>
      <c r="NQA20" s="132"/>
      <c r="NQB20" s="132"/>
      <c r="NQC20" s="132"/>
      <c r="NQD20" s="132"/>
      <c r="NQE20" s="132"/>
      <c r="NQF20" s="132"/>
      <c r="NQG20" s="132"/>
      <c r="NQH20" s="132"/>
      <c r="NQI20" s="132"/>
      <c r="NQJ20" s="132"/>
      <c r="NQK20" s="132"/>
      <c r="NQL20" s="132"/>
      <c r="NQM20" s="132"/>
      <c r="NQN20" s="132"/>
      <c r="NQO20" s="132"/>
      <c r="NQP20" s="132"/>
      <c r="NQQ20" s="132"/>
      <c r="NQR20" s="132"/>
      <c r="NQS20" s="132"/>
      <c r="NQT20" s="132"/>
      <c r="NQU20" s="132"/>
      <c r="NQV20" s="132"/>
      <c r="NQW20" s="132"/>
      <c r="NQX20" s="132"/>
      <c r="NQY20" s="132"/>
      <c r="NQZ20" s="132"/>
      <c r="NRA20" s="132"/>
      <c r="NRB20" s="132"/>
      <c r="NRC20" s="132"/>
      <c r="NRD20" s="132"/>
      <c r="NRE20" s="132"/>
      <c r="NRF20" s="132"/>
      <c r="NRG20" s="132"/>
      <c r="NRH20" s="132"/>
      <c r="NRI20" s="132"/>
      <c r="NRJ20" s="132"/>
      <c r="NRK20" s="132"/>
      <c r="NRL20" s="132"/>
      <c r="NRM20" s="132"/>
      <c r="NRN20" s="132"/>
      <c r="NRO20" s="132"/>
      <c r="NRP20" s="132"/>
      <c r="NRQ20" s="132"/>
      <c r="NRR20" s="132"/>
      <c r="NRS20" s="132"/>
      <c r="NRT20" s="132"/>
      <c r="NRU20" s="132"/>
      <c r="NRV20" s="132"/>
      <c r="NRW20" s="132"/>
      <c r="NRX20" s="132"/>
      <c r="NRY20" s="132"/>
      <c r="NRZ20" s="132"/>
      <c r="NSA20" s="132"/>
      <c r="NSB20" s="132"/>
      <c r="NSC20" s="132"/>
      <c r="NSD20" s="132"/>
      <c r="NSE20" s="132"/>
      <c r="NSF20" s="132"/>
      <c r="NSG20" s="132"/>
      <c r="NSH20" s="132"/>
      <c r="NSI20" s="132"/>
      <c r="NSJ20" s="132"/>
      <c r="NSK20" s="132"/>
      <c r="NSL20" s="132"/>
      <c r="NSM20" s="132"/>
      <c r="NSN20" s="132"/>
      <c r="NSO20" s="132"/>
      <c r="NSP20" s="132"/>
      <c r="NSQ20" s="132"/>
      <c r="NSR20" s="132"/>
      <c r="NSS20" s="132"/>
      <c r="NST20" s="132"/>
      <c r="NSU20" s="132"/>
      <c r="NSV20" s="132"/>
      <c r="NSW20" s="132"/>
      <c r="NSX20" s="132"/>
      <c r="NSY20" s="132"/>
      <c r="NSZ20" s="132"/>
      <c r="NTA20" s="132"/>
      <c r="NTB20" s="132"/>
      <c r="NTC20" s="132"/>
      <c r="NTD20" s="132"/>
      <c r="NTE20" s="132"/>
      <c r="NTF20" s="132"/>
      <c r="NTG20" s="132"/>
      <c r="NTH20" s="132"/>
      <c r="NTI20" s="132"/>
      <c r="NTJ20" s="132"/>
      <c r="NTK20" s="132"/>
      <c r="NTL20" s="132"/>
      <c r="NTM20" s="132"/>
      <c r="NTN20" s="132"/>
      <c r="NTO20" s="132"/>
      <c r="NTP20" s="132"/>
      <c r="NTQ20" s="132"/>
      <c r="NTR20" s="132"/>
      <c r="NTS20" s="132"/>
      <c r="NTT20" s="132"/>
      <c r="NTU20" s="132"/>
      <c r="NTV20" s="132"/>
      <c r="NTW20" s="132"/>
      <c r="NTX20" s="132"/>
      <c r="NTY20" s="132"/>
      <c r="NTZ20" s="132"/>
      <c r="NUA20" s="132"/>
      <c r="NUB20" s="132"/>
      <c r="NUC20" s="132"/>
      <c r="NUD20" s="132"/>
      <c r="NUE20" s="132"/>
      <c r="NUF20" s="132"/>
      <c r="NUG20" s="132"/>
      <c r="NUH20" s="132"/>
      <c r="NUI20" s="132"/>
      <c r="NUJ20" s="132"/>
      <c r="NUK20" s="132"/>
      <c r="NUL20" s="132"/>
      <c r="NUM20" s="132"/>
      <c r="NUN20" s="132"/>
      <c r="NUO20" s="132"/>
      <c r="NUP20" s="132"/>
      <c r="NUQ20" s="132"/>
      <c r="NUR20" s="132"/>
      <c r="NUS20" s="132"/>
      <c r="NUT20" s="132"/>
      <c r="NUU20" s="132"/>
      <c r="NUV20" s="132"/>
      <c r="NUW20" s="132"/>
      <c r="NUX20" s="132"/>
      <c r="NUY20" s="132"/>
      <c r="NUZ20" s="132"/>
      <c r="NVA20" s="132"/>
      <c r="NVB20" s="132"/>
      <c r="NVC20" s="132"/>
      <c r="NVD20" s="132"/>
      <c r="NVE20" s="132"/>
      <c r="NVF20" s="132"/>
      <c r="NVG20" s="132"/>
      <c r="NVH20" s="132"/>
      <c r="NVI20" s="132"/>
      <c r="NVJ20" s="132"/>
      <c r="NVK20" s="132"/>
      <c r="NVL20" s="132"/>
      <c r="NVM20" s="132"/>
      <c r="NVN20" s="132"/>
      <c r="NVO20" s="132"/>
      <c r="NVP20" s="132"/>
      <c r="NVQ20" s="132"/>
      <c r="NVR20" s="132"/>
      <c r="NVS20" s="132"/>
      <c r="NVT20" s="132"/>
      <c r="NVU20" s="132"/>
      <c r="NVV20" s="132"/>
      <c r="NVW20" s="132"/>
      <c r="NVX20" s="132"/>
      <c r="NVY20" s="132"/>
      <c r="NVZ20" s="132"/>
      <c r="NWA20" s="132"/>
      <c r="NWB20" s="132"/>
      <c r="NWC20" s="132"/>
      <c r="NWD20" s="132"/>
      <c r="NWE20" s="132"/>
      <c r="NWF20" s="132"/>
      <c r="NWG20" s="132"/>
      <c r="NWH20" s="132"/>
      <c r="NWI20" s="132"/>
      <c r="NWJ20" s="132"/>
      <c r="NWK20" s="132"/>
      <c r="NWL20" s="132"/>
      <c r="NWM20" s="132"/>
      <c r="NWN20" s="132"/>
      <c r="NWO20" s="132"/>
      <c r="NWP20" s="132"/>
      <c r="NWQ20" s="132"/>
      <c r="NWR20" s="132"/>
      <c r="NWS20" s="132"/>
      <c r="NWT20" s="132"/>
      <c r="NWU20" s="132"/>
      <c r="NWV20" s="132"/>
      <c r="NWW20" s="132"/>
      <c r="NWX20" s="132"/>
      <c r="NWY20" s="132"/>
      <c r="NWZ20" s="132"/>
      <c r="NXA20" s="132"/>
      <c r="NXB20" s="132"/>
      <c r="NXC20" s="132"/>
      <c r="NXD20" s="132"/>
      <c r="NXE20" s="132"/>
      <c r="NXF20" s="132"/>
      <c r="NXG20" s="132"/>
      <c r="NXH20" s="132"/>
      <c r="NXI20" s="132"/>
      <c r="NXJ20" s="132"/>
      <c r="NXK20" s="132"/>
      <c r="NXL20" s="132"/>
      <c r="NXM20" s="132"/>
      <c r="NXN20" s="132"/>
      <c r="NXO20" s="132"/>
      <c r="NXP20" s="132"/>
      <c r="NXQ20" s="132"/>
      <c r="NXR20" s="132"/>
      <c r="NXS20" s="132"/>
      <c r="NXT20" s="132"/>
      <c r="NXU20" s="132"/>
      <c r="NXV20" s="132"/>
      <c r="NXW20" s="132"/>
      <c r="NXX20" s="132"/>
      <c r="NXY20" s="132"/>
      <c r="NXZ20" s="132"/>
      <c r="NYA20" s="132"/>
      <c r="NYB20" s="132"/>
      <c r="NYC20" s="132"/>
      <c r="NYD20" s="132"/>
      <c r="NYE20" s="132"/>
      <c r="NYF20" s="132"/>
      <c r="NYG20" s="132"/>
      <c r="NYH20" s="132"/>
      <c r="NYI20" s="132"/>
      <c r="NYJ20" s="132"/>
      <c r="NYK20" s="132"/>
      <c r="NYL20" s="132"/>
      <c r="NYM20" s="132"/>
      <c r="NYN20" s="132"/>
      <c r="NYO20" s="132"/>
      <c r="NYP20" s="132"/>
      <c r="NYQ20" s="132"/>
      <c r="NYR20" s="132"/>
      <c r="NYS20" s="132"/>
      <c r="NYT20" s="132"/>
      <c r="NYU20" s="132"/>
      <c r="NYV20" s="132"/>
      <c r="NYW20" s="132"/>
      <c r="NYX20" s="132"/>
      <c r="NYY20" s="132"/>
      <c r="NYZ20" s="132"/>
      <c r="NZA20" s="132"/>
      <c r="NZB20" s="132"/>
      <c r="NZC20" s="132"/>
      <c r="NZD20" s="132"/>
      <c r="NZE20" s="132"/>
      <c r="NZF20" s="132"/>
      <c r="NZG20" s="132"/>
      <c r="NZH20" s="132"/>
      <c r="NZI20" s="132"/>
      <c r="NZJ20" s="132"/>
      <c r="NZK20" s="132"/>
      <c r="NZL20" s="132"/>
      <c r="NZM20" s="132"/>
      <c r="NZN20" s="132"/>
      <c r="NZO20" s="132"/>
      <c r="NZP20" s="132"/>
      <c r="NZQ20" s="132"/>
      <c r="NZR20" s="132"/>
      <c r="NZS20" s="132"/>
      <c r="NZT20" s="132"/>
      <c r="NZU20" s="132"/>
      <c r="NZV20" s="132"/>
      <c r="NZW20" s="132"/>
      <c r="NZX20" s="132"/>
      <c r="NZY20" s="132"/>
      <c r="NZZ20" s="132"/>
      <c r="OAA20" s="132"/>
      <c r="OAB20" s="132"/>
      <c r="OAC20" s="132"/>
      <c r="OAD20" s="132"/>
      <c r="OAE20" s="132"/>
      <c r="OAF20" s="132"/>
      <c r="OAG20" s="132"/>
      <c r="OAH20" s="132"/>
      <c r="OAI20" s="132"/>
      <c r="OAJ20" s="132"/>
      <c r="OAK20" s="132"/>
      <c r="OAL20" s="132"/>
      <c r="OAM20" s="132"/>
      <c r="OAN20" s="132"/>
      <c r="OAO20" s="132"/>
      <c r="OAP20" s="132"/>
      <c r="OAQ20" s="132"/>
      <c r="OAR20" s="132"/>
      <c r="OAS20" s="132"/>
      <c r="OAT20" s="132"/>
      <c r="OAU20" s="132"/>
      <c r="OAV20" s="132"/>
      <c r="OAW20" s="132"/>
      <c r="OAX20" s="132"/>
      <c r="OAY20" s="132"/>
      <c r="OAZ20" s="132"/>
      <c r="OBA20" s="132"/>
      <c r="OBB20" s="132"/>
      <c r="OBC20" s="132"/>
      <c r="OBD20" s="132"/>
      <c r="OBE20" s="132"/>
      <c r="OBF20" s="132"/>
      <c r="OBG20" s="132"/>
      <c r="OBH20" s="132"/>
      <c r="OBI20" s="132"/>
      <c r="OBJ20" s="132"/>
      <c r="OBK20" s="132"/>
      <c r="OBL20" s="132"/>
      <c r="OBM20" s="132"/>
      <c r="OBN20" s="132"/>
      <c r="OBO20" s="132"/>
      <c r="OBP20" s="132"/>
      <c r="OBQ20" s="132"/>
      <c r="OBR20" s="132"/>
      <c r="OBS20" s="132"/>
      <c r="OBT20" s="132"/>
      <c r="OBU20" s="132"/>
      <c r="OBV20" s="132"/>
      <c r="OBW20" s="132"/>
      <c r="OBX20" s="132"/>
      <c r="OBY20" s="132"/>
      <c r="OBZ20" s="132"/>
      <c r="OCA20" s="132"/>
      <c r="OCB20" s="132"/>
      <c r="OCC20" s="132"/>
      <c r="OCD20" s="132"/>
      <c r="OCE20" s="132"/>
      <c r="OCF20" s="132"/>
      <c r="OCG20" s="132"/>
      <c r="OCH20" s="132"/>
      <c r="OCI20" s="132"/>
      <c r="OCJ20" s="132"/>
      <c r="OCK20" s="132"/>
      <c r="OCL20" s="132"/>
      <c r="OCM20" s="132"/>
      <c r="OCN20" s="132"/>
      <c r="OCO20" s="132"/>
      <c r="OCP20" s="132"/>
      <c r="OCQ20" s="132"/>
      <c r="OCR20" s="132"/>
      <c r="OCS20" s="132"/>
      <c r="OCT20" s="132"/>
      <c r="OCU20" s="132"/>
      <c r="OCV20" s="132"/>
      <c r="OCW20" s="132"/>
      <c r="OCX20" s="132"/>
      <c r="OCY20" s="132"/>
      <c r="OCZ20" s="132"/>
      <c r="ODA20" s="132"/>
      <c r="ODB20" s="132"/>
      <c r="ODC20" s="132"/>
      <c r="ODD20" s="132"/>
      <c r="ODE20" s="132"/>
      <c r="ODF20" s="132"/>
      <c r="ODG20" s="132"/>
      <c r="ODH20" s="132"/>
      <c r="ODI20" s="132"/>
      <c r="ODJ20" s="132"/>
      <c r="ODK20" s="132"/>
      <c r="ODL20" s="132"/>
      <c r="ODM20" s="132"/>
      <c r="ODN20" s="132"/>
      <c r="ODO20" s="132"/>
      <c r="ODP20" s="132"/>
      <c r="ODQ20" s="132"/>
      <c r="ODR20" s="132"/>
      <c r="ODS20" s="132"/>
      <c r="ODT20" s="132"/>
      <c r="ODU20" s="132"/>
      <c r="ODV20" s="132"/>
      <c r="ODW20" s="132"/>
      <c r="ODX20" s="132"/>
      <c r="ODY20" s="132"/>
      <c r="ODZ20" s="132"/>
      <c r="OEA20" s="132"/>
      <c r="OEB20" s="132"/>
      <c r="OEC20" s="132"/>
      <c r="OED20" s="132"/>
      <c r="OEE20" s="132"/>
      <c r="OEF20" s="132"/>
      <c r="OEG20" s="132"/>
      <c r="OEH20" s="132"/>
      <c r="OEI20" s="132"/>
      <c r="OEJ20" s="132"/>
      <c r="OEK20" s="132"/>
      <c r="OEL20" s="132"/>
      <c r="OEM20" s="132"/>
      <c r="OEN20" s="132"/>
      <c r="OEO20" s="132"/>
      <c r="OEP20" s="132"/>
      <c r="OEQ20" s="132"/>
      <c r="OER20" s="132"/>
      <c r="OES20" s="132"/>
      <c r="OET20" s="132"/>
      <c r="OEU20" s="132"/>
      <c r="OEV20" s="132"/>
      <c r="OEW20" s="132"/>
      <c r="OEX20" s="132"/>
      <c r="OEY20" s="132"/>
      <c r="OEZ20" s="132"/>
      <c r="OFA20" s="132"/>
      <c r="OFB20" s="132"/>
      <c r="OFC20" s="132"/>
      <c r="OFD20" s="132"/>
      <c r="OFE20" s="132"/>
      <c r="OFF20" s="132"/>
      <c r="OFG20" s="132"/>
      <c r="OFH20" s="132"/>
      <c r="OFI20" s="132"/>
      <c r="OFJ20" s="132"/>
      <c r="OFK20" s="132"/>
      <c r="OFL20" s="132"/>
      <c r="OFM20" s="132"/>
      <c r="OFN20" s="132"/>
      <c r="OFO20" s="132"/>
      <c r="OFP20" s="132"/>
      <c r="OFQ20" s="132"/>
      <c r="OFR20" s="132"/>
      <c r="OFS20" s="132"/>
      <c r="OFT20" s="132"/>
      <c r="OFU20" s="132"/>
      <c r="OFV20" s="132"/>
      <c r="OFW20" s="132"/>
      <c r="OFX20" s="132"/>
      <c r="OFY20" s="132"/>
      <c r="OFZ20" s="132"/>
      <c r="OGA20" s="132"/>
      <c r="OGB20" s="132"/>
      <c r="OGC20" s="132"/>
      <c r="OGD20" s="132"/>
      <c r="OGE20" s="132"/>
      <c r="OGF20" s="132"/>
      <c r="OGG20" s="132"/>
      <c r="OGH20" s="132"/>
      <c r="OGI20" s="132"/>
      <c r="OGJ20" s="132"/>
      <c r="OGK20" s="132"/>
      <c r="OGL20" s="132"/>
      <c r="OGM20" s="132"/>
      <c r="OGN20" s="132"/>
      <c r="OGO20" s="132"/>
      <c r="OGP20" s="132"/>
      <c r="OGQ20" s="132"/>
      <c r="OGR20" s="132"/>
      <c r="OGS20" s="132"/>
      <c r="OGT20" s="132"/>
      <c r="OGU20" s="132"/>
      <c r="OGV20" s="132"/>
      <c r="OGW20" s="132"/>
      <c r="OGX20" s="132"/>
      <c r="OGY20" s="132"/>
      <c r="OGZ20" s="132"/>
      <c r="OHA20" s="132"/>
      <c r="OHB20" s="132"/>
      <c r="OHC20" s="132"/>
      <c r="OHD20" s="132"/>
      <c r="OHE20" s="132"/>
      <c r="OHF20" s="132"/>
      <c r="OHG20" s="132"/>
      <c r="OHH20" s="132"/>
      <c r="OHI20" s="132"/>
      <c r="OHJ20" s="132"/>
      <c r="OHK20" s="132"/>
      <c r="OHL20" s="132"/>
      <c r="OHM20" s="132"/>
      <c r="OHN20" s="132"/>
      <c r="OHO20" s="132"/>
      <c r="OHP20" s="132"/>
      <c r="OHQ20" s="132"/>
      <c r="OHR20" s="132"/>
      <c r="OHS20" s="132"/>
      <c r="OHT20" s="132"/>
      <c r="OHU20" s="132"/>
      <c r="OHV20" s="132"/>
      <c r="OHW20" s="132"/>
      <c r="OHX20" s="132"/>
      <c r="OHY20" s="132"/>
      <c r="OHZ20" s="132"/>
      <c r="OIA20" s="132"/>
      <c r="OIB20" s="132"/>
      <c r="OIC20" s="132"/>
      <c r="OID20" s="132"/>
      <c r="OIE20" s="132"/>
      <c r="OIF20" s="132"/>
      <c r="OIG20" s="132"/>
      <c r="OIH20" s="132"/>
      <c r="OII20" s="132"/>
      <c r="OIJ20" s="132"/>
      <c r="OIK20" s="132"/>
      <c r="OIL20" s="132"/>
      <c r="OIM20" s="132"/>
      <c r="OIN20" s="132"/>
      <c r="OIO20" s="132"/>
      <c r="OIP20" s="132"/>
      <c r="OIQ20" s="132"/>
      <c r="OIR20" s="132"/>
      <c r="OIS20" s="132"/>
      <c r="OIT20" s="132"/>
      <c r="OIU20" s="132"/>
      <c r="OIV20" s="132"/>
      <c r="OIW20" s="132"/>
      <c r="OIX20" s="132"/>
      <c r="OIY20" s="132"/>
      <c r="OIZ20" s="132"/>
      <c r="OJA20" s="132"/>
      <c r="OJB20" s="132"/>
      <c r="OJC20" s="132"/>
      <c r="OJD20" s="132"/>
      <c r="OJE20" s="132"/>
      <c r="OJF20" s="132"/>
      <c r="OJG20" s="132"/>
      <c r="OJH20" s="132"/>
      <c r="OJI20" s="132"/>
      <c r="OJJ20" s="132"/>
      <c r="OJK20" s="132"/>
      <c r="OJL20" s="132"/>
      <c r="OJM20" s="132"/>
      <c r="OJN20" s="132"/>
      <c r="OJO20" s="132"/>
      <c r="OJP20" s="132"/>
      <c r="OJQ20" s="132"/>
      <c r="OJR20" s="132"/>
      <c r="OJS20" s="132"/>
      <c r="OJT20" s="132"/>
      <c r="OJU20" s="132"/>
      <c r="OJV20" s="132"/>
      <c r="OJW20" s="132"/>
      <c r="OJX20" s="132"/>
      <c r="OJY20" s="132"/>
      <c r="OJZ20" s="132"/>
      <c r="OKA20" s="132"/>
      <c r="OKB20" s="132"/>
      <c r="OKC20" s="132"/>
      <c r="OKD20" s="132"/>
      <c r="OKE20" s="132"/>
      <c r="OKF20" s="132"/>
      <c r="OKG20" s="132"/>
      <c r="OKH20" s="132"/>
      <c r="OKI20" s="132"/>
      <c r="OKJ20" s="132"/>
      <c r="OKK20" s="132"/>
      <c r="OKL20" s="132"/>
      <c r="OKM20" s="132"/>
      <c r="OKN20" s="132"/>
      <c r="OKO20" s="132"/>
      <c r="OKP20" s="132"/>
      <c r="OKQ20" s="132"/>
      <c r="OKR20" s="132"/>
      <c r="OKS20" s="132"/>
      <c r="OKT20" s="132"/>
      <c r="OKU20" s="132"/>
      <c r="OKV20" s="132"/>
      <c r="OKW20" s="132"/>
      <c r="OKX20" s="132"/>
      <c r="OKY20" s="132"/>
      <c r="OKZ20" s="132"/>
      <c r="OLA20" s="132"/>
      <c r="OLB20" s="132"/>
      <c r="OLC20" s="132"/>
      <c r="OLD20" s="132"/>
      <c r="OLE20" s="132"/>
      <c r="OLF20" s="132"/>
      <c r="OLG20" s="132"/>
      <c r="OLH20" s="132"/>
      <c r="OLI20" s="132"/>
      <c r="OLJ20" s="132"/>
      <c r="OLK20" s="132"/>
      <c r="OLL20" s="132"/>
      <c r="OLM20" s="132"/>
      <c r="OLN20" s="132"/>
      <c r="OLO20" s="132"/>
      <c r="OLP20" s="132"/>
      <c r="OLQ20" s="132"/>
      <c r="OLR20" s="132"/>
      <c r="OLS20" s="132"/>
      <c r="OLT20" s="132"/>
      <c r="OLU20" s="132"/>
      <c r="OLV20" s="132"/>
      <c r="OLW20" s="132"/>
      <c r="OLX20" s="132"/>
      <c r="OLY20" s="132"/>
      <c r="OLZ20" s="132"/>
      <c r="OMA20" s="132"/>
      <c r="OMB20" s="132"/>
      <c r="OMC20" s="132"/>
      <c r="OMD20" s="132"/>
      <c r="OME20" s="132"/>
      <c r="OMF20" s="132"/>
      <c r="OMG20" s="132"/>
      <c r="OMH20" s="132"/>
      <c r="OMI20" s="132"/>
      <c r="OMJ20" s="132"/>
      <c r="OMK20" s="132"/>
      <c r="OML20" s="132"/>
      <c r="OMM20" s="132"/>
      <c r="OMN20" s="132"/>
      <c r="OMO20" s="132"/>
      <c r="OMP20" s="132"/>
      <c r="OMQ20" s="132"/>
      <c r="OMR20" s="132"/>
      <c r="OMS20" s="132"/>
      <c r="OMT20" s="132"/>
      <c r="OMU20" s="132"/>
      <c r="OMV20" s="132"/>
      <c r="OMW20" s="132"/>
      <c r="OMX20" s="132"/>
      <c r="OMY20" s="132"/>
      <c r="OMZ20" s="132"/>
      <c r="ONA20" s="132"/>
      <c r="ONB20" s="132"/>
      <c r="ONC20" s="132"/>
      <c r="OND20" s="132"/>
      <c r="ONE20" s="132"/>
      <c r="ONF20" s="132"/>
      <c r="ONG20" s="132"/>
      <c r="ONH20" s="132"/>
      <c r="ONI20" s="132"/>
      <c r="ONJ20" s="132"/>
      <c r="ONK20" s="132"/>
      <c r="ONL20" s="132"/>
      <c r="ONM20" s="132"/>
      <c r="ONN20" s="132"/>
      <c r="ONO20" s="132"/>
      <c r="ONP20" s="132"/>
      <c r="ONQ20" s="132"/>
      <c r="ONR20" s="132"/>
      <c r="ONS20" s="132"/>
      <c r="ONT20" s="132"/>
      <c r="ONU20" s="132"/>
      <c r="ONV20" s="132"/>
      <c r="ONW20" s="132"/>
      <c r="ONX20" s="132"/>
      <c r="ONY20" s="132"/>
      <c r="ONZ20" s="132"/>
      <c r="OOA20" s="132"/>
      <c r="OOB20" s="132"/>
      <c r="OOC20" s="132"/>
      <c r="OOD20" s="132"/>
      <c r="OOE20" s="132"/>
      <c r="OOF20" s="132"/>
      <c r="OOG20" s="132"/>
      <c r="OOH20" s="132"/>
      <c r="OOI20" s="132"/>
      <c r="OOJ20" s="132"/>
      <c r="OOK20" s="132"/>
      <c r="OOL20" s="132"/>
      <c r="OOM20" s="132"/>
      <c r="OON20" s="132"/>
      <c r="OOO20" s="132"/>
      <c r="OOP20" s="132"/>
      <c r="OOQ20" s="132"/>
      <c r="OOR20" s="132"/>
      <c r="OOS20" s="132"/>
      <c r="OOT20" s="132"/>
      <c r="OOU20" s="132"/>
      <c r="OOV20" s="132"/>
      <c r="OOW20" s="132"/>
      <c r="OOX20" s="132"/>
      <c r="OOY20" s="132"/>
      <c r="OOZ20" s="132"/>
      <c r="OPA20" s="132"/>
      <c r="OPB20" s="132"/>
      <c r="OPC20" s="132"/>
      <c r="OPD20" s="132"/>
      <c r="OPE20" s="132"/>
      <c r="OPF20" s="132"/>
      <c r="OPG20" s="132"/>
      <c r="OPH20" s="132"/>
      <c r="OPI20" s="132"/>
      <c r="OPJ20" s="132"/>
      <c r="OPK20" s="132"/>
      <c r="OPL20" s="132"/>
      <c r="OPM20" s="132"/>
      <c r="OPN20" s="132"/>
      <c r="OPO20" s="132"/>
      <c r="OPP20" s="132"/>
      <c r="OPQ20" s="132"/>
      <c r="OPR20" s="132"/>
      <c r="OPS20" s="132"/>
      <c r="OPT20" s="132"/>
      <c r="OPU20" s="132"/>
      <c r="OPV20" s="132"/>
      <c r="OPW20" s="132"/>
      <c r="OPX20" s="132"/>
      <c r="OPY20" s="132"/>
      <c r="OPZ20" s="132"/>
      <c r="OQA20" s="132"/>
      <c r="OQB20" s="132"/>
      <c r="OQC20" s="132"/>
      <c r="OQD20" s="132"/>
      <c r="OQE20" s="132"/>
      <c r="OQF20" s="132"/>
      <c r="OQG20" s="132"/>
      <c r="OQH20" s="132"/>
      <c r="OQI20" s="132"/>
      <c r="OQJ20" s="132"/>
      <c r="OQK20" s="132"/>
      <c r="OQL20" s="132"/>
      <c r="OQM20" s="132"/>
      <c r="OQN20" s="132"/>
      <c r="OQO20" s="132"/>
      <c r="OQP20" s="132"/>
      <c r="OQQ20" s="132"/>
      <c r="OQR20" s="132"/>
      <c r="OQS20" s="132"/>
      <c r="OQT20" s="132"/>
      <c r="OQU20" s="132"/>
      <c r="OQV20" s="132"/>
      <c r="OQW20" s="132"/>
      <c r="OQX20" s="132"/>
      <c r="OQY20" s="132"/>
      <c r="OQZ20" s="132"/>
      <c r="ORA20" s="132"/>
      <c r="ORB20" s="132"/>
      <c r="ORC20" s="132"/>
      <c r="ORD20" s="132"/>
      <c r="ORE20" s="132"/>
      <c r="ORF20" s="132"/>
      <c r="ORG20" s="132"/>
      <c r="ORH20" s="132"/>
      <c r="ORI20" s="132"/>
      <c r="ORJ20" s="132"/>
      <c r="ORK20" s="132"/>
      <c r="ORL20" s="132"/>
      <c r="ORM20" s="132"/>
      <c r="ORN20" s="132"/>
      <c r="ORO20" s="132"/>
      <c r="ORP20" s="132"/>
      <c r="ORQ20" s="132"/>
      <c r="ORR20" s="132"/>
      <c r="ORS20" s="132"/>
      <c r="ORT20" s="132"/>
      <c r="ORU20" s="132"/>
      <c r="ORV20" s="132"/>
      <c r="ORW20" s="132"/>
      <c r="ORX20" s="132"/>
      <c r="ORY20" s="132"/>
      <c r="ORZ20" s="132"/>
      <c r="OSA20" s="132"/>
      <c r="OSB20" s="132"/>
      <c r="OSC20" s="132"/>
      <c r="OSD20" s="132"/>
      <c r="OSE20" s="132"/>
      <c r="OSF20" s="132"/>
      <c r="OSG20" s="132"/>
      <c r="OSH20" s="132"/>
      <c r="OSI20" s="132"/>
      <c r="OSJ20" s="132"/>
      <c r="OSK20" s="132"/>
      <c r="OSL20" s="132"/>
      <c r="OSM20" s="132"/>
      <c r="OSN20" s="132"/>
      <c r="OSO20" s="132"/>
      <c r="OSP20" s="132"/>
      <c r="OSQ20" s="132"/>
      <c r="OSR20" s="132"/>
      <c r="OSS20" s="132"/>
      <c r="OST20" s="132"/>
      <c r="OSU20" s="132"/>
      <c r="OSV20" s="132"/>
      <c r="OSW20" s="132"/>
      <c r="OSX20" s="132"/>
      <c r="OSY20" s="132"/>
      <c r="OSZ20" s="132"/>
      <c r="OTA20" s="132"/>
      <c r="OTB20" s="132"/>
      <c r="OTC20" s="132"/>
      <c r="OTD20" s="132"/>
      <c r="OTE20" s="132"/>
      <c r="OTF20" s="132"/>
      <c r="OTG20" s="132"/>
      <c r="OTH20" s="132"/>
      <c r="OTI20" s="132"/>
      <c r="OTJ20" s="132"/>
      <c r="OTK20" s="132"/>
      <c r="OTL20" s="132"/>
      <c r="OTM20" s="132"/>
      <c r="OTN20" s="132"/>
      <c r="OTO20" s="132"/>
      <c r="OTP20" s="132"/>
      <c r="OTQ20" s="132"/>
      <c r="OTR20" s="132"/>
      <c r="OTS20" s="132"/>
      <c r="OTT20" s="132"/>
      <c r="OTU20" s="132"/>
      <c r="OTV20" s="132"/>
      <c r="OTW20" s="132"/>
      <c r="OTX20" s="132"/>
      <c r="OTY20" s="132"/>
      <c r="OTZ20" s="132"/>
      <c r="OUA20" s="132"/>
      <c r="OUB20" s="132"/>
      <c r="OUC20" s="132"/>
      <c r="OUD20" s="132"/>
      <c r="OUE20" s="132"/>
      <c r="OUF20" s="132"/>
      <c r="OUG20" s="132"/>
      <c r="OUH20" s="132"/>
      <c r="OUI20" s="132"/>
      <c r="OUJ20" s="132"/>
      <c r="OUK20" s="132"/>
      <c r="OUL20" s="132"/>
      <c r="OUM20" s="132"/>
      <c r="OUN20" s="132"/>
      <c r="OUO20" s="132"/>
      <c r="OUP20" s="132"/>
      <c r="OUQ20" s="132"/>
      <c r="OUR20" s="132"/>
      <c r="OUS20" s="132"/>
      <c r="OUT20" s="132"/>
      <c r="OUU20" s="132"/>
      <c r="OUV20" s="132"/>
      <c r="OUW20" s="132"/>
      <c r="OUX20" s="132"/>
      <c r="OUY20" s="132"/>
      <c r="OUZ20" s="132"/>
      <c r="OVA20" s="132"/>
      <c r="OVB20" s="132"/>
      <c r="OVC20" s="132"/>
      <c r="OVD20" s="132"/>
      <c r="OVE20" s="132"/>
      <c r="OVF20" s="132"/>
      <c r="OVG20" s="132"/>
      <c r="OVH20" s="132"/>
      <c r="OVI20" s="132"/>
      <c r="OVJ20" s="132"/>
      <c r="OVK20" s="132"/>
      <c r="OVL20" s="132"/>
      <c r="OVM20" s="132"/>
      <c r="OVN20" s="132"/>
      <c r="OVO20" s="132"/>
      <c r="OVP20" s="132"/>
      <c r="OVQ20" s="132"/>
      <c r="OVR20" s="132"/>
      <c r="OVS20" s="132"/>
      <c r="OVT20" s="132"/>
      <c r="OVU20" s="132"/>
      <c r="OVV20" s="132"/>
      <c r="OVW20" s="132"/>
      <c r="OVX20" s="132"/>
      <c r="OVY20" s="132"/>
      <c r="OVZ20" s="132"/>
      <c r="OWA20" s="132"/>
      <c r="OWB20" s="132"/>
      <c r="OWC20" s="132"/>
      <c r="OWD20" s="132"/>
      <c r="OWE20" s="132"/>
      <c r="OWF20" s="132"/>
      <c r="OWG20" s="132"/>
      <c r="OWH20" s="132"/>
      <c r="OWI20" s="132"/>
      <c r="OWJ20" s="132"/>
      <c r="OWK20" s="132"/>
      <c r="OWL20" s="132"/>
      <c r="OWM20" s="132"/>
      <c r="OWN20" s="132"/>
      <c r="OWO20" s="132"/>
      <c r="OWP20" s="132"/>
      <c r="OWQ20" s="132"/>
      <c r="OWR20" s="132"/>
      <c r="OWS20" s="132"/>
      <c r="OWT20" s="132"/>
      <c r="OWU20" s="132"/>
      <c r="OWV20" s="132"/>
      <c r="OWW20" s="132"/>
      <c r="OWX20" s="132"/>
      <c r="OWY20" s="132"/>
      <c r="OWZ20" s="132"/>
      <c r="OXA20" s="132"/>
      <c r="OXB20" s="132"/>
      <c r="OXC20" s="132"/>
      <c r="OXD20" s="132"/>
      <c r="OXE20" s="132"/>
      <c r="OXF20" s="132"/>
      <c r="OXG20" s="132"/>
      <c r="OXH20" s="132"/>
      <c r="OXI20" s="132"/>
      <c r="OXJ20" s="132"/>
      <c r="OXK20" s="132"/>
      <c r="OXL20" s="132"/>
      <c r="OXM20" s="132"/>
      <c r="OXN20" s="132"/>
      <c r="OXO20" s="132"/>
      <c r="OXP20" s="132"/>
      <c r="OXQ20" s="132"/>
      <c r="OXR20" s="132"/>
      <c r="OXS20" s="132"/>
      <c r="OXT20" s="132"/>
      <c r="OXU20" s="132"/>
      <c r="OXV20" s="132"/>
      <c r="OXW20" s="132"/>
      <c r="OXX20" s="132"/>
      <c r="OXY20" s="132"/>
      <c r="OXZ20" s="132"/>
      <c r="OYA20" s="132"/>
      <c r="OYB20" s="132"/>
      <c r="OYC20" s="132"/>
      <c r="OYD20" s="132"/>
      <c r="OYE20" s="132"/>
      <c r="OYF20" s="132"/>
      <c r="OYG20" s="132"/>
      <c r="OYH20" s="132"/>
      <c r="OYI20" s="132"/>
      <c r="OYJ20" s="132"/>
      <c r="OYK20" s="132"/>
      <c r="OYL20" s="132"/>
      <c r="OYM20" s="132"/>
      <c r="OYN20" s="132"/>
      <c r="OYO20" s="132"/>
      <c r="OYP20" s="132"/>
      <c r="OYQ20" s="132"/>
      <c r="OYR20" s="132"/>
      <c r="OYS20" s="132"/>
      <c r="OYT20" s="132"/>
      <c r="OYU20" s="132"/>
      <c r="OYV20" s="132"/>
      <c r="OYW20" s="132"/>
      <c r="OYX20" s="132"/>
      <c r="OYY20" s="132"/>
      <c r="OYZ20" s="132"/>
      <c r="OZA20" s="132"/>
      <c r="OZB20" s="132"/>
      <c r="OZC20" s="132"/>
      <c r="OZD20" s="132"/>
      <c r="OZE20" s="132"/>
      <c r="OZF20" s="132"/>
      <c r="OZG20" s="132"/>
      <c r="OZH20" s="132"/>
      <c r="OZI20" s="132"/>
      <c r="OZJ20" s="132"/>
      <c r="OZK20" s="132"/>
      <c r="OZL20" s="132"/>
      <c r="OZM20" s="132"/>
      <c r="OZN20" s="132"/>
      <c r="OZO20" s="132"/>
      <c r="OZP20" s="132"/>
      <c r="OZQ20" s="132"/>
      <c r="OZR20" s="132"/>
      <c r="OZS20" s="132"/>
      <c r="OZT20" s="132"/>
      <c r="OZU20" s="132"/>
      <c r="OZV20" s="132"/>
      <c r="OZW20" s="132"/>
      <c r="OZX20" s="132"/>
      <c r="OZY20" s="132"/>
      <c r="OZZ20" s="132"/>
      <c r="PAA20" s="132"/>
      <c r="PAB20" s="132"/>
      <c r="PAC20" s="132"/>
      <c r="PAD20" s="132"/>
      <c r="PAE20" s="132"/>
      <c r="PAF20" s="132"/>
      <c r="PAG20" s="132"/>
      <c r="PAH20" s="132"/>
      <c r="PAI20" s="132"/>
      <c r="PAJ20" s="132"/>
      <c r="PAK20" s="132"/>
      <c r="PAL20" s="132"/>
      <c r="PAM20" s="132"/>
      <c r="PAN20" s="132"/>
      <c r="PAO20" s="132"/>
      <c r="PAP20" s="132"/>
      <c r="PAQ20" s="132"/>
      <c r="PAR20" s="132"/>
      <c r="PAS20" s="132"/>
      <c r="PAT20" s="132"/>
      <c r="PAU20" s="132"/>
      <c r="PAV20" s="132"/>
      <c r="PAW20" s="132"/>
      <c r="PAX20" s="132"/>
      <c r="PAY20" s="132"/>
      <c r="PAZ20" s="132"/>
      <c r="PBA20" s="132"/>
      <c r="PBB20" s="132"/>
      <c r="PBC20" s="132"/>
      <c r="PBD20" s="132"/>
      <c r="PBE20" s="132"/>
      <c r="PBF20" s="132"/>
      <c r="PBG20" s="132"/>
      <c r="PBH20" s="132"/>
      <c r="PBI20" s="132"/>
      <c r="PBJ20" s="132"/>
      <c r="PBK20" s="132"/>
      <c r="PBL20" s="132"/>
      <c r="PBM20" s="132"/>
      <c r="PBN20" s="132"/>
      <c r="PBO20" s="132"/>
      <c r="PBP20" s="132"/>
      <c r="PBQ20" s="132"/>
      <c r="PBR20" s="132"/>
      <c r="PBS20" s="132"/>
      <c r="PBT20" s="132"/>
      <c r="PBU20" s="132"/>
      <c r="PBV20" s="132"/>
      <c r="PBW20" s="132"/>
      <c r="PBX20" s="132"/>
      <c r="PBY20" s="132"/>
      <c r="PBZ20" s="132"/>
      <c r="PCA20" s="132"/>
      <c r="PCB20" s="132"/>
      <c r="PCC20" s="132"/>
      <c r="PCD20" s="132"/>
      <c r="PCE20" s="132"/>
      <c r="PCF20" s="132"/>
      <c r="PCG20" s="132"/>
      <c r="PCH20" s="132"/>
      <c r="PCI20" s="132"/>
      <c r="PCJ20" s="132"/>
      <c r="PCK20" s="132"/>
      <c r="PCL20" s="132"/>
      <c r="PCM20" s="132"/>
      <c r="PCN20" s="132"/>
      <c r="PCO20" s="132"/>
      <c r="PCP20" s="132"/>
      <c r="PCQ20" s="132"/>
      <c r="PCR20" s="132"/>
      <c r="PCS20" s="132"/>
      <c r="PCT20" s="132"/>
      <c r="PCU20" s="132"/>
      <c r="PCV20" s="132"/>
      <c r="PCW20" s="132"/>
      <c r="PCX20" s="132"/>
      <c r="PCY20" s="132"/>
      <c r="PCZ20" s="132"/>
      <c r="PDA20" s="132"/>
      <c r="PDB20" s="132"/>
      <c r="PDC20" s="132"/>
      <c r="PDD20" s="132"/>
      <c r="PDE20" s="132"/>
      <c r="PDF20" s="132"/>
      <c r="PDG20" s="132"/>
      <c r="PDH20" s="132"/>
      <c r="PDI20" s="132"/>
      <c r="PDJ20" s="132"/>
      <c r="PDK20" s="132"/>
      <c r="PDL20" s="132"/>
      <c r="PDM20" s="132"/>
      <c r="PDN20" s="132"/>
      <c r="PDO20" s="132"/>
      <c r="PDP20" s="132"/>
      <c r="PDQ20" s="132"/>
      <c r="PDR20" s="132"/>
      <c r="PDS20" s="132"/>
      <c r="PDT20" s="132"/>
      <c r="PDU20" s="132"/>
      <c r="PDV20" s="132"/>
      <c r="PDW20" s="132"/>
      <c r="PDX20" s="132"/>
      <c r="PDY20" s="132"/>
      <c r="PDZ20" s="132"/>
      <c r="PEA20" s="132"/>
      <c r="PEB20" s="132"/>
      <c r="PEC20" s="132"/>
      <c r="PED20" s="132"/>
      <c r="PEE20" s="132"/>
      <c r="PEF20" s="132"/>
      <c r="PEG20" s="132"/>
      <c r="PEH20" s="132"/>
      <c r="PEI20" s="132"/>
      <c r="PEJ20" s="132"/>
      <c r="PEK20" s="132"/>
      <c r="PEL20" s="132"/>
      <c r="PEM20" s="132"/>
      <c r="PEN20" s="132"/>
      <c r="PEO20" s="132"/>
      <c r="PEP20" s="132"/>
      <c r="PEQ20" s="132"/>
      <c r="PER20" s="132"/>
      <c r="PES20" s="132"/>
      <c r="PET20" s="132"/>
      <c r="PEU20" s="132"/>
      <c r="PEV20" s="132"/>
      <c r="PEW20" s="132"/>
      <c r="PEX20" s="132"/>
      <c r="PEY20" s="132"/>
      <c r="PEZ20" s="132"/>
      <c r="PFA20" s="132"/>
      <c r="PFB20" s="132"/>
      <c r="PFC20" s="132"/>
      <c r="PFD20" s="132"/>
      <c r="PFE20" s="132"/>
      <c r="PFF20" s="132"/>
      <c r="PFG20" s="132"/>
      <c r="PFH20" s="132"/>
      <c r="PFI20" s="132"/>
      <c r="PFJ20" s="132"/>
      <c r="PFK20" s="132"/>
      <c r="PFL20" s="132"/>
      <c r="PFM20" s="132"/>
      <c r="PFN20" s="132"/>
      <c r="PFO20" s="132"/>
      <c r="PFP20" s="132"/>
      <c r="PFQ20" s="132"/>
      <c r="PFR20" s="132"/>
      <c r="PFS20" s="132"/>
      <c r="PFT20" s="132"/>
      <c r="PFU20" s="132"/>
      <c r="PFV20" s="132"/>
      <c r="PFW20" s="132"/>
      <c r="PFX20" s="132"/>
      <c r="PFY20" s="132"/>
      <c r="PFZ20" s="132"/>
      <c r="PGA20" s="132"/>
      <c r="PGB20" s="132"/>
      <c r="PGC20" s="132"/>
      <c r="PGD20" s="132"/>
      <c r="PGE20" s="132"/>
      <c r="PGF20" s="132"/>
      <c r="PGG20" s="132"/>
      <c r="PGH20" s="132"/>
      <c r="PGI20" s="132"/>
      <c r="PGJ20" s="132"/>
      <c r="PGK20" s="132"/>
      <c r="PGL20" s="132"/>
      <c r="PGM20" s="132"/>
      <c r="PGN20" s="132"/>
      <c r="PGO20" s="132"/>
      <c r="PGP20" s="132"/>
      <c r="PGQ20" s="132"/>
      <c r="PGR20" s="132"/>
      <c r="PGS20" s="132"/>
      <c r="PGT20" s="132"/>
      <c r="PGU20" s="132"/>
      <c r="PGV20" s="132"/>
      <c r="PGW20" s="132"/>
      <c r="PGX20" s="132"/>
      <c r="PGY20" s="132"/>
      <c r="PGZ20" s="132"/>
      <c r="PHA20" s="132"/>
      <c r="PHB20" s="132"/>
      <c r="PHC20" s="132"/>
      <c r="PHD20" s="132"/>
      <c r="PHE20" s="132"/>
      <c r="PHF20" s="132"/>
      <c r="PHG20" s="132"/>
      <c r="PHH20" s="132"/>
      <c r="PHI20" s="132"/>
      <c r="PHJ20" s="132"/>
      <c r="PHK20" s="132"/>
      <c r="PHL20" s="132"/>
      <c r="PHM20" s="132"/>
      <c r="PHN20" s="132"/>
      <c r="PHO20" s="132"/>
      <c r="PHP20" s="132"/>
      <c r="PHQ20" s="132"/>
      <c r="PHR20" s="132"/>
      <c r="PHS20" s="132"/>
      <c r="PHT20" s="132"/>
      <c r="PHU20" s="132"/>
      <c r="PHV20" s="132"/>
      <c r="PHW20" s="132"/>
      <c r="PHX20" s="132"/>
      <c r="PHY20" s="132"/>
      <c r="PHZ20" s="132"/>
      <c r="PIA20" s="132"/>
      <c r="PIB20" s="132"/>
      <c r="PIC20" s="132"/>
      <c r="PID20" s="132"/>
      <c r="PIE20" s="132"/>
      <c r="PIF20" s="132"/>
      <c r="PIG20" s="132"/>
      <c r="PIH20" s="132"/>
      <c r="PII20" s="132"/>
      <c r="PIJ20" s="132"/>
      <c r="PIK20" s="132"/>
      <c r="PIL20" s="132"/>
      <c r="PIM20" s="132"/>
      <c r="PIN20" s="132"/>
      <c r="PIO20" s="132"/>
      <c r="PIP20" s="132"/>
      <c r="PIQ20" s="132"/>
      <c r="PIR20" s="132"/>
      <c r="PIS20" s="132"/>
      <c r="PIT20" s="132"/>
      <c r="PIU20" s="132"/>
      <c r="PIV20" s="132"/>
      <c r="PIW20" s="132"/>
      <c r="PIX20" s="132"/>
      <c r="PIY20" s="132"/>
      <c r="PIZ20" s="132"/>
      <c r="PJA20" s="132"/>
      <c r="PJB20" s="132"/>
      <c r="PJC20" s="132"/>
      <c r="PJD20" s="132"/>
      <c r="PJE20" s="132"/>
      <c r="PJF20" s="132"/>
      <c r="PJG20" s="132"/>
      <c r="PJH20" s="132"/>
      <c r="PJI20" s="132"/>
      <c r="PJJ20" s="132"/>
      <c r="PJK20" s="132"/>
      <c r="PJL20" s="132"/>
      <c r="PJM20" s="132"/>
      <c r="PJN20" s="132"/>
      <c r="PJO20" s="132"/>
      <c r="PJP20" s="132"/>
      <c r="PJQ20" s="132"/>
      <c r="PJR20" s="132"/>
      <c r="PJS20" s="132"/>
      <c r="PJT20" s="132"/>
      <c r="PJU20" s="132"/>
      <c r="PJV20" s="132"/>
      <c r="PJW20" s="132"/>
      <c r="PJX20" s="132"/>
      <c r="PJY20" s="132"/>
      <c r="PJZ20" s="132"/>
      <c r="PKA20" s="132"/>
      <c r="PKB20" s="132"/>
      <c r="PKC20" s="132"/>
      <c r="PKD20" s="132"/>
      <c r="PKE20" s="132"/>
      <c r="PKF20" s="132"/>
      <c r="PKG20" s="132"/>
      <c r="PKH20" s="132"/>
      <c r="PKI20" s="132"/>
      <c r="PKJ20" s="132"/>
      <c r="PKK20" s="132"/>
      <c r="PKL20" s="132"/>
      <c r="PKM20" s="132"/>
      <c r="PKN20" s="132"/>
      <c r="PKO20" s="132"/>
      <c r="PKP20" s="132"/>
      <c r="PKQ20" s="132"/>
      <c r="PKR20" s="132"/>
      <c r="PKS20" s="132"/>
      <c r="PKT20" s="132"/>
      <c r="PKU20" s="132"/>
      <c r="PKV20" s="132"/>
      <c r="PKW20" s="132"/>
      <c r="PKX20" s="132"/>
      <c r="PKY20" s="132"/>
      <c r="PKZ20" s="132"/>
      <c r="PLA20" s="132"/>
      <c r="PLB20" s="132"/>
      <c r="PLC20" s="132"/>
      <c r="PLD20" s="132"/>
      <c r="PLE20" s="132"/>
      <c r="PLF20" s="132"/>
      <c r="PLG20" s="132"/>
      <c r="PLH20" s="132"/>
      <c r="PLI20" s="132"/>
      <c r="PLJ20" s="132"/>
      <c r="PLK20" s="132"/>
      <c r="PLL20" s="132"/>
      <c r="PLM20" s="132"/>
      <c r="PLN20" s="132"/>
      <c r="PLO20" s="132"/>
      <c r="PLP20" s="132"/>
      <c r="PLQ20" s="132"/>
      <c r="PLR20" s="132"/>
      <c r="PLS20" s="132"/>
      <c r="PLT20" s="132"/>
      <c r="PLU20" s="132"/>
      <c r="PLV20" s="132"/>
      <c r="PLW20" s="132"/>
      <c r="PLX20" s="132"/>
      <c r="PLY20" s="132"/>
      <c r="PLZ20" s="132"/>
      <c r="PMA20" s="132"/>
      <c r="PMB20" s="132"/>
      <c r="PMC20" s="132"/>
      <c r="PMD20" s="132"/>
      <c r="PME20" s="132"/>
      <c r="PMF20" s="132"/>
      <c r="PMG20" s="132"/>
      <c r="PMH20" s="132"/>
      <c r="PMI20" s="132"/>
      <c r="PMJ20" s="132"/>
      <c r="PMK20" s="132"/>
      <c r="PML20" s="132"/>
      <c r="PMM20" s="132"/>
      <c r="PMN20" s="132"/>
      <c r="PMO20" s="132"/>
      <c r="PMP20" s="132"/>
      <c r="PMQ20" s="132"/>
      <c r="PMR20" s="132"/>
      <c r="PMS20" s="132"/>
      <c r="PMT20" s="132"/>
      <c r="PMU20" s="132"/>
      <c r="PMV20" s="132"/>
      <c r="PMW20" s="132"/>
      <c r="PMX20" s="132"/>
      <c r="PMY20" s="132"/>
      <c r="PMZ20" s="132"/>
      <c r="PNA20" s="132"/>
      <c r="PNB20" s="132"/>
      <c r="PNC20" s="132"/>
      <c r="PND20" s="132"/>
      <c r="PNE20" s="132"/>
      <c r="PNF20" s="132"/>
      <c r="PNG20" s="132"/>
      <c r="PNH20" s="132"/>
      <c r="PNI20" s="132"/>
      <c r="PNJ20" s="132"/>
      <c r="PNK20" s="132"/>
      <c r="PNL20" s="132"/>
      <c r="PNM20" s="132"/>
      <c r="PNN20" s="132"/>
      <c r="PNO20" s="132"/>
      <c r="PNP20" s="132"/>
      <c r="PNQ20" s="132"/>
      <c r="PNR20" s="132"/>
      <c r="PNS20" s="132"/>
      <c r="PNT20" s="132"/>
      <c r="PNU20" s="132"/>
      <c r="PNV20" s="132"/>
      <c r="PNW20" s="132"/>
      <c r="PNX20" s="132"/>
      <c r="PNY20" s="132"/>
      <c r="PNZ20" s="132"/>
      <c r="POA20" s="132"/>
      <c r="POB20" s="132"/>
      <c r="POC20" s="132"/>
      <c r="POD20" s="132"/>
      <c r="POE20" s="132"/>
      <c r="POF20" s="132"/>
      <c r="POG20" s="132"/>
      <c r="POH20" s="132"/>
      <c r="POI20" s="132"/>
      <c r="POJ20" s="132"/>
      <c r="POK20" s="132"/>
      <c r="POL20" s="132"/>
      <c r="POM20" s="132"/>
      <c r="PON20" s="132"/>
      <c r="POO20" s="132"/>
      <c r="POP20" s="132"/>
      <c r="POQ20" s="132"/>
      <c r="POR20" s="132"/>
      <c r="POS20" s="132"/>
      <c r="POT20" s="132"/>
      <c r="POU20" s="132"/>
      <c r="POV20" s="132"/>
      <c r="POW20" s="132"/>
      <c r="POX20" s="132"/>
      <c r="POY20" s="132"/>
      <c r="POZ20" s="132"/>
      <c r="PPA20" s="132"/>
      <c r="PPB20" s="132"/>
      <c r="PPC20" s="132"/>
      <c r="PPD20" s="132"/>
      <c r="PPE20" s="132"/>
      <c r="PPF20" s="132"/>
      <c r="PPG20" s="132"/>
      <c r="PPH20" s="132"/>
      <c r="PPI20" s="132"/>
      <c r="PPJ20" s="132"/>
      <c r="PPK20" s="132"/>
      <c r="PPL20" s="132"/>
      <c r="PPM20" s="132"/>
      <c r="PPN20" s="132"/>
      <c r="PPO20" s="132"/>
      <c r="PPP20" s="132"/>
      <c r="PPQ20" s="132"/>
      <c r="PPR20" s="132"/>
      <c r="PPS20" s="132"/>
      <c r="PPT20" s="132"/>
      <c r="PPU20" s="132"/>
      <c r="PPV20" s="132"/>
      <c r="PPW20" s="132"/>
      <c r="PPX20" s="132"/>
      <c r="PPY20" s="132"/>
      <c r="PPZ20" s="132"/>
      <c r="PQA20" s="132"/>
      <c r="PQB20" s="132"/>
      <c r="PQC20" s="132"/>
      <c r="PQD20" s="132"/>
      <c r="PQE20" s="132"/>
      <c r="PQF20" s="132"/>
      <c r="PQG20" s="132"/>
      <c r="PQH20" s="132"/>
      <c r="PQI20" s="132"/>
      <c r="PQJ20" s="132"/>
      <c r="PQK20" s="132"/>
      <c r="PQL20" s="132"/>
      <c r="PQM20" s="132"/>
      <c r="PQN20" s="132"/>
      <c r="PQO20" s="132"/>
      <c r="PQP20" s="132"/>
      <c r="PQQ20" s="132"/>
      <c r="PQR20" s="132"/>
      <c r="PQS20" s="132"/>
      <c r="PQT20" s="132"/>
      <c r="PQU20" s="132"/>
      <c r="PQV20" s="132"/>
      <c r="PQW20" s="132"/>
      <c r="PQX20" s="132"/>
      <c r="PQY20" s="132"/>
      <c r="PQZ20" s="132"/>
      <c r="PRA20" s="132"/>
      <c r="PRB20" s="132"/>
      <c r="PRC20" s="132"/>
      <c r="PRD20" s="132"/>
      <c r="PRE20" s="132"/>
      <c r="PRF20" s="132"/>
      <c r="PRG20" s="132"/>
      <c r="PRH20" s="132"/>
      <c r="PRI20" s="132"/>
      <c r="PRJ20" s="132"/>
      <c r="PRK20" s="132"/>
      <c r="PRL20" s="132"/>
      <c r="PRM20" s="132"/>
      <c r="PRN20" s="132"/>
      <c r="PRO20" s="132"/>
      <c r="PRP20" s="132"/>
      <c r="PRQ20" s="132"/>
      <c r="PRR20" s="132"/>
      <c r="PRS20" s="132"/>
      <c r="PRT20" s="132"/>
      <c r="PRU20" s="132"/>
      <c r="PRV20" s="132"/>
      <c r="PRW20" s="132"/>
      <c r="PRX20" s="132"/>
      <c r="PRY20" s="132"/>
      <c r="PRZ20" s="132"/>
      <c r="PSA20" s="132"/>
      <c r="PSB20" s="132"/>
      <c r="PSC20" s="132"/>
      <c r="PSD20" s="132"/>
      <c r="PSE20" s="132"/>
      <c r="PSF20" s="132"/>
      <c r="PSG20" s="132"/>
      <c r="PSH20" s="132"/>
      <c r="PSI20" s="132"/>
      <c r="PSJ20" s="132"/>
      <c r="PSK20" s="132"/>
      <c r="PSL20" s="132"/>
      <c r="PSM20" s="132"/>
      <c r="PSN20" s="132"/>
      <c r="PSO20" s="132"/>
      <c r="PSP20" s="132"/>
      <c r="PSQ20" s="132"/>
      <c r="PSR20" s="132"/>
      <c r="PSS20" s="132"/>
      <c r="PST20" s="132"/>
      <c r="PSU20" s="132"/>
      <c r="PSV20" s="132"/>
      <c r="PSW20" s="132"/>
      <c r="PSX20" s="132"/>
      <c r="PSY20" s="132"/>
      <c r="PSZ20" s="132"/>
      <c r="PTA20" s="132"/>
      <c r="PTB20" s="132"/>
      <c r="PTC20" s="132"/>
      <c r="PTD20" s="132"/>
      <c r="PTE20" s="132"/>
      <c r="PTF20" s="132"/>
      <c r="PTG20" s="132"/>
      <c r="PTH20" s="132"/>
      <c r="PTI20" s="132"/>
      <c r="PTJ20" s="132"/>
      <c r="PTK20" s="132"/>
      <c r="PTL20" s="132"/>
      <c r="PTM20" s="132"/>
      <c r="PTN20" s="132"/>
      <c r="PTO20" s="132"/>
      <c r="PTP20" s="132"/>
      <c r="PTQ20" s="132"/>
      <c r="PTR20" s="132"/>
      <c r="PTS20" s="132"/>
      <c r="PTT20" s="132"/>
      <c r="PTU20" s="132"/>
      <c r="PTV20" s="132"/>
      <c r="PTW20" s="132"/>
      <c r="PTX20" s="132"/>
      <c r="PTY20" s="132"/>
      <c r="PTZ20" s="132"/>
      <c r="PUA20" s="132"/>
      <c r="PUB20" s="132"/>
      <c r="PUC20" s="132"/>
      <c r="PUD20" s="132"/>
      <c r="PUE20" s="132"/>
      <c r="PUF20" s="132"/>
      <c r="PUG20" s="132"/>
      <c r="PUH20" s="132"/>
      <c r="PUI20" s="132"/>
      <c r="PUJ20" s="132"/>
      <c r="PUK20" s="132"/>
      <c r="PUL20" s="132"/>
      <c r="PUM20" s="132"/>
      <c r="PUN20" s="132"/>
      <c r="PUO20" s="132"/>
      <c r="PUP20" s="132"/>
      <c r="PUQ20" s="132"/>
      <c r="PUR20" s="132"/>
      <c r="PUS20" s="132"/>
      <c r="PUT20" s="132"/>
      <c r="PUU20" s="132"/>
      <c r="PUV20" s="132"/>
      <c r="PUW20" s="132"/>
      <c r="PUX20" s="132"/>
      <c r="PUY20" s="132"/>
      <c r="PUZ20" s="132"/>
      <c r="PVA20" s="132"/>
      <c r="PVB20" s="132"/>
      <c r="PVC20" s="132"/>
      <c r="PVD20" s="132"/>
      <c r="PVE20" s="132"/>
      <c r="PVF20" s="132"/>
      <c r="PVG20" s="132"/>
      <c r="PVH20" s="132"/>
      <c r="PVI20" s="132"/>
      <c r="PVJ20" s="132"/>
      <c r="PVK20" s="132"/>
      <c r="PVL20" s="132"/>
      <c r="PVM20" s="132"/>
      <c r="PVN20" s="132"/>
      <c r="PVO20" s="132"/>
      <c r="PVP20" s="132"/>
      <c r="PVQ20" s="132"/>
      <c r="PVR20" s="132"/>
      <c r="PVS20" s="132"/>
      <c r="PVT20" s="132"/>
      <c r="PVU20" s="132"/>
      <c r="PVV20" s="132"/>
      <c r="PVW20" s="132"/>
      <c r="PVX20" s="132"/>
      <c r="PVY20" s="132"/>
      <c r="PVZ20" s="132"/>
      <c r="PWA20" s="132"/>
      <c r="PWB20" s="132"/>
      <c r="PWC20" s="132"/>
      <c r="PWD20" s="132"/>
      <c r="PWE20" s="132"/>
      <c r="PWF20" s="132"/>
      <c r="PWG20" s="132"/>
      <c r="PWH20" s="132"/>
      <c r="PWI20" s="132"/>
      <c r="PWJ20" s="132"/>
      <c r="PWK20" s="132"/>
      <c r="PWL20" s="132"/>
      <c r="PWM20" s="132"/>
      <c r="PWN20" s="132"/>
      <c r="PWO20" s="132"/>
      <c r="PWP20" s="132"/>
      <c r="PWQ20" s="132"/>
      <c r="PWR20" s="132"/>
      <c r="PWS20" s="132"/>
      <c r="PWT20" s="132"/>
      <c r="PWU20" s="132"/>
      <c r="PWV20" s="132"/>
      <c r="PWW20" s="132"/>
      <c r="PWX20" s="132"/>
      <c r="PWY20" s="132"/>
      <c r="PWZ20" s="132"/>
      <c r="PXA20" s="132"/>
      <c r="PXB20" s="132"/>
      <c r="PXC20" s="132"/>
      <c r="PXD20" s="132"/>
      <c r="PXE20" s="132"/>
      <c r="PXF20" s="132"/>
      <c r="PXG20" s="132"/>
      <c r="PXH20" s="132"/>
      <c r="PXI20" s="132"/>
      <c r="PXJ20" s="132"/>
      <c r="PXK20" s="132"/>
      <c r="PXL20" s="132"/>
      <c r="PXM20" s="132"/>
      <c r="PXN20" s="132"/>
      <c r="PXO20" s="132"/>
      <c r="PXP20" s="132"/>
      <c r="PXQ20" s="132"/>
      <c r="PXR20" s="132"/>
      <c r="PXS20" s="132"/>
      <c r="PXT20" s="132"/>
      <c r="PXU20" s="132"/>
      <c r="PXV20" s="132"/>
      <c r="PXW20" s="132"/>
      <c r="PXX20" s="132"/>
      <c r="PXY20" s="132"/>
      <c r="PXZ20" s="132"/>
      <c r="PYA20" s="132"/>
      <c r="PYB20" s="132"/>
      <c r="PYC20" s="132"/>
      <c r="PYD20" s="132"/>
      <c r="PYE20" s="132"/>
      <c r="PYF20" s="132"/>
      <c r="PYG20" s="132"/>
      <c r="PYH20" s="132"/>
      <c r="PYI20" s="132"/>
      <c r="PYJ20" s="132"/>
      <c r="PYK20" s="132"/>
      <c r="PYL20" s="132"/>
      <c r="PYM20" s="132"/>
      <c r="PYN20" s="132"/>
      <c r="PYO20" s="132"/>
      <c r="PYP20" s="132"/>
      <c r="PYQ20" s="132"/>
      <c r="PYR20" s="132"/>
      <c r="PYS20" s="132"/>
      <c r="PYT20" s="132"/>
      <c r="PYU20" s="132"/>
      <c r="PYV20" s="132"/>
      <c r="PYW20" s="132"/>
      <c r="PYX20" s="132"/>
      <c r="PYY20" s="132"/>
      <c r="PYZ20" s="132"/>
      <c r="PZA20" s="132"/>
      <c r="PZB20" s="132"/>
      <c r="PZC20" s="132"/>
      <c r="PZD20" s="132"/>
      <c r="PZE20" s="132"/>
      <c r="PZF20" s="132"/>
      <c r="PZG20" s="132"/>
      <c r="PZH20" s="132"/>
      <c r="PZI20" s="132"/>
      <c r="PZJ20" s="132"/>
      <c r="PZK20" s="132"/>
      <c r="PZL20" s="132"/>
      <c r="PZM20" s="132"/>
      <c r="PZN20" s="132"/>
      <c r="PZO20" s="132"/>
      <c r="PZP20" s="132"/>
      <c r="PZQ20" s="132"/>
      <c r="PZR20" s="132"/>
      <c r="PZS20" s="132"/>
      <c r="PZT20" s="132"/>
      <c r="PZU20" s="132"/>
      <c r="PZV20" s="132"/>
      <c r="PZW20" s="132"/>
      <c r="PZX20" s="132"/>
      <c r="PZY20" s="132"/>
      <c r="PZZ20" s="132"/>
      <c r="QAA20" s="132"/>
      <c r="QAB20" s="132"/>
      <c r="QAC20" s="132"/>
      <c r="QAD20" s="132"/>
      <c r="QAE20" s="132"/>
      <c r="QAF20" s="132"/>
      <c r="QAG20" s="132"/>
      <c r="QAH20" s="132"/>
      <c r="QAI20" s="132"/>
      <c r="QAJ20" s="132"/>
      <c r="QAK20" s="132"/>
      <c r="QAL20" s="132"/>
      <c r="QAM20" s="132"/>
      <c r="QAN20" s="132"/>
      <c r="QAO20" s="132"/>
      <c r="QAP20" s="132"/>
      <c r="QAQ20" s="132"/>
      <c r="QAR20" s="132"/>
      <c r="QAS20" s="132"/>
      <c r="QAT20" s="132"/>
      <c r="QAU20" s="132"/>
      <c r="QAV20" s="132"/>
      <c r="QAW20" s="132"/>
      <c r="QAX20" s="132"/>
      <c r="QAY20" s="132"/>
      <c r="QAZ20" s="132"/>
      <c r="QBA20" s="132"/>
      <c r="QBB20" s="132"/>
      <c r="QBC20" s="132"/>
      <c r="QBD20" s="132"/>
      <c r="QBE20" s="132"/>
      <c r="QBF20" s="132"/>
      <c r="QBG20" s="132"/>
      <c r="QBH20" s="132"/>
      <c r="QBI20" s="132"/>
      <c r="QBJ20" s="132"/>
      <c r="QBK20" s="132"/>
      <c r="QBL20" s="132"/>
      <c r="QBM20" s="132"/>
      <c r="QBN20" s="132"/>
      <c r="QBO20" s="132"/>
      <c r="QBP20" s="132"/>
      <c r="QBQ20" s="132"/>
      <c r="QBR20" s="132"/>
      <c r="QBS20" s="132"/>
      <c r="QBT20" s="132"/>
      <c r="QBU20" s="132"/>
      <c r="QBV20" s="132"/>
      <c r="QBW20" s="132"/>
      <c r="QBX20" s="132"/>
      <c r="QBY20" s="132"/>
      <c r="QBZ20" s="132"/>
      <c r="QCA20" s="132"/>
      <c r="QCB20" s="132"/>
      <c r="QCC20" s="132"/>
      <c r="QCD20" s="132"/>
      <c r="QCE20" s="132"/>
      <c r="QCF20" s="132"/>
      <c r="QCG20" s="132"/>
      <c r="QCH20" s="132"/>
      <c r="QCI20" s="132"/>
      <c r="QCJ20" s="132"/>
      <c r="QCK20" s="132"/>
      <c r="QCL20" s="132"/>
      <c r="QCM20" s="132"/>
      <c r="QCN20" s="132"/>
      <c r="QCO20" s="132"/>
      <c r="QCP20" s="132"/>
      <c r="QCQ20" s="132"/>
      <c r="QCR20" s="132"/>
      <c r="QCS20" s="132"/>
      <c r="QCT20" s="132"/>
      <c r="QCU20" s="132"/>
      <c r="QCV20" s="132"/>
      <c r="QCW20" s="132"/>
      <c r="QCX20" s="132"/>
      <c r="QCY20" s="132"/>
      <c r="QCZ20" s="132"/>
      <c r="QDA20" s="132"/>
      <c r="QDB20" s="132"/>
      <c r="QDC20" s="132"/>
      <c r="QDD20" s="132"/>
      <c r="QDE20" s="132"/>
      <c r="QDF20" s="132"/>
      <c r="QDG20" s="132"/>
      <c r="QDH20" s="132"/>
      <c r="QDI20" s="132"/>
      <c r="QDJ20" s="132"/>
      <c r="QDK20" s="132"/>
      <c r="QDL20" s="132"/>
      <c r="QDM20" s="132"/>
      <c r="QDN20" s="132"/>
      <c r="QDO20" s="132"/>
      <c r="QDP20" s="132"/>
      <c r="QDQ20" s="132"/>
      <c r="QDR20" s="132"/>
      <c r="QDS20" s="132"/>
      <c r="QDT20" s="132"/>
      <c r="QDU20" s="132"/>
      <c r="QDV20" s="132"/>
      <c r="QDW20" s="132"/>
      <c r="QDX20" s="132"/>
      <c r="QDY20" s="132"/>
      <c r="QDZ20" s="132"/>
      <c r="QEA20" s="132"/>
      <c r="QEB20" s="132"/>
      <c r="QEC20" s="132"/>
      <c r="QED20" s="132"/>
      <c r="QEE20" s="132"/>
      <c r="QEF20" s="132"/>
      <c r="QEG20" s="132"/>
      <c r="QEH20" s="132"/>
      <c r="QEI20" s="132"/>
      <c r="QEJ20" s="132"/>
      <c r="QEK20" s="132"/>
      <c r="QEL20" s="132"/>
      <c r="QEM20" s="132"/>
      <c r="QEN20" s="132"/>
      <c r="QEO20" s="132"/>
      <c r="QEP20" s="132"/>
      <c r="QEQ20" s="132"/>
      <c r="QER20" s="132"/>
      <c r="QES20" s="132"/>
      <c r="QET20" s="132"/>
      <c r="QEU20" s="132"/>
      <c r="QEV20" s="132"/>
      <c r="QEW20" s="132"/>
      <c r="QEX20" s="132"/>
      <c r="QEY20" s="132"/>
      <c r="QEZ20" s="132"/>
      <c r="QFA20" s="132"/>
      <c r="QFB20" s="132"/>
      <c r="QFC20" s="132"/>
      <c r="QFD20" s="132"/>
      <c r="QFE20" s="132"/>
      <c r="QFF20" s="132"/>
      <c r="QFG20" s="132"/>
      <c r="QFH20" s="132"/>
      <c r="QFI20" s="132"/>
      <c r="QFJ20" s="132"/>
      <c r="QFK20" s="132"/>
      <c r="QFL20" s="132"/>
      <c r="QFM20" s="132"/>
      <c r="QFN20" s="132"/>
      <c r="QFO20" s="132"/>
      <c r="QFP20" s="132"/>
      <c r="QFQ20" s="132"/>
      <c r="QFR20" s="132"/>
      <c r="QFS20" s="132"/>
      <c r="QFT20" s="132"/>
      <c r="QFU20" s="132"/>
      <c r="QFV20" s="132"/>
      <c r="QFW20" s="132"/>
      <c r="QFX20" s="132"/>
      <c r="QFY20" s="132"/>
      <c r="QFZ20" s="132"/>
      <c r="QGA20" s="132"/>
      <c r="QGB20" s="132"/>
      <c r="QGC20" s="132"/>
      <c r="QGD20" s="132"/>
      <c r="QGE20" s="132"/>
      <c r="QGF20" s="132"/>
      <c r="QGG20" s="132"/>
      <c r="QGH20" s="132"/>
      <c r="QGI20" s="132"/>
      <c r="QGJ20" s="132"/>
      <c r="QGK20" s="132"/>
      <c r="QGL20" s="132"/>
      <c r="QGM20" s="132"/>
      <c r="QGN20" s="132"/>
      <c r="QGO20" s="132"/>
      <c r="QGP20" s="132"/>
      <c r="QGQ20" s="132"/>
      <c r="QGR20" s="132"/>
      <c r="QGS20" s="132"/>
      <c r="QGT20" s="132"/>
      <c r="QGU20" s="132"/>
      <c r="QGV20" s="132"/>
      <c r="QGW20" s="132"/>
      <c r="QGX20" s="132"/>
      <c r="QGY20" s="132"/>
      <c r="QGZ20" s="132"/>
      <c r="QHA20" s="132"/>
      <c r="QHB20" s="132"/>
      <c r="QHC20" s="132"/>
      <c r="QHD20" s="132"/>
      <c r="QHE20" s="132"/>
      <c r="QHF20" s="132"/>
      <c r="QHG20" s="132"/>
      <c r="QHH20" s="132"/>
      <c r="QHI20" s="132"/>
      <c r="QHJ20" s="132"/>
      <c r="QHK20" s="132"/>
      <c r="QHL20" s="132"/>
      <c r="QHM20" s="132"/>
      <c r="QHN20" s="132"/>
      <c r="QHO20" s="132"/>
      <c r="QHP20" s="132"/>
      <c r="QHQ20" s="132"/>
      <c r="QHR20" s="132"/>
      <c r="QHS20" s="132"/>
      <c r="QHT20" s="132"/>
      <c r="QHU20" s="132"/>
      <c r="QHV20" s="132"/>
      <c r="QHW20" s="132"/>
      <c r="QHX20" s="132"/>
      <c r="QHY20" s="132"/>
      <c r="QHZ20" s="132"/>
      <c r="QIA20" s="132"/>
      <c r="QIB20" s="132"/>
      <c r="QIC20" s="132"/>
      <c r="QID20" s="132"/>
      <c r="QIE20" s="132"/>
      <c r="QIF20" s="132"/>
      <c r="QIG20" s="132"/>
      <c r="QIH20" s="132"/>
      <c r="QII20" s="132"/>
      <c r="QIJ20" s="132"/>
      <c r="QIK20" s="132"/>
      <c r="QIL20" s="132"/>
      <c r="QIM20" s="132"/>
      <c r="QIN20" s="132"/>
      <c r="QIO20" s="132"/>
      <c r="QIP20" s="132"/>
      <c r="QIQ20" s="132"/>
      <c r="QIR20" s="132"/>
      <c r="QIS20" s="132"/>
      <c r="QIT20" s="132"/>
      <c r="QIU20" s="132"/>
      <c r="QIV20" s="132"/>
      <c r="QIW20" s="132"/>
      <c r="QIX20" s="132"/>
      <c r="QIY20" s="132"/>
      <c r="QIZ20" s="132"/>
      <c r="QJA20" s="132"/>
      <c r="QJB20" s="132"/>
      <c r="QJC20" s="132"/>
      <c r="QJD20" s="132"/>
      <c r="QJE20" s="132"/>
      <c r="QJF20" s="132"/>
      <c r="QJG20" s="132"/>
      <c r="QJH20" s="132"/>
      <c r="QJI20" s="132"/>
      <c r="QJJ20" s="132"/>
      <c r="QJK20" s="132"/>
      <c r="QJL20" s="132"/>
      <c r="QJM20" s="132"/>
      <c r="QJN20" s="132"/>
      <c r="QJO20" s="132"/>
      <c r="QJP20" s="132"/>
      <c r="QJQ20" s="132"/>
      <c r="QJR20" s="132"/>
      <c r="QJS20" s="132"/>
      <c r="QJT20" s="132"/>
      <c r="QJU20" s="132"/>
      <c r="QJV20" s="132"/>
      <c r="QJW20" s="132"/>
      <c r="QJX20" s="132"/>
      <c r="QJY20" s="132"/>
      <c r="QJZ20" s="132"/>
      <c r="QKA20" s="132"/>
      <c r="QKB20" s="132"/>
      <c r="QKC20" s="132"/>
      <c r="QKD20" s="132"/>
      <c r="QKE20" s="132"/>
      <c r="QKF20" s="132"/>
      <c r="QKG20" s="132"/>
      <c r="QKH20" s="132"/>
      <c r="QKI20" s="132"/>
      <c r="QKJ20" s="132"/>
      <c r="QKK20" s="132"/>
      <c r="QKL20" s="132"/>
      <c r="QKM20" s="132"/>
      <c r="QKN20" s="132"/>
      <c r="QKO20" s="132"/>
      <c r="QKP20" s="132"/>
      <c r="QKQ20" s="132"/>
      <c r="QKR20" s="132"/>
      <c r="QKS20" s="132"/>
      <c r="QKT20" s="132"/>
      <c r="QKU20" s="132"/>
      <c r="QKV20" s="132"/>
      <c r="QKW20" s="132"/>
      <c r="QKX20" s="132"/>
      <c r="QKY20" s="132"/>
      <c r="QKZ20" s="132"/>
      <c r="QLA20" s="132"/>
      <c r="QLB20" s="132"/>
      <c r="QLC20" s="132"/>
      <c r="QLD20" s="132"/>
      <c r="QLE20" s="132"/>
      <c r="QLF20" s="132"/>
      <c r="QLG20" s="132"/>
      <c r="QLH20" s="132"/>
      <c r="QLI20" s="132"/>
      <c r="QLJ20" s="132"/>
      <c r="QLK20" s="132"/>
      <c r="QLL20" s="132"/>
      <c r="QLM20" s="132"/>
      <c r="QLN20" s="132"/>
      <c r="QLO20" s="132"/>
      <c r="QLP20" s="132"/>
      <c r="QLQ20" s="132"/>
      <c r="QLR20" s="132"/>
      <c r="QLS20" s="132"/>
      <c r="QLT20" s="132"/>
      <c r="QLU20" s="132"/>
      <c r="QLV20" s="132"/>
      <c r="QLW20" s="132"/>
      <c r="QLX20" s="132"/>
      <c r="QLY20" s="132"/>
      <c r="QLZ20" s="132"/>
      <c r="QMA20" s="132"/>
      <c r="QMB20" s="132"/>
      <c r="QMC20" s="132"/>
      <c r="QMD20" s="132"/>
      <c r="QME20" s="132"/>
      <c r="QMF20" s="132"/>
      <c r="QMG20" s="132"/>
      <c r="QMH20" s="132"/>
      <c r="QMI20" s="132"/>
      <c r="QMJ20" s="132"/>
      <c r="QMK20" s="132"/>
      <c r="QML20" s="132"/>
      <c r="QMM20" s="132"/>
      <c r="QMN20" s="132"/>
      <c r="QMO20" s="132"/>
      <c r="QMP20" s="132"/>
      <c r="QMQ20" s="132"/>
      <c r="QMR20" s="132"/>
      <c r="QMS20" s="132"/>
      <c r="QMT20" s="132"/>
      <c r="QMU20" s="132"/>
      <c r="QMV20" s="132"/>
      <c r="QMW20" s="132"/>
      <c r="QMX20" s="132"/>
      <c r="QMY20" s="132"/>
      <c r="QMZ20" s="132"/>
      <c r="QNA20" s="132"/>
      <c r="QNB20" s="132"/>
      <c r="QNC20" s="132"/>
      <c r="QND20" s="132"/>
      <c r="QNE20" s="132"/>
      <c r="QNF20" s="132"/>
      <c r="QNG20" s="132"/>
      <c r="QNH20" s="132"/>
      <c r="QNI20" s="132"/>
      <c r="QNJ20" s="132"/>
      <c r="QNK20" s="132"/>
      <c r="QNL20" s="132"/>
      <c r="QNM20" s="132"/>
      <c r="QNN20" s="132"/>
      <c r="QNO20" s="132"/>
      <c r="QNP20" s="132"/>
      <c r="QNQ20" s="132"/>
      <c r="QNR20" s="132"/>
      <c r="QNS20" s="132"/>
      <c r="QNT20" s="132"/>
      <c r="QNU20" s="132"/>
      <c r="QNV20" s="132"/>
      <c r="QNW20" s="132"/>
      <c r="QNX20" s="132"/>
      <c r="QNY20" s="132"/>
      <c r="QNZ20" s="132"/>
      <c r="QOA20" s="132"/>
      <c r="QOB20" s="132"/>
      <c r="QOC20" s="132"/>
      <c r="QOD20" s="132"/>
      <c r="QOE20" s="132"/>
      <c r="QOF20" s="132"/>
      <c r="QOG20" s="132"/>
      <c r="QOH20" s="132"/>
      <c r="QOI20" s="132"/>
      <c r="QOJ20" s="132"/>
      <c r="QOK20" s="132"/>
      <c r="QOL20" s="132"/>
      <c r="QOM20" s="132"/>
      <c r="QON20" s="132"/>
      <c r="QOO20" s="132"/>
      <c r="QOP20" s="132"/>
      <c r="QOQ20" s="132"/>
      <c r="QOR20" s="132"/>
      <c r="QOS20" s="132"/>
      <c r="QOT20" s="132"/>
      <c r="QOU20" s="132"/>
      <c r="QOV20" s="132"/>
      <c r="QOW20" s="132"/>
      <c r="QOX20" s="132"/>
      <c r="QOY20" s="132"/>
      <c r="QOZ20" s="132"/>
      <c r="QPA20" s="132"/>
      <c r="QPB20" s="132"/>
      <c r="QPC20" s="132"/>
      <c r="QPD20" s="132"/>
      <c r="QPE20" s="132"/>
      <c r="QPF20" s="132"/>
      <c r="QPG20" s="132"/>
      <c r="QPH20" s="132"/>
      <c r="QPI20" s="132"/>
      <c r="QPJ20" s="132"/>
      <c r="QPK20" s="132"/>
      <c r="QPL20" s="132"/>
      <c r="QPM20" s="132"/>
      <c r="QPN20" s="132"/>
      <c r="QPO20" s="132"/>
      <c r="QPP20" s="132"/>
      <c r="QPQ20" s="132"/>
      <c r="QPR20" s="132"/>
      <c r="QPS20" s="132"/>
      <c r="QPT20" s="132"/>
      <c r="QPU20" s="132"/>
      <c r="QPV20" s="132"/>
      <c r="QPW20" s="132"/>
      <c r="QPX20" s="132"/>
      <c r="QPY20" s="132"/>
      <c r="QPZ20" s="132"/>
      <c r="QQA20" s="132"/>
      <c r="QQB20" s="132"/>
      <c r="QQC20" s="132"/>
      <c r="QQD20" s="132"/>
      <c r="QQE20" s="132"/>
      <c r="QQF20" s="132"/>
      <c r="QQG20" s="132"/>
      <c r="QQH20" s="132"/>
      <c r="QQI20" s="132"/>
      <c r="QQJ20" s="132"/>
      <c r="QQK20" s="132"/>
      <c r="QQL20" s="132"/>
      <c r="QQM20" s="132"/>
      <c r="QQN20" s="132"/>
      <c r="QQO20" s="132"/>
      <c r="QQP20" s="132"/>
      <c r="QQQ20" s="132"/>
      <c r="QQR20" s="132"/>
      <c r="QQS20" s="132"/>
      <c r="QQT20" s="132"/>
      <c r="QQU20" s="132"/>
      <c r="QQV20" s="132"/>
      <c r="QQW20" s="132"/>
      <c r="QQX20" s="132"/>
      <c r="QQY20" s="132"/>
      <c r="QQZ20" s="132"/>
      <c r="QRA20" s="132"/>
      <c r="QRB20" s="132"/>
      <c r="QRC20" s="132"/>
      <c r="QRD20" s="132"/>
      <c r="QRE20" s="132"/>
      <c r="QRF20" s="132"/>
      <c r="QRG20" s="132"/>
      <c r="QRH20" s="132"/>
      <c r="QRI20" s="132"/>
      <c r="QRJ20" s="132"/>
      <c r="QRK20" s="132"/>
      <c r="QRL20" s="132"/>
      <c r="QRM20" s="132"/>
      <c r="QRN20" s="132"/>
      <c r="QRO20" s="132"/>
      <c r="QRP20" s="132"/>
      <c r="QRQ20" s="132"/>
      <c r="QRR20" s="132"/>
      <c r="QRS20" s="132"/>
      <c r="QRT20" s="132"/>
      <c r="QRU20" s="132"/>
      <c r="QRV20" s="132"/>
      <c r="QRW20" s="132"/>
      <c r="QRX20" s="132"/>
      <c r="QRY20" s="132"/>
      <c r="QRZ20" s="132"/>
      <c r="QSA20" s="132"/>
      <c r="QSB20" s="132"/>
      <c r="QSC20" s="132"/>
      <c r="QSD20" s="132"/>
      <c r="QSE20" s="132"/>
      <c r="QSF20" s="132"/>
      <c r="QSG20" s="132"/>
      <c r="QSH20" s="132"/>
      <c r="QSI20" s="132"/>
      <c r="QSJ20" s="132"/>
      <c r="QSK20" s="132"/>
      <c r="QSL20" s="132"/>
      <c r="QSM20" s="132"/>
      <c r="QSN20" s="132"/>
      <c r="QSO20" s="132"/>
      <c r="QSP20" s="132"/>
      <c r="QSQ20" s="132"/>
      <c r="QSR20" s="132"/>
      <c r="QSS20" s="132"/>
      <c r="QST20" s="132"/>
      <c r="QSU20" s="132"/>
      <c r="QSV20" s="132"/>
      <c r="QSW20" s="132"/>
      <c r="QSX20" s="132"/>
      <c r="QSY20" s="132"/>
      <c r="QSZ20" s="132"/>
      <c r="QTA20" s="132"/>
      <c r="QTB20" s="132"/>
      <c r="QTC20" s="132"/>
      <c r="QTD20" s="132"/>
      <c r="QTE20" s="132"/>
      <c r="QTF20" s="132"/>
      <c r="QTG20" s="132"/>
      <c r="QTH20" s="132"/>
      <c r="QTI20" s="132"/>
      <c r="QTJ20" s="132"/>
      <c r="QTK20" s="132"/>
      <c r="QTL20" s="132"/>
      <c r="QTM20" s="132"/>
      <c r="QTN20" s="132"/>
      <c r="QTO20" s="132"/>
      <c r="QTP20" s="132"/>
      <c r="QTQ20" s="132"/>
      <c r="QTR20" s="132"/>
      <c r="QTS20" s="132"/>
      <c r="QTT20" s="132"/>
      <c r="QTU20" s="132"/>
      <c r="QTV20" s="132"/>
      <c r="QTW20" s="132"/>
      <c r="QTX20" s="132"/>
      <c r="QTY20" s="132"/>
      <c r="QTZ20" s="132"/>
      <c r="QUA20" s="132"/>
      <c r="QUB20" s="132"/>
      <c r="QUC20" s="132"/>
      <c r="QUD20" s="132"/>
      <c r="QUE20" s="132"/>
      <c r="QUF20" s="132"/>
      <c r="QUG20" s="132"/>
      <c r="QUH20" s="132"/>
      <c r="QUI20" s="132"/>
      <c r="QUJ20" s="132"/>
      <c r="QUK20" s="132"/>
      <c r="QUL20" s="132"/>
      <c r="QUM20" s="132"/>
      <c r="QUN20" s="132"/>
      <c r="QUO20" s="132"/>
      <c r="QUP20" s="132"/>
      <c r="QUQ20" s="132"/>
      <c r="QUR20" s="132"/>
      <c r="QUS20" s="132"/>
      <c r="QUT20" s="132"/>
      <c r="QUU20" s="132"/>
      <c r="QUV20" s="132"/>
      <c r="QUW20" s="132"/>
      <c r="QUX20" s="132"/>
      <c r="QUY20" s="132"/>
      <c r="QUZ20" s="132"/>
      <c r="QVA20" s="132"/>
      <c r="QVB20" s="132"/>
      <c r="QVC20" s="132"/>
      <c r="QVD20" s="132"/>
      <c r="QVE20" s="132"/>
      <c r="QVF20" s="132"/>
      <c r="QVG20" s="132"/>
      <c r="QVH20" s="132"/>
      <c r="QVI20" s="132"/>
      <c r="QVJ20" s="132"/>
      <c r="QVK20" s="132"/>
      <c r="QVL20" s="132"/>
      <c r="QVM20" s="132"/>
      <c r="QVN20" s="132"/>
      <c r="QVO20" s="132"/>
      <c r="QVP20" s="132"/>
      <c r="QVQ20" s="132"/>
      <c r="QVR20" s="132"/>
      <c r="QVS20" s="132"/>
      <c r="QVT20" s="132"/>
      <c r="QVU20" s="132"/>
      <c r="QVV20" s="132"/>
      <c r="QVW20" s="132"/>
      <c r="QVX20" s="132"/>
      <c r="QVY20" s="132"/>
      <c r="QVZ20" s="132"/>
      <c r="QWA20" s="132"/>
      <c r="QWB20" s="132"/>
      <c r="QWC20" s="132"/>
      <c r="QWD20" s="132"/>
      <c r="QWE20" s="132"/>
      <c r="QWF20" s="132"/>
      <c r="QWG20" s="132"/>
      <c r="QWH20" s="132"/>
      <c r="QWI20" s="132"/>
      <c r="QWJ20" s="132"/>
      <c r="QWK20" s="132"/>
      <c r="QWL20" s="132"/>
      <c r="QWM20" s="132"/>
      <c r="QWN20" s="132"/>
      <c r="QWO20" s="132"/>
      <c r="QWP20" s="132"/>
      <c r="QWQ20" s="132"/>
      <c r="QWR20" s="132"/>
      <c r="QWS20" s="132"/>
      <c r="QWT20" s="132"/>
      <c r="QWU20" s="132"/>
      <c r="QWV20" s="132"/>
      <c r="QWW20" s="132"/>
      <c r="QWX20" s="132"/>
      <c r="QWY20" s="132"/>
      <c r="QWZ20" s="132"/>
      <c r="QXA20" s="132"/>
      <c r="QXB20" s="132"/>
      <c r="QXC20" s="132"/>
      <c r="QXD20" s="132"/>
      <c r="QXE20" s="132"/>
      <c r="QXF20" s="132"/>
      <c r="QXG20" s="132"/>
      <c r="QXH20" s="132"/>
      <c r="QXI20" s="132"/>
      <c r="QXJ20" s="132"/>
      <c r="QXK20" s="132"/>
      <c r="QXL20" s="132"/>
      <c r="QXM20" s="132"/>
      <c r="QXN20" s="132"/>
      <c r="QXO20" s="132"/>
      <c r="QXP20" s="132"/>
      <c r="QXQ20" s="132"/>
      <c r="QXR20" s="132"/>
      <c r="QXS20" s="132"/>
      <c r="QXT20" s="132"/>
      <c r="QXU20" s="132"/>
      <c r="QXV20" s="132"/>
      <c r="QXW20" s="132"/>
      <c r="QXX20" s="132"/>
      <c r="QXY20" s="132"/>
      <c r="QXZ20" s="132"/>
      <c r="QYA20" s="132"/>
      <c r="QYB20" s="132"/>
      <c r="QYC20" s="132"/>
      <c r="QYD20" s="132"/>
      <c r="QYE20" s="132"/>
      <c r="QYF20" s="132"/>
      <c r="QYG20" s="132"/>
      <c r="QYH20" s="132"/>
      <c r="QYI20" s="132"/>
      <c r="QYJ20" s="132"/>
      <c r="QYK20" s="132"/>
      <c r="QYL20" s="132"/>
      <c r="QYM20" s="132"/>
      <c r="QYN20" s="132"/>
      <c r="QYO20" s="132"/>
      <c r="QYP20" s="132"/>
      <c r="QYQ20" s="132"/>
      <c r="QYR20" s="132"/>
      <c r="QYS20" s="132"/>
      <c r="QYT20" s="132"/>
      <c r="QYU20" s="132"/>
      <c r="QYV20" s="132"/>
      <c r="QYW20" s="132"/>
      <c r="QYX20" s="132"/>
      <c r="QYY20" s="132"/>
      <c r="QYZ20" s="132"/>
      <c r="QZA20" s="132"/>
      <c r="QZB20" s="132"/>
      <c r="QZC20" s="132"/>
      <c r="QZD20" s="132"/>
      <c r="QZE20" s="132"/>
      <c r="QZF20" s="132"/>
      <c r="QZG20" s="132"/>
      <c r="QZH20" s="132"/>
      <c r="QZI20" s="132"/>
      <c r="QZJ20" s="132"/>
      <c r="QZK20" s="132"/>
      <c r="QZL20" s="132"/>
      <c r="QZM20" s="132"/>
      <c r="QZN20" s="132"/>
      <c r="QZO20" s="132"/>
      <c r="QZP20" s="132"/>
      <c r="QZQ20" s="132"/>
      <c r="QZR20" s="132"/>
      <c r="QZS20" s="132"/>
      <c r="QZT20" s="132"/>
      <c r="QZU20" s="132"/>
      <c r="QZV20" s="132"/>
      <c r="QZW20" s="132"/>
      <c r="QZX20" s="132"/>
      <c r="QZY20" s="132"/>
      <c r="QZZ20" s="132"/>
      <c r="RAA20" s="132"/>
      <c r="RAB20" s="132"/>
      <c r="RAC20" s="132"/>
      <c r="RAD20" s="132"/>
      <c r="RAE20" s="132"/>
      <c r="RAF20" s="132"/>
      <c r="RAG20" s="132"/>
      <c r="RAH20" s="132"/>
      <c r="RAI20" s="132"/>
      <c r="RAJ20" s="132"/>
      <c r="RAK20" s="132"/>
      <c r="RAL20" s="132"/>
      <c r="RAM20" s="132"/>
      <c r="RAN20" s="132"/>
      <c r="RAO20" s="132"/>
      <c r="RAP20" s="132"/>
      <c r="RAQ20" s="132"/>
      <c r="RAR20" s="132"/>
      <c r="RAS20" s="132"/>
      <c r="RAT20" s="132"/>
      <c r="RAU20" s="132"/>
      <c r="RAV20" s="132"/>
      <c r="RAW20" s="132"/>
      <c r="RAX20" s="132"/>
      <c r="RAY20" s="132"/>
      <c r="RAZ20" s="132"/>
      <c r="RBA20" s="132"/>
      <c r="RBB20" s="132"/>
      <c r="RBC20" s="132"/>
      <c r="RBD20" s="132"/>
      <c r="RBE20" s="132"/>
      <c r="RBF20" s="132"/>
      <c r="RBG20" s="132"/>
      <c r="RBH20" s="132"/>
      <c r="RBI20" s="132"/>
      <c r="RBJ20" s="132"/>
      <c r="RBK20" s="132"/>
      <c r="RBL20" s="132"/>
      <c r="RBM20" s="132"/>
      <c r="RBN20" s="132"/>
      <c r="RBO20" s="132"/>
      <c r="RBP20" s="132"/>
      <c r="RBQ20" s="132"/>
      <c r="RBR20" s="132"/>
      <c r="RBS20" s="132"/>
      <c r="RBT20" s="132"/>
      <c r="RBU20" s="132"/>
      <c r="RBV20" s="132"/>
      <c r="RBW20" s="132"/>
      <c r="RBX20" s="132"/>
      <c r="RBY20" s="132"/>
      <c r="RBZ20" s="132"/>
      <c r="RCA20" s="132"/>
      <c r="RCB20" s="132"/>
      <c r="RCC20" s="132"/>
      <c r="RCD20" s="132"/>
      <c r="RCE20" s="132"/>
      <c r="RCF20" s="132"/>
      <c r="RCG20" s="132"/>
      <c r="RCH20" s="132"/>
      <c r="RCI20" s="132"/>
      <c r="RCJ20" s="132"/>
      <c r="RCK20" s="132"/>
      <c r="RCL20" s="132"/>
      <c r="RCM20" s="132"/>
      <c r="RCN20" s="132"/>
      <c r="RCO20" s="132"/>
      <c r="RCP20" s="132"/>
      <c r="RCQ20" s="132"/>
      <c r="RCR20" s="132"/>
      <c r="RCS20" s="132"/>
      <c r="RCT20" s="132"/>
      <c r="RCU20" s="132"/>
      <c r="RCV20" s="132"/>
      <c r="RCW20" s="132"/>
      <c r="RCX20" s="132"/>
      <c r="RCY20" s="132"/>
      <c r="RCZ20" s="132"/>
      <c r="RDA20" s="132"/>
      <c r="RDB20" s="132"/>
      <c r="RDC20" s="132"/>
      <c r="RDD20" s="132"/>
      <c r="RDE20" s="132"/>
      <c r="RDF20" s="132"/>
      <c r="RDG20" s="132"/>
      <c r="RDH20" s="132"/>
      <c r="RDI20" s="132"/>
      <c r="RDJ20" s="132"/>
      <c r="RDK20" s="132"/>
      <c r="RDL20" s="132"/>
      <c r="RDM20" s="132"/>
      <c r="RDN20" s="132"/>
      <c r="RDO20" s="132"/>
      <c r="RDP20" s="132"/>
      <c r="RDQ20" s="132"/>
      <c r="RDR20" s="132"/>
      <c r="RDS20" s="132"/>
      <c r="RDT20" s="132"/>
      <c r="RDU20" s="132"/>
      <c r="RDV20" s="132"/>
      <c r="RDW20" s="132"/>
      <c r="RDX20" s="132"/>
      <c r="RDY20" s="132"/>
      <c r="RDZ20" s="132"/>
      <c r="REA20" s="132"/>
      <c r="REB20" s="132"/>
      <c r="REC20" s="132"/>
      <c r="RED20" s="132"/>
      <c r="REE20" s="132"/>
      <c r="REF20" s="132"/>
      <c r="REG20" s="132"/>
      <c r="REH20" s="132"/>
      <c r="REI20" s="132"/>
      <c r="REJ20" s="132"/>
      <c r="REK20" s="132"/>
      <c r="REL20" s="132"/>
      <c r="REM20" s="132"/>
      <c r="REN20" s="132"/>
      <c r="REO20" s="132"/>
      <c r="REP20" s="132"/>
      <c r="REQ20" s="132"/>
      <c r="RER20" s="132"/>
      <c r="RES20" s="132"/>
      <c r="RET20" s="132"/>
      <c r="REU20" s="132"/>
      <c r="REV20" s="132"/>
      <c r="REW20" s="132"/>
      <c r="REX20" s="132"/>
      <c r="REY20" s="132"/>
      <c r="REZ20" s="132"/>
      <c r="RFA20" s="132"/>
      <c r="RFB20" s="132"/>
      <c r="RFC20" s="132"/>
      <c r="RFD20" s="132"/>
      <c r="RFE20" s="132"/>
      <c r="RFF20" s="132"/>
      <c r="RFG20" s="132"/>
      <c r="RFH20" s="132"/>
      <c r="RFI20" s="132"/>
      <c r="RFJ20" s="132"/>
      <c r="RFK20" s="132"/>
      <c r="RFL20" s="132"/>
      <c r="RFM20" s="132"/>
      <c r="RFN20" s="132"/>
      <c r="RFO20" s="132"/>
      <c r="RFP20" s="132"/>
      <c r="RFQ20" s="132"/>
      <c r="RFR20" s="132"/>
      <c r="RFS20" s="132"/>
      <c r="RFT20" s="132"/>
      <c r="RFU20" s="132"/>
      <c r="RFV20" s="132"/>
      <c r="RFW20" s="132"/>
      <c r="RFX20" s="132"/>
      <c r="RFY20" s="132"/>
      <c r="RFZ20" s="132"/>
      <c r="RGA20" s="132"/>
      <c r="RGB20" s="132"/>
      <c r="RGC20" s="132"/>
      <c r="RGD20" s="132"/>
      <c r="RGE20" s="132"/>
      <c r="RGF20" s="132"/>
      <c r="RGG20" s="132"/>
      <c r="RGH20" s="132"/>
      <c r="RGI20" s="132"/>
      <c r="RGJ20" s="132"/>
      <c r="RGK20" s="132"/>
      <c r="RGL20" s="132"/>
      <c r="RGM20" s="132"/>
      <c r="RGN20" s="132"/>
      <c r="RGO20" s="132"/>
      <c r="RGP20" s="132"/>
      <c r="RGQ20" s="132"/>
      <c r="RGR20" s="132"/>
      <c r="RGS20" s="132"/>
      <c r="RGT20" s="132"/>
      <c r="RGU20" s="132"/>
      <c r="RGV20" s="132"/>
      <c r="RGW20" s="132"/>
      <c r="RGX20" s="132"/>
      <c r="RGY20" s="132"/>
      <c r="RGZ20" s="132"/>
      <c r="RHA20" s="132"/>
      <c r="RHB20" s="132"/>
      <c r="RHC20" s="132"/>
      <c r="RHD20" s="132"/>
      <c r="RHE20" s="132"/>
      <c r="RHF20" s="132"/>
      <c r="RHG20" s="132"/>
      <c r="RHH20" s="132"/>
      <c r="RHI20" s="132"/>
      <c r="RHJ20" s="132"/>
      <c r="RHK20" s="132"/>
      <c r="RHL20" s="132"/>
      <c r="RHM20" s="132"/>
      <c r="RHN20" s="132"/>
      <c r="RHO20" s="132"/>
      <c r="RHP20" s="132"/>
      <c r="RHQ20" s="132"/>
      <c r="RHR20" s="132"/>
      <c r="RHS20" s="132"/>
      <c r="RHT20" s="132"/>
      <c r="RHU20" s="132"/>
      <c r="RHV20" s="132"/>
      <c r="RHW20" s="132"/>
      <c r="RHX20" s="132"/>
      <c r="RHY20" s="132"/>
      <c r="RHZ20" s="132"/>
      <c r="RIA20" s="132"/>
      <c r="RIB20" s="132"/>
      <c r="RIC20" s="132"/>
      <c r="RID20" s="132"/>
      <c r="RIE20" s="132"/>
      <c r="RIF20" s="132"/>
      <c r="RIG20" s="132"/>
      <c r="RIH20" s="132"/>
      <c r="RII20" s="132"/>
      <c r="RIJ20" s="132"/>
      <c r="RIK20" s="132"/>
      <c r="RIL20" s="132"/>
      <c r="RIM20" s="132"/>
      <c r="RIN20" s="132"/>
      <c r="RIO20" s="132"/>
      <c r="RIP20" s="132"/>
      <c r="RIQ20" s="132"/>
      <c r="RIR20" s="132"/>
      <c r="RIS20" s="132"/>
      <c r="RIT20" s="132"/>
      <c r="RIU20" s="132"/>
      <c r="RIV20" s="132"/>
      <c r="RIW20" s="132"/>
      <c r="RIX20" s="132"/>
      <c r="RIY20" s="132"/>
      <c r="RIZ20" s="132"/>
      <c r="RJA20" s="132"/>
      <c r="RJB20" s="132"/>
      <c r="RJC20" s="132"/>
      <c r="RJD20" s="132"/>
      <c r="RJE20" s="132"/>
      <c r="RJF20" s="132"/>
      <c r="RJG20" s="132"/>
      <c r="RJH20" s="132"/>
      <c r="RJI20" s="132"/>
      <c r="RJJ20" s="132"/>
      <c r="RJK20" s="132"/>
      <c r="RJL20" s="132"/>
      <c r="RJM20" s="132"/>
      <c r="RJN20" s="132"/>
      <c r="RJO20" s="132"/>
      <c r="RJP20" s="132"/>
      <c r="RJQ20" s="132"/>
      <c r="RJR20" s="132"/>
      <c r="RJS20" s="132"/>
      <c r="RJT20" s="132"/>
      <c r="RJU20" s="132"/>
      <c r="RJV20" s="132"/>
      <c r="RJW20" s="132"/>
      <c r="RJX20" s="132"/>
      <c r="RJY20" s="132"/>
      <c r="RJZ20" s="132"/>
      <c r="RKA20" s="132"/>
      <c r="RKB20" s="132"/>
      <c r="RKC20" s="132"/>
      <c r="RKD20" s="132"/>
      <c r="RKE20" s="132"/>
      <c r="RKF20" s="132"/>
      <c r="RKG20" s="132"/>
      <c r="RKH20" s="132"/>
      <c r="RKI20" s="132"/>
      <c r="RKJ20" s="132"/>
      <c r="RKK20" s="132"/>
      <c r="RKL20" s="132"/>
      <c r="RKM20" s="132"/>
      <c r="RKN20" s="132"/>
      <c r="RKO20" s="132"/>
      <c r="RKP20" s="132"/>
      <c r="RKQ20" s="132"/>
      <c r="RKR20" s="132"/>
      <c r="RKS20" s="132"/>
      <c r="RKT20" s="132"/>
      <c r="RKU20" s="132"/>
      <c r="RKV20" s="132"/>
      <c r="RKW20" s="132"/>
      <c r="RKX20" s="132"/>
      <c r="RKY20" s="132"/>
      <c r="RKZ20" s="132"/>
      <c r="RLA20" s="132"/>
      <c r="RLB20" s="132"/>
      <c r="RLC20" s="132"/>
      <c r="RLD20" s="132"/>
      <c r="RLE20" s="132"/>
      <c r="RLF20" s="132"/>
      <c r="RLG20" s="132"/>
      <c r="RLH20" s="132"/>
      <c r="RLI20" s="132"/>
      <c r="RLJ20" s="132"/>
      <c r="RLK20" s="132"/>
      <c r="RLL20" s="132"/>
      <c r="RLM20" s="132"/>
      <c r="RLN20" s="132"/>
      <c r="RLO20" s="132"/>
      <c r="RLP20" s="132"/>
      <c r="RLQ20" s="132"/>
      <c r="RLR20" s="132"/>
      <c r="RLS20" s="132"/>
      <c r="RLT20" s="132"/>
      <c r="RLU20" s="132"/>
      <c r="RLV20" s="132"/>
      <c r="RLW20" s="132"/>
      <c r="RLX20" s="132"/>
      <c r="RLY20" s="132"/>
      <c r="RLZ20" s="132"/>
      <c r="RMA20" s="132"/>
      <c r="RMB20" s="132"/>
      <c r="RMC20" s="132"/>
      <c r="RMD20" s="132"/>
      <c r="RME20" s="132"/>
      <c r="RMF20" s="132"/>
      <c r="RMG20" s="132"/>
      <c r="RMH20" s="132"/>
      <c r="RMI20" s="132"/>
      <c r="RMJ20" s="132"/>
      <c r="RMK20" s="132"/>
      <c r="RML20" s="132"/>
      <c r="RMM20" s="132"/>
      <c r="RMN20" s="132"/>
      <c r="RMO20" s="132"/>
      <c r="RMP20" s="132"/>
      <c r="RMQ20" s="132"/>
      <c r="RMR20" s="132"/>
      <c r="RMS20" s="132"/>
      <c r="RMT20" s="132"/>
      <c r="RMU20" s="132"/>
      <c r="RMV20" s="132"/>
      <c r="RMW20" s="132"/>
      <c r="RMX20" s="132"/>
      <c r="RMY20" s="132"/>
      <c r="RMZ20" s="132"/>
      <c r="RNA20" s="132"/>
      <c r="RNB20" s="132"/>
      <c r="RNC20" s="132"/>
      <c r="RND20" s="132"/>
      <c r="RNE20" s="132"/>
      <c r="RNF20" s="132"/>
      <c r="RNG20" s="132"/>
      <c r="RNH20" s="132"/>
      <c r="RNI20" s="132"/>
      <c r="RNJ20" s="132"/>
      <c r="RNK20" s="132"/>
      <c r="RNL20" s="132"/>
      <c r="RNM20" s="132"/>
      <c r="RNN20" s="132"/>
      <c r="RNO20" s="132"/>
      <c r="RNP20" s="132"/>
      <c r="RNQ20" s="132"/>
      <c r="RNR20" s="132"/>
      <c r="RNS20" s="132"/>
      <c r="RNT20" s="132"/>
      <c r="RNU20" s="132"/>
      <c r="RNV20" s="132"/>
      <c r="RNW20" s="132"/>
      <c r="RNX20" s="132"/>
      <c r="RNY20" s="132"/>
      <c r="RNZ20" s="132"/>
      <c r="ROA20" s="132"/>
      <c r="ROB20" s="132"/>
      <c r="ROC20" s="132"/>
      <c r="ROD20" s="132"/>
      <c r="ROE20" s="132"/>
      <c r="ROF20" s="132"/>
      <c r="ROG20" s="132"/>
      <c r="ROH20" s="132"/>
      <c r="ROI20" s="132"/>
      <c r="ROJ20" s="132"/>
      <c r="ROK20" s="132"/>
      <c r="ROL20" s="132"/>
      <c r="ROM20" s="132"/>
      <c r="RON20" s="132"/>
      <c r="ROO20" s="132"/>
      <c r="ROP20" s="132"/>
      <c r="ROQ20" s="132"/>
      <c r="ROR20" s="132"/>
      <c r="ROS20" s="132"/>
      <c r="ROT20" s="132"/>
      <c r="ROU20" s="132"/>
      <c r="ROV20" s="132"/>
      <c r="ROW20" s="132"/>
      <c r="ROX20" s="132"/>
      <c r="ROY20" s="132"/>
      <c r="ROZ20" s="132"/>
      <c r="RPA20" s="132"/>
      <c r="RPB20" s="132"/>
      <c r="RPC20" s="132"/>
      <c r="RPD20" s="132"/>
      <c r="RPE20" s="132"/>
      <c r="RPF20" s="132"/>
      <c r="RPG20" s="132"/>
      <c r="RPH20" s="132"/>
      <c r="RPI20" s="132"/>
      <c r="RPJ20" s="132"/>
      <c r="RPK20" s="132"/>
      <c r="RPL20" s="132"/>
      <c r="RPM20" s="132"/>
      <c r="RPN20" s="132"/>
      <c r="RPO20" s="132"/>
      <c r="RPP20" s="132"/>
      <c r="RPQ20" s="132"/>
      <c r="RPR20" s="132"/>
      <c r="RPS20" s="132"/>
      <c r="RPT20" s="132"/>
      <c r="RPU20" s="132"/>
      <c r="RPV20" s="132"/>
      <c r="RPW20" s="132"/>
      <c r="RPX20" s="132"/>
      <c r="RPY20" s="132"/>
      <c r="RPZ20" s="132"/>
      <c r="RQA20" s="132"/>
      <c r="RQB20" s="132"/>
      <c r="RQC20" s="132"/>
      <c r="RQD20" s="132"/>
      <c r="RQE20" s="132"/>
      <c r="RQF20" s="132"/>
      <c r="RQG20" s="132"/>
      <c r="RQH20" s="132"/>
      <c r="RQI20" s="132"/>
      <c r="RQJ20" s="132"/>
      <c r="RQK20" s="132"/>
      <c r="RQL20" s="132"/>
      <c r="RQM20" s="132"/>
      <c r="RQN20" s="132"/>
      <c r="RQO20" s="132"/>
      <c r="RQP20" s="132"/>
      <c r="RQQ20" s="132"/>
      <c r="RQR20" s="132"/>
      <c r="RQS20" s="132"/>
      <c r="RQT20" s="132"/>
      <c r="RQU20" s="132"/>
      <c r="RQV20" s="132"/>
      <c r="RQW20" s="132"/>
      <c r="RQX20" s="132"/>
      <c r="RQY20" s="132"/>
      <c r="RQZ20" s="132"/>
      <c r="RRA20" s="132"/>
      <c r="RRB20" s="132"/>
      <c r="RRC20" s="132"/>
      <c r="RRD20" s="132"/>
      <c r="RRE20" s="132"/>
      <c r="RRF20" s="132"/>
      <c r="RRG20" s="132"/>
      <c r="RRH20" s="132"/>
      <c r="RRI20" s="132"/>
      <c r="RRJ20" s="132"/>
      <c r="RRK20" s="132"/>
      <c r="RRL20" s="132"/>
      <c r="RRM20" s="132"/>
      <c r="RRN20" s="132"/>
      <c r="RRO20" s="132"/>
      <c r="RRP20" s="132"/>
      <c r="RRQ20" s="132"/>
      <c r="RRR20" s="132"/>
      <c r="RRS20" s="132"/>
      <c r="RRT20" s="132"/>
      <c r="RRU20" s="132"/>
      <c r="RRV20" s="132"/>
      <c r="RRW20" s="132"/>
      <c r="RRX20" s="132"/>
      <c r="RRY20" s="132"/>
      <c r="RRZ20" s="132"/>
      <c r="RSA20" s="132"/>
      <c r="RSB20" s="132"/>
      <c r="RSC20" s="132"/>
      <c r="RSD20" s="132"/>
      <c r="RSE20" s="132"/>
      <c r="RSF20" s="132"/>
      <c r="RSG20" s="132"/>
      <c r="RSH20" s="132"/>
      <c r="RSI20" s="132"/>
      <c r="RSJ20" s="132"/>
      <c r="RSK20" s="132"/>
      <c r="RSL20" s="132"/>
      <c r="RSM20" s="132"/>
      <c r="RSN20" s="132"/>
      <c r="RSO20" s="132"/>
      <c r="RSP20" s="132"/>
      <c r="RSQ20" s="132"/>
      <c r="RSR20" s="132"/>
      <c r="RSS20" s="132"/>
      <c r="RST20" s="132"/>
      <c r="RSU20" s="132"/>
      <c r="RSV20" s="132"/>
      <c r="RSW20" s="132"/>
      <c r="RSX20" s="132"/>
      <c r="RSY20" s="132"/>
      <c r="RSZ20" s="132"/>
      <c r="RTA20" s="132"/>
      <c r="RTB20" s="132"/>
      <c r="RTC20" s="132"/>
      <c r="RTD20" s="132"/>
      <c r="RTE20" s="132"/>
      <c r="RTF20" s="132"/>
      <c r="RTG20" s="132"/>
      <c r="RTH20" s="132"/>
      <c r="RTI20" s="132"/>
      <c r="RTJ20" s="132"/>
      <c r="RTK20" s="132"/>
      <c r="RTL20" s="132"/>
      <c r="RTM20" s="132"/>
      <c r="RTN20" s="132"/>
      <c r="RTO20" s="132"/>
      <c r="RTP20" s="132"/>
      <c r="RTQ20" s="132"/>
      <c r="RTR20" s="132"/>
      <c r="RTS20" s="132"/>
      <c r="RTT20" s="132"/>
      <c r="RTU20" s="132"/>
      <c r="RTV20" s="132"/>
      <c r="RTW20" s="132"/>
      <c r="RTX20" s="132"/>
      <c r="RTY20" s="132"/>
      <c r="RTZ20" s="132"/>
      <c r="RUA20" s="132"/>
      <c r="RUB20" s="132"/>
      <c r="RUC20" s="132"/>
      <c r="RUD20" s="132"/>
      <c r="RUE20" s="132"/>
      <c r="RUF20" s="132"/>
      <c r="RUG20" s="132"/>
      <c r="RUH20" s="132"/>
      <c r="RUI20" s="132"/>
      <c r="RUJ20" s="132"/>
      <c r="RUK20" s="132"/>
      <c r="RUL20" s="132"/>
      <c r="RUM20" s="132"/>
      <c r="RUN20" s="132"/>
      <c r="RUO20" s="132"/>
      <c r="RUP20" s="132"/>
      <c r="RUQ20" s="132"/>
      <c r="RUR20" s="132"/>
      <c r="RUS20" s="132"/>
      <c r="RUT20" s="132"/>
      <c r="RUU20" s="132"/>
      <c r="RUV20" s="132"/>
      <c r="RUW20" s="132"/>
      <c r="RUX20" s="132"/>
      <c r="RUY20" s="132"/>
      <c r="RUZ20" s="132"/>
      <c r="RVA20" s="132"/>
      <c r="RVB20" s="132"/>
      <c r="RVC20" s="132"/>
      <c r="RVD20" s="132"/>
      <c r="RVE20" s="132"/>
      <c r="RVF20" s="132"/>
      <c r="RVG20" s="132"/>
      <c r="RVH20" s="132"/>
      <c r="RVI20" s="132"/>
      <c r="RVJ20" s="132"/>
      <c r="RVK20" s="132"/>
      <c r="RVL20" s="132"/>
      <c r="RVM20" s="132"/>
      <c r="RVN20" s="132"/>
      <c r="RVO20" s="132"/>
      <c r="RVP20" s="132"/>
      <c r="RVQ20" s="132"/>
      <c r="RVR20" s="132"/>
      <c r="RVS20" s="132"/>
      <c r="RVT20" s="132"/>
      <c r="RVU20" s="132"/>
      <c r="RVV20" s="132"/>
      <c r="RVW20" s="132"/>
      <c r="RVX20" s="132"/>
      <c r="RVY20" s="132"/>
      <c r="RVZ20" s="132"/>
      <c r="RWA20" s="132"/>
      <c r="RWB20" s="132"/>
      <c r="RWC20" s="132"/>
      <c r="RWD20" s="132"/>
      <c r="RWE20" s="132"/>
      <c r="RWF20" s="132"/>
      <c r="RWG20" s="132"/>
      <c r="RWH20" s="132"/>
      <c r="RWI20" s="132"/>
      <c r="RWJ20" s="132"/>
      <c r="RWK20" s="132"/>
      <c r="RWL20" s="132"/>
      <c r="RWM20" s="132"/>
      <c r="RWN20" s="132"/>
      <c r="RWO20" s="132"/>
      <c r="RWP20" s="132"/>
      <c r="RWQ20" s="132"/>
      <c r="RWR20" s="132"/>
      <c r="RWS20" s="132"/>
      <c r="RWT20" s="132"/>
      <c r="RWU20" s="132"/>
      <c r="RWV20" s="132"/>
      <c r="RWW20" s="132"/>
      <c r="RWX20" s="132"/>
      <c r="RWY20" s="132"/>
      <c r="RWZ20" s="132"/>
      <c r="RXA20" s="132"/>
      <c r="RXB20" s="132"/>
      <c r="RXC20" s="132"/>
      <c r="RXD20" s="132"/>
      <c r="RXE20" s="132"/>
      <c r="RXF20" s="132"/>
      <c r="RXG20" s="132"/>
      <c r="RXH20" s="132"/>
      <c r="RXI20" s="132"/>
      <c r="RXJ20" s="132"/>
      <c r="RXK20" s="132"/>
      <c r="RXL20" s="132"/>
      <c r="RXM20" s="132"/>
      <c r="RXN20" s="132"/>
      <c r="RXO20" s="132"/>
      <c r="RXP20" s="132"/>
      <c r="RXQ20" s="132"/>
      <c r="RXR20" s="132"/>
      <c r="RXS20" s="132"/>
      <c r="RXT20" s="132"/>
      <c r="RXU20" s="132"/>
      <c r="RXV20" s="132"/>
      <c r="RXW20" s="132"/>
      <c r="RXX20" s="132"/>
      <c r="RXY20" s="132"/>
      <c r="RXZ20" s="132"/>
      <c r="RYA20" s="132"/>
      <c r="RYB20" s="132"/>
      <c r="RYC20" s="132"/>
      <c r="RYD20" s="132"/>
      <c r="RYE20" s="132"/>
      <c r="RYF20" s="132"/>
      <c r="RYG20" s="132"/>
      <c r="RYH20" s="132"/>
      <c r="RYI20" s="132"/>
      <c r="RYJ20" s="132"/>
      <c r="RYK20" s="132"/>
      <c r="RYL20" s="132"/>
      <c r="RYM20" s="132"/>
      <c r="RYN20" s="132"/>
      <c r="RYO20" s="132"/>
      <c r="RYP20" s="132"/>
      <c r="RYQ20" s="132"/>
      <c r="RYR20" s="132"/>
      <c r="RYS20" s="132"/>
      <c r="RYT20" s="132"/>
      <c r="RYU20" s="132"/>
      <c r="RYV20" s="132"/>
      <c r="RYW20" s="132"/>
      <c r="RYX20" s="132"/>
      <c r="RYY20" s="132"/>
      <c r="RYZ20" s="132"/>
      <c r="RZA20" s="132"/>
      <c r="RZB20" s="132"/>
      <c r="RZC20" s="132"/>
      <c r="RZD20" s="132"/>
      <c r="RZE20" s="132"/>
      <c r="RZF20" s="132"/>
      <c r="RZG20" s="132"/>
      <c r="RZH20" s="132"/>
      <c r="RZI20" s="132"/>
      <c r="RZJ20" s="132"/>
      <c r="RZK20" s="132"/>
      <c r="RZL20" s="132"/>
      <c r="RZM20" s="132"/>
      <c r="RZN20" s="132"/>
      <c r="RZO20" s="132"/>
      <c r="RZP20" s="132"/>
      <c r="RZQ20" s="132"/>
      <c r="RZR20" s="132"/>
      <c r="RZS20" s="132"/>
      <c r="RZT20" s="132"/>
      <c r="RZU20" s="132"/>
      <c r="RZV20" s="132"/>
      <c r="RZW20" s="132"/>
      <c r="RZX20" s="132"/>
      <c r="RZY20" s="132"/>
      <c r="RZZ20" s="132"/>
      <c r="SAA20" s="132"/>
      <c r="SAB20" s="132"/>
      <c r="SAC20" s="132"/>
      <c r="SAD20" s="132"/>
      <c r="SAE20" s="132"/>
      <c r="SAF20" s="132"/>
      <c r="SAG20" s="132"/>
      <c r="SAH20" s="132"/>
      <c r="SAI20" s="132"/>
      <c r="SAJ20" s="132"/>
      <c r="SAK20" s="132"/>
      <c r="SAL20" s="132"/>
      <c r="SAM20" s="132"/>
      <c r="SAN20" s="132"/>
      <c r="SAO20" s="132"/>
      <c r="SAP20" s="132"/>
      <c r="SAQ20" s="132"/>
      <c r="SAR20" s="132"/>
      <c r="SAS20" s="132"/>
      <c r="SAT20" s="132"/>
      <c r="SAU20" s="132"/>
      <c r="SAV20" s="132"/>
      <c r="SAW20" s="132"/>
      <c r="SAX20" s="132"/>
      <c r="SAY20" s="132"/>
      <c r="SAZ20" s="132"/>
      <c r="SBA20" s="132"/>
      <c r="SBB20" s="132"/>
      <c r="SBC20" s="132"/>
      <c r="SBD20" s="132"/>
      <c r="SBE20" s="132"/>
      <c r="SBF20" s="132"/>
      <c r="SBG20" s="132"/>
      <c r="SBH20" s="132"/>
      <c r="SBI20" s="132"/>
      <c r="SBJ20" s="132"/>
      <c r="SBK20" s="132"/>
      <c r="SBL20" s="132"/>
      <c r="SBM20" s="132"/>
      <c r="SBN20" s="132"/>
      <c r="SBO20" s="132"/>
      <c r="SBP20" s="132"/>
      <c r="SBQ20" s="132"/>
      <c r="SBR20" s="132"/>
      <c r="SBS20" s="132"/>
      <c r="SBT20" s="132"/>
      <c r="SBU20" s="132"/>
      <c r="SBV20" s="132"/>
      <c r="SBW20" s="132"/>
      <c r="SBX20" s="132"/>
      <c r="SBY20" s="132"/>
      <c r="SBZ20" s="132"/>
      <c r="SCA20" s="132"/>
      <c r="SCB20" s="132"/>
      <c r="SCC20" s="132"/>
      <c r="SCD20" s="132"/>
      <c r="SCE20" s="132"/>
      <c r="SCF20" s="132"/>
      <c r="SCG20" s="132"/>
      <c r="SCH20" s="132"/>
      <c r="SCI20" s="132"/>
      <c r="SCJ20" s="132"/>
      <c r="SCK20" s="132"/>
      <c r="SCL20" s="132"/>
      <c r="SCM20" s="132"/>
      <c r="SCN20" s="132"/>
      <c r="SCO20" s="132"/>
      <c r="SCP20" s="132"/>
      <c r="SCQ20" s="132"/>
      <c r="SCR20" s="132"/>
      <c r="SCS20" s="132"/>
      <c r="SCT20" s="132"/>
      <c r="SCU20" s="132"/>
      <c r="SCV20" s="132"/>
      <c r="SCW20" s="132"/>
      <c r="SCX20" s="132"/>
      <c r="SCY20" s="132"/>
      <c r="SCZ20" s="132"/>
      <c r="SDA20" s="132"/>
      <c r="SDB20" s="132"/>
      <c r="SDC20" s="132"/>
      <c r="SDD20" s="132"/>
      <c r="SDE20" s="132"/>
      <c r="SDF20" s="132"/>
      <c r="SDG20" s="132"/>
      <c r="SDH20" s="132"/>
      <c r="SDI20" s="132"/>
      <c r="SDJ20" s="132"/>
      <c r="SDK20" s="132"/>
      <c r="SDL20" s="132"/>
      <c r="SDM20" s="132"/>
      <c r="SDN20" s="132"/>
      <c r="SDO20" s="132"/>
      <c r="SDP20" s="132"/>
      <c r="SDQ20" s="132"/>
      <c r="SDR20" s="132"/>
      <c r="SDS20" s="132"/>
      <c r="SDT20" s="132"/>
      <c r="SDU20" s="132"/>
      <c r="SDV20" s="132"/>
      <c r="SDW20" s="132"/>
      <c r="SDX20" s="132"/>
      <c r="SDY20" s="132"/>
      <c r="SDZ20" s="132"/>
      <c r="SEA20" s="132"/>
      <c r="SEB20" s="132"/>
      <c r="SEC20" s="132"/>
      <c r="SED20" s="132"/>
      <c r="SEE20" s="132"/>
      <c r="SEF20" s="132"/>
      <c r="SEG20" s="132"/>
      <c r="SEH20" s="132"/>
      <c r="SEI20" s="132"/>
      <c r="SEJ20" s="132"/>
      <c r="SEK20" s="132"/>
      <c r="SEL20" s="132"/>
      <c r="SEM20" s="132"/>
      <c r="SEN20" s="132"/>
      <c r="SEO20" s="132"/>
      <c r="SEP20" s="132"/>
      <c r="SEQ20" s="132"/>
      <c r="SER20" s="132"/>
      <c r="SES20" s="132"/>
      <c r="SET20" s="132"/>
      <c r="SEU20" s="132"/>
      <c r="SEV20" s="132"/>
      <c r="SEW20" s="132"/>
      <c r="SEX20" s="132"/>
      <c r="SEY20" s="132"/>
      <c r="SEZ20" s="132"/>
      <c r="SFA20" s="132"/>
      <c r="SFB20" s="132"/>
      <c r="SFC20" s="132"/>
      <c r="SFD20" s="132"/>
      <c r="SFE20" s="132"/>
      <c r="SFF20" s="132"/>
      <c r="SFG20" s="132"/>
      <c r="SFH20" s="132"/>
      <c r="SFI20" s="132"/>
      <c r="SFJ20" s="132"/>
      <c r="SFK20" s="132"/>
      <c r="SFL20" s="132"/>
      <c r="SFM20" s="132"/>
      <c r="SFN20" s="132"/>
      <c r="SFO20" s="132"/>
      <c r="SFP20" s="132"/>
      <c r="SFQ20" s="132"/>
      <c r="SFR20" s="132"/>
      <c r="SFS20" s="132"/>
      <c r="SFT20" s="132"/>
      <c r="SFU20" s="132"/>
      <c r="SFV20" s="132"/>
      <c r="SFW20" s="132"/>
      <c r="SFX20" s="132"/>
      <c r="SFY20" s="132"/>
      <c r="SFZ20" s="132"/>
      <c r="SGA20" s="132"/>
      <c r="SGB20" s="132"/>
      <c r="SGC20" s="132"/>
      <c r="SGD20" s="132"/>
      <c r="SGE20" s="132"/>
      <c r="SGF20" s="132"/>
      <c r="SGG20" s="132"/>
      <c r="SGH20" s="132"/>
      <c r="SGI20" s="132"/>
      <c r="SGJ20" s="132"/>
      <c r="SGK20" s="132"/>
      <c r="SGL20" s="132"/>
      <c r="SGM20" s="132"/>
      <c r="SGN20" s="132"/>
      <c r="SGO20" s="132"/>
      <c r="SGP20" s="132"/>
      <c r="SGQ20" s="132"/>
      <c r="SGR20" s="132"/>
      <c r="SGS20" s="132"/>
      <c r="SGT20" s="132"/>
      <c r="SGU20" s="132"/>
      <c r="SGV20" s="132"/>
      <c r="SGW20" s="132"/>
      <c r="SGX20" s="132"/>
      <c r="SGY20" s="132"/>
      <c r="SGZ20" s="132"/>
      <c r="SHA20" s="132"/>
      <c r="SHB20" s="132"/>
      <c r="SHC20" s="132"/>
      <c r="SHD20" s="132"/>
      <c r="SHE20" s="132"/>
      <c r="SHF20" s="132"/>
      <c r="SHG20" s="132"/>
      <c r="SHH20" s="132"/>
      <c r="SHI20" s="132"/>
      <c r="SHJ20" s="132"/>
      <c r="SHK20" s="132"/>
      <c r="SHL20" s="132"/>
      <c r="SHM20" s="132"/>
      <c r="SHN20" s="132"/>
      <c r="SHO20" s="132"/>
      <c r="SHP20" s="132"/>
      <c r="SHQ20" s="132"/>
      <c r="SHR20" s="132"/>
      <c r="SHS20" s="132"/>
      <c r="SHT20" s="132"/>
      <c r="SHU20" s="132"/>
      <c r="SHV20" s="132"/>
      <c r="SHW20" s="132"/>
      <c r="SHX20" s="132"/>
      <c r="SHY20" s="132"/>
      <c r="SHZ20" s="132"/>
      <c r="SIA20" s="132"/>
      <c r="SIB20" s="132"/>
      <c r="SIC20" s="132"/>
      <c r="SID20" s="132"/>
      <c r="SIE20" s="132"/>
      <c r="SIF20" s="132"/>
      <c r="SIG20" s="132"/>
      <c r="SIH20" s="132"/>
      <c r="SII20" s="132"/>
      <c r="SIJ20" s="132"/>
      <c r="SIK20" s="132"/>
      <c r="SIL20" s="132"/>
      <c r="SIM20" s="132"/>
      <c r="SIN20" s="132"/>
      <c r="SIO20" s="132"/>
      <c r="SIP20" s="132"/>
      <c r="SIQ20" s="132"/>
      <c r="SIR20" s="132"/>
      <c r="SIS20" s="132"/>
      <c r="SIT20" s="132"/>
      <c r="SIU20" s="132"/>
      <c r="SIV20" s="132"/>
      <c r="SIW20" s="132"/>
      <c r="SIX20" s="132"/>
      <c r="SIY20" s="132"/>
      <c r="SIZ20" s="132"/>
      <c r="SJA20" s="132"/>
      <c r="SJB20" s="132"/>
      <c r="SJC20" s="132"/>
      <c r="SJD20" s="132"/>
      <c r="SJE20" s="132"/>
      <c r="SJF20" s="132"/>
      <c r="SJG20" s="132"/>
      <c r="SJH20" s="132"/>
      <c r="SJI20" s="132"/>
      <c r="SJJ20" s="132"/>
      <c r="SJK20" s="132"/>
      <c r="SJL20" s="132"/>
      <c r="SJM20" s="132"/>
      <c r="SJN20" s="132"/>
      <c r="SJO20" s="132"/>
      <c r="SJP20" s="132"/>
      <c r="SJQ20" s="132"/>
      <c r="SJR20" s="132"/>
      <c r="SJS20" s="132"/>
      <c r="SJT20" s="132"/>
      <c r="SJU20" s="132"/>
      <c r="SJV20" s="132"/>
      <c r="SJW20" s="132"/>
      <c r="SJX20" s="132"/>
      <c r="SJY20" s="132"/>
      <c r="SJZ20" s="132"/>
      <c r="SKA20" s="132"/>
      <c r="SKB20" s="132"/>
      <c r="SKC20" s="132"/>
      <c r="SKD20" s="132"/>
      <c r="SKE20" s="132"/>
      <c r="SKF20" s="132"/>
      <c r="SKG20" s="132"/>
      <c r="SKH20" s="132"/>
      <c r="SKI20" s="132"/>
      <c r="SKJ20" s="132"/>
      <c r="SKK20" s="132"/>
      <c r="SKL20" s="132"/>
      <c r="SKM20" s="132"/>
      <c r="SKN20" s="132"/>
      <c r="SKO20" s="132"/>
      <c r="SKP20" s="132"/>
      <c r="SKQ20" s="132"/>
      <c r="SKR20" s="132"/>
      <c r="SKS20" s="132"/>
      <c r="SKT20" s="132"/>
      <c r="SKU20" s="132"/>
      <c r="SKV20" s="132"/>
      <c r="SKW20" s="132"/>
      <c r="SKX20" s="132"/>
      <c r="SKY20" s="132"/>
      <c r="SKZ20" s="132"/>
      <c r="SLA20" s="132"/>
      <c r="SLB20" s="132"/>
      <c r="SLC20" s="132"/>
      <c r="SLD20" s="132"/>
      <c r="SLE20" s="132"/>
      <c r="SLF20" s="132"/>
      <c r="SLG20" s="132"/>
      <c r="SLH20" s="132"/>
      <c r="SLI20" s="132"/>
      <c r="SLJ20" s="132"/>
      <c r="SLK20" s="132"/>
      <c r="SLL20" s="132"/>
      <c r="SLM20" s="132"/>
      <c r="SLN20" s="132"/>
      <c r="SLO20" s="132"/>
      <c r="SLP20" s="132"/>
      <c r="SLQ20" s="132"/>
      <c r="SLR20" s="132"/>
      <c r="SLS20" s="132"/>
      <c r="SLT20" s="132"/>
      <c r="SLU20" s="132"/>
      <c r="SLV20" s="132"/>
      <c r="SLW20" s="132"/>
      <c r="SLX20" s="132"/>
      <c r="SLY20" s="132"/>
      <c r="SLZ20" s="132"/>
      <c r="SMA20" s="132"/>
      <c r="SMB20" s="132"/>
      <c r="SMC20" s="132"/>
      <c r="SMD20" s="132"/>
      <c r="SME20" s="132"/>
      <c r="SMF20" s="132"/>
      <c r="SMG20" s="132"/>
      <c r="SMH20" s="132"/>
      <c r="SMI20" s="132"/>
      <c r="SMJ20" s="132"/>
      <c r="SMK20" s="132"/>
      <c r="SML20" s="132"/>
      <c r="SMM20" s="132"/>
      <c r="SMN20" s="132"/>
      <c r="SMO20" s="132"/>
      <c r="SMP20" s="132"/>
      <c r="SMQ20" s="132"/>
      <c r="SMR20" s="132"/>
      <c r="SMS20" s="132"/>
      <c r="SMT20" s="132"/>
      <c r="SMU20" s="132"/>
      <c r="SMV20" s="132"/>
      <c r="SMW20" s="132"/>
      <c r="SMX20" s="132"/>
      <c r="SMY20" s="132"/>
      <c r="SMZ20" s="132"/>
      <c r="SNA20" s="132"/>
      <c r="SNB20" s="132"/>
      <c r="SNC20" s="132"/>
      <c r="SND20" s="132"/>
      <c r="SNE20" s="132"/>
      <c r="SNF20" s="132"/>
      <c r="SNG20" s="132"/>
      <c r="SNH20" s="132"/>
      <c r="SNI20" s="132"/>
      <c r="SNJ20" s="132"/>
      <c r="SNK20" s="132"/>
      <c r="SNL20" s="132"/>
      <c r="SNM20" s="132"/>
      <c r="SNN20" s="132"/>
      <c r="SNO20" s="132"/>
      <c r="SNP20" s="132"/>
      <c r="SNQ20" s="132"/>
      <c r="SNR20" s="132"/>
      <c r="SNS20" s="132"/>
      <c r="SNT20" s="132"/>
      <c r="SNU20" s="132"/>
      <c r="SNV20" s="132"/>
      <c r="SNW20" s="132"/>
      <c r="SNX20" s="132"/>
      <c r="SNY20" s="132"/>
      <c r="SNZ20" s="132"/>
      <c r="SOA20" s="132"/>
      <c r="SOB20" s="132"/>
      <c r="SOC20" s="132"/>
      <c r="SOD20" s="132"/>
      <c r="SOE20" s="132"/>
      <c r="SOF20" s="132"/>
      <c r="SOG20" s="132"/>
      <c r="SOH20" s="132"/>
      <c r="SOI20" s="132"/>
      <c r="SOJ20" s="132"/>
      <c r="SOK20" s="132"/>
      <c r="SOL20" s="132"/>
      <c r="SOM20" s="132"/>
      <c r="SON20" s="132"/>
      <c r="SOO20" s="132"/>
      <c r="SOP20" s="132"/>
      <c r="SOQ20" s="132"/>
      <c r="SOR20" s="132"/>
      <c r="SOS20" s="132"/>
      <c r="SOT20" s="132"/>
      <c r="SOU20" s="132"/>
      <c r="SOV20" s="132"/>
      <c r="SOW20" s="132"/>
      <c r="SOX20" s="132"/>
      <c r="SOY20" s="132"/>
      <c r="SOZ20" s="132"/>
      <c r="SPA20" s="132"/>
      <c r="SPB20" s="132"/>
      <c r="SPC20" s="132"/>
      <c r="SPD20" s="132"/>
      <c r="SPE20" s="132"/>
      <c r="SPF20" s="132"/>
      <c r="SPG20" s="132"/>
      <c r="SPH20" s="132"/>
      <c r="SPI20" s="132"/>
      <c r="SPJ20" s="132"/>
      <c r="SPK20" s="132"/>
      <c r="SPL20" s="132"/>
      <c r="SPM20" s="132"/>
      <c r="SPN20" s="132"/>
      <c r="SPO20" s="132"/>
      <c r="SPP20" s="132"/>
      <c r="SPQ20" s="132"/>
      <c r="SPR20" s="132"/>
      <c r="SPS20" s="132"/>
      <c r="SPT20" s="132"/>
      <c r="SPU20" s="132"/>
      <c r="SPV20" s="132"/>
      <c r="SPW20" s="132"/>
      <c r="SPX20" s="132"/>
      <c r="SPY20" s="132"/>
      <c r="SPZ20" s="132"/>
      <c r="SQA20" s="132"/>
      <c r="SQB20" s="132"/>
      <c r="SQC20" s="132"/>
      <c r="SQD20" s="132"/>
      <c r="SQE20" s="132"/>
      <c r="SQF20" s="132"/>
      <c r="SQG20" s="132"/>
      <c r="SQH20" s="132"/>
      <c r="SQI20" s="132"/>
      <c r="SQJ20" s="132"/>
      <c r="SQK20" s="132"/>
      <c r="SQL20" s="132"/>
      <c r="SQM20" s="132"/>
      <c r="SQN20" s="132"/>
      <c r="SQO20" s="132"/>
      <c r="SQP20" s="132"/>
      <c r="SQQ20" s="132"/>
      <c r="SQR20" s="132"/>
      <c r="SQS20" s="132"/>
      <c r="SQT20" s="132"/>
      <c r="SQU20" s="132"/>
      <c r="SQV20" s="132"/>
      <c r="SQW20" s="132"/>
      <c r="SQX20" s="132"/>
      <c r="SQY20" s="132"/>
      <c r="SQZ20" s="132"/>
      <c r="SRA20" s="132"/>
      <c r="SRB20" s="132"/>
      <c r="SRC20" s="132"/>
      <c r="SRD20" s="132"/>
      <c r="SRE20" s="132"/>
      <c r="SRF20" s="132"/>
      <c r="SRG20" s="132"/>
      <c r="SRH20" s="132"/>
      <c r="SRI20" s="132"/>
      <c r="SRJ20" s="132"/>
      <c r="SRK20" s="132"/>
      <c r="SRL20" s="132"/>
      <c r="SRM20" s="132"/>
      <c r="SRN20" s="132"/>
      <c r="SRO20" s="132"/>
      <c r="SRP20" s="132"/>
      <c r="SRQ20" s="132"/>
      <c r="SRR20" s="132"/>
      <c r="SRS20" s="132"/>
      <c r="SRT20" s="132"/>
      <c r="SRU20" s="132"/>
      <c r="SRV20" s="132"/>
      <c r="SRW20" s="132"/>
      <c r="SRX20" s="132"/>
      <c r="SRY20" s="132"/>
      <c r="SRZ20" s="132"/>
      <c r="SSA20" s="132"/>
      <c r="SSB20" s="132"/>
      <c r="SSC20" s="132"/>
      <c r="SSD20" s="132"/>
      <c r="SSE20" s="132"/>
      <c r="SSF20" s="132"/>
      <c r="SSG20" s="132"/>
      <c r="SSH20" s="132"/>
      <c r="SSI20" s="132"/>
      <c r="SSJ20" s="132"/>
      <c r="SSK20" s="132"/>
      <c r="SSL20" s="132"/>
      <c r="SSM20" s="132"/>
      <c r="SSN20" s="132"/>
      <c r="SSO20" s="132"/>
      <c r="SSP20" s="132"/>
      <c r="SSQ20" s="132"/>
      <c r="SSR20" s="132"/>
      <c r="SSS20" s="132"/>
      <c r="SST20" s="132"/>
      <c r="SSU20" s="132"/>
      <c r="SSV20" s="132"/>
      <c r="SSW20" s="132"/>
      <c r="SSX20" s="132"/>
      <c r="SSY20" s="132"/>
      <c r="SSZ20" s="132"/>
      <c r="STA20" s="132"/>
      <c r="STB20" s="132"/>
      <c r="STC20" s="132"/>
      <c r="STD20" s="132"/>
      <c r="STE20" s="132"/>
      <c r="STF20" s="132"/>
      <c r="STG20" s="132"/>
      <c r="STH20" s="132"/>
      <c r="STI20" s="132"/>
      <c r="STJ20" s="132"/>
      <c r="STK20" s="132"/>
      <c r="STL20" s="132"/>
      <c r="STM20" s="132"/>
      <c r="STN20" s="132"/>
      <c r="STO20" s="132"/>
      <c r="STP20" s="132"/>
      <c r="STQ20" s="132"/>
      <c r="STR20" s="132"/>
      <c r="STS20" s="132"/>
      <c r="STT20" s="132"/>
      <c r="STU20" s="132"/>
      <c r="STV20" s="132"/>
      <c r="STW20" s="132"/>
      <c r="STX20" s="132"/>
      <c r="STY20" s="132"/>
      <c r="STZ20" s="132"/>
      <c r="SUA20" s="132"/>
      <c r="SUB20" s="132"/>
      <c r="SUC20" s="132"/>
      <c r="SUD20" s="132"/>
      <c r="SUE20" s="132"/>
      <c r="SUF20" s="132"/>
      <c r="SUG20" s="132"/>
      <c r="SUH20" s="132"/>
      <c r="SUI20" s="132"/>
      <c r="SUJ20" s="132"/>
      <c r="SUK20" s="132"/>
      <c r="SUL20" s="132"/>
      <c r="SUM20" s="132"/>
      <c r="SUN20" s="132"/>
      <c r="SUO20" s="132"/>
      <c r="SUP20" s="132"/>
      <c r="SUQ20" s="132"/>
      <c r="SUR20" s="132"/>
      <c r="SUS20" s="132"/>
      <c r="SUT20" s="132"/>
      <c r="SUU20" s="132"/>
      <c r="SUV20" s="132"/>
      <c r="SUW20" s="132"/>
      <c r="SUX20" s="132"/>
      <c r="SUY20" s="132"/>
      <c r="SUZ20" s="132"/>
      <c r="SVA20" s="132"/>
      <c r="SVB20" s="132"/>
      <c r="SVC20" s="132"/>
      <c r="SVD20" s="132"/>
      <c r="SVE20" s="132"/>
      <c r="SVF20" s="132"/>
      <c r="SVG20" s="132"/>
      <c r="SVH20" s="132"/>
      <c r="SVI20" s="132"/>
      <c r="SVJ20" s="132"/>
      <c r="SVK20" s="132"/>
      <c r="SVL20" s="132"/>
      <c r="SVM20" s="132"/>
      <c r="SVN20" s="132"/>
      <c r="SVO20" s="132"/>
      <c r="SVP20" s="132"/>
      <c r="SVQ20" s="132"/>
      <c r="SVR20" s="132"/>
      <c r="SVS20" s="132"/>
      <c r="SVT20" s="132"/>
      <c r="SVU20" s="132"/>
      <c r="SVV20" s="132"/>
      <c r="SVW20" s="132"/>
      <c r="SVX20" s="132"/>
      <c r="SVY20" s="132"/>
      <c r="SVZ20" s="132"/>
      <c r="SWA20" s="132"/>
      <c r="SWB20" s="132"/>
      <c r="SWC20" s="132"/>
      <c r="SWD20" s="132"/>
      <c r="SWE20" s="132"/>
      <c r="SWF20" s="132"/>
      <c r="SWG20" s="132"/>
      <c r="SWH20" s="132"/>
      <c r="SWI20" s="132"/>
      <c r="SWJ20" s="132"/>
      <c r="SWK20" s="132"/>
      <c r="SWL20" s="132"/>
      <c r="SWM20" s="132"/>
      <c r="SWN20" s="132"/>
      <c r="SWO20" s="132"/>
      <c r="SWP20" s="132"/>
      <c r="SWQ20" s="132"/>
      <c r="SWR20" s="132"/>
      <c r="SWS20" s="132"/>
      <c r="SWT20" s="132"/>
      <c r="SWU20" s="132"/>
      <c r="SWV20" s="132"/>
      <c r="SWW20" s="132"/>
      <c r="SWX20" s="132"/>
      <c r="SWY20" s="132"/>
      <c r="SWZ20" s="132"/>
      <c r="SXA20" s="132"/>
      <c r="SXB20" s="132"/>
      <c r="SXC20" s="132"/>
      <c r="SXD20" s="132"/>
      <c r="SXE20" s="132"/>
      <c r="SXF20" s="132"/>
      <c r="SXG20" s="132"/>
      <c r="SXH20" s="132"/>
      <c r="SXI20" s="132"/>
      <c r="SXJ20" s="132"/>
      <c r="SXK20" s="132"/>
      <c r="SXL20" s="132"/>
      <c r="SXM20" s="132"/>
      <c r="SXN20" s="132"/>
      <c r="SXO20" s="132"/>
      <c r="SXP20" s="132"/>
      <c r="SXQ20" s="132"/>
      <c r="SXR20" s="132"/>
      <c r="SXS20" s="132"/>
      <c r="SXT20" s="132"/>
      <c r="SXU20" s="132"/>
      <c r="SXV20" s="132"/>
      <c r="SXW20" s="132"/>
      <c r="SXX20" s="132"/>
      <c r="SXY20" s="132"/>
      <c r="SXZ20" s="132"/>
      <c r="SYA20" s="132"/>
      <c r="SYB20" s="132"/>
      <c r="SYC20" s="132"/>
      <c r="SYD20" s="132"/>
      <c r="SYE20" s="132"/>
      <c r="SYF20" s="132"/>
      <c r="SYG20" s="132"/>
      <c r="SYH20" s="132"/>
      <c r="SYI20" s="132"/>
      <c r="SYJ20" s="132"/>
      <c r="SYK20" s="132"/>
      <c r="SYL20" s="132"/>
      <c r="SYM20" s="132"/>
      <c r="SYN20" s="132"/>
      <c r="SYO20" s="132"/>
      <c r="SYP20" s="132"/>
      <c r="SYQ20" s="132"/>
      <c r="SYR20" s="132"/>
      <c r="SYS20" s="132"/>
      <c r="SYT20" s="132"/>
      <c r="SYU20" s="132"/>
      <c r="SYV20" s="132"/>
      <c r="SYW20" s="132"/>
      <c r="SYX20" s="132"/>
      <c r="SYY20" s="132"/>
      <c r="SYZ20" s="132"/>
      <c r="SZA20" s="132"/>
      <c r="SZB20" s="132"/>
      <c r="SZC20" s="132"/>
      <c r="SZD20" s="132"/>
      <c r="SZE20" s="132"/>
      <c r="SZF20" s="132"/>
      <c r="SZG20" s="132"/>
      <c r="SZH20" s="132"/>
      <c r="SZI20" s="132"/>
      <c r="SZJ20" s="132"/>
      <c r="SZK20" s="132"/>
      <c r="SZL20" s="132"/>
      <c r="SZM20" s="132"/>
      <c r="SZN20" s="132"/>
      <c r="SZO20" s="132"/>
      <c r="SZP20" s="132"/>
      <c r="SZQ20" s="132"/>
      <c r="SZR20" s="132"/>
      <c r="SZS20" s="132"/>
      <c r="SZT20" s="132"/>
      <c r="SZU20" s="132"/>
      <c r="SZV20" s="132"/>
      <c r="SZW20" s="132"/>
      <c r="SZX20" s="132"/>
      <c r="SZY20" s="132"/>
      <c r="SZZ20" s="132"/>
      <c r="TAA20" s="132"/>
      <c r="TAB20" s="132"/>
      <c r="TAC20" s="132"/>
      <c r="TAD20" s="132"/>
      <c r="TAE20" s="132"/>
      <c r="TAF20" s="132"/>
      <c r="TAG20" s="132"/>
      <c r="TAH20" s="132"/>
      <c r="TAI20" s="132"/>
      <c r="TAJ20" s="132"/>
      <c r="TAK20" s="132"/>
      <c r="TAL20" s="132"/>
      <c r="TAM20" s="132"/>
      <c r="TAN20" s="132"/>
      <c r="TAO20" s="132"/>
      <c r="TAP20" s="132"/>
      <c r="TAQ20" s="132"/>
      <c r="TAR20" s="132"/>
      <c r="TAS20" s="132"/>
      <c r="TAT20" s="132"/>
      <c r="TAU20" s="132"/>
      <c r="TAV20" s="132"/>
      <c r="TAW20" s="132"/>
      <c r="TAX20" s="132"/>
      <c r="TAY20" s="132"/>
      <c r="TAZ20" s="132"/>
      <c r="TBA20" s="132"/>
      <c r="TBB20" s="132"/>
      <c r="TBC20" s="132"/>
      <c r="TBD20" s="132"/>
      <c r="TBE20" s="132"/>
      <c r="TBF20" s="132"/>
      <c r="TBG20" s="132"/>
      <c r="TBH20" s="132"/>
      <c r="TBI20" s="132"/>
      <c r="TBJ20" s="132"/>
      <c r="TBK20" s="132"/>
      <c r="TBL20" s="132"/>
      <c r="TBM20" s="132"/>
      <c r="TBN20" s="132"/>
      <c r="TBO20" s="132"/>
      <c r="TBP20" s="132"/>
      <c r="TBQ20" s="132"/>
      <c r="TBR20" s="132"/>
      <c r="TBS20" s="132"/>
      <c r="TBT20" s="132"/>
      <c r="TBU20" s="132"/>
      <c r="TBV20" s="132"/>
      <c r="TBW20" s="132"/>
      <c r="TBX20" s="132"/>
      <c r="TBY20" s="132"/>
      <c r="TBZ20" s="132"/>
      <c r="TCA20" s="132"/>
      <c r="TCB20" s="132"/>
      <c r="TCC20" s="132"/>
      <c r="TCD20" s="132"/>
      <c r="TCE20" s="132"/>
      <c r="TCF20" s="132"/>
      <c r="TCG20" s="132"/>
      <c r="TCH20" s="132"/>
      <c r="TCI20" s="132"/>
      <c r="TCJ20" s="132"/>
      <c r="TCK20" s="132"/>
      <c r="TCL20" s="132"/>
      <c r="TCM20" s="132"/>
      <c r="TCN20" s="132"/>
      <c r="TCO20" s="132"/>
      <c r="TCP20" s="132"/>
      <c r="TCQ20" s="132"/>
      <c r="TCR20" s="132"/>
      <c r="TCS20" s="132"/>
      <c r="TCT20" s="132"/>
      <c r="TCU20" s="132"/>
      <c r="TCV20" s="132"/>
      <c r="TCW20" s="132"/>
      <c r="TCX20" s="132"/>
      <c r="TCY20" s="132"/>
      <c r="TCZ20" s="132"/>
      <c r="TDA20" s="132"/>
      <c r="TDB20" s="132"/>
      <c r="TDC20" s="132"/>
      <c r="TDD20" s="132"/>
      <c r="TDE20" s="132"/>
      <c r="TDF20" s="132"/>
      <c r="TDG20" s="132"/>
      <c r="TDH20" s="132"/>
      <c r="TDI20" s="132"/>
      <c r="TDJ20" s="132"/>
      <c r="TDK20" s="132"/>
      <c r="TDL20" s="132"/>
      <c r="TDM20" s="132"/>
      <c r="TDN20" s="132"/>
      <c r="TDO20" s="132"/>
      <c r="TDP20" s="132"/>
      <c r="TDQ20" s="132"/>
      <c r="TDR20" s="132"/>
      <c r="TDS20" s="132"/>
      <c r="TDT20" s="132"/>
      <c r="TDU20" s="132"/>
      <c r="TDV20" s="132"/>
      <c r="TDW20" s="132"/>
      <c r="TDX20" s="132"/>
      <c r="TDY20" s="132"/>
      <c r="TDZ20" s="132"/>
      <c r="TEA20" s="132"/>
      <c r="TEB20" s="132"/>
      <c r="TEC20" s="132"/>
      <c r="TED20" s="132"/>
      <c r="TEE20" s="132"/>
      <c r="TEF20" s="132"/>
      <c r="TEG20" s="132"/>
      <c r="TEH20" s="132"/>
      <c r="TEI20" s="132"/>
      <c r="TEJ20" s="132"/>
      <c r="TEK20" s="132"/>
      <c r="TEL20" s="132"/>
      <c r="TEM20" s="132"/>
      <c r="TEN20" s="132"/>
      <c r="TEO20" s="132"/>
      <c r="TEP20" s="132"/>
      <c r="TEQ20" s="132"/>
      <c r="TER20" s="132"/>
      <c r="TES20" s="132"/>
      <c r="TET20" s="132"/>
      <c r="TEU20" s="132"/>
      <c r="TEV20" s="132"/>
      <c r="TEW20" s="132"/>
      <c r="TEX20" s="132"/>
      <c r="TEY20" s="132"/>
      <c r="TEZ20" s="132"/>
      <c r="TFA20" s="132"/>
      <c r="TFB20" s="132"/>
      <c r="TFC20" s="132"/>
      <c r="TFD20" s="132"/>
      <c r="TFE20" s="132"/>
      <c r="TFF20" s="132"/>
      <c r="TFG20" s="132"/>
      <c r="TFH20" s="132"/>
      <c r="TFI20" s="132"/>
      <c r="TFJ20" s="132"/>
      <c r="TFK20" s="132"/>
      <c r="TFL20" s="132"/>
      <c r="TFM20" s="132"/>
      <c r="TFN20" s="132"/>
      <c r="TFO20" s="132"/>
      <c r="TFP20" s="132"/>
      <c r="TFQ20" s="132"/>
      <c r="TFR20" s="132"/>
      <c r="TFS20" s="132"/>
      <c r="TFT20" s="132"/>
      <c r="TFU20" s="132"/>
      <c r="TFV20" s="132"/>
      <c r="TFW20" s="132"/>
      <c r="TFX20" s="132"/>
      <c r="TFY20" s="132"/>
      <c r="TFZ20" s="132"/>
      <c r="TGA20" s="132"/>
      <c r="TGB20" s="132"/>
      <c r="TGC20" s="132"/>
      <c r="TGD20" s="132"/>
      <c r="TGE20" s="132"/>
      <c r="TGF20" s="132"/>
      <c r="TGG20" s="132"/>
      <c r="TGH20" s="132"/>
      <c r="TGI20" s="132"/>
      <c r="TGJ20" s="132"/>
      <c r="TGK20" s="132"/>
      <c r="TGL20" s="132"/>
      <c r="TGM20" s="132"/>
      <c r="TGN20" s="132"/>
      <c r="TGO20" s="132"/>
      <c r="TGP20" s="132"/>
      <c r="TGQ20" s="132"/>
      <c r="TGR20" s="132"/>
      <c r="TGS20" s="132"/>
      <c r="TGT20" s="132"/>
      <c r="TGU20" s="132"/>
      <c r="TGV20" s="132"/>
      <c r="TGW20" s="132"/>
      <c r="TGX20" s="132"/>
      <c r="TGY20" s="132"/>
      <c r="TGZ20" s="132"/>
      <c r="THA20" s="132"/>
      <c r="THB20" s="132"/>
      <c r="THC20" s="132"/>
      <c r="THD20" s="132"/>
      <c r="THE20" s="132"/>
      <c r="THF20" s="132"/>
      <c r="THG20" s="132"/>
      <c r="THH20" s="132"/>
      <c r="THI20" s="132"/>
      <c r="THJ20" s="132"/>
      <c r="THK20" s="132"/>
      <c r="THL20" s="132"/>
      <c r="THM20" s="132"/>
      <c r="THN20" s="132"/>
      <c r="THO20" s="132"/>
      <c r="THP20" s="132"/>
      <c r="THQ20" s="132"/>
      <c r="THR20" s="132"/>
      <c r="THS20" s="132"/>
      <c r="THT20" s="132"/>
      <c r="THU20" s="132"/>
      <c r="THV20" s="132"/>
      <c r="THW20" s="132"/>
      <c r="THX20" s="132"/>
      <c r="THY20" s="132"/>
      <c r="THZ20" s="132"/>
      <c r="TIA20" s="132"/>
      <c r="TIB20" s="132"/>
      <c r="TIC20" s="132"/>
      <c r="TID20" s="132"/>
      <c r="TIE20" s="132"/>
      <c r="TIF20" s="132"/>
      <c r="TIG20" s="132"/>
      <c r="TIH20" s="132"/>
      <c r="TII20" s="132"/>
      <c r="TIJ20" s="132"/>
      <c r="TIK20" s="132"/>
      <c r="TIL20" s="132"/>
      <c r="TIM20" s="132"/>
      <c r="TIN20" s="132"/>
      <c r="TIO20" s="132"/>
      <c r="TIP20" s="132"/>
      <c r="TIQ20" s="132"/>
      <c r="TIR20" s="132"/>
      <c r="TIS20" s="132"/>
      <c r="TIT20" s="132"/>
      <c r="TIU20" s="132"/>
      <c r="TIV20" s="132"/>
      <c r="TIW20" s="132"/>
      <c r="TIX20" s="132"/>
      <c r="TIY20" s="132"/>
      <c r="TIZ20" s="132"/>
      <c r="TJA20" s="132"/>
      <c r="TJB20" s="132"/>
      <c r="TJC20" s="132"/>
      <c r="TJD20" s="132"/>
      <c r="TJE20" s="132"/>
      <c r="TJF20" s="132"/>
      <c r="TJG20" s="132"/>
      <c r="TJH20" s="132"/>
      <c r="TJI20" s="132"/>
      <c r="TJJ20" s="132"/>
      <c r="TJK20" s="132"/>
      <c r="TJL20" s="132"/>
      <c r="TJM20" s="132"/>
      <c r="TJN20" s="132"/>
      <c r="TJO20" s="132"/>
      <c r="TJP20" s="132"/>
      <c r="TJQ20" s="132"/>
      <c r="TJR20" s="132"/>
      <c r="TJS20" s="132"/>
      <c r="TJT20" s="132"/>
      <c r="TJU20" s="132"/>
      <c r="TJV20" s="132"/>
      <c r="TJW20" s="132"/>
      <c r="TJX20" s="132"/>
      <c r="TJY20" s="132"/>
      <c r="TJZ20" s="132"/>
      <c r="TKA20" s="132"/>
      <c r="TKB20" s="132"/>
      <c r="TKC20" s="132"/>
      <c r="TKD20" s="132"/>
      <c r="TKE20" s="132"/>
      <c r="TKF20" s="132"/>
      <c r="TKG20" s="132"/>
      <c r="TKH20" s="132"/>
      <c r="TKI20" s="132"/>
      <c r="TKJ20" s="132"/>
      <c r="TKK20" s="132"/>
      <c r="TKL20" s="132"/>
      <c r="TKM20" s="132"/>
      <c r="TKN20" s="132"/>
      <c r="TKO20" s="132"/>
      <c r="TKP20" s="132"/>
      <c r="TKQ20" s="132"/>
      <c r="TKR20" s="132"/>
      <c r="TKS20" s="132"/>
      <c r="TKT20" s="132"/>
      <c r="TKU20" s="132"/>
      <c r="TKV20" s="132"/>
      <c r="TKW20" s="132"/>
      <c r="TKX20" s="132"/>
      <c r="TKY20" s="132"/>
      <c r="TKZ20" s="132"/>
      <c r="TLA20" s="132"/>
      <c r="TLB20" s="132"/>
      <c r="TLC20" s="132"/>
      <c r="TLD20" s="132"/>
      <c r="TLE20" s="132"/>
      <c r="TLF20" s="132"/>
      <c r="TLG20" s="132"/>
      <c r="TLH20" s="132"/>
      <c r="TLI20" s="132"/>
      <c r="TLJ20" s="132"/>
      <c r="TLK20" s="132"/>
      <c r="TLL20" s="132"/>
      <c r="TLM20" s="132"/>
      <c r="TLN20" s="132"/>
      <c r="TLO20" s="132"/>
      <c r="TLP20" s="132"/>
      <c r="TLQ20" s="132"/>
      <c r="TLR20" s="132"/>
      <c r="TLS20" s="132"/>
      <c r="TLT20" s="132"/>
      <c r="TLU20" s="132"/>
      <c r="TLV20" s="132"/>
      <c r="TLW20" s="132"/>
      <c r="TLX20" s="132"/>
      <c r="TLY20" s="132"/>
      <c r="TLZ20" s="132"/>
      <c r="TMA20" s="132"/>
      <c r="TMB20" s="132"/>
      <c r="TMC20" s="132"/>
      <c r="TMD20" s="132"/>
      <c r="TME20" s="132"/>
      <c r="TMF20" s="132"/>
      <c r="TMG20" s="132"/>
      <c r="TMH20" s="132"/>
      <c r="TMI20" s="132"/>
      <c r="TMJ20" s="132"/>
      <c r="TMK20" s="132"/>
      <c r="TML20" s="132"/>
      <c r="TMM20" s="132"/>
      <c r="TMN20" s="132"/>
      <c r="TMO20" s="132"/>
      <c r="TMP20" s="132"/>
      <c r="TMQ20" s="132"/>
      <c r="TMR20" s="132"/>
      <c r="TMS20" s="132"/>
      <c r="TMT20" s="132"/>
      <c r="TMU20" s="132"/>
      <c r="TMV20" s="132"/>
      <c r="TMW20" s="132"/>
      <c r="TMX20" s="132"/>
      <c r="TMY20" s="132"/>
      <c r="TMZ20" s="132"/>
      <c r="TNA20" s="132"/>
      <c r="TNB20" s="132"/>
      <c r="TNC20" s="132"/>
      <c r="TND20" s="132"/>
      <c r="TNE20" s="132"/>
      <c r="TNF20" s="132"/>
      <c r="TNG20" s="132"/>
      <c r="TNH20" s="132"/>
      <c r="TNI20" s="132"/>
      <c r="TNJ20" s="132"/>
      <c r="TNK20" s="132"/>
      <c r="TNL20" s="132"/>
      <c r="TNM20" s="132"/>
      <c r="TNN20" s="132"/>
      <c r="TNO20" s="132"/>
      <c r="TNP20" s="132"/>
      <c r="TNQ20" s="132"/>
      <c r="TNR20" s="132"/>
      <c r="TNS20" s="132"/>
      <c r="TNT20" s="132"/>
      <c r="TNU20" s="132"/>
      <c r="TNV20" s="132"/>
      <c r="TNW20" s="132"/>
      <c r="TNX20" s="132"/>
      <c r="TNY20" s="132"/>
      <c r="TNZ20" s="132"/>
      <c r="TOA20" s="132"/>
      <c r="TOB20" s="132"/>
      <c r="TOC20" s="132"/>
      <c r="TOD20" s="132"/>
      <c r="TOE20" s="132"/>
      <c r="TOF20" s="132"/>
      <c r="TOG20" s="132"/>
      <c r="TOH20" s="132"/>
      <c r="TOI20" s="132"/>
      <c r="TOJ20" s="132"/>
      <c r="TOK20" s="132"/>
      <c r="TOL20" s="132"/>
      <c r="TOM20" s="132"/>
      <c r="TON20" s="132"/>
      <c r="TOO20" s="132"/>
      <c r="TOP20" s="132"/>
      <c r="TOQ20" s="132"/>
      <c r="TOR20" s="132"/>
      <c r="TOS20" s="132"/>
      <c r="TOT20" s="132"/>
      <c r="TOU20" s="132"/>
      <c r="TOV20" s="132"/>
      <c r="TOW20" s="132"/>
      <c r="TOX20" s="132"/>
      <c r="TOY20" s="132"/>
      <c r="TOZ20" s="132"/>
      <c r="TPA20" s="132"/>
      <c r="TPB20" s="132"/>
      <c r="TPC20" s="132"/>
      <c r="TPD20" s="132"/>
      <c r="TPE20" s="132"/>
      <c r="TPF20" s="132"/>
      <c r="TPG20" s="132"/>
      <c r="TPH20" s="132"/>
      <c r="TPI20" s="132"/>
      <c r="TPJ20" s="132"/>
      <c r="TPK20" s="132"/>
      <c r="TPL20" s="132"/>
      <c r="TPM20" s="132"/>
      <c r="TPN20" s="132"/>
      <c r="TPO20" s="132"/>
      <c r="TPP20" s="132"/>
      <c r="TPQ20" s="132"/>
      <c r="TPR20" s="132"/>
      <c r="TPS20" s="132"/>
      <c r="TPT20" s="132"/>
      <c r="TPU20" s="132"/>
      <c r="TPV20" s="132"/>
      <c r="TPW20" s="132"/>
      <c r="TPX20" s="132"/>
      <c r="TPY20" s="132"/>
      <c r="TPZ20" s="132"/>
      <c r="TQA20" s="132"/>
      <c r="TQB20" s="132"/>
      <c r="TQC20" s="132"/>
      <c r="TQD20" s="132"/>
      <c r="TQE20" s="132"/>
      <c r="TQF20" s="132"/>
      <c r="TQG20" s="132"/>
      <c r="TQH20" s="132"/>
      <c r="TQI20" s="132"/>
      <c r="TQJ20" s="132"/>
      <c r="TQK20" s="132"/>
      <c r="TQL20" s="132"/>
      <c r="TQM20" s="132"/>
      <c r="TQN20" s="132"/>
      <c r="TQO20" s="132"/>
      <c r="TQP20" s="132"/>
      <c r="TQQ20" s="132"/>
      <c r="TQR20" s="132"/>
      <c r="TQS20" s="132"/>
      <c r="TQT20" s="132"/>
      <c r="TQU20" s="132"/>
      <c r="TQV20" s="132"/>
      <c r="TQW20" s="132"/>
      <c r="TQX20" s="132"/>
      <c r="TQY20" s="132"/>
      <c r="TQZ20" s="132"/>
      <c r="TRA20" s="132"/>
      <c r="TRB20" s="132"/>
      <c r="TRC20" s="132"/>
      <c r="TRD20" s="132"/>
      <c r="TRE20" s="132"/>
      <c r="TRF20" s="132"/>
      <c r="TRG20" s="132"/>
      <c r="TRH20" s="132"/>
      <c r="TRI20" s="132"/>
      <c r="TRJ20" s="132"/>
      <c r="TRK20" s="132"/>
      <c r="TRL20" s="132"/>
      <c r="TRM20" s="132"/>
      <c r="TRN20" s="132"/>
      <c r="TRO20" s="132"/>
      <c r="TRP20" s="132"/>
      <c r="TRQ20" s="132"/>
      <c r="TRR20" s="132"/>
      <c r="TRS20" s="132"/>
      <c r="TRT20" s="132"/>
      <c r="TRU20" s="132"/>
      <c r="TRV20" s="132"/>
      <c r="TRW20" s="132"/>
      <c r="TRX20" s="132"/>
      <c r="TRY20" s="132"/>
      <c r="TRZ20" s="132"/>
      <c r="TSA20" s="132"/>
      <c r="TSB20" s="132"/>
      <c r="TSC20" s="132"/>
      <c r="TSD20" s="132"/>
      <c r="TSE20" s="132"/>
      <c r="TSF20" s="132"/>
      <c r="TSG20" s="132"/>
      <c r="TSH20" s="132"/>
      <c r="TSI20" s="132"/>
      <c r="TSJ20" s="132"/>
      <c r="TSK20" s="132"/>
      <c r="TSL20" s="132"/>
      <c r="TSM20" s="132"/>
      <c r="TSN20" s="132"/>
      <c r="TSO20" s="132"/>
      <c r="TSP20" s="132"/>
      <c r="TSQ20" s="132"/>
      <c r="TSR20" s="132"/>
      <c r="TSS20" s="132"/>
      <c r="TST20" s="132"/>
      <c r="TSU20" s="132"/>
      <c r="TSV20" s="132"/>
      <c r="TSW20" s="132"/>
      <c r="TSX20" s="132"/>
      <c r="TSY20" s="132"/>
      <c r="TSZ20" s="132"/>
      <c r="TTA20" s="132"/>
      <c r="TTB20" s="132"/>
      <c r="TTC20" s="132"/>
      <c r="TTD20" s="132"/>
      <c r="TTE20" s="132"/>
      <c r="TTF20" s="132"/>
      <c r="TTG20" s="132"/>
      <c r="TTH20" s="132"/>
      <c r="TTI20" s="132"/>
      <c r="TTJ20" s="132"/>
      <c r="TTK20" s="132"/>
      <c r="TTL20" s="132"/>
      <c r="TTM20" s="132"/>
      <c r="TTN20" s="132"/>
      <c r="TTO20" s="132"/>
      <c r="TTP20" s="132"/>
      <c r="TTQ20" s="132"/>
      <c r="TTR20" s="132"/>
      <c r="TTS20" s="132"/>
      <c r="TTT20" s="132"/>
      <c r="TTU20" s="132"/>
      <c r="TTV20" s="132"/>
      <c r="TTW20" s="132"/>
      <c r="TTX20" s="132"/>
      <c r="TTY20" s="132"/>
      <c r="TTZ20" s="132"/>
      <c r="TUA20" s="132"/>
      <c r="TUB20" s="132"/>
      <c r="TUC20" s="132"/>
      <c r="TUD20" s="132"/>
      <c r="TUE20" s="132"/>
      <c r="TUF20" s="132"/>
      <c r="TUG20" s="132"/>
      <c r="TUH20" s="132"/>
      <c r="TUI20" s="132"/>
      <c r="TUJ20" s="132"/>
      <c r="TUK20" s="132"/>
      <c r="TUL20" s="132"/>
      <c r="TUM20" s="132"/>
      <c r="TUN20" s="132"/>
      <c r="TUO20" s="132"/>
      <c r="TUP20" s="132"/>
      <c r="TUQ20" s="132"/>
      <c r="TUR20" s="132"/>
      <c r="TUS20" s="132"/>
      <c r="TUT20" s="132"/>
      <c r="TUU20" s="132"/>
      <c r="TUV20" s="132"/>
      <c r="TUW20" s="132"/>
      <c r="TUX20" s="132"/>
      <c r="TUY20" s="132"/>
      <c r="TUZ20" s="132"/>
      <c r="TVA20" s="132"/>
      <c r="TVB20" s="132"/>
      <c r="TVC20" s="132"/>
      <c r="TVD20" s="132"/>
      <c r="TVE20" s="132"/>
      <c r="TVF20" s="132"/>
      <c r="TVG20" s="132"/>
      <c r="TVH20" s="132"/>
      <c r="TVI20" s="132"/>
      <c r="TVJ20" s="132"/>
      <c r="TVK20" s="132"/>
      <c r="TVL20" s="132"/>
      <c r="TVM20" s="132"/>
      <c r="TVN20" s="132"/>
      <c r="TVO20" s="132"/>
      <c r="TVP20" s="132"/>
      <c r="TVQ20" s="132"/>
      <c r="TVR20" s="132"/>
      <c r="TVS20" s="132"/>
      <c r="TVT20" s="132"/>
      <c r="TVU20" s="132"/>
      <c r="TVV20" s="132"/>
      <c r="TVW20" s="132"/>
      <c r="TVX20" s="132"/>
      <c r="TVY20" s="132"/>
      <c r="TVZ20" s="132"/>
      <c r="TWA20" s="132"/>
      <c r="TWB20" s="132"/>
      <c r="TWC20" s="132"/>
      <c r="TWD20" s="132"/>
      <c r="TWE20" s="132"/>
      <c r="TWF20" s="132"/>
      <c r="TWG20" s="132"/>
      <c r="TWH20" s="132"/>
      <c r="TWI20" s="132"/>
      <c r="TWJ20" s="132"/>
      <c r="TWK20" s="132"/>
      <c r="TWL20" s="132"/>
      <c r="TWM20" s="132"/>
      <c r="TWN20" s="132"/>
      <c r="TWO20" s="132"/>
      <c r="TWP20" s="132"/>
      <c r="TWQ20" s="132"/>
      <c r="TWR20" s="132"/>
      <c r="TWS20" s="132"/>
      <c r="TWT20" s="132"/>
      <c r="TWU20" s="132"/>
      <c r="TWV20" s="132"/>
      <c r="TWW20" s="132"/>
      <c r="TWX20" s="132"/>
      <c r="TWY20" s="132"/>
      <c r="TWZ20" s="132"/>
      <c r="TXA20" s="132"/>
      <c r="TXB20" s="132"/>
      <c r="TXC20" s="132"/>
      <c r="TXD20" s="132"/>
      <c r="TXE20" s="132"/>
      <c r="TXF20" s="132"/>
      <c r="TXG20" s="132"/>
      <c r="TXH20" s="132"/>
      <c r="TXI20" s="132"/>
      <c r="TXJ20" s="132"/>
      <c r="TXK20" s="132"/>
      <c r="TXL20" s="132"/>
      <c r="TXM20" s="132"/>
      <c r="TXN20" s="132"/>
      <c r="TXO20" s="132"/>
      <c r="TXP20" s="132"/>
      <c r="TXQ20" s="132"/>
      <c r="TXR20" s="132"/>
      <c r="TXS20" s="132"/>
      <c r="TXT20" s="132"/>
      <c r="TXU20" s="132"/>
      <c r="TXV20" s="132"/>
      <c r="TXW20" s="132"/>
      <c r="TXX20" s="132"/>
      <c r="TXY20" s="132"/>
      <c r="TXZ20" s="132"/>
      <c r="TYA20" s="132"/>
      <c r="TYB20" s="132"/>
      <c r="TYC20" s="132"/>
      <c r="TYD20" s="132"/>
      <c r="TYE20" s="132"/>
      <c r="TYF20" s="132"/>
      <c r="TYG20" s="132"/>
      <c r="TYH20" s="132"/>
      <c r="TYI20" s="132"/>
      <c r="TYJ20" s="132"/>
      <c r="TYK20" s="132"/>
      <c r="TYL20" s="132"/>
      <c r="TYM20" s="132"/>
      <c r="TYN20" s="132"/>
      <c r="TYO20" s="132"/>
      <c r="TYP20" s="132"/>
      <c r="TYQ20" s="132"/>
      <c r="TYR20" s="132"/>
      <c r="TYS20" s="132"/>
      <c r="TYT20" s="132"/>
      <c r="TYU20" s="132"/>
      <c r="TYV20" s="132"/>
      <c r="TYW20" s="132"/>
      <c r="TYX20" s="132"/>
      <c r="TYY20" s="132"/>
      <c r="TYZ20" s="132"/>
      <c r="TZA20" s="132"/>
      <c r="TZB20" s="132"/>
      <c r="TZC20" s="132"/>
      <c r="TZD20" s="132"/>
      <c r="TZE20" s="132"/>
      <c r="TZF20" s="132"/>
      <c r="TZG20" s="132"/>
      <c r="TZH20" s="132"/>
      <c r="TZI20" s="132"/>
      <c r="TZJ20" s="132"/>
      <c r="TZK20" s="132"/>
      <c r="TZL20" s="132"/>
      <c r="TZM20" s="132"/>
      <c r="TZN20" s="132"/>
      <c r="TZO20" s="132"/>
      <c r="TZP20" s="132"/>
      <c r="TZQ20" s="132"/>
      <c r="TZR20" s="132"/>
      <c r="TZS20" s="132"/>
      <c r="TZT20" s="132"/>
      <c r="TZU20" s="132"/>
      <c r="TZV20" s="132"/>
      <c r="TZW20" s="132"/>
      <c r="TZX20" s="132"/>
      <c r="TZY20" s="132"/>
      <c r="TZZ20" s="132"/>
      <c r="UAA20" s="132"/>
      <c r="UAB20" s="132"/>
      <c r="UAC20" s="132"/>
      <c r="UAD20" s="132"/>
      <c r="UAE20" s="132"/>
      <c r="UAF20" s="132"/>
      <c r="UAG20" s="132"/>
      <c r="UAH20" s="132"/>
      <c r="UAI20" s="132"/>
      <c r="UAJ20" s="132"/>
      <c r="UAK20" s="132"/>
      <c r="UAL20" s="132"/>
      <c r="UAM20" s="132"/>
      <c r="UAN20" s="132"/>
      <c r="UAO20" s="132"/>
      <c r="UAP20" s="132"/>
      <c r="UAQ20" s="132"/>
      <c r="UAR20" s="132"/>
      <c r="UAS20" s="132"/>
      <c r="UAT20" s="132"/>
      <c r="UAU20" s="132"/>
      <c r="UAV20" s="132"/>
      <c r="UAW20" s="132"/>
      <c r="UAX20" s="132"/>
      <c r="UAY20" s="132"/>
      <c r="UAZ20" s="132"/>
      <c r="UBA20" s="132"/>
      <c r="UBB20" s="132"/>
      <c r="UBC20" s="132"/>
      <c r="UBD20" s="132"/>
      <c r="UBE20" s="132"/>
      <c r="UBF20" s="132"/>
      <c r="UBG20" s="132"/>
      <c r="UBH20" s="132"/>
      <c r="UBI20" s="132"/>
      <c r="UBJ20" s="132"/>
      <c r="UBK20" s="132"/>
      <c r="UBL20" s="132"/>
      <c r="UBM20" s="132"/>
      <c r="UBN20" s="132"/>
      <c r="UBO20" s="132"/>
      <c r="UBP20" s="132"/>
      <c r="UBQ20" s="132"/>
      <c r="UBR20" s="132"/>
      <c r="UBS20" s="132"/>
      <c r="UBT20" s="132"/>
      <c r="UBU20" s="132"/>
      <c r="UBV20" s="132"/>
      <c r="UBW20" s="132"/>
      <c r="UBX20" s="132"/>
      <c r="UBY20" s="132"/>
      <c r="UBZ20" s="132"/>
      <c r="UCA20" s="132"/>
      <c r="UCB20" s="132"/>
      <c r="UCC20" s="132"/>
      <c r="UCD20" s="132"/>
      <c r="UCE20" s="132"/>
      <c r="UCF20" s="132"/>
      <c r="UCG20" s="132"/>
      <c r="UCH20" s="132"/>
      <c r="UCI20" s="132"/>
      <c r="UCJ20" s="132"/>
      <c r="UCK20" s="132"/>
      <c r="UCL20" s="132"/>
      <c r="UCM20" s="132"/>
      <c r="UCN20" s="132"/>
      <c r="UCO20" s="132"/>
      <c r="UCP20" s="132"/>
      <c r="UCQ20" s="132"/>
      <c r="UCR20" s="132"/>
      <c r="UCS20" s="132"/>
      <c r="UCT20" s="132"/>
      <c r="UCU20" s="132"/>
      <c r="UCV20" s="132"/>
      <c r="UCW20" s="132"/>
      <c r="UCX20" s="132"/>
      <c r="UCY20" s="132"/>
      <c r="UCZ20" s="132"/>
      <c r="UDA20" s="132"/>
      <c r="UDB20" s="132"/>
      <c r="UDC20" s="132"/>
      <c r="UDD20" s="132"/>
      <c r="UDE20" s="132"/>
      <c r="UDF20" s="132"/>
      <c r="UDG20" s="132"/>
      <c r="UDH20" s="132"/>
      <c r="UDI20" s="132"/>
      <c r="UDJ20" s="132"/>
      <c r="UDK20" s="132"/>
      <c r="UDL20" s="132"/>
      <c r="UDM20" s="132"/>
      <c r="UDN20" s="132"/>
      <c r="UDO20" s="132"/>
      <c r="UDP20" s="132"/>
      <c r="UDQ20" s="132"/>
      <c r="UDR20" s="132"/>
      <c r="UDS20" s="132"/>
      <c r="UDT20" s="132"/>
      <c r="UDU20" s="132"/>
      <c r="UDV20" s="132"/>
      <c r="UDW20" s="132"/>
      <c r="UDX20" s="132"/>
      <c r="UDY20" s="132"/>
      <c r="UDZ20" s="132"/>
      <c r="UEA20" s="132"/>
      <c r="UEB20" s="132"/>
      <c r="UEC20" s="132"/>
      <c r="UED20" s="132"/>
      <c r="UEE20" s="132"/>
      <c r="UEF20" s="132"/>
      <c r="UEG20" s="132"/>
      <c r="UEH20" s="132"/>
      <c r="UEI20" s="132"/>
      <c r="UEJ20" s="132"/>
      <c r="UEK20" s="132"/>
      <c r="UEL20" s="132"/>
      <c r="UEM20" s="132"/>
      <c r="UEN20" s="132"/>
      <c r="UEO20" s="132"/>
      <c r="UEP20" s="132"/>
      <c r="UEQ20" s="132"/>
      <c r="UER20" s="132"/>
      <c r="UES20" s="132"/>
      <c r="UET20" s="132"/>
      <c r="UEU20" s="132"/>
      <c r="UEV20" s="132"/>
      <c r="UEW20" s="132"/>
      <c r="UEX20" s="132"/>
      <c r="UEY20" s="132"/>
      <c r="UEZ20" s="132"/>
      <c r="UFA20" s="132"/>
      <c r="UFB20" s="132"/>
      <c r="UFC20" s="132"/>
      <c r="UFD20" s="132"/>
      <c r="UFE20" s="132"/>
      <c r="UFF20" s="132"/>
      <c r="UFG20" s="132"/>
      <c r="UFH20" s="132"/>
      <c r="UFI20" s="132"/>
      <c r="UFJ20" s="132"/>
      <c r="UFK20" s="132"/>
      <c r="UFL20" s="132"/>
      <c r="UFM20" s="132"/>
      <c r="UFN20" s="132"/>
      <c r="UFO20" s="132"/>
      <c r="UFP20" s="132"/>
      <c r="UFQ20" s="132"/>
      <c r="UFR20" s="132"/>
      <c r="UFS20" s="132"/>
      <c r="UFT20" s="132"/>
      <c r="UFU20" s="132"/>
      <c r="UFV20" s="132"/>
      <c r="UFW20" s="132"/>
      <c r="UFX20" s="132"/>
      <c r="UFY20" s="132"/>
      <c r="UFZ20" s="132"/>
      <c r="UGA20" s="132"/>
      <c r="UGB20" s="132"/>
      <c r="UGC20" s="132"/>
      <c r="UGD20" s="132"/>
      <c r="UGE20" s="132"/>
      <c r="UGF20" s="132"/>
      <c r="UGG20" s="132"/>
      <c r="UGH20" s="132"/>
      <c r="UGI20" s="132"/>
      <c r="UGJ20" s="132"/>
      <c r="UGK20" s="132"/>
      <c r="UGL20" s="132"/>
      <c r="UGM20" s="132"/>
      <c r="UGN20" s="132"/>
      <c r="UGO20" s="132"/>
      <c r="UGP20" s="132"/>
      <c r="UGQ20" s="132"/>
      <c r="UGR20" s="132"/>
      <c r="UGS20" s="132"/>
      <c r="UGT20" s="132"/>
      <c r="UGU20" s="132"/>
      <c r="UGV20" s="132"/>
      <c r="UGW20" s="132"/>
      <c r="UGX20" s="132"/>
      <c r="UGY20" s="132"/>
      <c r="UGZ20" s="132"/>
      <c r="UHA20" s="132"/>
      <c r="UHB20" s="132"/>
      <c r="UHC20" s="132"/>
      <c r="UHD20" s="132"/>
      <c r="UHE20" s="132"/>
      <c r="UHF20" s="132"/>
      <c r="UHG20" s="132"/>
      <c r="UHH20" s="132"/>
      <c r="UHI20" s="132"/>
      <c r="UHJ20" s="132"/>
      <c r="UHK20" s="132"/>
      <c r="UHL20" s="132"/>
      <c r="UHM20" s="132"/>
      <c r="UHN20" s="132"/>
      <c r="UHO20" s="132"/>
      <c r="UHP20" s="132"/>
      <c r="UHQ20" s="132"/>
      <c r="UHR20" s="132"/>
      <c r="UHS20" s="132"/>
      <c r="UHT20" s="132"/>
      <c r="UHU20" s="132"/>
      <c r="UHV20" s="132"/>
      <c r="UHW20" s="132"/>
      <c r="UHX20" s="132"/>
      <c r="UHY20" s="132"/>
      <c r="UHZ20" s="132"/>
      <c r="UIA20" s="132"/>
      <c r="UIB20" s="132"/>
      <c r="UIC20" s="132"/>
      <c r="UID20" s="132"/>
      <c r="UIE20" s="132"/>
      <c r="UIF20" s="132"/>
      <c r="UIG20" s="132"/>
      <c r="UIH20" s="132"/>
      <c r="UII20" s="132"/>
      <c r="UIJ20" s="132"/>
      <c r="UIK20" s="132"/>
      <c r="UIL20" s="132"/>
      <c r="UIM20" s="132"/>
      <c r="UIN20" s="132"/>
      <c r="UIO20" s="132"/>
      <c r="UIP20" s="132"/>
      <c r="UIQ20" s="132"/>
      <c r="UIR20" s="132"/>
      <c r="UIS20" s="132"/>
      <c r="UIT20" s="132"/>
      <c r="UIU20" s="132"/>
      <c r="UIV20" s="132"/>
      <c r="UIW20" s="132"/>
      <c r="UIX20" s="132"/>
      <c r="UIY20" s="132"/>
      <c r="UIZ20" s="132"/>
      <c r="UJA20" s="132"/>
      <c r="UJB20" s="132"/>
      <c r="UJC20" s="132"/>
      <c r="UJD20" s="132"/>
      <c r="UJE20" s="132"/>
      <c r="UJF20" s="132"/>
      <c r="UJG20" s="132"/>
      <c r="UJH20" s="132"/>
      <c r="UJI20" s="132"/>
      <c r="UJJ20" s="132"/>
      <c r="UJK20" s="132"/>
      <c r="UJL20" s="132"/>
      <c r="UJM20" s="132"/>
      <c r="UJN20" s="132"/>
      <c r="UJO20" s="132"/>
      <c r="UJP20" s="132"/>
      <c r="UJQ20" s="132"/>
      <c r="UJR20" s="132"/>
      <c r="UJS20" s="132"/>
      <c r="UJT20" s="132"/>
      <c r="UJU20" s="132"/>
      <c r="UJV20" s="132"/>
      <c r="UJW20" s="132"/>
      <c r="UJX20" s="132"/>
      <c r="UJY20" s="132"/>
      <c r="UJZ20" s="132"/>
      <c r="UKA20" s="132"/>
      <c r="UKB20" s="132"/>
      <c r="UKC20" s="132"/>
      <c r="UKD20" s="132"/>
      <c r="UKE20" s="132"/>
      <c r="UKF20" s="132"/>
      <c r="UKG20" s="132"/>
      <c r="UKH20" s="132"/>
      <c r="UKI20" s="132"/>
      <c r="UKJ20" s="132"/>
      <c r="UKK20" s="132"/>
      <c r="UKL20" s="132"/>
      <c r="UKM20" s="132"/>
      <c r="UKN20" s="132"/>
      <c r="UKO20" s="132"/>
      <c r="UKP20" s="132"/>
      <c r="UKQ20" s="132"/>
      <c r="UKR20" s="132"/>
      <c r="UKS20" s="132"/>
      <c r="UKT20" s="132"/>
      <c r="UKU20" s="132"/>
      <c r="UKV20" s="132"/>
      <c r="UKW20" s="132"/>
      <c r="UKX20" s="132"/>
      <c r="UKY20" s="132"/>
      <c r="UKZ20" s="132"/>
      <c r="ULA20" s="132"/>
      <c r="ULB20" s="132"/>
      <c r="ULC20" s="132"/>
      <c r="ULD20" s="132"/>
      <c r="ULE20" s="132"/>
      <c r="ULF20" s="132"/>
      <c r="ULG20" s="132"/>
      <c r="ULH20" s="132"/>
      <c r="ULI20" s="132"/>
      <c r="ULJ20" s="132"/>
      <c r="ULK20" s="132"/>
      <c r="ULL20" s="132"/>
      <c r="ULM20" s="132"/>
      <c r="ULN20" s="132"/>
      <c r="ULO20" s="132"/>
      <c r="ULP20" s="132"/>
      <c r="ULQ20" s="132"/>
      <c r="ULR20" s="132"/>
      <c r="ULS20" s="132"/>
      <c r="ULT20" s="132"/>
      <c r="ULU20" s="132"/>
      <c r="ULV20" s="132"/>
      <c r="ULW20" s="132"/>
      <c r="ULX20" s="132"/>
      <c r="ULY20" s="132"/>
      <c r="ULZ20" s="132"/>
      <c r="UMA20" s="132"/>
      <c r="UMB20" s="132"/>
      <c r="UMC20" s="132"/>
      <c r="UMD20" s="132"/>
      <c r="UME20" s="132"/>
      <c r="UMF20" s="132"/>
      <c r="UMG20" s="132"/>
      <c r="UMH20" s="132"/>
      <c r="UMI20" s="132"/>
      <c r="UMJ20" s="132"/>
      <c r="UMK20" s="132"/>
      <c r="UML20" s="132"/>
      <c r="UMM20" s="132"/>
      <c r="UMN20" s="132"/>
      <c r="UMO20" s="132"/>
      <c r="UMP20" s="132"/>
      <c r="UMQ20" s="132"/>
      <c r="UMR20" s="132"/>
      <c r="UMS20" s="132"/>
      <c r="UMT20" s="132"/>
      <c r="UMU20" s="132"/>
      <c r="UMV20" s="132"/>
      <c r="UMW20" s="132"/>
      <c r="UMX20" s="132"/>
      <c r="UMY20" s="132"/>
      <c r="UMZ20" s="132"/>
      <c r="UNA20" s="132"/>
      <c r="UNB20" s="132"/>
      <c r="UNC20" s="132"/>
      <c r="UND20" s="132"/>
      <c r="UNE20" s="132"/>
      <c r="UNF20" s="132"/>
      <c r="UNG20" s="132"/>
      <c r="UNH20" s="132"/>
      <c r="UNI20" s="132"/>
      <c r="UNJ20" s="132"/>
      <c r="UNK20" s="132"/>
      <c r="UNL20" s="132"/>
      <c r="UNM20" s="132"/>
      <c r="UNN20" s="132"/>
      <c r="UNO20" s="132"/>
      <c r="UNP20" s="132"/>
      <c r="UNQ20" s="132"/>
      <c r="UNR20" s="132"/>
      <c r="UNS20" s="132"/>
      <c r="UNT20" s="132"/>
      <c r="UNU20" s="132"/>
      <c r="UNV20" s="132"/>
      <c r="UNW20" s="132"/>
      <c r="UNX20" s="132"/>
      <c r="UNY20" s="132"/>
      <c r="UNZ20" s="132"/>
      <c r="UOA20" s="132"/>
      <c r="UOB20" s="132"/>
      <c r="UOC20" s="132"/>
      <c r="UOD20" s="132"/>
      <c r="UOE20" s="132"/>
      <c r="UOF20" s="132"/>
      <c r="UOG20" s="132"/>
      <c r="UOH20" s="132"/>
      <c r="UOI20" s="132"/>
      <c r="UOJ20" s="132"/>
      <c r="UOK20" s="132"/>
      <c r="UOL20" s="132"/>
      <c r="UOM20" s="132"/>
      <c r="UON20" s="132"/>
      <c r="UOO20" s="132"/>
      <c r="UOP20" s="132"/>
      <c r="UOQ20" s="132"/>
      <c r="UOR20" s="132"/>
      <c r="UOS20" s="132"/>
      <c r="UOT20" s="132"/>
      <c r="UOU20" s="132"/>
      <c r="UOV20" s="132"/>
      <c r="UOW20" s="132"/>
      <c r="UOX20" s="132"/>
      <c r="UOY20" s="132"/>
      <c r="UOZ20" s="132"/>
      <c r="UPA20" s="132"/>
      <c r="UPB20" s="132"/>
      <c r="UPC20" s="132"/>
      <c r="UPD20" s="132"/>
      <c r="UPE20" s="132"/>
      <c r="UPF20" s="132"/>
      <c r="UPG20" s="132"/>
      <c r="UPH20" s="132"/>
      <c r="UPI20" s="132"/>
      <c r="UPJ20" s="132"/>
      <c r="UPK20" s="132"/>
      <c r="UPL20" s="132"/>
      <c r="UPM20" s="132"/>
      <c r="UPN20" s="132"/>
      <c r="UPO20" s="132"/>
      <c r="UPP20" s="132"/>
      <c r="UPQ20" s="132"/>
      <c r="UPR20" s="132"/>
      <c r="UPS20" s="132"/>
      <c r="UPT20" s="132"/>
      <c r="UPU20" s="132"/>
      <c r="UPV20" s="132"/>
      <c r="UPW20" s="132"/>
      <c r="UPX20" s="132"/>
      <c r="UPY20" s="132"/>
      <c r="UPZ20" s="132"/>
      <c r="UQA20" s="132"/>
      <c r="UQB20" s="132"/>
      <c r="UQC20" s="132"/>
      <c r="UQD20" s="132"/>
      <c r="UQE20" s="132"/>
      <c r="UQF20" s="132"/>
      <c r="UQG20" s="132"/>
      <c r="UQH20" s="132"/>
      <c r="UQI20" s="132"/>
      <c r="UQJ20" s="132"/>
      <c r="UQK20" s="132"/>
      <c r="UQL20" s="132"/>
      <c r="UQM20" s="132"/>
      <c r="UQN20" s="132"/>
      <c r="UQO20" s="132"/>
      <c r="UQP20" s="132"/>
      <c r="UQQ20" s="132"/>
      <c r="UQR20" s="132"/>
      <c r="UQS20" s="132"/>
      <c r="UQT20" s="132"/>
      <c r="UQU20" s="132"/>
      <c r="UQV20" s="132"/>
      <c r="UQW20" s="132"/>
      <c r="UQX20" s="132"/>
      <c r="UQY20" s="132"/>
      <c r="UQZ20" s="132"/>
      <c r="URA20" s="132"/>
      <c r="URB20" s="132"/>
      <c r="URC20" s="132"/>
      <c r="URD20" s="132"/>
      <c r="URE20" s="132"/>
      <c r="URF20" s="132"/>
      <c r="URG20" s="132"/>
      <c r="URH20" s="132"/>
      <c r="URI20" s="132"/>
      <c r="URJ20" s="132"/>
      <c r="URK20" s="132"/>
      <c r="URL20" s="132"/>
      <c r="URM20" s="132"/>
      <c r="URN20" s="132"/>
      <c r="URO20" s="132"/>
      <c r="URP20" s="132"/>
      <c r="URQ20" s="132"/>
      <c r="URR20" s="132"/>
      <c r="URS20" s="132"/>
      <c r="URT20" s="132"/>
      <c r="URU20" s="132"/>
      <c r="URV20" s="132"/>
      <c r="URW20" s="132"/>
      <c r="URX20" s="132"/>
      <c r="URY20" s="132"/>
      <c r="URZ20" s="132"/>
      <c r="USA20" s="132"/>
      <c r="USB20" s="132"/>
      <c r="USC20" s="132"/>
      <c r="USD20" s="132"/>
      <c r="USE20" s="132"/>
      <c r="USF20" s="132"/>
      <c r="USG20" s="132"/>
      <c r="USH20" s="132"/>
      <c r="USI20" s="132"/>
      <c r="USJ20" s="132"/>
      <c r="USK20" s="132"/>
      <c r="USL20" s="132"/>
      <c r="USM20" s="132"/>
      <c r="USN20" s="132"/>
      <c r="USO20" s="132"/>
      <c r="USP20" s="132"/>
      <c r="USQ20" s="132"/>
      <c r="USR20" s="132"/>
      <c r="USS20" s="132"/>
      <c r="UST20" s="132"/>
      <c r="USU20" s="132"/>
      <c r="USV20" s="132"/>
      <c r="USW20" s="132"/>
      <c r="USX20" s="132"/>
      <c r="USY20" s="132"/>
      <c r="USZ20" s="132"/>
      <c r="UTA20" s="132"/>
      <c r="UTB20" s="132"/>
      <c r="UTC20" s="132"/>
      <c r="UTD20" s="132"/>
      <c r="UTE20" s="132"/>
      <c r="UTF20" s="132"/>
      <c r="UTG20" s="132"/>
      <c r="UTH20" s="132"/>
      <c r="UTI20" s="132"/>
      <c r="UTJ20" s="132"/>
      <c r="UTK20" s="132"/>
      <c r="UTL20" s="132"/>
      <c r="UTM20" s="132"/>
      <c r="UTN20" s="132"/>
      <c r="UTO20" s="132"/>
      <c r="UTP20" s="132"/>
      <c r="UTQ20" s="132"/>
      <c r="UTR20" s="132"/>
      <c r="UTS20" s="132"/>
      <c r="UTT20" s="132"/>
      <c r="UTU20" s="132"/>
      <c r="UTV20" s="132"/>
      <c r="UTW20" s="132"/>
      <c r="UTX20" s="132"/>
      <c r="UTY20" s="132"/>
      <c r="UTZ20" s="132"/>
      <c r="UUA20" s="132"/>
      <c r="UUB20" s="132"/>
      <c r="UUC20" s="132"/>
      <c r="UUD20" s="132"/>
      <c r="UUE20" s="132"/>
      <c r="UUF20" s="132"/>
      <c r="UUG20" s="132"/>
      <c r="UUH20" s="132"/>
      <c r="UUI20" s="132"/>
      <c r="UUJ20" s="132"/>
      <c r="UUK20" s="132"/>
      <c r="UUL20" s="132"/>
      <c r="UUM20" s="132"/>
      <c r="UUN20" s="132"/>
      <c r="UUO20" s="132"/>
      <c r="UUP20" s="132"/>
      <c r="UUQ20" s="132"/>
      <c r="UUR20" s="132"/>
      <c r="UUS20" s="132"/>
      <c r="UUT20" s="132"/>
      <c r="UUU20" s="132"/>
      <c r="UUV20" s="132"/>
      <c r="UUW20" s="132"/>
      <c r="UUX20" s="132"/>
      <c r="UUY20" s="132"/>
      <c r="UUZ20" s="132"/>
      <c r="UVA20" s="132"/>
      <c r="UVB20" s="132"/>
      <c r="UVC20" s="132"/>
      <c r="UVD20" s="132"/>
      <c r="UVE20" s="132"/>
      <c r="UVF20" s="132"/>
      <c r="UVG20" s="132"/>
      <c r="UVH20" s="132"/>
      <c r="UVI20" s="132"/>
      <c r="UVJ20" s="132"/>
      <c r="UVK20" s="132"/>
      <c r="UVL20" s="132"/>
      <c r="UVM20" s="132"/>
      <c r="UVN20" s="132"/>
      <c r="UVO20" s="132"/>
      <c r="UVP20" s="132"/>
      <c r="UVQ20" s="132"/>
      <c r="UVR20" s="132"/>
      <c r="UVS20" s="132"/>
      <c r="UVT20" s="132"/>
      <c r="UVU20" s="132"/>
      <c r="UVV20" s="132"/>
      <c r="UVW20" s="132"/>
      <c r="UVX20" s="132"/>
      <c r="UVY20" s="132"/>
      <c r="UVZ20" s="132"/>
      <c r="UWA20" s="132"/>
      <c r="UWB20" s="132"/>
      <c r="UWC20" s="132"/>
      <c r="UWD20" s="132"/>
      <c r="UWE20" s="132"/>
      <c r="UWF20" s="132"/>
      <c r="UWG20" s="132"/>
      <c r="UWH20" s="132"/>
      <c r="UWI20" s="132"/>
      <c r="UWJ20" s="132"/>
      <c r="UWK20" s="132"/>
      <c r="UWL20" s="132"/>
      <c r="UWM20" s="132"/>
      <c r="UWN20" s="132"/>
      <c r="UWO20" s="132"/>
      <c r="UWP20" s="132"/>
      <c r="UWQ20" s="132"/>
      <c r="UWR20" s="132"/>
      <c r="UWS20" s="132"/>
      <c r="UWT20" s="132"/>
      <c r="UWU20" s="132"/>
      <c r="UWV20" s="132"/>
      <c r="UWW20" s="132"/>
      <c r="UWX20" s="132"/>
      <c r="UWY20" s="132"/>
      <c r="UWZ20" s="132"/>
      <c r="UXA20" s="132"/>
      <c r="UXB20" s="132"/>
      <c r="UXC20" s="132"/>
      <c r="UXD20" s="132"/>
      <c r="UXE20" s="132"/>
      <c r="UXF20" s="132"/>
      <c r="UXG20" s="132"/>
      <c r="UXH20" s="132"/>
      <c r="UXI20" s="132"/>
      <c r="UXJ20" s="132"/>
      <c r="UXK20" s="132"/>
      <c r="UXL20" s="132"/>
      <c r="UXM20" s="132"/>
      <c r="UXN20" s="132"/>
      <c r="UXO20" s="132"/>
      <c r="UXP20" s="132"/>
      <c r="UXQ20" s="132"/>
      <c r="UXR20" s="132"/>
      <c r="UXS20" s="132"/>
      <c r="UXT20" s="132"/>
      <c r="UXU20" s="132"/>
      <c r="UXV20" s="132"/>
      <c r="UXW20" s="132"/>
      <c r="UXX20" s="132"/>
      <c r="UXY20" s="132"/>
      <c r="UXZ20" s="132"/>
      <c r="UYA20" s="132"/>
      <c r="UYB20" s="132"/>
      <c r="UYC20" s="132"/>
      <c r="UYD20" s="132"/>
      <c r="UYE20" s="132"/>
      <c r="UYF20" s="132"/>
      <c r="UYG20" s="132"/>
      <c r="UYH20" s="132"/>
      <c r="UYI20" s="132"/>
      <c r="UYJ20" s="132"/>
      <c r="UYK20" s="132"/>
      <c r="UYL20" s="132"/>
      <c r="UYM20" s="132"/>
      <c r="UYN20" s="132"/>
      <c r="UYO20" s="132"/>
      <c r="UYP20" s="132"/>
      <c r="UYQ20" s="132"/>
      <c r="UYR20" s="132"/>
      <c r="UYS20" s="132"/>
      <c r="UYT20" s="132"/>
      <c r="UYU20" s="132"/>
      <c r="UYV20" s="132"/>
      <c r="UYW20" s="132"/>
      <c r="UYX20" s="132"/>
      <c r="UYY20" s="132"/>
      <c r="UYZ20" s="132"/>
      <c r="UZA20" s="132"/>
      <c r="UZB20" s="132"/>
      <c r="UZC20" s="132"/>
      <c r="UZD20" s="132"/>
      <c r="UZE20" s="132"/>
      <c r="UZF20" s="132"/>
      <c r="UZG20" s="132"/>
      <c r="UZH20" s="132"/>
      <c r="UZI20" s="132"/>
      <c r="UZJ20" s="132"/>
      <c r="UZK20" s="132"/>
      <c r="UZL20" s="132"/>
      <c r="UZM20" s="132"/>
      <c r="UZN20" s="132"/>
      <c r="UZO20" s="132"/>
      <c r="UZP20" s="132"/>
      <c r="UZQ20" s="132"/>
      <c r="UZR20" s="132"/>
      <c r="UZS20" s="132"/>
      <c r="UZT20" s="132"/>
      <c r="UZU20" s="132"/>
      <c r="UZV20" s="132"/>
      <c r="UZW20" s="132"/>
      <c r="UZX20" s="132"/>
      <c r="UZY20" s="132"/>
      <c r="UZZ20" s="132"/>
      <c r="VAA20" s="132"/>
      <c r="VAB20" s="132"/>
      <c r="VAC20" s="132"/>
      <c r="VAD20" s="132"/>
      <c r="VAE20" s="132"/>
      <c r="VAF20" s="132"/>
      <c r="VAG20" s="132"/>
      <c r="VAH20" s="132"/>
      <c r="VAI20" s="132"/>
      <c r="VAJ20" s="132"/>
      <c r="VAK20" s="132"/>
      <c r="VAL20" s="132"/>
      <c r="VAM20" s="132"/>
      <c r="VAN20" s="132"/>
      <c r="VAO20" s="132"/>
      <c r="VAP20" s="132"/>
      <c r="VAQ20" s="132"/>
      <c r="VAR20" s="132"/>
      <c r="VAS20" s="132"/>
      <c r="VAT20" s="132"/>
      <c r="VAU20" s="132"/>
      <c r="VAV20" s="132"/>
      <c r="VAW20" s="132"/>
      <c r="VAX20" s="132"/>
      <c r="VAY20" s="132"/>
      <c r="VAZ20" s="132"/>
      <c r="VBA20" s="132"/>
      <c r="VBB20" s="132"/>
      <c r="VBC20" s="132"/>
      <c r="VBD20" s="132"/>
      <c r="VBE20" s="132"/>
      <c r="VBF20" s="132"/>
      <c r="VBG20" s="132"/>
      <c r="VBH20" s="132"/>
      <c r="VBI20" s="132"/>
      <c r="VBJ20" s="132"/>
      <c r="VBK20" s="132"/>
      <c r="VBL20" s="132"/>
      <c r="VBM20" s="132"/>
      <c r="VBN20" s="132"/>
      <c r="VBO20" s="132"/>
      <c r="VBP20" s="132"/>
      <c r="VBQ20" s="132"/>
      <c r="VBR20" s="132"/>
      <c r="VBS20" s="132"/>
      <c r="VBT20" s="132"/>
      <c r="VBU20" s="132"/>
      <c r="VBV20" s="132"/>
      <c r="VBW20" s="132"/>
      <c r="VBX20" s="132"/>
      <c r="VBY20" s="132"/>
      <c r="VBZ20" s="132"/>
      <c r="VCA20" s="132"/>
      <c r="VCB20" s="132"/>
      <c r="VCC20" s="132"/>
      <c r="VCD20" s="132"/>
      <c r="VCE20" s="132"/>
      <c r="VCF20" s="132"/>
      <c r="VCG20" s="132"/>
      <c r="VCH20" s="132"/>
      <c r="VCI20" s="132"/>
      <c r="VCJ20" s="132"/>
      <c r="VCK20" s="132"/>
      <c r="VCL20" s="132"/>
      <c r="VCM20" s="132"/>
      <c r="VCN20" s="132"/>
      <c r="VCO20" s="132"/>
      <c r="VCP20" s="132"/>
      <c r="VCQ20" s="132"/>
      <c r="VCR20" s="132"/>
      <c r="VCS20" s="132"/>
      <c r="VCT20" s="132"/>
      <c r="VCU20" s="132"/>
      <c r="VCV20" s="132"/>
      <c r="VCW20" s="132"/>
      <c r="VCX20" s="132"/>
      <c r="VCY20" s="132"/>
      <c r="VCZ20" s="132"/>
      <c r="VDA20" s="132"/>
      <c r="VDB20" s="132"/>
      <c r="VDC20" s="132"/>
      <c r="VDD20" s="132"/>
      <c r="VDE20" s="132"/>
      <c r="VDF20" s="132"/>
      <c r="VDG20" s="132"/>
      <c r="VDH20" s="132"/>
      <c r="VDI20" s="132"/>
      <c r="VDJ20" s="132"/>
      <c r="VDK20" s="132"/>
      <c r="VDL20" s="132"/>
      <c r="VDM20" s="132"/>
      <c r="VDN20" s="132"/>
      <c r="VDO20" s="132"/>
      <c r="VDP20" s="132"/>
      <c r="VDQ20" s="132"/>
      <c r="VDR20" s="132"/>
      <c r="VDS20" s="132"/>
      <c r="VDT20" s="132"/>
      <c r="VDU20" s="132"/>
      <c r="VDV20" s="132"/>
      <c r="VDW20" s="132"/>
      <c r="VDX20" s="132"/>
      <c r="VDY20" s="132"/>
      <c r="VDZ20" s="132"/>
      <c r="VEA20" s="132"/>
      <c r="VEB20" s="132"/>
      <c r="VEC20" s="132"/>
      <c r="VED20" s="132"/>
      <c r="VEE20" s="132"/>
      <c r="VEF20" s="132"/>
      <c r="VEG20" s="132"/>
      <c r="VEH20" s="132"/>
      <c r="VEI20" s="132"/>
      <c r="VEJ20" s="132"/>
      <c r="VEK20" s="132"/>
      <c r="VEL20" s="132"/>
      <c r="VEM20" s="132"/>
      <c r="VEN20" s="132"/>
      <c r="VEO20" s="132"/>
      <c r="VEP20" s="132"/>
      <c r="VEQ20" s="132"/>
      <c r="VER20" s="132"/>
      <c r="VES20" s="132"/>
      <c r="VET20" s="132"/>
      <c r="VEU20" s="132"/>
      <c r="VEV20" s="132"/>
      <c r="VEW20" s="132"/>
      <c r="VEX20" s="132"/>
      <c r="VEY20" s="132"/>
      <c r="VEZ20" s="132"/>
      <c r="VFA20" s="132"/>
      <c r="VFB20" s="132"/>
      <c r="VFC20" s="132"/>
      <c r="VFD20" s="132"/>
      <c r="VFE20" s="132"/>
      <c r="VFF20" s="132"/>
      <c r="VFG20" s="132"/>
      <c r="VFH20" s="132"/>
      <c r="VFI20" s="132"/>
      <c r="VFJ20" s="132"/>
      <c r="VFK20" s="132"/>
      <c r="VFL20" s="132"/>
      <c r="VFM20" s="132"/>
      <c r="VFN20" s="132"/>
      <c r="VFO20" s="132"/>
      <c r="VFP20" s="132"/>
      <c r="VFQ20" s="132"/>
      <c r="VFR20" s="132"/>
      <c r="VFS20" s="132"/>
      <c r="VFT20" s="132"/>
      <c r="VFU20" s="132"/>
      <c r="VFV20" s="132"/>
      <c r="VFW20" s="132"/>
      <c r="VFX20" s="132"/>
      <c r="VFY20" s="132"/>
      <c r="VFZ20" s="132"/>
      <c r="VGA20" s="132"/>
      <c r="VGB20" s="132"/>
      <c r="VGC20" s="132"/>
      <c r="VGD20" s="132"/>
      <c r="VGE20" s="132"/>
      <c r="VGF20" s="132"/>
      <c r="VGG20" s="132"/>
      <c r="VGH20" s="132"/>
      <c r="VGI20" s="132"/>
      <c r="VGJ20" s="132"/>
      <c r="VGK20" s="132"/>
      <c r="VGL20" s="132"/>
      <c r="VGM20" s="132"/>
      <c r="VGN20" s="132"/>
      <c r="VGO20" s="132"/>
      <c r="VGP20" s="132"/>
      <c r="VGQ20" s="132"/>
      <c r="VGR20" s="132"/>
      <c r="VGS20" s="132"/>
      <c r="VGT20" s="132"/>
      <c r="VGU20" s="132"/>
      <c r="VGV20" s="132"/>
      <c r="VGW20" s="132"/>
      <c r="VGX20" s="132"/>
      <c r="VGY20" s="132"/>
      <c r="VGZ20" s="132"/>
      <c r="VHA20" s="132"/>
      <c r="VHB20" s="132"/>
      <c r="VHC20" s="132"/>
      <c r="VHD20" s="132"/>
      <c r="VHE20" s="132"/>
      <c r="VHF20" s="132"/>
      <c r="VHG20" s="132"/>
      <c r="VHH20" s="132"/>
      <c r="VHI20" s="132"/>
      <c r="VHJ20" s="132"/>
      <c r="VHK20" s="132"/>
      <c r="VHL20" s="132"/>
      <c r="VHM20" s="132"/>
      <c r="VHN20" s="132"/>
      <c r="VHO20" s="132"/>
      <c r="VHP20" s="132"/>
      <c r="VHQ20" s="132"/>
      <c r="VHR20" s="132"/>
      <c r="VHS20" s="132"/>
      <c r="VHT20" s="132"/>
      <c r="VHU20" s="132"/>
      <c r="VHV20" s="132"/>
      <c r="VHW20" s="132"/>
      <c r="VHX20" s="132"/>
      <c r="VHY20" s="132"/>
      <c r="VHZ20" s="132"/>
      <c r="VIA20" s="132"/>
      <c r="VIB20" s="132"/>
      <c r="VIC20" s="132"/>
      <c r="VID20" s="132"/>
      <c r="VIE20" s="132"/>
      <c r="VIF20" s="132"/>
      <c r="VIG20" s="132"/>
      <c r="VIH20" s="132"/>
      <c r="VII20" s="132"/>
      <c r="VIJ20" s="132"/>
      <c r="VIK20" s="132"/>
      <c r="VIL20" s="132"/>
      <c r="VIM20" s="132"/>
      <c r="VIN20" s="132"/>
      <c r="VIO20" s="132"/>
      <c r="VIP20" s="132"/>
      <c r="VIQ20" s="132"/>
      <c r="VIR20" s="132"/>
      <c r="VIS20" s="132"/>
      <c r="VIT20" s="132"/>
      <c r="VIU20" s="132"/>
      <c r="VIV20" s="132"/>
      <c r="VIW20" s="132"/>
      <c r="VIX20" s="132"/>
      <c r="VIY20" s="132"/>
      <c r="VIZ20" s="132"/>
      <c r="VJA20" s="132"/>
      <c r="VJB20" s="132"/>
      <c r="VJC20" s="132"/>
      <c r="VJD20" s="132"/>
      <c r="VJE20" s="132"/>
      <c r="VJF20" s="132"/>
      <c r="VJG20" s="132"/>
      <c r="VJH20" s="132"/>
      <c r="VJI20" s="132"/>
      <c r="VJJ20" s="132"/>
      <c r="VJK20" s="132"/>
      <c r="VJL20" s="132"/>
      <c r="VJM20" s="132"/>
      <c r="VJN20" s="132"/>
      <c r="VJO20" s="132"/>
      <c r="VJP20" s="132"/>
      <c r="VJQ20" s="132"/>
      <c r="VJR20" s="132"/>
      <c r="VJS20" s="132"/>
      <c r="VJT20" s="132"/>
      <c r="VJU20" s="132"/>
      <c r="VJV20" s="132"/>
      <c r="VJW20" s="132"/>
      <c r="VJX20" s="132"/>
      <c r="VJY20" s="132"/>
      <c r="VJZ20" s="132"/>
      <c r="VKA20" s="132"/>
      <c r="VKB20" s="132"/>
      <c r="VKC20" s="132"/>
      <c r="VKD20" s="132"/>
      <c r="VKE20" s="132"/>
      <c r="VKF20" s="132"/>
      <c r="VKG20" s="132"/>
      <c r="VKH20" s="132"/>
      <c r="VKI20" s="132"/>
      <c r="VKJ20" s="132"/>
      <c r="VKK20" s="132"/>
      <c r="VKL20" s="132"/>
      <c r="VKM20" s="132"/>
      <c r="VKN20" s="132"/>
      <c r="VKO20" s="132"/>
      <c r="VKP20" s="132"/>
      <c r="VKQ20" s="132"/>
      <c r="VKR20" s="132"/>
      <c r="VKS20" s="132"/>
      <c r="VKT20" s="132"/>
      <c r="VKU20" s="132"/>
      <c r="VKV20" s="132"/>
      <c r="VKW20" s="132"/>
      <c r="VKX20" s="132"/>
      <c r="VKY20" s="132"/>
      <c r="VKZ20" s="132"/>
      <c r="VLA20" s="132"/>
      <c r="VLB20" s="132"/>
      <c r="VLC20" s="132"/>
      <c r="VLD20" s="132"/>
      <c r="VLE20" s="132"/>
      <c r="VLF20" s="132"/>
      <c r="VLG20" s="132"/>
      <c r="VLH20" s="132"/>
      <c r="VLI20" s="132"/>
      <c r="VLJ20" s="132"/>
      <c r="VLK20" s="132"/>
      <c r="VLL20" s="132"/>
      <c r="VLM20" s="132"/>
      <c r="VLN20" s="132"/>
      <c r="VLO20" s="132"/>
      <c r="VLP20" s="132"/>
      <c r="VLQ20" s="132"/>
      <c r="VLR20" s="132"/>
      <c r="VLS20" s="132"/>
      <c r="VLT20" s="132"/>
      <c r="VLU20" s="132"/>
      <c r="VLV20" s="132"/>
      <c r="VLW20" s="132"/>
      <c r="VLX20" s="132"/>
      <c r="VLY20" s="132"/>
      <c r="VLZ20" s="132"/>
      <c r="VMA20" s="132"/>
      <c r="VMB20" s="132"/>
      <c r="VMC20" s="132"/>
      <c r="VMD20" s="132"/>
      <c r="VME20" s="132"/>
      <c r="VMF20" s="132"/>
      <c r="VMG20" s="132"/>
      <c r="VMH20" s="132"/>
      <c r="VMI20" s="132"/>
      <c r="VMJ20" s="132"/>
      <c r="VMK20" s="132"/>
      <c r="VML20" s="132"/>
      <c r="VMM20" s="132"/>
      <c r="VMN20" s="132"/>
      <c r="VMO20" s="132"/>
      <c r="VMP20" s="132"/>
      <c r="VMQ20" s="132"/>
      <c r="VMR20" s="132"/>
      <c r="VMS20" s="132"/>
      <c r="VMT20" s="132"/>
      <c r="VMU20" s="132"/>
      <c r="VMV20" s="132"/>
      <c r="VMW20" s="132"/>
      <c r="VMX20" s="132"/>
      <c r="VMY20" s="132"/>
      <c r="VMZ20" s="132"/>
      <c r="VNA20" s="132"/>
      <c r="VNB20" s="132"/>
      <c r="VNC20" s="132"/>
      <c r="VND20" s="132"/>
      <c r="VNE20" s="132"/>
      <c r="VNF20" s="132"/>
      <c r="VNG20" s="132"/>
      <c r="VNH20" s="132"/>
      <c r="VNI20" s="132"/>
      <c r="VNJ20" s="132"/>
      <c r="VNK20" s="132"/>
      <c r="VNL20" s="132"/>
      <c r="VNM20" s="132"/>
      <c r="VNN20" s="132"/>
      <c r="VNO20" s="132"/>
      <c r="VNP20" s="132"/>
      <c r="VNQ20" s="132"/>
      <c r="VNR20" s="132"/>
      <c r="VNS20" s="132"/>
      <c r="VNT20" s="132"/>
      <c r="VNU20" s="132"/>
      <c r="VNV20" s="132"/>
      <c r="VNW20" s="132"/>
      <c r="VNX20" s="132"/>
      <c r="VNY20" s="132"/>
      <c r="VNZ20" s="132"/>
      <c r="VOA20" s="132"/>
      <c r="VOB20" s="132"/>
      <c r="VOC20" s="132"/>
      <c r="VOD20" s="132"/>
      <c r="VOE20" s="132"/>
      <c r="VOF20" s="132"/>
      <c r="VOG20" s="132"/>
      <c r="VOH20" s="132"/>
      <c r="VOI20" s="132"/>
      <c r="VOJ20" s="132"/>
      <c r="VOK20" s="132"/>
      <c r="VOL20" s="132"/>
      <c r="VOM20" s="132"/>
      <c r="VON20" s="132"/>
      <c r="VOO20" s="132"/>
      <c r="VOP20" s="132"/>
      <c r="VOQ20" s="132"/>
      <c r="VOR20" s="132"/>
      <c r="VOS20" s="132"/>
      <c r="VOT20" s="132"/>
      <c r="VOU20" s="132"/>
      <c r="VOV20" s="132"/>
      <c r="VOW20" s="132"/>
      <c r="VOX20" s="132"/>
      <c r="VOY20" s="132"/>
      <c r="VOZ20" s="132"/>
      <c r="VPA20" s="132"/>
      <c r="VPB20" s="132"/>
      <c r="VPC20" s="132"/>
      <c r="VPD20" s="132"/>
      <c r="VPE20" s="132"/>
      <c r="VPF20" s="132"/>
      <c r="VPG20" s="132"/>
      <c r="VPH20" s="132"/>
      <c r="VPI20" s="132"/>
      <c r="VPJ20" s="132"/>
      <c r="VPK20" s="132"/>
      <c r="VPL20" s="132"/>
      <c r="VPM20" s="132"/>
      <c r="VPN20" s="132"/>
      <c r="VPO20" s="132"/>
      <c r="VPP20" s="132"/>
      <c r="VPQ20" s="132"/>
      <c r="VPR20" s="132"/>
      <c r="VPS20" s="132"/>
      <c r="VPT20" s="132"/>
      <c r="VPU20" s="132"/>
      <c r="VPV20" s="132"/>
      <c r="VPW20" s="132"/>
      <c r="VPX20" s="132"/>
      <c r="VPY20" s="132"/>
      <c r="VPZ20" s="132"/>
      <c r="VQA20" s="132"/>
      <c r="VQB20" s="132"/>
      <c r="VQC20" s="132"/>
      <c r="VQD20" s="132"/>
      <c r="VQE20" s="132"/>
      <c r="VQF20" s="132"/>
      <c r="VQG20" s="132"/>
      <c r="VQH20" s="132"/>
      <c r="VQI20" s="132"/>
      <c r="VQJ20" s="132"/>
      <c r="VQK20" s="132"/>
      <c r="VQL20" s="132"/>
      <c r="VQM20" s="132"/>
      <c r="VQN20" s="132"/>
      <c r="VQO20" s="132"/>
      <c r="VQP20" s="132"/>
      <c r="VQQ20" s="132"/>
      <c r="VQR20" s="132"/>
      <c r="VQS20" s="132"/>
      <c r="VQT20" s="132"/>
      <c r="VQU20" s="132"/>
      <c r="VQV20" s="132"/>
      <c r="VQW20" s="132"/>
      <c r="VQX20" s="132"/>
      <c r="VQY20" s="132"/>
      <c r="VQZ20" s="132"/>
      <c r="VRA20" s="132"/>
      <c r="VRB20" s="132"/>
      <c r="VRC20" s="132"/>
      <c r="VRD20" s="132"/>
      <c r="VRE20" s="132"/>
      <c r="VRF20" s="132"/>
      <c r="VRG20" s="132"/>
      <c r="VRH20" s="132"/>
      <c r="VRI20" s="132"/>
      <c r="VRJ20" s="132"/>
      <c r="VRK20" s="132"/>
      <c r="VRL20" s="132"/>
      <c r="VRM20" s="132"/>
      <c r="VRN20" s="132"/>
      <c r="VRO20" s="132"/>
      <c r="VRP20" s="132"/>
      <c r="VRQ20" s="132"/>
      <c r="VRR20" s="132"/>
      <c r="VRS20" s="132"/>
      <c r="VRT20" s="132"/>
      <c r="VRU20" s="132"/>
      <c r="VRV20" s="132"/>
      <c r="VRW20" s="132"/>
      <c r="VRX20" s="132"/>
      <c r="VRY20" s="132"/>
      <c r="VRZ20" s="132"/>
      <c r="VSA20" s="132"/>
      <c r="VSB20" s="132"/>
      <c r="VSC20" s="132"/>
      <c r="VSD20" s="132"/>
      <c r="VSE20" s="132"/>
      <c r="VSF20" s="132"/>
      <c r="VSG20" s="132"/>
      <c r="VSH20" s="132"/>
      <c r="VSI20" s="132"/>
      <c r="VSJ20" s="132"/>
      <c r="VSK20" s="132"/>
      <c r="VSL20" s="132"/>
      <c r="VSM20" s="132"/>
      <c r="VSN20" s="132"/>
      <c r="VSO20" s="132"/>
      <c r="VSP20" s="132"/>
      <c r="VSQ20" s="132"/>
      <c r="VSR20" s="132"/>
      <c r="VSS20" s="132"/>
      <c r="VST20" s="132"/>
      <c r="VSU20" s="132"/>
      <c r="VSV20" s="132"/>
      <c r="VSW20" s="132"/>
      <c r="VSX20" s="132"/>
      <c r="VSY20" s="132"/>
      <c r="VSZ20" s="132"/>
      <c r="VTA20" s="132"/>
      <c r="VTB20" s="132"/>
      <c r="VTC20" s="132"/>
      <c r="VTD20" s="132"/>
      <c r="VTE20" s="132"/>
      <c r="VTF20" s="132"/>
      <c r="VTG20" s="132"/>
      <c r="VTH20" s="132"/>
      <c r="VTI20" s="132"/>
      <c r="VTJ20" s="132"/>
      <c r="VTK20" s="132"/>
      <c r="VTL20" s="132"/>
      <c r="VTM20" s="132"/>
      <c r="VTN20" s="132"/>
      <c r="VTO20" s="132"/>
      <c r="VTP20" s="132"/>
      <c r="VTQ20" s="132"/>
      <c r="VTR20" s="132"/>
      <c r="VTS20" s="132"/>
      <c r="VTT20" s="132"/>
      <c r="VTU20" s="132"/>
      <c r="VTV20" s="132"/>
      <c r="VTW20" s="132"/>
      <c r="VTX20" s="132"/>
      <c r="VTY20" s="132"/>
      <c r="VTZ20" s="132"/>
      <c r="VUA20" s="132"/>
      <c r="VUB20" s="132"/>
      <c r="VUC20" s="132"/>
      <c r="VUD20" s="132"/>
      <c r="VUE20" s="132"/>
      <c r="VUF20" s="132"/>
      <c r="VUG20" s="132"/>
      <c r="VUH20" s="132"/>
      <c r="VUI20" s="132"/>
      <c r="VUJ20" s="132"/>
      <c r="VUK20" s="132"/>
      <c r="VUL20" s="132"/>
      <c r="VUM20" s="132"/>
      <c r="VUN20" s="132"/>
      <c r="VUO20" s="132"/>
      <c r="VUP20" s="132"/>
      <c r="VUQ20" s="132"/>
      <c r="VUR20" s="132"/>
      <c r="VUS20" s="132"/>
      <c r="VUT20" s="132"/>
      <c r="VUU20" s="132"/>
      <c r="VUV20" s="132"/>
      <c r="VUW20" s="132"/>
      <c r="VUX20" s="132"/>
      <c r="VUY20" s="132"/>
      <c r="VUZ20" s="132"/>
      <c r="VVA20" s="132"/>
      <c r="VVB20" s="132"/>
      <c r="VVC20" s="132"/>
      <c r="VVD20" s="132"/>
      <c r="VVE20" s="132"/>
      <c r="VVF20" s="132"/>
      <c r="VVG20" s="132"/>
      <c r="VVH20" s="132"/>
      <c r="VVI20" s="132"/>
      <c r="VVJ20" s="132"/>
      <c r="VVK20" s="132"/>
      <c r="VVL20" s="132"/>
      <c r="VVM20" s="132"/>
      <c r="VVN20" s="132"/>
      <c r="VVO20" s="132"/>
      <c r="VVP20" s="132"/>
      <c r="VVQ20" s="132"/>
      <c r="VVR20" s="132"/>
      <c r="VVS20" s="132"/>
      <c r="VVT20" s="132"/>
      <c r="VVU20" s="132"/>
      <c r="VVV20" s="132"/>
      <c r="VVW20" s="132"/>
      <c r="VVX20" s="132"/>
      <c r="VVY20" s="132"/>
      <c r="VVZ20" s="132"/>
      <c r="VWA20" s="132"/>
      <c r="VWB20" s="132"/>
      <c r="VWC20" s="132"/>
      <c r="VWD20" s="132"/>
      <c r="VWE20" s="132"/>
      <c r="VWF20" s="132"/>
      <c r="VWG20" s="132"/>
      <c r="VWH20" s="132"/>
      <c r="VWI20" s="132"/>
      <c r="VWJ20" s="132"/>
      <c r="VWK20" s="132"/>
      <c r="VWL20" s="132"/>
      <c r="VWM20" s="132"/>
      <c r="VWN20" s="132"/>
      <c r="VWO20" s="132"/>
      <c r="VWP20" s="132"/>
      <c r="VWQ20" s="132"/>
      <c r="VWR20" s="132"/>
      <c r="VWS20" s="132"/>
      <c r="VWT20" s="132"/>
      <c r="VWU20" s="132"/>
      <c r="VWV20" s="132"/>
      <c r="VWW20" s="132"/>
      <c r="VWX20" s="132"/>
      <c r="VWY20" s="132"/>
      <c r="VWZ20" s="132"/>
      <c r="VXA20" s="132"/>
      <c r="VXB20" s="132"/>
      <c r="VXC20" s="132"/>
      <c r="VXD20" s="132"/>
      <c r="VXE20" s="132"/>
      <c r="VXF20" s="132"/>
      <c r="VXG20" s="132"/>
      <c r="VXH20" s="132"/>
      <c r="VXI20" s="132"/>
      <c r="VXJ20" s="132"/>
      <c r="VXK20" s="132"/>
      <c r="VXL20" s="132"/>
      <c r="VXM20" s="132"/>
      <c r="VXN20" s="132"/>
      <c r="VXO20" s="132"/>
      <c r="VXP20" s="132"/>
      <c r="VXQ20" s="132"/>
      <c r="VXR20" s="132"/>
      <c r="VXS20" s="132"/>
      <c r="VXT20" s="132"/>
      <c r="VXU20" s="132"/>
      <c r="VXV20" s="132"/>
      <c r="VXW20" s="132"/>
      <c r="VXX20" s="132"/>
      <c r="VXY20" s="132"/>
      <c r="VXZ20" s="132"/>
      <c r="VYA20" s="132"/>
      <c r="VYB20" s="132"/>
      <c r="VYC20" s="132"/>
      <c r="VYD20" s="132"/>
      <c r="VYE20" s="132"/>
      <c r="VYF20" s="132"/>
      <c r="VYG20" s="132"/>
      <c r="VYH20" s="132"/>
      <c r="VYI20" s="132"/>
      <c r="VYJ20" s="132"/>
      <c r="VYK20" s="132"/>
      <c r="VYL20" s="132"/>
      <c r="VYM20" s="132"/>
      <c r="VYN20" s="132"/>
      <c r="VYO20" s="132"/>
      <c r="VYP20" s="132"/>
      <c r="VYQ20" s="132"/>
      <c r="VYR20" s="132"/>
      <c r="VYS20" s="132"/>
      <c r="VYT20" s="132"/>
      <c r="VYU20" s="132"/>
      <c r="VYV20" s="132"/>
      <c r="VYW20" s="132"/>
      <c r="VYX20" s="132"/>
      <c r="VYY20" s="132"/>
      <c r="VYZ20" s="132"/>
      <c r="VZA20" s="132"/>
      <c r="VZB20" s="132"/>
      <c r="VZC20" s="132"/>
      <c r="VZD20" s="132"/>
      <c r="VZE20" s="132"/>
      <c r="VZF20" s="132"/>
      <c r="VZG20" s="132"/>
      <c r="VZH20" s="132"/>
      <c r="VZI20" s="132"/>
      <c r="VZJ20" s="132"/>
      <c r="VZK20" s="132"/>
      <c r="VZL20" s="132"/>
      <c r="VZM20" s="132"/>
      <c r="VZN20" s="132"/>
      <c r="VZO20" s="132"/>
      <c r="VZP20" s="132"/>
      <c r="VZQ20" s="132"/>
      <c r="VZR20" s="132"/>
      <c r="VZS20" s="132"/>
      <c r="VZT20" s="132"/>
      <c r="VZU20" s="132"/>
      <c r="VZV20" s="132"/>
      <c r="VZW20" s="132"/>
      <c r="VZX20" s="132"/>
      <c r="VZY20" s="132"/>
      <c r="VZZ20" s="132"/>
      <c r="WAA20" s="132"/>
      <c r="WAB20" s="132"/>
      <c r="WAC20" s="132"/>
      <c r="WAD20" s="132"/>
      <c r="WAE20" s="132"/>
      <c r="WAF20" s="132"/>
      <c r="WAG20" s="132"/>
      <c r="WAH20" s="132"/>
      <c r="WAI20" s="132"/>
      <c r="WAJ20" s="132"/>
      <c r="WAK20" s="132"/>
      <c r="WAL20" s="132"/>
      <c r="WAM20" s="132"/>
      <c r="WAN20" s="132"/>
      <c r="WAO20" s="132"/>
      <c r="WAP20" s="132"/>
      <c r="WAQ20" s="132"/>
      <c r="WAR20" s="132"/>
      <c r="WAS20" s="132"/>
      <c r="WAT20" s="132"/>
      <c r="WAU20" s="132"/>
      <c r="WAV20" s="132"/>
      <c r="WAW20" s="132"/>
      <c r="WAX20" s="132"/>
      <c r="WAY20" s="132"/>
      <c r="WAZ20" s="132"/>
      <c r="WBA20" s="132"/>
      <c r="WBB20" s="132"/>
      <c r="WBC20" s="132"/>
      <c r="WBD20" s="132"/>
      <c r="WBE20" s="132"/>
      <c r="WBF20" s="132"/>
      <c r="WBG20" s="132"/>
      <c r="WBH20" s="132"/>
      <c r="WBI20" s="132"/>
      <c r="WBJ20" s="132"/>
      <c r="WBK20" s="132"/>
      <c r="WBL20" s="132"/>
      <c r="WBM20" s="132"/>
      <c r="WBN20" s="132"/>
      <c r="WBO20" s="132"/>
      <c r="WBP20" s="132"/>
      <c r="WBQ20" s="132"/>
      <c r="WBR20" s="132"/>
      <c r="WBS20" s="132"/>
      <c r="WBT20" s="132"/>
      <c r="WBU20" s="132"/>
      <c r="WBV20" s="132"/>
      <c r="WBW20" s="132"/>
      <c r="WBX20" s="132"/>
      <c r="WBY20" s="132"/>
      <c r="WBZ20" s="132"/>
      <c r="WCA20" s="132"/>
      <c r="WCB20" s="132"/>
      <c r="WCC20" s="132"/>
      <c r="WCD20" s="132"/>
      <c r="WCE20" s="132"/>
      <c r="WCF20" s="132"/>
      <c r="WCG20" s="132"/>
      <c r="WCH20" s="132"/>
      <c r="WCI20" s="132"/>
      <c r="WCJ20" s="132"/>
      <c r="WCK20" s="132"/>
      <c r="WCL20" s="132"/>
      <c r="WCM20" s="132"/>
      <c r="WCN20" s="132"/>
      <c r="WCO20" s="132"/>
      <c r="WCP20" s="132"/>
      <c r="WCQ20" s="132"/>
      <c r="WCR20" s="132"/>
      <c r="WCS20" s="132"/>
      <c r="WCT20" s="132"/>
      <c r="WCU20" s="132"/>
      <c r="WCV20" s="132"/>
      <c r="WCW20" s="132"/>
      <c r="WCX20" s="132"/>
      <c r="WCY20" s="132"/>
      <c r="WCZ20" s="132"/>
      <c r="WDA20" s="132"/>
      <c r="WDB20" s="132"/>
      <c r="WDC20" s="132"/>
      <c r="WDD20" s="132"/>
      <c r="WDE20" s="132"/>
      <c r="WDF20" s="132"/>
      <c r="WDG20" s="132"/>
      <c r="WDH20" s="132"/>
      <c r="WDI20" s="132"/>
      <c r="WDJ20" s="132"/>
      <c r="WDK20" s="132"/>
      <c r="WDL20" s="132"/>
      <c r="WDM20" s="132"/>
      <c r="WDN20" s="132"/>
      <c r="WDO20" s="132"/>
      <c r="WDP20" s="132"/>
      <c r="WDQ20" s="132"/>
      <c r="WDR20" s="132"/>
      <c r="WDS20" s="132"/>
      <c r="WDT20" s="132"/>
      <c r="WDU20" s="132"/>
      <c r="WDV20" s="132"/>
      <c r="WDW20" s="132"/>
      <c r="WDX20" s="132"/>
      <c r="WDY20" s="132"/>
      <c r="WDZ20" s="132"/>
      <c r="WEA20" s="132"/>
      <c r="WEB20" s="132"/>
      <c r="WEC20" s="132"/>
      <c r="WED20" s="132"/>
      <c r="WEE20" s="132"/>
      <c r="WEF20" s="132"/>
      <c r="WEG20" s="132"/>
      <c r="WEH20" s="132"/>
      <c r="WEI20" s="132"/>
      <c r="WEJ20" s="132"/>
      <c r="WEK20" s="132"/>
      <c r="WEL20" s="132"/>
      <c r="WEM20" s="132"/>
      <c r="WEN20" s="132"/>
      <c r="WEO20" s="132"/>
      <c r="WEP20" s="132"/>
      <c r="WEQ20" s="132"/>
      <c r="WER20" s="132"/>
      <c r="WES20" s="132"/>
      <c r="WET20" s="132"/>
      <c r="WEU20" s="132"/>
      <c r="WEV20" s="132"/>
      <c r="WEW20" s="132"/>
      <c r="WEX20" s="132"/>
      <c r="WEY20" s="132"/>
      <c r="WEZ20" s="132"/>
      <c r="WFA20" s="132"/>
      <c r="WFB20" s="132"/>
      <c r="WFC20" s="132"/>
      <c r="WFD20" s="132"/>
      <c r="WFE20" s="132"/>
      <c r="WFF20" s="132"/>
      <c r="WFG20" s="132"/>
      <c r="WFH20" s="132"/>
      <c r="WFI20" s="132"/>
      <c r="WFJ20" s="132"/>
      <c r="WFK20" s="132"/>
      <c r="WFL20" s="132"/>
      <c r="WFM20" s="132"/>
      <c r="WFN20" s="132"/>
      <c r="WFO20" s="132"/>
      <c r="WFP20" s="132"/>
      <c r="WFQ20" s="132"/>
      <c r="WFR20" s="132"/>
      <c r="WFS20" s="132"/>
      <c r="WFT20" s="132"/>
      <c r="WFU20" s="132"/>
      <c r="WFV20" s="132"/>
      <c r="WFW20" s="132"/>
      <c r="WFX20" s="132"/>
      <c r="WFY20" s="132"/>
      <c r="WFZ20" s="132"/>
      <c r="WGA20" s="132"/>
      <c r="WGB20" s="132"/>
      <c r="WGC20" s="132"/>
      <c r="WGD20" s="132"/>
      <c r="WGE20" s="132"/>
      <c r="WGF20" s="132"/>
      <c r="WGG20" s="132"/>
      <c r="WGH20" s="132"/>
      <c r="WGI20" s="132"/>
      <c r="WGJ20" s="132"/>
      <c r="WGK20" s="132"/>
      <c r="WGL20" s="132"/>
      <c r="WGM20" s="132"/>
      <c r="WGN20" s="132"/>
      <c r="WGO20" s="132"/>
      <c r="WGP20" s="132"/>
      <c r="WGQ20" s="132"/>
      <c r="WGR20" s="132"/>
      <c r="WGS20" s="132"/>
      <c r="WGT20" s="132"/>
      <c r="WGU20" s="132"/>
      <c r="WGV20" s="132"/>
      <c r="WGW20" s="132"/>
      <c r="WGX20" s="132"/>
      <c r="WGY20" s="132"/>
      <c r="WGZ20" s="132"/>
      <c r="WHA20" s="132"/>
      <c r="WHB20" s="132"/>
      <c r="WHC20" s="132"/>
      <c r="WHD20" s="132"/>
      <c r="WHE20" s="132"/>
      <c r="WHF20" s="132"/>
      <c r="WHG20" s="132"/>
      <c r="WHH20" s="132"/>
      <c r="WHI20" s="132"/>
      <c r="WHJ20" s="132"/>
      <c r="WHK20" s="132"/>
      <c r="WHL20" s="132"/>
      <c r="WHM20" s="132"/>
      <c r="WHN20" s="132"/>
      <c r="WHO20" s="132"/>
      <c r="WHP20" s="132"/>
      <c r="WHQ20" s="132"/>
      <c r="WHR20" s="132"/>
      <c r="WHS20" s="132"/>
      <c r="WHT20" s="132"/>
      <c r="WHU20" s="132"/>
      <c r="WHV20" s="132"/>
      <c r="WHW20" s="132"/>
      <c r="WHX20" s="132"/>
      <c r="WHY20" s="132"/>
      <c r="WHZ20" s="132"/>
      <c r="WIA20" s="132"/>
      <c r="WIB20" s="132"/>
      <c r="WIC20" s="132"/>
      <c r="WID20" s="132"/>
      <c r="WIE20" s="132"/>
      <c r="WIF20" s="132"/>
      <c r="WIG20" s="132"/>
      <c r="WIH20" s="132"/>
      <c r="WII20" s="132"/>
      <c r="WIJ20" s="132"/>
      <c r="WIK20" s="132"/>
      <c r="WIL20" s="132"/>
      <c r="WIM20" s="132"/>
      <c r="WIN20" s="132"/>
      <c r="WIO20" s="132"/>
      <c r="WIP20" s="132"/>
      <c r="WIQ20" s="132"/>
      <c r="WIR20" s="132"/>
      <c r="WIS20" s="132"/>
      <c r="WIT20" s="132"/>
      <c r="WIU20" s="132"/>
      <c r="WIV20" s="132"/>
      <c r="WIW20" s="132"/>
      <c r="WIX20" s="132"/>
      <c r="WIY20" s="132"/>
      <c r="WIZ20" s="132"/>
      <c r="WJA20" s="132"/>
      <c r="WJB20" s="132"/>
      <c r="WJC20" s="132"/>
      <c r="WJD20" s="132"/>
      <c r="WJE20" s="132"/>
      <c r="WJF20" s="132"/>
      <c r="WJG20" s="132"/>
      <c r="WJH20" s="132"/>
      <c r="WJI20" s="132"/>
      <c r="WJJ20" s="132"/>
      <c r="WJK20" s="132"/>
      <c r="WJL20" s="132"/>
      <c r="WJM20" s="132"/>
      <c r="WJN20" s="132"/>
      <c r="WJO20" s="132"/>
      <c r="WJP20" s="132"/>
      <c r="WJQ20" s="132"/>
      <c r="WJR20" s="132"/>
      <c r="WJS20" s="132"/>
      <c r="WJT20" s="132"/>
      <c r="WJU20" s="132"/>
      <c r="WJV20" s="132"/>
      <c r="WJW20" s="132"/>
      <c r="WJX20" s="132"/>
      <c r="WJY20" s="132"/>
      <c r="WJZ20" s="132"/>
      <c r="WKA20" s="132"/>
      <c r="WKB20" s="132"/>
      <c r="WKC20" s="132"/>
      <c r="WKD20" s="132"/>
      <c r="WKE20" s="132"/>
      <c r="WKF20" s="132"/>
      <c r="WKG20" s="132"/>
      <c r="WKH20" s="132"/>
      <c r="WKI20" s="132"/>
      <c r="WKJ20" s="132"/>
      <c r="WKK20" s="132"/>
      <c r="WKL20" s="132"/>
      <c r="WKM20" s="132"/>
      <c r="WKN20" s="132"/>
      <c r="WKO20" s="132"/>
      <c r="WKP20" s="132"/>
      <c r="WKQ20" s="132"/>
      <c r="WKR20" s="132"/>
      <c r="WKS20" s="132"/>
      <c r="WKT20" s="132"/>
      <c r="WKU20" s="132"/>
      <c r="WKV20" s="132"/>
      <c r="WKW20" s="132"/>
      <c r="WKX20" s="132"/>
      <c r="WKY20" s="132"/>
      <c r="WKZ20" s="132"/>
      <c r="WLA20" s="132"/>
      <c r="WLB20" s="132"/>
      <c r="WLC20" s="132"/>
      <c r="WLD20" s="132"/>
      <c r="WLE20" s="132"/>
      <c r="WLF20" s="132"/>
      <c r="WLG20" s="132"/>
      <c r="WLH20" s="132"/>
      <c r="WLI20" s="132"/>
      <c r="WLJ20" s="132"/>
      <c r="WLK20" s="132"/>
      <c r="WLL20" s="132"/>
      <c r="WLM20" s="132"/>
      <c r="WLN20" s="132"/>
      <c r="WLO20" s="132"/>
      <c r="WLP20" s="132"/>
      <c r="WLQ20" s="132"/>
      <c r="WLR20" s="132"/>
      <c r="WLS20" s="132"/>
      <c r="WLT20" s="132"/>
      <c r="WLU20" s="132"/>
      <c r="WLV20" s="132"/>
      <c r="WLW20" s="132"/>
      <c r="WLX20" s="132"/>
      <c r="WLY20" s="132"/>
      <c r="WLZ20" s="132"/>
      <c r="WMA20" s="132"/>
      <c r="WMB20" s="132"/>
      <c r="WMC20" s="132"/>
      <c r="WMD20" s="132"/>
      <c r="WME20" s="132"/>
      <c r="WMF20" s="132"/>
      <c r="WMG20" s="132"/>
      <c r="WMH20" s="132"/>
      <c r="WMI20" s="132"/>
      <c r="WMJ20" s="132"/>
      <c r="WMK20" s="132"/>
      <c r="WML20" s="132"/>
      <c r="WMM20" s="132"/>
      <c r="WMN20" s="132"/>
      <c r="WMO20" s="132"/>
      <c r="WMP20" s="132"/>
      <c r="WMQ20" s="132"/>
      <c r="WMR20" s="132"/>
      <c r="WMS20" s="132"/>
      <c r="WMT20" s="132"/>
      <c r="WMU20" s="132"/>
      <c r="WMV20" s="132"/>
      <c r="WMW20" s="132"/>
      <c r="WMX20" s="132"/>
      <c r="WMY20" s="132"/>
      <c r="WMZ20" s="132"/>
      <c r="WNA20" s="132"/>
      <c r="WNB20" s="132"/>
      <c r="WNC20" s="132"/>
      <c r="WND20" s="132"/>
      <c r="WNE20" s="132"/>
      <c r="WNF20" s="132"/>
      <c r="WNG20" s="132"/>
      <c r="WNH20" s="132"/>
      <c r="WNI20" s="132"/>
      <c r="WNJ20" s="132"/>
      <c r="WNK20" s="132"/>
      <c r="WNL20" s="132"/>
      <c r="WNM20" s="132"/>
      <c r="WNN20" s="132"/>
      <c r="WNO20" s="132"/>
      <c r="WNP20" s="132"/>
      <c r="WNQ20" s="132"/>
      <c r="WNR20" s="132"/>
      <c r="WNS20" s="132"/>
      <c r="WNT20" s="132"/>
      <c r="WNU20" s="132"/>
      <c r="WNV20" s="132"/>
      <c r="WNW20" s="132"/>
      <c r="WNX20" s="132"/>
      <c r="WNY20" s="132"/>
      <c r="WNZ20" s="132"/>
      <c r="WOA20" s="132"/>
      <c r="WOB20" s="132"/>
      <c r="WOC20" s="132"/>
      <c r="WOD20" s="132"/>
      <c r="WOE20" s="132"/>
      <c r="WOF20" s="132"/>
      <c r="WOG20" s="132"/>
      <c r="WOH20" s="132"/>
      <c r="WOI20" s="132"/>
      <c r="WOJ20" s="132"/>
      <c r="WOK20" s="132"/>
      <c r="WOL20" s="132"/>
      <c r="WOM20" s="132"/>
      <c r="WON20" s="132"/>
      <c r="WOO20" s="132"/>
      <c r="WOP20" s="132"/>
      <c r="WOQ20" s="132"/>
      <c r="WOR20" s="132"/>
      <c r="WOS20" s="132"/>
      <c r="WOT20" s="132"/>
      <c r="WOU20" s="132"/>
      <c r="WOV20" s="132"/>
      <c r="WOW20" s="132"/>
      <c r="WOX20" s="132"/>
      <c r="WOY20" s="132"/>
      <c r="WOZ20" s="132"/>
      <c r="WPA20" s="132"/>
      <c r="WPB20" s="132"/>
      <c r="WPC20" s="132"/>
      <c r="WPD20" s="132"/>
      <c r="WPE20" s="132"/>
      <c r="WPF20" s="132"/>
      <c r="WPG20" s="132"/>
      <c r="WPH20" s="132"/>
      <c r="WPI20" s="132"/>
      <c r="WPJ20" s="132"/>
      <c r="WPK20" s="132"/>
      <c r="WPL20" s="132"/>
      <c r="WPM20" s="132"/>
      <c r="WPN20" s="132"/>
      <c r="WPO20" s="132"/>
      <c r="WPP20" s="132"/>
      <c r="WPQ20" s="132"/>
      <c r="WPR20" s="132"/>
      <c r="WPS20" s="132"/>
      <c r="WPT20" s="132"/>
      <c r="WPU20" s="132"/>
      <c r="WPV20" s="132"/>
      <c r="WPW20" s="132"/>
      <c r="WPX20" s="132"/>
      <c r="WPY20" s="132"/>
      <c r="WPZ20" s="132"/>
      <c r="WQA20" s="132"/>
      <c r="WQB20" s="132"/>
      <c r="WQC20" s="132"/>
      <c r="WQD20" s="132"/>
      <c r="WQE20" s="132"/>
      <c r="WQF20" s="132"/>
      <c r="WQG20" s="132"/>
      <c r="WQH20" s="132"/>
      <c r="WQI20" s="132"/>
      <c r="WQJ20" s="132"/>
      <c r="WQK20" s="132"/>
      <c r="WQL20" s="132"/>
      <c r="WQM20" s="132"/>
      <c r="WQN20" s="132"/>
      <c r="WQO20" s="132"/>
      <c r="WQP20" s="132"/>
      <c r="WQQ20" s="132"/>
      <c r="WQR20" s="132"/>
      <c r="WQS20" s="132"/>
      <c r="WQT20" s="132"/>
      <c r="WQU20" s="132"/>
      <c r="WQV20" s="132"/>
      <c r="WQW20" s="132"/>
      <c r="WQX20" s="132"/>
      <c r="WQY20" s="132"/>
      <c r="WQZ20" s="132"/>
      <c r="WRA20" s="132"/>
      <c r="WRB20" s="132"/>
      <c r="WRC20" s="132"/>
      <c r="WRD20" s="132"/>
      <c r="WRE20" s="132"/>
      <c r="WRF20" s="132"/>
      <c r="WRG20" s="132"/>
      <c r="WRH20" s="132"/>
      <c r="WRI20" s="132"/>
      <c r="WRJ20" s="132"/>
      <c r="WRK20" s="132"/>
      <c r="WRL20" s="132"/>
      <c r="WRM20" s="132"/>
      <c r="WRN20" s="132"/>
      <c r="WRO20" s="132"/>
      <c r="WRP20" s="132"/>
      <c r="WRQ20" s="132"/>
      <c r="WRR20" s="132"/>
      <c r="WRS20" s="132"/>
      <c r="WRT20" s="132"/>
      <c r="WRU20" s="132"/>
      <c r="WRV20" s="132"/>
      <c r="WRW20" s="132"/>
      <c r="WRX20" s="132"/>
      <c r="WRY20" s="132"/>
      <c r="WRZ20" s="132"/>
      <c r="WSA20" s="132"/>
      <c r="WSB20" s="132"/>
      <c r="WSC20" s="132"/>
      <c r="WSD20" s="132"/>
      <c r="WSE20" s="132"/>
      <c r="WSF20" s="132"/>
      <c r="WSG20" s="132"/>
      <c r="WSH20" s="132"/>
      <c r="WSI20" s="132"/>
      <c r="WSJ20" s="132"/>
      <c r="WSK20" s="132"/>
      <c r="WSL20" s="132"/>
      <c r="WSM20" s="132"/>
      <c r="WSN20" s="132"/>
      <c r="WSO20" s="132"/>
      <c r="WSP20" s="132"/>
      <c r="WSQ20" s="132"/>
      <c r="WSR20" s="132"/>
      <c r="WSS20" s="132"/>
      <c r="WST20" s="132"/>
      <c r="WSU20" s="132"/>
      <c r="WSV20" s="132"/>
      <c r="WSW20" s="132"/>
      <c r="WSX20" s="132"/>
      <c r="WSY20" s="132"/>
      <c r="WSZ20" s="132"/>
      <c r="WTA20" s="132"/>
      <c r="WTB20" s="132"/>
      <c r="WTC20" s="132"/>
      <c r="WTD20" s="132"/>
      <c r="WTE20" s="132"/>
      <c r="WTF20" s="132"/>
      <c r="WTG20" s="132"/>
      <c r="WTH20" s="132"/>
      <c r="WTI20" s="132"/>
      <c r="WTJ20" s="132"/>
      <c r="WTK20" s="132"/>
      <c r="WTL20" s="132"/>
      <c r="WTM20" s="132"/>
      <c r="WTN20" s="132"/>
      <c r="WTO20" s="132"/>
      <c r="WTP20" s="132"/>
      <c r="WTQ20" s="132"/>
      <c r="WTR20" s="132"/>
      <c r="WTS20" s="132"/>
      <c r="WTT20" s="132"/>
      <c r="WTU20" s="132"/>
      <c r="WTV20" s="132"/>
      <c r="WTW20" s="132"/>
      <c r="WTX20" s="132"/>
      <c r="WTY20" s="132"/>
      <c r="WTZ20" s="132"/>
      <c r="WUA20" s="132"/>
      <c r="WUB20" s="132"/>
      <c r="WUC20" s="132"/>
      <c r="WUD20" s="132"/>
      <c r="WUE20" s="132"/>
      <c r="WUF20" s="132"/>
      <c r="WUG20" s="132"/>
      <c r="WUH20" s="132"/>
      <c r="WUI20" s="132"/>
      <c r="WUJ20" s="132"/>
      <c r="WUK20" s="132"/>
      <c r="WUL20" s="132"/>
      <c r="WUM20" s="132"/>
      <c r="WUN20" s="132"/>
      <c r="WUO20" s="132"/>
      <c r="WUP20" s="132"/>
      <c r="WUQ20" s="132"/>
      <c r="WUR20" s="132"/>
      <c r="WUS20" s="132"/>
      <c r="WUT20" s="132"/>
      <c r="WUU20" s="132"/>
      <c r="WUV20" s="132"/>
      <c r="WUW20" s="132"/>
      <c r="WUX20" s="132"/>
      <c r="WUY20" s="132"/>
      <c r="WUZ20" s="132"/>
      <c r="WVA20" s="132"/>
      <c r="WVB20" s="132"/>
      <c r="WVC20" s="132"/>
      <c r="WVD20" s="132"/>
      <c r="WVE20" s="132"/>
      <c r="WVF20" s="132"/>
      <c r="WVG20" s="132"/>
      <c r="WVH20" s="132"/>
      <c r="WVI20" s="132"/>
      <c r="WVJ20" s="132"/>
      <c r="WVK20" s="132"/>
      <c r="WVL20" s="132"/>
      <c r="WVM20" s="132"/>
      <c r="WVN20" s="132"/>
      <c r="WVO20" s="132"/>
      <c r="WVP20" s="132"/>
      <c r="WVQ20" s="132"/>
      <c r="WVR20" s="132"/>
      <c r="WVS20" s="132"/>
      <c r="WVT20" s="132"/>
      <c r="WVU20" s="132"/>
      <c r="WVV20" s="132"/>
      <c r="WVW20" s="132"/>
      <c r="WVX20" s="132"/>
      <c r="WVY20" s="132"/>
      <c r="WVZ20" s="132"/>
      <c r="WWA20" s="132"/>
      <c r="WWB20" s="132"/>
      <c r="WWC20" s="132"/>
      <c r="WWD20" s="132"/>
      <c r="WWE20" s="132"/>
      <c r="WWF20" s="132"/>
      <c r="WWG20" s="132"/>
      <c r="WWH20" s="132"/>
      <c r="WWI20" s="132"/>
      <c r="WWJ20" s="132"/>
      <c r="WWK20" s="132"/>
      <c r="WWL20" s="132"/>
      <c r="WWM20" s="132"/>
      <c r="WWN20" s="132"/>
      <c r="WWO20" s="132"/>
      <c r="WWP20" s="132"/>
      <c r="WWQ20" s="132"/>
      <c r="WWR20" s="132"/>
      <c r="WWS20" s="132"/>
      <c r="WWT20" s="132"/>
      <c r="WWU20" s="132"/>
      <c r="WWV20" s="132"/>
      <c r="WWW20" s="132"/>
      <c r="WWX20" s="132"/>
      <c r="WWY20" s="132"/>
      <c r="WWZ20" s="132"/>
      <c r="WXA20" s="132"/>
      <c r="WXB20" s="132"/>
      <c r="WXC20" s="132"/>
      <c r="WXD20" s="132"/>
      <c r="WXE20" s="132"/>
      <c r="WXF20" s="132"/>
      <c r="WXG20" s="132"/>
      <c r="WXH20" s="132"/>
      <c r="WXI20" s="132"/>
      <c r="WXJ20" s="132"/>
      <c r="WXK20" s="132"/>
      <c r="WXL20" s="132"/>
      <c r="WXM20" s="132"/>
      <c r="WXN20" s="132"/>
      <c r="WXO20" s="132"/>
      <c r="WXP20" s="132"/>
      <c r="WXQ20" s="132"/>
      <c r="WXR20" s="132"/>
      <c r="WXS20" s="132"/>
      <c r="WXT20" s="132"/>
      <c r="WXU20" s="132"/>
      <c r="WXV20" s="132"/>
      <c r="WXW20" s="132"/>
      <c r="WXX20" s="132"/>
      <c r="WXY20" s="132"/>
      <c r="WXZ20" s="132"/>
      <c r="WYA20" s="132"/>
      <c r="WYB20" s="132"/>
      <c r="WYC20" s="132"/>
      <c r="WYD20" s="132"/>
      <c r="WYE20" s="132"/>
      <c r="WYF20" s="132"/>
      <c r="WYG20" s="132"/>
      <c r="WYH20" s="132"/>
      <c r="WYI20" s="132"/>
      <c r="WYJ20" s="132"/>
      <c r="WYK20" s="132"/>
      <c r="WYL20" s="132"/>
      <c r="WYM20" s="132"/>
      <c r="WYN20" s="132"/>
      <c r="WYO20" s="132"/>
      <c r="WYP20" s="132"/>
      <c r="WYQ20" s="132"/>
      <c r="WYR20" s="132"/>
      <c r="WYS20" s="132"/>
      <c r="WYT20" s="132"/>
      <c r="WYU20" s="132"/>
      <c r="WYV20" s="132"/>
      <c r="WYW20" s="132"/>
      <c r="WYX20" s="132"/>
      <c r="WYY20" s="132"/>
      <c r="WYZ20" s="132"/>
      <c r="WZA20" s="132"/>
      <c r="WZB20" s="132"/>
      <c r="WZC20" s="132"/>
      <c r="WZD20" s="132"/>
      <c r="WZE20" s="132"/>
      <c r="WZF20" s="132"/>
      <c r="WZG20" s="132"/>
      <c r="WZH20" s="132"/>
      <c r="WZI20" s="132"/>
      <c r="WZJ20" s="132"/>
      <c r="WZK20" s="132"/>
      <c r="WZL20" s="132"/>
      <c r="WZM20" s="132"/>
      <c r="WZN20" s="132"/>
      <c r="WZO20" s="132"/>
      <c r="WZP20" s="132"/>
      <c r="WZQ20" s="132"/>
      <c r="WZR20" s="132"/>
      <c r="WZS20" s="132"/>
      <c r="WZT20" s="132"/>
      <c r="WZU20" s="132"/>
      <c r="WZV20" s="132"/>
      <c r="WZW20" s="132"/>
      <c r="WZX20" s="132"/>
      <c r="WZY20" s="132"/>
      <c r="WZZ20" s="132"/>
      <c r="XAA20" s="132"/>
      <c r="XAB20" s="132"/>
      <c r="XAC20" s="132"/>
      <c r="XAD20" s="132"/>
      <c r="XAE20" s="132"/>
      <c r="XAF20" s="132"/>
      <c r="XAG20" s="132"/>
      <c r="XAH20" s="132"/>
      <c r="XAI20" s="132"/>
      <c r="XAJ20" s="132"/>
      <c r="XAK20" s="132"/>
      <c r="XAL20" s="132"/>
      <c r="XAM20" s="132"/>
      <c r="XAN20" s="132"/>
      <c r="XAO20" s="132"/>
      <c r="XAP20" s="132"/>
      <c r="XAQ20" s="132"/>
      <c r="XAR20" s="132"/>
      <c r="XAS20" s="132"/>
      <c r="XAT20" s="132"/>
      <c r="XAU20" s="132"/>
      <c r="XAV20" s="132"/>
      <c r="XAW20" s="132"/>
      <c r="XAX20" s="132"/>
      <c r="XAY20" s="132"/>
      <c r="XAZ20" s="132"/>
      <c r="XBA20" s="132"/>
      <c r="XBB20" s="132"/>
      <c r="XBC20" s="132"/>
      <c r="XBD20" s="132"/>
      <c r="XBE20" s="132"/>
      <c r="XBF20" s="132"/>
      <c r="XBG20" s="132"/>
      <c r="XBH20" s="132"/>
      <c r="XBI20" s="132"/>
      <c r="XBJ20" s="132"/>
      <c r="XBK20" s="132"/>
      <c r="XBL20" s="132"/>
      <c r="XBM20" s="132"/>
      <c r="XBN20" s="132"/>
      <c r="XBO20" s="132"/>
      <c r="XBP20" s="132"/>
      <c r="XBQ20" s="132"/>
      <c r="XBR20" s="132"/>
      <c r="XBS20" s="132"/>
      <c r="XBT20" s="132"/>
      <c r="XBU20" s="132"/>
      <c r="XBV20" s="132"/>
      <c r="XBW20" s="132"/>
      <c r="XBX20" s="132"/>
      <c r="XBY20" s="132"/>
      <c r="XBZ20" s="132"/>
      <c r="XCA20" s="132"/>
      <c r="XCB20" s="132"/>
      <c r="XCC20" s="132"/>
      <c r="XCD20" s="132"/>
      <c r="XCE20" s="132"/>
      <c r="XCF20" s="132"/>
      <c r="XCG20" s="132"/>
      <c r="XCH20" s="132"/>
      <c r="XCI20" s="132"/>
      <c r="XCJ20" s="132"/>
      <c r="XCK20" s="132"/>
      <c r="XCL20" s="132"/>
      <c r="XCM20" s="132"/>
      <c r="XCN20" s="132"/>
      <c r="XCO20" s="132"/>
      <c r="XCP20" s="132"/>
      <c r="XCQ20" s="132"/>
      <c r="XCR20" s="132"/>
      <c r="XCS20" s="132"/>
      <c r="XCT20" s="132"/>
      <c r="XCU20" s="132"/>
      <c r="XCV20" s="132"/>
      <c r="XCW20" s="132"/>
      <c r="XCX20" s="132"/>
      <c r="XCY20" s="132"/>
      <c r="XCZ20" s="132"/>
      <c r="XDA20" s="132"/>
      <c r="XDB20" s="132"/>
      <c r="XDC20" s="132"/>
      <c r="XDD20" s="132"/>
      <c r="XDE20" s="132"/>
      <c r="XDF20" s="132"/>
      <c r="XDG20" s="132"/>
      <c r="XDH20" s="132"/>
      <c r="XDI20" s="132"/>
      <c r="XDJ20" s="132"/>
      <c r="XDK20" s="132"/>
      <c r="XDL20" s="132"/>
      <c r="XDM20" s="132"/>
      <c r="XDN20" s="132"/>
      <c r="XDO20" s="132"/>
      <c r="XDP20" s="132"/>
      <c r="XDQ20" s="132"/>
      <c r="XDR20" s="132"/>
      <c r="XDS20" s="132"/>
      <c r="XDT20" s="132"/>
      <c r="XDU20" s="132"/>
      <c r="XDV20" s="132"/>
      <c r="XDW20" s="132"/>
      <c r="XDX20" s="132"/>
      <c r="XDY20" s="132"/>
      <c r="XDZ20" s="132"/>
      <c r="XEA20" s="132"/>
      <c r="XEB20" s="132"/>
      <c r="XEC20" s="132"/>
      <c r="XED20" s="132"/>
      <c r="XEE20" s="132"/>
      <c r="XEF20" s="132"/>
      <c r="XEG20" s="132"/>
      <c r="XEH20" s="132"/>
      <c r="XEI20" s="132"/>
      <c r="XEJ20" s="132"/>
      <c r="XEK20" s="132"/>
      <c r="XEL20" s="132"/>
      <c r="XEM20" s="132"/>
      <c r="XEN20" s="132"/>
      <c r="XEO20" s="132"/>
      <c r="XEP20" s="132"/>
      <c r="XEQ20" s="132"/>
      <c r="XER20" s="132"/>
      <c r="XES20" s="132"/>
      <c r="XET20" s="132"/>
      <c r="XEU20" s="132"/>
      <c r="XEV20" s="132"/>
      <c r="XEW20" s="132"/>
      <c r="XEX20" s="132"/>
      <c r="XEY20" s="132"/>
      <c r="XEZ20" s="132"/>
      <c r="XFA20" s="132"/>
      <c r="XFB20" s="132"/>
      <c r="XFC20" s="132"/>
      <c r="XFD20" s="132"/>
    </row>
    <row r="21" spans="1:16384" ht="14.25" thickTop="1"/>
    <row r="24" spans="1:16384" s="131" customFormat="1">
      <c r="A24" s="59"/>
      <c r="B24" s="12"/>
      <c r="C24" s="12"/>
      <c r="D24" s="12"/>
      <c r="E24" s="12"/>
      <c r="F24" s="12"/>
      <c r="G24" s="12"/>
      <c r="H24" s="12"/>
      <c r="I24" s="12"/>
      <c r="J24" s="12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59"/>
      <c r="EF24" s="59"/>
      <c r="EG24" s="59"/>
      <c r="EH24" s="59"/>
      <c r="EI24" s="59"/>
      <c r="EJ24" s="59"/>
      <c r="EK24" s="59"/>
      <c r="EL24" s="59"/>
      <c r="EM24" s="59"/>
      <c r="EN24" s="59"/>
      <c r="EO24" s="59"/>
      <c r="EP24" s="59"/>
      <c r="EQ24" s="59"/>
      <c r="ER24" s="59"/>
      <c r="ES24" s="59"/>
      <c r="ET24" s="59"/>
      <c r="EU24" s="59"/>
      <c r="EV24" s="59"/>
      <c r="EW24" s="59"/>
      <c r="EX24" s="59"/>
      <c r="EY24" s="59"/>
      <c r="EZ24" s="59"/>
      <c r="FA24" s="59"/>
      <c r="FB24" s="59"/>
      <c r="FC24" s="59"/>
      <c r="FD24" s="59"/>
      <c r="FE24" s="59"/>
      <c r="FF24" s="59"/>
      <c r="FG24" s="59"/>
      <c r="FH24" s="59"/>
      <c r="FI24" s="59"/>
      <c r="FJ24" s="59"/>
      <c r="FK24" s="59"/>
      <c r="FL24" s="59"/>
      <c r="FM24" s="59"/>
      <c r="FN24" s="59"/>
      <c r="FO24" s="59"/>
      <c r="FP24" s="59"/>
      <c r="FQ24" s="59"/>
      <c r="FR24" s="59"/>
      <c r="FS24" s="59"/>
      <c r="FT24" s="59"/>
      <c r="FU24" s="59"/>
      <c r="FV24" s="59"/>
      <c r="FW24" s="59"/>
      <c r="FX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  <c r="GY24" s="59"/>
      <c r="GZ24" s="59"/>
      <c r="HA24" s="59"/>
      <c r="HB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59"/>
      <c r="HR24" s="59"/>
      <c r="HS24" s="59"/>
      <c r="HT24" s="59"/>
      <c r="HU24" s="59"/>
      <c r="HV24" s="59"/>
      <c r="HW24" s="59"/>
      <c r="HX24" s="59"/>
      <c r="HY24" s="59"/>
      <c r="HZ24" s="59"/>
      <c r="IA24" s="59"/>
      <c r="IB24" s="59"/>
      <c r="IC24" s="59"/>
      <c r="ID24" s="59"/>
      <c r="IE24" s="59"/>
      <c r="IF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59"/>
      <c r="IS24" s="59"/>
      <c r="IT24" s="59"/>
      <c r="IU24" s="59"/>
      <c r="IV24" s="59"/>
      <c r="IW24" s="59"/>
      <c r="IX24" s="59"/>
      <c r="IY24" s="59"/>
      <c r="IZ24" s="59"/>
      <c r="JA24" s="59"/>
      <c r="JB24" s="59"/>
      <c r="JC24" s="59"/>
      <c r="JD24" s="59"/>
      <c r="JE24" s="59"/>
      <c r="JF24" s="59"/>
      <c r="JG24" s="59"/>
      <c r="JH24" s="59"/>
      <c r="JI24" s="59"/>
      <c r="JJ24" s="59"/>
      <c r="JK24" s="59"/>
      <c r="JL24" s="59"/>
      <c r="JM24" s="59"/>
      <c r="JN24" s="59"/>
      <c r="JO24" s="59"/>
      <c r="JP24" s="59"/>
      <c r="JQ24" s="59"/>
      <c r="JR24" s="59"/>
      <c r="JS24" s="59"/>
      <c r="JT24" s="59"/>
      <c r="JU24" s="59"/>
      <c r="JV24" s="59"/>
      <c r="JW24" s="59"/>
      <c r="JX24" s="59"/>
      <c r="JY24" s="59"/>
      <c r="JZ24" s="59"/>
      <c r="KA24" s="59"/>
      <c r="KB24" s="59"/>
      <c r="KC24" s="59"/>
      <c r="KD24" s="59"/>
      <c r="KE24" s="59"/>
      <c r="KF24" s="59"/>
      <c r="KG24" s="59"/>
      <c r="KH24" s="59"/>
      <c r="KI24" s="59"/>
      <c r="KJ24" s="59"/>
      <c r="KK24" s="59"/>
      <c r="KL24" s="59"/>
      <c r="KM24" s="59"/>
      <c r="KN24" s="59"/>
      <c r="KO24" s="59"/>
      <c r="KP24" s="59"/>
      <c r="KQ24" s="59"/>
      <c r="KR24" s="59"/>
      <c r="KS24" s="59"/>
      <c r="KT24" s="59"/>
      <c r="KU24" s="59"/>
      <c r="KV24" s="59"/>
      <c r="KW24" s="59"/>
      <c r="KX24" s="59"/>
      <c r="KY24" s="59"/>
      <c r="KZ24" s="59"/>
      <c r="LA24" s="59"/>
      <c r="LB24" s="59"/>
      <c r="LC24" s="59"/>
      <c r="LD24" s="59"/>
      <c r="LE24" s="59"/>
      <c r="LF24" s="59"/>
      <c r="LG24" s="59"/>
      <c r="LH24" s="59"/>
      <c r="LI24" s="59"/>
      <c r="LJ24" s="59"/>
      <c r="LK24" s="59"/>
      <c r="LL24" s="59"/>
      <c r="LM24" s="59"/>
      <c r="LN24" s="59"/>
      <c r="LO24" s="59"/>
      <c r="LP24" s="59"/>
      <c r="LQ24" s="59"/>
      <c r="LR24" s="59"/>
      <c r="LS24" s="59"/>
      <c r="LT24" s="59"/>
      <c r="LU24" s="59"/>
      <c r="LV24" s="59"/>
      <c r="LW24" s="59"/>
      <c r="LX24" s="59"/>
      <c r="LY24" s="59"/>
      <c r="LZ24" s="59"/>
      <c r="MA24" s="59"/>
      <c r="MB24" s="59"/>
      <c r="MC24" s="59"/>
      <c r="MD24" s="59"/>
      <c r="ME24" s="59"/>
      <c r="MF24" s="59"/>
      <c r="MG24" s="59"/>
      <c r="MH24" s="59"/>
      <c r="MI24" s="59"/>
      <c r="MJ24" s="59"/>
      <c r="MK24" s="59"/>
      <c r="ML24" s="59"/>
      <c r="MM24" s="59"/>
      <c r="MN24" s="59"/>
      <c r="MO24" s="59"/>
      <c r="MP24" s="59"/>
      <c r="MQ24" s="59"/>
      <c r="MR24" s="59"/>
      <c r="MS24" s="59"/>
      <c r="MT24" s="59"/>
      <c r="MU24" s="59"/>
      <c r="MV24" s="59"/>
      <c r="MW24" s="59"/>
      <c r="MX24" s="59"/>
      <c r="MY24" s="59"/>
      <c r="MZ24" s="59"/>
      <c r="NA24" s="59"/>
      <c r="NB24" s="59"/>
      <c r="NC24" s="59"/>
      <c r="ND24" s="59"/>
      <c r="NE24" s="59"/>
      <c r="NF24" s="59"/>
      <c r="NG24" s="59"/>
      <c r="NH24" s="59"/>
      <c r="NI24" s="59"/>
      <c r="NJ24" s="59"/>
      <c r="NK24" s="59"/>
      <c r="NL24" s="59"/>
      <c r="NM24" s="59"/>
      <c r="NN24" s="59"/>
      <c r="NO24" s="59"/>
      <c r="NP24" s="59"/>
      <c r="NQ24" s="59"/>
      <c r="NR24" s="59"/>
      <c r="NS24" s="59"/>
      <c r="NT24" s="59"/>
      <c r="NU24" s="59"/>
      <c r="NV24" s="59"/>
      <c r="NW24" s="59"/>
      <c r="NX24" s="59"/>
      <c r="NY24" s="59"/>
      <c r="NZ24" s="59"/>
      <c r="OA24" s="59"/>
      <c r="OB24" s="59"/>
      <c r="OC24" s="59"/>
      <c r="OD24" s="59"/>
      <c r="OE24" s="59"/>
      <c r="OF24" s="59"/>
      <c r="OG24" s="59"/>
      <c r="OH24" s="59"/>
      <c r="OI24" s="59"/>
      <c r="OJ24" s="59"/>
      <c r="OK24" s="59"/>
      <c r="OL24" s="59"/>
      <c r="OM24" s="59"/>
      <c r="ON24" s="59"/>
      <c r="OO24" s="59"/>
      <c r="OP24" s="59"/>
      <c r="OQ24" s="59"/>
      <c r="OR24" s="59"/>
      <c r="OS24" s="59"/>
      <c r="OT24" s="59"/>
      <c r="OU24" s="59"/>
      <c r="OV24" s="59"/>
      <c r="OW24" s="59"/>
      <c r="OX24" s="59"/>
      <c r="OY24" s="59"/>
      <c r="OZ24" s="59"/>
      <c r="PA24" s="59"/>
      <c r="PB24" s="59"/>
      <c r="PC24" s="59"/>
      <c r="PD24" s="59"/>
      <c r="PE24" s="59"/>
      <c r="PF24" s="59"/>
      <c r="PG24" s="59"/>
      <c r="PH24" s="59"/>
      <c r="PI24" s="59"/>
      <c r="PJ24" s="59"/>
      <c r="PK24" s="59"/>
      <c r="PL24" s="59"/>
      <c r="PM24" s="59"/>
      <c r="PN24" s="59"/>
      <c r="PO24" s="59"/>
      <c r="PP24" s="59"/>
      <c r="PQ24" s="59"/>
      <c r="PR24" s="59"/>
      <c r="PS24" s="59"/>
      <c r="PT24" s="59"/>
      <c r="PU24" s="59"/>
      <c r="PV24" s="59"/>
      <c r="PW24" s="59"/>
      <c r="PX24" s="59"/>
      <c r="PY24" s="59"/>
      <c r="PZ24" s="59"/>
      <c r="QA24" s="59"/>
      <c r="QB24" s="59"/>
      <c r="QC24" s="59"/>
      <c r="QD24" s="59"/>
      <c r="QE24" s="59"/>
      <c r="QF24" s="59"/>
      <c r="QG24" s="59"/>
      <c r="QH24" s="59"/>
      <c r="QI24" s="59"/>
      <c r="QJ24" s="59"/>
      <c r="QK24" s="59"/>
      <c r="QL24" s="59"/>
      <c r="QM24" s="59"/>
      <c r="QN24" s="59"/>
      <c r="QO24" s="59"/>
      <c r="QP24" s="59"/>
      <c r="QQ24" s="59"/>
      <c r="QR24" s="59"/>
      <c r="QS24" s="59"/>
      <c r="QT24" s="59"/>
      <c r="QU24" s="59"/>
      <c r="QV24" s="59"/>
      <c r="QW24" s="59"/>
      <c r="QX24" s="59"/>
      <c r="QY24" s="59"/>
      <c r="QZ24" s="59"/>
      <c r="RA24" s="59"/>
      <c r="RB24" s="59"/>
      <c r="RC24" s="59"/>
      <c r="RD24" s="59"/>
      <c r="RE24" s="59"/>
      <c r="RF24" s="59"/>
      <c r="RG24" s="59"/>
      <c r="RH24" s="59"/>
      <c r="RI24" s="59"/>
      <c r="RJ24" s="59"/>
      <c r="RK24" s="59"/>
      <c r="RL24" s="59"/>
      <c r="RM24" s="59"/>
      <c r="RN24" s="59"/>
      <c r="RO24" s="59"/>
      <c r="RP24" s="59"/>
      <c r="RQ24" s="59"/>
      <c r="RR24" s="59"/>
      <c r="RS24" s="59"/>
      <c r="RT24" s="59"/>
      <c r="RU24" s="59"/>
      <c r="RV24" s="59"/>
      <c r="RW24" s="59"/>
      <c r="RX24" s="59"/>
      <c r="RY24" s="59"/>
      <c r="RZ24" s="59"/>
      <c r="SA24" s="59"/>
      <c r="SB24" s="59"/>
      <c r="SC24" s="59"/>
      <c r="SD24" s="59"/>
      <c r="SE24" s="59"/>
      <c r="SF24" s="59"/>
      <c r="SG24" s="59"/>
      <c r="SH24" s="59"/>
      <c r="SI24" s="59"/>
      <c r="SJ24" s="59"/>
      <c r="SK24" s="59"/>
      <c r="SL24" s="59"/>
      <c r="SM24" s="59"/>
      <c r="SN24" s="59"/>
      <c r="SO24" s="59"/>
      <c r="SP24" s="59"/>
      <c r="SQ24" s="59"/>
      <c r="SR24" s="59"/>
      <c r="SS24" s="59"/>
      <c r="ST24" s="59"/>
      <c r="SU24" s="59"/>
      <c r="SV24" s="59"/>
      <c r="SW24" s="59"/>
      <c r="SX24" s="59"/>
      <c r="SY24" s="59"/>
      <c r="SZ24" s="59"/>
      <c r="TA24" s="59"/>
      <c r="TB24" s="59"/>
      <c r="TC24" s="59"/>
      <c r="TD24" s="59"/>
      <c r="TE24" s="59"/>
      <c r="TF24" s="59"/>
      <c r="TG24" s="59"/>
      <c r="TH24" s="59"/>
      <c r="TI24" s="59"/>
      <c r="TJ24" s="59"/>
      <c r="TK24" s="59"/>
      <c r="TL24" s="59"/>
      <c r="TM24" s="59"/>
      <c r="TN24" s="59"/>
      <c r="TO24" s="59"/>
      <c r="TP24" s="59"/>
      <c r="TQ24" s="59"/>
      <c r="TR24" s="59"/>
      <c r="TS24" s="59"/>
      <c r="TT24" s="59"/>
      <c r="TU24" s="59"/>
      <c r="TV24" s="59"/>
      <c r="TW24" s="59"/>
      <c r="TX24" s="59"/>
      <c r="TY24" s="59"/>
      <c r="TZ24" s="59"/>
      <c r="UA24" s="59"/>
      <c r="UB24" s="59"/>
      <c r="UC24" s="59"/>
      <c r="UD24" s="59"/>
      <c r="UE24" s="59"/>
      <c r="UF24" s="59"/>
      <c r="UG24" s="59"/>
      <c r="UH24" s="59"/>
      <c r="UI24" s="59"/>
      <c r="UJ24" s="59"/>
      <c r="UK24" s="59"/>
      <c r="UL24" s="59"/>
      <c r="UM24" s="59"/>
      <c r="UN24" s="59"/>
      <c r="UO24" s="59"/>
      <c r="UP24" s="59"/>
      <c r="UQ24" s="59"/>
      <c r="UR24" s="59"/>
      <c r="US24" s="59"/>
      <c r="UT24" s="59"/>
      <c r="UU24" s="59"/>
      <c r="UV24" s="59"/>
      <c r="UW24" s="59"/>
      <c r="UX24" s="59"/>
      <c r="UY24" s="59"/>
      <c r="UZ24" s="59"/>
      <c r="VA24" s="59"/>
      <c r="VB24" s="59"/>
      <c r="VC24" s="59"/>
      <c r="VD24" s="59"/>
      <c r="VE24" s="59"/>
      <c r="VF24" s="59"/>
      <c r="VG24" s="59"/>
      <c r="VH24" s="59"/>
      <c r="VI24" s="59"/>
      <c r="VJ24" s="59"/>
      <c r="VK24" s="59"/>
      <c r="VL24" s="59"/>
      <c r="VM24" s="59"/>
      <c r="VN24" s="59"/>
      <c r="VO24" s="59"/>
      <c r="VP24" s="59"/>
      <c r="VQ24" s="59"/>
      <c r="VR24" s="59"/>
      <c r="VS24" s="59"/>
      <c r="VT24" s="59"/>
      <c r="VU24" s="59"/>
      <c r="VV24" s="59"/>
      <c r="VW24" s="59"/>
      <c r="VX24" s="59"/>
      <c r="VY24" s="59"/>
      <c r="VZ24" s="59"/>
      <c r="WA24" s="59"/>
      <c r="WB24" s="59"/>
      <c r="WC24" s="59"/>
      <c r="WD24" s="59"/>
      <c r="WE24" s="59"/>
      <c r="WF24" s="59"/>
      <c r="WG24" s="59"/>
      <c r="WH24" s="59"/>
      <c r="WI24" s="59"/>
      <c r="WJ24" s="59"/>
      <c r="WK24" s="59"/>
      <c r="WL24" s="59"/>
      <c r="WM24" s="59"/>
      <c r="WN24" s="59"/>
      <c r="WO24" s="59"/>
      <c r="WP24" s="59"/>
      <c r="WQ24" s="59"/>
      <c r="WR24" s="59"/>
      <c r="WS24" s="59"/>
      <c r="WT24" s="59"/>
      <c r="WU24" s="59"/>
      <c r="WV24" s="59"/>
      <c r="WW24" s="59"/>
      <c r="WX24" s="59"/>
      <c r="WY24" s="59"/>
      <c r="WZ24" s="59"/>
      <c r="XA24" s="59"/>
      <c r="XB24" s="59"/>
      <c r="XC24" s="59"/>
      <c r="XD24" s="59"/>
      <c r="XE24" s="59"/>
      <c r="XF24" s="59"/>
      <c r="XG24" s="59"/>
      <c r="XH24" s="59"/>
      <c r="XI24" s="59"/>
      <c r="XJ24" s="59"/>
      <c r="XK24" s="59"/>
      <c r="XL24" s="59"/>
      <c r="XM24" s="59"/>
      <c r="XN24" s="59"/>
      <c r="XO24" s="59"/>
      <c r="XP24" s="59"/>
      <c r="XQ24" s="59"/>
      <c r="XR24" s="59"/>
      <c r="XS24" s="59"/>
      <c r="XT24" s="59"/>
      <c r="XU24" s="59"/>
      <c r="XV24" s="59"/>
      <c r="XW24" s="59"/>
      <c r="XX24" s="59"/>
      <c r="XY24" s="59"/>
      <c r="XZ24" s="59"/>
      <c r="YA24" s="59"/>
      <c r="YB24" s="59"/>
      <c r="YC24" s="59"/>
      <c r="YD24" s="59"/>
      <c r="YE24" s="59"/>
      <c r="YF24" s="59"/>
      <c r="YG24" s="59"/>
      <c r="YH24" s="59"/>
      <c r="YI24" s="59"/>
      <c r="YJ24" s="59"/>
      <c r="YK24" s="59"/>
      <c r="YL24" s="59"/>
      <c r="YM24" s="59"/>
      <c r="YN24" s="59"/>
      <c r="YO24" s="59"/>
      <c r="YP24" s="59"/>
      <c r="YQ24" s="59"/>
      <c r="YR24" s="59"/>
      <c r="YS24" s="59"/>
      <c r="YT24" s="59"/>
      <c r="YU24" s="59"/>
      <c r="YV24" s="59"/>
      <c r="YW24" s="59"/>
      <c r="YX24" s="59"/>
      <c r="YY24" s="59"/>
      <c r="YZ24" s="59"/>
      <c r="ZA24" s="59"/>
      <c r="ZB24" s="59"/>
      <c r="ZC24" s="59"/>
      <c r="ZD24" s="59"/>
      <c r="ZE24" s="59"/>
      <c r="ZF24" s="59"/>
      <c r="ZG24" s="59"/>
      <c r="ZH24" s="59"/>
      <c r="ZI24" s="59"/>
      <c r="ZJ24" s="59"/>
      <c r="ZK24" s="59"/>
      <c r="ZL24" s="59"/>
      <c r="ZM24" s="59"/>
      <c r="ZN24" s="59"/>
      <c r="ZO24" s="59"/>
      <c r="ZP24" s="59"/>
      <c r="ZQ24" s="59"/>
      <c r="ZR24" s="59"/>
      <c r="ZS24" s="59"/>
      <c r="ZT24" s="59"/>
      <c r="ZU24" s="59"/>
      <c r="ZV24" s="59"/>
      <c r="ZW24" s="59"/>
      <c r="ZX24" s="59"/>
      <c r="ZY24" s="59"/>
      <c r="ZZ24" s="59"/>
      <c r="AAA24" s="59"/>
      <c r="AAB24" s="59"/>
      <c r="AAC24" s="59"/>
      <c r="AAD24" s="59"/>
      <c r="AAE24" s="59"/>
      <c r="AAF24" s="59"/>
      <c r="AAG24" s="59"/>
      <c r="AAH24" s="59"/>
      <c r="AAI24" s="59"/>
      <c r="AAJ24" s="59"/>
      <c r="AAK24" s="59"/>
      <c r="AAL24" s="59"/>
      <c r="AAM24" s="59"/>
      <c r="AAN24" s="59"/>
      <c r="AAO24" s="59"/>
      <c r="AAP24" s="59"/>
      <c r="AAQ24" s="59"/>
      <c r="AAR24" s="59"/>
      <c r="AAS24" s="59"/>
      <c r="AAT24" s="59"/>
      <c r="AAU24" s="59"/>
      <c r="AAV24" s="59"/>
      <c r="AAW24" s="59"/>
      <c r="AAX24" s="59"/>
      <c r="AAY24" s="59"/>
      <c r="AAZ24" s="59"/>
      <c r="ABA24" s="59"/>
      <c r="ABB24" s="59"/>
      <c r="ABC24" s="59"/>
      <c r="ABD24" s="59"/>
      <c r="ABE24" s="59"/>
      <c r="ABF24" s="59"/>
      <c r="ABG24" s="59"/>
      <c r="ABH24" s="59"/>
      <c r="ABI24" s="59"/>
      <c r="ABJ24" s="59"/>
      <c r="ABK24" s="59"/>
      <c r="ABL24" s="59"/>
      <c r="ABM24" s="59"/>
      <c r="ABN24" s="59"/>
      <c r="ABO24" s="59"/>
      <c r="ABP24" s="59"/>
      <c r="ABQ24" s="59"/>
      <c r="ABR24" s="59"/>
      <c r="ABS24" s="59"/>
      <c r="ABT24" s="59"/>
      <c r="ABU24" s="59"/>
      <c r="ABV24" s="59"/>
      <c r="ABW24" s="59"/>
      <c r="ABX24" s="59"/>
      <c r="ABY24" s="59"/>
      <c r="ABZ24" s="59"/>
      <c r="ACA24" s="59"/>
      <c r="ACB24" s="59"/>
      <c r="ACC24" s="59"/>
      <c r="ACD24" s="59"/>
      <c r="ACE24" s="59"/>
      <c r="ACF24" s="59"/>
      <c r="ACG24" s="59"/>
      <c r="ACH24" s="59"/>
      <c r="ACI24" s="59"/>
      <c r="ACJ24" s="59"/>
      <c r="ACK24" s="59"/>
      <c r="ACL24" s="59"/>
      <c r="ACM24" s="59"/>
      <c r="ACN24" s="59"/>
      <c r="ACO24" s="59"/>
      <c r="ACP24" s="59"/>
      <c r="ACQ24" s="59"/>
      <c r="ACR24" s="59"/>
      <c r="ACS24" s="59"/>
      <c r="ACT24" s="59"/>
      <c r="ACU24" s="59"/>
      <c r="ACV24" s="59"/>
      <c r="ACW24" s="59"/>
      <c r="ACX24" s="59"/>
      <c r="ACY24" s="59"/>
      <c r="ACZ24" s="59"/>
      <c r="ADA24" s="59"/>
      <c r="ADB24" s="59"/>
      <c r="ADC24" s="59"/>
      <c r="ADD24" s="59"/>
      <c r="ADE24" s="59"/>
      <c r="ADF24" s="59"/>
      <c r="ADG24" s="59"/>
      <c r="ADH24" s="59"/>
      <c r="ADI24" s="59"/>
      <c r="ADJ24" s="59"/>
      <c r="ADK24" s="59"/>
      <c r="ADL24" s="59"/>
      <c r="ADM24" s="59"/>
      <c r="ADN24" s="59"/>
      <c r="ADO24" s="59"/>
      <c r="ADP24" s="59"/>
      <c r="ADQ24" s="59"/>
      <c r="ADR24" s="59"/>
      <c r="ADS24" s="59"/>
      <c r="ADT24" s="59"/>
      <c r="ADU24" s="59"/>
      <c r="ADV24" s="59"/>
      <c r="ADW24" s="59"/>
      <c r="ADX24" s="59"/>
      <c r="ADY24" s="59"/>
      <c r="ADZ24" s="59"/>
      <c r="AEA24" s="59"/>
      <c r="AEB24" s="59"/>
      <c r="AEC24" s="59"/>
      <c r="AED24" s="59"/>
      <c r="AEE24" s="59"/>
      <c r="AEF24" s="59"/>
      <c r="AEG24" s="59"/>
      <c r="AEH24" s="59"/>
      <c r="AEI24" s="59"/>
      <c r="AEJ24" s="59"/>
      <c r="AEK24" s="59"/>
      <c r="AEL24" s="59"/>
      <c r="AEM24" s="59"/>
      <c r="AEN24" s="59"/>
      <c r="AEO24" s="59"/>
      <c r="AEP24" s="59"/>
      <c r="AEQ24" s="59"/>
      <c r="AER24" s="59"/>
      <c r="AES24" s="59"/>
      <c r="AET24" s="59"/>
      <c r="AEU24" s="59"/>
      <c r="AEV24" s="59"/>
      <c r="AEW24" s="59"/>
      <c r="AEX24" s="59"/>
      <c r="AEY24" s="59"/>
      <c r="AEZ24" s="59"/>
      <c r="AFA24" s="59"/>
      <c r="AFB24" s="59"/>
      <c r="AFC24" s="59"/>
      <c r="AFD24" s="59"/>
      <c r="AFE24" s="59"/>
      <c r="AFF24" s="59"/>
      <c r="AFG24" s="59"/>
      <c r="AFH24" s="59"/>
      <c r="AFI24" s="59"/>
      <c r="AFJ24" s="59"/>
      <c r="AFK24" s="59"/>
      <c r="AFL24" s="59"/>
      <c r="AFM24" s="59"/>
      <c r="AFN24" s="59"/>
      <c r="AFO24" s="59"/>
      <c r="AFP24" s="59"/>
      <c r="AFQ24" s="59"/>
      <c r="AFR24" s="59"/>
      <c r="AFS24" s="59"/>
      <c r="AFT24" s="59"/>
      <c r="AFU24" s="59"/>
      <c r="AFV24" s="59"/>
      <c r="AFW24" s="59"/>
      <c r="AFX24" s="59"/>
      <c r="AFY24" s="59"/>
      <c r="AFZ24" s="59"/>
      <c r="AGA24" s="59"/>
      <c r="AGB24" s="59"/>
      <c r="AGC24" s="59"/>
      <c r="AGD24" s="59"/>
      <c r="AGE24" s="59"/>
      <c r="AGF24" s="59"/>
      <c r="AGG24" s="59"/>
      <c r="AGH24" s="59"/>
      <c r="AGI24" s="59"/>
      <c r="AGJ24" s="59"/>
      <c r="AGK24" s="59"/>
      <c r="AGL24" s="59"/>
      <c r="AGM24" s="59"/>
      <c r="AGN24" s="59"/>
      <c r="AGO24" s="59"/>
      <c r="AGP24" s="59"/>
      <c r="AGQ24" s="59"/>
      <c r="AGR24" s="59"/>
      <c r="AGS24" s="59"/>
      <c r="AGT24" s="59"/>
      <c r="AGU24" s="59"/>
      <c r="AGV24" s="59"/>
      <c r="AGW24" s="59"/>
      <c r="AGX24" s="59"/>
      <c r="AGY24" s="59"/>
      <c r="AGZ24" s="59"/>
      <c r="AHA24" s="59"/>
      <c r="AHB24" s="59"/>
      <c r="AHC24" s="59"/>
      <c r="AHD24" s="59"/>
      <c r="AHE24" s="59"/>
      <c r="AHF24" s="59"/>
      <c r="AHG24" s="59"/>
      <c r="AHH24" s="59"/>
      <c r="AHI24" s="59"/>
      <c r="AHJ24" s="59"/>
      <c r="AHK24" s="59"/>
      <c r="AHL24" s="59"/>
      <c r="AHM24" s="59"/>
      <c r="AHN24" s="59"/>
      <c r="AHO24" s="59"/>
      <c r="AHP24" s="59"/>
      <c r="AHQ24" s="59"/>
      <c r="AHR24" s="59"/>
      <c r="AHS24" s="59"/>
      <c r="AHT24" s="59"/>
      <c r="AHU24" s="59"/>
      <c r="AHV24" s="59"/>
      <c r="AHW24" s="59"/>
      <c r="AHX24" s="59"/>
      <c r="AHY24" s="59"/>
      <c r="AHZ24" s="59"/>
      <c r="AIA24" s="59"/>
      <c r="AIB24" s="59"/>
      <c r="AIC24" s="59"/>
      <c r="AID24" s="59"/>
      <c r="AIE24" s="59"/>
      <c r="AIF24" s="59"/>
      <c r="AIG24" s="59"/>
      <c r="AIH24" s="59"/>
      <c r="AII24" s="59"/>
      <c r="AIJ24" s="59"/>
      <c r="AIK24" s="59"/>
      <c r="AIL24" s="59"/>
      <c r="AIM24" s="59"/>
      <c r="AIN24" s="59"/>
      <c r="AIO24" s="59"/>
      <c r="AIP24" s="59"/>
      <c r="AIQ24" s="59"/>
      <c r="AIR24" s="59"/>
      <c r="AIS24" s="59"/>
      <c r="AIT24" s="59"/>
      <c r="AIU24" s="59"/>
      <c r="AIV24" s="59"/>
      <c r="AIW24" s="59"/>
      <c r="AIX24" s="59"/>
      <c r="AIY24" s="59"/>
      <c r="AIZ24" s="59"/>
      <c r="AJA24" s="59"/>
      <c r="AJB24" s="59"/>
      <c r="AJC24" s="59"/>
      <c r="AJD24" s="59"/>
      <c r="AJE24" s="59"/>
      <c r="AJF24" s="59"/>
      <c r="AJG24" s="59"/>
      <c r="AJH24" s="59"/>
      <c r="AJI24" s="59"/>
      <c r="AJJ24" s="59"/>
      <c r="AJK24" s="59"/>
      <c r="AJL24" s="59"/>
      <c r="AJM24" s="59"/>
      <c r="AJN24" s="59"/>
      <c r="AJO24" s="59"/>
      <c r="AJP24" s="59"/>
      <c r="AJQ24" s="59"/>
      <c r="AJR24" s="59"/>
      <c r="AJS24" s="59"/>
      <c r="AJT24" s="59"/>
      <c r="AJU24" s="59"/>
      <c r="AJV24" s="59"/>
      <c r="AJW24" s="59"/>
      <c r="AJX24" s="59"/>
      <c r="AJY24" s="59"/>
      <c r="AJZ24" s="59"/>
      <c r="AKA24" s="59"/>
      <c r="AKB24" s="59"/>
      <c r="AKC24" s="59"/>
      <c r="AKD24" s="59"/>
      <c r="AKE24" s="59"/>
      <c r="AKF24" s="59"/>
      <c r="AKG24" s="59"/>
      <c r="AKH24" s="59"/>
      <c r="AKI24" s="59"/>
      <c r="AKJ24" s="59"/>
      <c r="AKK24" s="59"/>
      <c r="AKL24" s="59"/>
      <c r="AKM24" s="59"/>
      <c r="AKN24" s="59"/>
      <c r="AKO24" s="59"/>
      <c r="AKP24" s="59"/>
      <c r="AKQ24" s="59"/>
      <c r="AKR24" s="59"/>
      <c r="AKS24" s="59"/>
      <c r="AKT24" s="59"/>
      <c r="AKU24" s="59"/>
      <c r="AKV24" s="59"/>
      <c r="AKW24" s="59"/>
      <c r="AKX24" s="59"/>
      <c r="AKY24" s="59"/>
      <c r="AKZ24" s="59"/>
      <c r="ALA24" s="59"/>
      <c r="ALB24" s="59"/>
      <c r="ALC24" s="59"/>
      <c r="ALD24" s="59"/>
      <c r="ALE24" s="59"/>
      <c r="ALF24" s="59"/>
      <c r="ALG24" s="59"/>
      <c r="ALH24" s="59"/>
      <c r="ALI24" s="59"/>
      <c r="ALJ24" s="59"/>
      <c r="ALK24" s="59"/>
      <c r="ALL24" s="59"/>
      <c r="ALM24" s="59"/>
      <c r="ALN24" s="59"/>
      <c r="ALO24" s="59"/>
      <c r="ALP24" s="59"/>
      <c r="ALQ24" s="59"/>
      <c r="ALR24" s="59"/>
      <c r="ALS24" s="59"/>
      <c r="ALT24" s="59"/>
      <c r="ALU24" s="59"/>
      <c r="ALV24" s="59"/>
      <c r="ALW24" s="59"/>
      <c r="ALX24" s="59"/>
      <c r="ALY24" s="59"/>
      <c r="ALZ24" s="59"/>
      <c r="AMA24" s="59"/>
      <c r="AMB24" s="59"/>
      <c r="AMC24" s="59"/>
      <c r="AMD24" s="59"/>
      <c r="AME24" s="59"/>
      <c r="AMF24" s="59"/>
      <c r="AMG24" s="59"/>
      <c r="AMH24" s="59"/>
      <c r="AMI24" s="59"/>
      <c r="AMJ24" s="59"/>
      <c r="AMK24" s="59"/>
      <c r="AML24" s="59"/>
      <c r="AMM24" s="59"/>
      <c r="AMN24" s="59"/>
      <c r="AMO24" s="59"/>
      <c r="AMP24" s="59"/>
      <c r="AMQ24" s="59"/>
      <c r="AMR24" s="59"/>
      <c r="AMS24" s="59"/>
      <c r="AMT24" s="59"/>
      <c r="AMU24" s="59"/>
      <c r="AMV24" s="59"/>
      <c r="AMW24" s="59"/>
      <c r="AMX24" s="59"/>
      <c r="AMY24" s="59"/>
      <c r="AMZ24" s="59"/>
      <c r="ANA24" s="59"/>
      <c r="ANB24" s="59"/>
      <c r="ANC24" s="59"/>
      <c r="AND24" s="59"/>
      <c r="ANE24" s="59"/>
      <c r="ANF24" s="59"/>
      <c r="ANG24" s="59"/>
      <c r="ANH24" s="59"/>
      <c r="ANI24" s="59"/>
      <c r="ANJ24" s="59"/>
      <c r="ANK24" s="59"/>
      <c r="ANL24" s="59"/>
      <c r="ANM24" s="59"/>
      <c r="ANN24" s="59"/>
      <c r="ANO24" s="59"/>
      <c r="ANP24" s="59"/>
      <c r="ANQ24" s="59"/>
      <c r="ANR24" s="59"/>
      <c r="ANS24" s="59"/>
      <c r="ANT24" s="59"/>
      <c r="ANU24" s="59"/>
      <c r="ANV24" s="59"/>
      <c r="ANW24" s="59"/>
      <c r="ANX24" s="59"/>
      <c r="ANY24" s="59"/>
      <c r="ANZ24" s="59"/>
      <c r="AOA24" s="59"/>
      <c r="AOB24" s="59"/>
      <c r="AOC24" s="59"/>
      <c r="AOD24" s="59"/>
      <c r="AOE24" s="59"/>
      <c r="AOF24" s="59"/>
      <c r="AOG24" s="59"/>
      <c r="AOH24" s="59"/>
      <c r="AOI24" s="59"/>
      <c r="AOJ24" s="59"/>
      <c r="AOK24" s="59"/>
      <c r="AOL24" s="59"/>
      <c r="AOM24" s="59"/>
      <c r="AON24" s="59"/>
      <c r="AOO24" s="59"/>
      <c r="AOP24" s="59"/>
      <c r="AOQ24" s="59"/>
      <c r="AOR24" s="59"/>
      <c r="AOS24" s="59"/>
      <c r="AOT24" s="59"/>
      <c r="AOU24" s="59"/>
      <c r="AOV24" s="59"/>
      <c r="AOW24" s="59"/>
      <c r="AOX24" s="59"/>
      <c r="AOY24" s="59"/>
      <c r="AOZ24" s="59"/>
      <c r="APA24" s="59"/>
      <c r="APB24" s="59"/>
      <c r="APC24" s="59"/>
      <c r="APD24" s="59"/>
      <c r="APE24" s="59"/>
      <c r="APF24" s="59"/>
      <c r="APG24" s="59"/>
      <c r="APH24" s="59"/>
      <c r="API24" s="59"/>
      <c r="APJ24" s="59"/>
      <c r="APK24" s="59"/>
      <c r="APL24" s="59"/>
      <c r="APM24" s="59"/>
      <c r="APN24" s="59"/>
      <c r="APO24" s="59"/>
      <c r="APP24" s="59"/>
      <c r="APQ24" s="59"/>
      <c r="APR24" s="59"/>
      <c r="APS24" s="59"/>
      <c r="APT24" s="59"/>
      <c r="APU24" s="59"/>
      <c r="APV24" s="59"/>
      <c r="APW24" s="59"/>
      <c r="APX24" s="59"/>
      <c r="APY24" s="59"/>
      <c r="APZ24" s="59"/>
      <c r="AQA24" s="59"/>
      <c r="AQB24" s="59"/>
      <c r="AQC24" s="59"/>
      <c r="AQD24" s="59"/>
      <c r="AQE24" s="59"/>
      <c r="AQF24" s="59"/>
      <c r="AQG24" s="59"/>
      <c r="AQH24" s="59"/>
      <c r="AQI24" s="59"/>
      <c r="AQJ24" s="59"/>
      <c r="AQK24" s="59"/>
      <c r="AQL24" s="59"/>
      <c r="AQM24" s="59"/>
      <c r="AQN24" s="59"/>
      <c r="AQO24" s="59"/>
      <c r="AQP24" s="59"/>
      <c r="AQQ24" s="59"/>
      <c r="AQR24" s="59"/>
      <c r="AQS24" s="59"/>
      <c r="AQT24" s="59"/>
      <c r="AQU24" s="59"/>
      <c r="AQV24" s="59"/>
      <c r="AQW24" s="59"/>
      <c r="AQX24" s="59"/>
      <c r="AQY24" s="59"/>
      <c r="AQZ24" s="59"/>
      <c r="ARA24" s="59"/>
      <c r="ARB24" s="59"/>
      <c r="ARC24" s="59"/>
      <c r="ARD24" s="59"/>
      <c r="ARE24" s="59"/>
      <c r="ARF24" s="59"/>
      <c r="ARG24" s="59"/>
      <c r="ARH24" s="59"/>
      <c r="ARI24" s="59"/>
      <c r="ARJ24" s="59"/>
      <c r="ARK24" s="59"/>
      <c r="ARL24" s="59"/>
      <c r="ARM24" s="59"/>
      <c r="ARN24" s="59"/>
      <c r="ARO24" s="59"/>
      <c r="ARP24" s="59"/>
      <c r="ARQ24" s="59"/>
      <c r="ARR24" s="59"/>
      <c r="ARS24" s="59"/>
      <c r="ART24" s="59"/>
      <c r="ARU24" s="59"/>
      <c r="ARV24" s="59"/>
      <c r="ARW24" s="59"/>
      <c r="ARX24" s="59"/>
      <c r="ARY24" s="59"/>
      <c r="ARZ24" s="59"/>
      <c r="ASA24" s="59"/>
      <c r="ASB24" s="59"/>
      <c r="ASC24" s="59"/>
      <c r="ASD24" s="59"/>
      <c r="ASE24" s="59"/>
      <c r="ASF24" s="59"/>
      <c r="ASG24" s="59"/>
      <c r="ASH24" s="59"/>
      <c r="ASI24" s="59"/>
      <c r="ASJ24" s="59"/>
      <c r="ASK24" s="59"/>
      <c r="ASL24" s="59"/>
      <c r="ASM24" s="59"/>
      <c r="ASN24" s="59"/>
      <c r="ASO24" s="59"/>
      <c r="ASP24" s="59"/>
      <c r="ASQ24" s="59"/>
      <c r="ASR24" s="59"/>
      <c r="ASS24" s="59"/>
      <c r="AST24" s="59"/>
      <c r="ASU24" s="59"/>
      <c r="ASV24" s="59"/>
      <c r="ASW24" s="59"/>
      <c r="ASX24" s="59"/>
      <c r="ASY24" s="59"/>
      <c r="ASZ24" s="59"/>
      <c r="ATA24" s="59"/>
      <c r="ATB24" s="59"/>
      <c r="ATC24" s="59"/>
      <c r="ATD24" s="59"/>
      <c r="ATE24" s="59"/>
      <c r="ATF24" s="59"/>
      <c r="ATG24" s="59"/>
      <c r="ATH24" s="59"/>
      <c r="ATI24" s="59"/>
      <c r="ATJ24" s="59"/>
      <c r="ATK24" s="59"/>
      <c r="ATL24" s="59"/>
      <c r="ATM24" s="59"/>
      <c r="ATN24" s="59"/>
      <c r="ATO24" s="59"/>
      <c r="ATP24" s="59"/>
      <c r="ATQ24" s="59"/>
      <c r="ATR24" s="59"/>
      <c r="ATS24" s="59"/>
      <c r="ATT24" s="59"/>
      <c r="ATU24" s="59"/>
      <c r="ATV24" s="59"/>
      <c r="ATW24" s="59"/>
      <c r="ATX24" s="59"/>
      <c r="ATY24" s="59"/>
      <c r="ATZ24" s="59"/>
      <c r="AUA24" s="59"/>
      <c r="AUB24" s="59"/>
      <c r="AUC24" s="59"/>
      <c r="AUD24" s="59"/>
      <c r="AUE24" s="59"/>
      <c r="AUF24" s="59"/>
      <c r="AUG24" s="59"/>
      <c r="AUH24" s="59"/>
      <c r="AUI24" s="59"/>
      <c r="AUJ24" s="59"/>
      <c r="AUK24" s="59"/>
      <c r="AUL24" s="59"/>
      <c r="AUM24" s="59"/>
      <c r="AUN24" s="59"/>
      <c r="AUO24" s="59"/>
      <c r="AUP24" s="59"/>
      <c r="AUQ24" s="59"/>
      <c r="AUR24" s="59"/>
      <c r="AUS24" s="59"/>
      <c r="AUT24" s="59"/>
      <c r="AUU24" s="59"/>
      <c r="AUV24" s="59"/>
      <c r="AUW24" s="59"/>
      <c r="AUX24" s="59"/>
      <c r="AUY24" s="59"/>
      <c r="AUZ24" s="59"/>
      <c r="AVA24" s="59"/>
      <c r="AVB24" s="59"/>
      <c r="AVC24" s="59"/>
      <c r="AVD24" s="59"/>
      <c r="AVE24" s="59"/>
      <c r="AVF24" s="59"/>
      <c r="AVG24" s="59"/>
      <c r="AVH24" s="59"/>
      <c r="AVI24" s="59"/>
      <c r="AVJ24" s="59"/>
      <c r="AVK24" s="59"/>
      <c r="AVL24" s="59"/>
      <c r="AVM24" s="59"/>
      <c r="AVN24" s="59"/>
      <c r="AVO24" s="59"/>
      <c r="AVP24" s="59"/>
      <c r="AVQ24" s="59"/>
      <c r="AVR24" s="59"/>
      <c r="AVS24" s="59"/>
      <c r="AVT24" s="59"/>
      <c r="AVU24" s="59"/>
      <c r="AVV24" s="59"/>
      <c r="AVW24" s="59"/>
      <c r="AVX24" s="59"/>
      <c r="AVY24" s="59"/>
      <c r="AVZ24" s="59"/>
      <c r="AWA24" s="59"/>
      <c r="AWB24" s="59"/>
      <c r="AWC24" s="59"/>
      <c r="AWD24" s="59"/>
      <c r="AWE24" s="59"/>
      <c r="AWF24" s="59"/>
      <c r="AWG24" s="59"/>
      <c r="AWH24" s="59"/>
      <c r="AWI24" s="59"/>
      <c r="AWJ24" s="59"/>
      <c r="AWK24" s="59"/>
      <c r="AWL24" s="59"/>
      <c r="AWM24" s="59"/>
      <c r="AWN24" s="59"/>
      <c r="AWO24" s="59"/>
      <c r="AWP24" s="59"/>
      <c r="AWQ24" s="59"/>
      <c r="AWR24" s="59"/>
      <c r="AWS24" s="59"/>
      <c r="AWT24" s="59"/>
      <c r="AWU24" s="59"/>
      <c r="AWV24" s="59"/>
      <c r="AWW24" s="59"/>
      <c r="AWX24" s="59"/>
      <c r="AWY24" s="59"/>
      <c r="AWZ24" s="59"/>
      <c r="AXA24" s="59"/>
      <c r="AXB24" s="59"/>
      <c r="AXC24" s="59"/>
      <c r="AXD24" s="59"/>
      <c r="AXE24" s="59"/>
      <c r="AXF24" s="59"/>
      <c r="AXG24" s="59"/>
      <c r="AXH24" s="59"/>
      <c r="AXI24" s="59"/>
      <c r="AXJ24" s="59"/>
      <c r="AXK24" s="59"/>
      <c r="AXL24" s="59"/>
      <c r="AXM24" s="59"/>
      <c r="AXN24" s="59"/>
      <c r="AXO24" s="59"/>
      <c r="AXP24" s="59"/>
      <c r="AXQ24" s="59"/>
      <c r="AXR24" s="59"/>
      <c r="AXS24" s="59"/>
      <c r="AXT24" s="59"/>
      <c r="AXU24" s="59"/>
      <c r="AXV24" s="59"/>
      <c r="AXW24" s="59"/>
      <c r="AXX24" s="59"/>
      <c r="AXY24" s="59"/>
      <c r="AXZ24" s="59"/>
      <c r="AYA24" s="59"/>
      <c r="AYB24" s="59"/>
      <c r="AYC24" s="59"/>
      <c r="AYD24" s="59"/>
      <c r="AYE24" s="59"/>
      <c r="AYF24" s="59"/>
      <c r="AYG24" s="59"/>
      <c r="AYH24" s="59"/>
      <c r="AYI24" s="59"/>
      <c r="AYJ24" s="59"/>
      <c r="AYK24" s="59"/>
      <c r="AYL24" s="59"/>
      <c r="AYM24" s="59"/>
      <c r="AYN24" s="59"/>
      <c r="AYO24" s="59"/>
      <c r="AYP24" s="59"/>
      <c r="AYQ24" s="59"/>
      <c r="AYR24" s="59"/>
      <c r="AYS24" s="59"/>
      <c r="AYT24" s="59"/>
      <c r="AYU24" s="59"/>
      <c r="AYV24" s="59"/>
      <c r="AYW24" s="59"/>
      <c r="AYX24" s="59"/>
      <c r="AYY24" s="59"/>
      <c r="AYZ24" s="59"/>
      <c r="AZA24" s="59"/>
      <c r="AZB24" s="59"/>
      <c r="AZC24" s="59"/>
      <c r="AZD24" s="59"/>
      <c r="AZE24" s="59"/>
      <c r="AZF24" s="59"/>
      <c r="AZG24" s="59"/>
      <c r="AZH24" s="59"/>
      <c r="AZI24" s="59"/>
      <c r="AZJ24" s="59"/>
      <c r="AZK24" s="59"/>
      <c r="AZL24" s="59"/>
      <c r="AZM24" s="59"/>
      <c r="AZN24" s="59"/>
      <c r="AZO24" s="59"/>
      <c r="AZP24" s="59"/>
      <c r="AZQ24" s="59"/>
      <c r="AZR24" s="59"/>
      <c r="AZS24" s="59"/>
      <c r="AZT24" s="59"/>
      <c r="AZU24" s="59"/>
      <c r="AZV24" s="59"/>
      <c r="AZW24" s="59"/>
      <c r="AZX24" s="59"/>
      <c r="AZY24" s="59"/>
      <c r="AZZ24" s="59"/>
      <c r="BAA24" s="59"/>
      <c r="BAB24" s="59"/>
      <c r="BAC24" s="59"/>
      <c r="BAD24" s="59"/>
      <c r="BAE24" s="59"/>
      <c r="BAF24" s="59"/>
      <c r="BAG24" s="59"/>
      <c r="BAH24" s="59"/>
      <c r="BAI24" s="59"/>
      <c r="BAJ24" s="59"/>
      <c r="BAK24" s="59"/>
      <c r="BAL24" s="59"/>
      <c r="BAM24" s="59"/>
      <c r="BAN24" s="59"/>
      <c r="BAO24" s="59"/>
      <c r="BAP24" s="59"/>
      <c r="BAQ24" s="59"/>
      <c r="BAR24" s="59"/>
      <c r="BAS24" s="59"/>
      <c r="BAT24" s="59"/>
      <c r="BAU24" s="59"/>
      <c r="BAV24" s="59"/>
      <c r="BAW24" s="59"/>
      <c r="BAX24" s="59"/>
      <c r="BAY24" s="59"/>
      <c r="BAZ24" s="59"/>
      <c r="BBA24" s="59"/>
      <c r="BBB24" s="59"/>
      <c r="BBC24" s="59"/>
      <c r="BBD24" s="59"/>
      <c r="BBE24" s="59"/>
      <c r="BBF24" s="59"/>
      <c r="BBG24" s="59"/>
      <c r="BBH24" s="59"/>
      <c r="BBI24" s="59"/>
      <c r="BBJ24" s="59"/>
      <c r="BBK24" s="59"/>
      <c r="BBL24" s="59"/>
      <c r="BBM24" s="59"/>
      <c r="BBN24" s="59"/>
      <c r="BBO24" s="59"/>
      <c r="BBP24" s="59"/>
      <c r="BBQ24" s="59"/>
      <c r="BBR24" s="59"/>
      <c r="BBS24" s="59"/>
      <c r="BBT24" s="59"/>
      <c r="BBU24" s="59"/>
      <c r="BBV24" s="59"/>
      <c r="BBW24" s="59"/>
      <c r="BBX24" s="59"/>
      <c r="BBY24" s="59"/>
      <c r="BBZ24" s="59"/>
      <c r="BCA24" s="59"/>
      <c r="BCB24" s="59"/>
      <c r="BCC24" s="59"/>
      <c r="BCD24" s="59"/>
      <c r="BCE24" s="59"/>
      <c r="BCF24" s="59"/>
      <c r="BCG24" s="59"/>
      <c r="BCH24" s="59"/>
      <c r="BCI24" s="59"/>
      <c r="BCJ24" s="59"/>
      <c r="BCK24" s="59"/>
      <c r="BCL24" s="59"/>
      <c r="BCM24" s="59"/>
      <c r="BCN24" s="59"/>
      <c r="BCO24" s="59"/>
      <c r="BCP24" s="59"/>
      <c r="BCQ24" s="59"/>
      <c r="BCR24" s="59"/>
      <c r="BCS24" s="59"/>
      <c r="BCT24" s="59"/>
      <c r="BCU24" s="59"/>
      <c r="BCV24" s="59"/>
      <c r="BCW24" s="59"/>
      <c r="BCX24" s="59"/>
      <c r="BCY24" s="59"/>
      <c r="BCZ24" s="59"/>
      <c r="BDA24" s="59"/>
      <c r="BDB24" s="59"/>
      <c r="BDC24" s="59"/>
      <c r="BDD24" s="59"/>
      <c r="BDE24" s="59"/>
      <c r="BDF24" s="59"/>
      <c r="BDG24" s="59"/>
      <c r="BDH24" s="59"/>
      <c r="BDI24" s="59"/>
      <c r="BDJ24" s="59"/>
      <c r="BDK24" s="59"/>
      <c r="BDL24" s="59"/>
      <c r="BDM24" s="59"/>
      <c r="BDN24" s="59"/>
      <c r="BDO24" s="59"/>
      <c r="BDP24" s="59"/>
      <c r="BDQ24" s="59"/>
      <c r="BDR24" s="59"/>
      <c r="BDS24" s="59"/>
      <c r="BDT24" s="59"/>
      <c r="BDU24" s="59"/>
      <c r="BDV24" s="59"/>
      <c r="BDW24" s="59"/>
      <c r="BDX24" s="59"/>
      <c r="BDY24" s="59"/>
      <c r="BDZ24" s="59"/>
      <c r="BEA24" s="59"/>
      <c r="BEB24" s="59"/>
      <c r="BEC24" s="59"/>
      <c r="BED24" s="59"/>
      <c r="BEE24" s="59"/>
      <c r="BEF24" s="59"/>
      <c r="BEG24" s="59"/>
      <c r="BEH24" s="59"/>
      <c r="BEI24" s="59"/>
      <c r="BEJ24" s="59"/>
      <c r="BEK24" s="59"/>
      <c r="BEL24" s="59"/>
      <c r="BEM24" s="59"/>
      <c r="BEN24" s="59"/>
      <c r="BEO24" s="59"/>
      <c r="BEP24" s="59"/>
      <c r="BEQ24" s="59"/>
      <c r="BER24" s="59"/>
      <c r="BES24" s="59"/>
      <c r="BET24" s="59"/>
      <c r="BEU24" s="59"/>
      <c r="BEV24" s="59"/>
      <c r="BEW24" s="59"/>
      <c r="BEX24" s="59"/>
      <c r="BEY24" s="59"/>
      <c r="BEZ24" s="59"/>
      <c r="BFA24" s="59"/>
      <c r="BFB24" s="59"/>
      <c r="BFC24" s="59"/>
      <c r="BFD24" s="59"/>
      <c r="BFE24" s="59"/>
      <c r="BFF24" s="59"/>
      <c r="BFG24" s="59"/>
      <c r="BFH24" s="59"/>
      <c r="BFI24" s="59"/>
      <c r="BFJ24" s="59"/>
      <c r="BFK24" s="59"/>
      <c r="BFL24" s="59"/>
      <c r="BFM24" s="59"/>
      <c r="BFN24" s="59"/>
      <c r="BFO24" s="59"/>
      <c r="BFP24" s="59"/>
      <c r="BFQ24" s="59"/>
      <c r="BFR24" s="59"/>
      <c r="BFS24" s="59"/>
      <c r="BFT24" s="59"/>
      <c r="BFU24" s="59"/>
      <c r="BFV24" s="59"/>
      <c r="BFW24" s="59"/>
      <c r="BFX24" s="59"/>
      <c r="BFY24" s="59"/>
      <c r="BFZ24" s="59"/>
      <c r="BGA24" s="59"/>
      <c r="BGB24" s="59"/>
      <c r="BGC24" s="59"/>
      <c r="BGD24" s="59"/>
      <c r="BGE24" s="59"/>
      <c r="BGF24" s="59"/>
      <c r="BGG24" s="59"/>
      <c r="BGH24" s="59"/>
      <c r="BGI24" s="59"/>
      <c r="BGJ24" s="59"/>
      <c r="BGK24" s="59"/>
      <c r="BGL24" s="59"/>
      <c r="BGM24" s="59"/>
      <c r="BGN24" s="59"/>
      <c r="BGO24" s="59"/>
      <c r="BGP24" s="59"/>
      <c r="BGQ24" s="59"/>
      <c r="BGR24" s="59"/>
      <c r="BGS24" s="59"/>
      <c r="BGT24" s="59"/>
      <c r="BGU24" s="59"/>
      <c r="BGV24" s="59"/>
      <c r="BGW24" s="59"/>
      <c r="BGX24" s="59"/>
      <c r="BGY24" s="59"/>
      <c r="BGZ24" s="59"/>
      <c r="BHA24" s="59"/>
      <c r="BHB24" s="59"/>
      <c r="BHC24" s="59"/>
      <c r="BHD24" s="59"/>
      <c r="BHE24" s="59"/>
      <c r="BHF24" s="59"/>
      <c r="BHG24" s="59"/>
      <c r="BHH24" s="59"/>
      <c r="BHI24" s="59"/>
      <c r="BHJ24" s="59"/>
      <c r="BHK24" s="59"/>
      <c r="BHL24" s="59"/>
      <c r="BHM24" s="59"/>
      <c r="BHN24" s="59"/>
      <c r="BHO24" s="59"/>
      <c r="BHP24" s="59"/>
      <c r="BHQ24" s="59"/>
      <c r="BHR24" s="59"/>
      <c r="BHS24" s="59"/>
      <c r="BHT24" s="59"/>
      <c r="BHU24" s="59"/>
      <c r="BHV24" s="59"/>
      <c r="BHW24" s="59"/>
      <c r="BHX24" s="59"/>
      <c r="BHY24" s="59"/>
      <c r="BHZ24" s="59"/>
      <c r="BIA24" s="59"/>
      <c r="BIB24" s="59"/>
      <c r="BIC24" s="59"/>
      <c r="BID24" s="59"/>
      <c r="BIE24" s="59"/>
      <c r="BIF24" s="59"/>
      <c r="BIG24" s="59"/>
      <c r="BIH24" s="59"/>
      <c r="BII24" s="59"/>
      <c r="BIJ24" s="59"/>
      <c r="BIK24" s="59"/>
      <c r="BIL24" s="59"/>
      <c r="BIM24" s="59"/>
      <c r="BIN24" s="59"/>
      <c r="BIO24" s="59"/>
      <c r="BIP24" s="59"/>
      <c r="BIQ24" s="59"/>
      <c r="BIR24" s="59"/>
      <c r="BIS24" s="59"/>
      <c r="BIT24" s="59"/>
      <c r="BIU24" s="59"/>
      <c r="BIV24" s="59"/>
      <c r="BIW24" s="59"/>
      <c r="BIX24" s="59"/>
      <c r="BIY24" s="59"/>
      <c r="BIZ24" s="59"/>
      <c r="BJA24" s="59"/>
      <c r="BJB24" s="59"/>
      <c r="BJC24" s="59"/>
      <c r="BJD24" s="59"/>
      <c r="BJE24" s="59"/>
      <c r="BJF24" s="59"/>
      <c r="BJG24" s="59"/>
      <c r="BJH24" s="59"/>
      <c r="BJI24" s="59"/>
      <c r="BJJ24" s="59"/>
      <c r="BJK24" s="59"/>
      <c r="BJL24" s="59"/>
      <c r="BJM24" s="59"/>
      <c r="BJN24" s="59"/>
      <c r="BJO24" s="59"/>
      <c r="BJP24" s="59"/>
      <c r="BJQ24" s="59"/>
      <c r="BJR24" s="59"/>
      <c r="BJS24" s="59"/>
      <c r="BJT24" s="59"/>
      <c r="BJU24" s="59"/>
      <c r="BJV24" s="59"/>
      <c r="BJW24" s="59"/>
      <c r="BJX24" s="59"/>
      <c r="BJY24" s="59"/>
      <c r="BJZ24" s="59"/>
      <c r="BKA24" s="59"/>
      <c r="BKB24" s="59"/>
      <c r="BKC24" s="59"/>
      <c r="BKD24" s="59"/>
      <c r="BKE24" s="59"/>
      <c r="BKF24" s="59"/>
      <c r="BKG24" s="59"/>
      <c r="BKH24" s="59"/>
      <c r="BKI24" s="59"/>
      <c r="BKJ24" s="59"/>
      <c r="BKK24" s="59"/>
      <c r="BKL24" s="59"/>
      <c r="BKM24" s="59"/>
      <c r="BKN24" s="59"/>
      <c r="BKO24" s="59"/>
      <c r="BKP24" s="59"/>
      <c r="BKQ24" s="59"/>
      <c r="BKR24" s="59"/>
      <c r="BKS24" s="59"/>
      <c r="BKT24" s="59"/>
      <c r="BKU24" s="59"/>
      <c r="BKV24" s="59"/>
      <c r="BKW24" s="59"/>
      <c r="BKX24" s="59"/>
      <c r="BKY24" s="59"/>
      <c r="BKZ24" s="59"/>
      <c r="BLA24" s="59"/>
      <c r="BLB24" s="59"/>
      <c r="BLC24" s="59"/>
      <c r="BLD24" s="59"/>
      <c r="BLE24" s="59"/>
      <c r="BLF24" s="59"/>
      <c r="BLG24" s="59"/>
      <c r="BLH24" s="59"/>
      <c r="BLI24" s="59"/>
      <c r="BLJ24" s="59"/>
      <c r="BLK24" s="59"/>
      <c r="BLL24" s="59"/>
      <c r="BLM24" s="59"/>
      <c r="BLN24" s="59"/>
      <c r="BLO24" s="59"/>
      <c r="BLP24" s="59"/>
      <c r="BLQ24" s="59"/>
      <c r="BLR24" s="59"/>
      <c r="BLS24" s="59"/>
      <c r="BLT24" s="59"/>
      <c r="BLU24" s="59"/>
      <c r="BLV24" s="59"/>
      <c r="BLW24" s="59"/>
      <c r="BLX24" s="59"/>
      <c r="BLY24" s="59"/>
      <c r="BLZ24" s="59"/>
      <c r="BMA24" s="59"/>
      <c r="BMB24" s="59"/>
      <c r="BMC24" s="59"/>
      <c r="BMD24" s="59"/>
      <c r="BME24" s="59"/>
      <c r="BMF24" s="59"/>
      <c r="BMG24" s="59"/>
      <c r="BMH24" s="59"/>
      <c r="BMI24" s="59"/>
      <c r="BMJ24" s="59"/>
      <c r="BMK24" s="59"/>
      <c r="BML24" s="59"/>
      <c r="BMM24" s="59"/>
      <c r="BMN24" s="59"/>
      <c r="BMO24" s="59"/>
      <c r="BMP24" s="59"/>
      <c r="BMQ24" s="59"/>
      <c r="BMR24" s="59"/>
      <c r="BMS24" s="59"/>
      <c r="BMT24" s="59"/>
      <c r="BMU24" s="59"/>
      <c r="BMV24" s="59"/>
      <c r="BMW24" s="59"/>
      <c r="BMX24" s="59"/>
      <c r="BMY24" s="59"/>
      <c r="BMZ24" s="59"/>
      <c r="BNA24" s="59"/>
      <c r="BNB24" s="59"/>
      <c r="BNC24" s="59"/>
      <c r="BND24" s="59"/>
      <c r="BNE24" s="59"/>
      <c r="BNF24" s="59"/>
      <c r="BNG24" s="59"/>
      <c r="BNH24" s="59"/>
      <c r="BNI24" s="59"/>
      <c r="BNJ24" s="59"/>
      <c r="BNK24" s="59"/>
      <c r="BNL24" s="59"/>
      <c r="BNM24" s="59"/>
      <c r="BNN24" s="59"/>
      <c r="BNO24" s="59"/>
      <c r="BNP24" s="59"/>
      <c r="BNQ24" s="59"/>
      <c r="BNR24" s="59"/>
      <c r="BNS24" s="59"/>
      <c r="BNT24" s="59"/>
      <c r="BNU24" s="59"/>
      <c r="BNV24" s="59"/>
      <c r="BNW24" s="59"/>
      <c r="BNX24" s="59"/>
      <c r="BNY24" s="59"/>
      <c r="BNZ24" s="59"/>
      <c r="BOA24" s="59"/>
      <c r="BOB24" s="59"/>
      <c r="BOC24" s="59"/>
      <c r="BOD24" s="59"/>
      <c r="BOE24" s="59"/>
      <c r="BOF24" s="59"/>
      <c r="BOG24" s="59"/>
      <c r="BOH24" s="59"/>
      <c r="BOI24" s="59"/>
      <c r="BOJ24" s="59"/>
      <c r="BOK24" s="59"/>
      <c r="BOL24" s="59"/>
      <c r="BOM24" s="59"/>
      <c r="BON24" s="59"/>
      <c r="BOO24" s="59"/>
      <c r="BOP24" s="59"/>
      <c r="BOQ24" s="59"/>
      <c r="BOR24" s="59"/>
      <c r="BOS24" s="59"/>
      <c r="BOT24" s="59"/>
      <c r="BOU24" s="59"/>
      <c r="BOV24" s="59"/>
      <c r="BOW24" s="59"/>
      <c r="BOX24" s="59"/>
      <c r="BOY24" s="59"/>
      <c r="BOZ24" s="59"/>
      <c r="BPA24" s="59"/>
      <c r="BPB24" s="59"/>
      <c r="BPC24" s="59"/>
      <c r="BPD24" s="59"/>
      <c r="BPE24" s="59"/>
      <c r="BPF24" s="59"/>
      <c r="BPG24" s="59"/>
      <c r="BPH24" s="59"/>
      <c r="BPI24" s="59"/>
      <c r="BPJ24" s="59"/>
      <c r="BPK24" s="59"/>
      <c r="BPL24" s="59"/>
      <c r="BPM24" s="59"/>
      <c r="BPN24" s="59"/>
      <c r="BPO24" s="59"/>
      <c r="BPP24" s="59"/>
      <c r="BPQ24" s="59"/>
      <c r="BPR24" s="59"/>
      <c r="BPS24" s="59"/>
      <c r="BPT24" s="59"/>
      <c r="BPU24" s="59"/>
      <c r="BPV24" s="59"/>
      <c r="BPW24" s="59"/>
      <c r="BPX24" s="59"/>
      <c r="BPY24" s="59"/>
      <c r="BPZ24" s="59"/>
      <c r="BQA24" s="59"/>
      <c r="BQB24" s="59"/>
      <c r="BQC24" s="59"/>
      <c r="BQD24" s="59"/>
      <c r="BQE24" s="59"/>
      <c r="BQF24" s="59"/>
      <c r="BQG24" s="59"/>
      <c r="BQH24" s="59"/>
      <c r="BQI24" s="59"/>
      <c r="BQJ24" s="59"/>
      <c r="BQK24" s="59"/>
      <c r="BQL24" s="59"/>
      <c r="BQM24" s="59"/>
      <c r="BQN24" s="59"/>
      <c r="BQO24" s="59"/>
      <c r="BQP24" s="59"/>
      <c r="BQQ24" s="59"/>
      <c r="BQR24" s="59"/>
      <c r="BQS24" s="59"/>
      <c r="BQT24" s="59"/>
      <c r="BQU24" s="59"/>
      <c r="BQV24" s="59"/>
      <c r="BQW24" s="59"/>
      <c r="BQX24" s="59"/>
      <c r="BQY24" s="59"/>
      <c r="BQZ24" s="59"/>
      <c r="BRA24" s="59"/>
      <c r="BRB24" s="59"/>
      <c r="BRC24" s="59"/>
      <c r="BRD24" s="59"/>
      <c r="BRE24" s="59"/>
      <c r="BRF24" s="59"/>
      <c r="BRG24" s="59"/>
      <c r="BRH24" s="59"/>
      <c r="BRI24" s="59"/>
      <c r="BRJ24" s="59"/>
      <c r="BRK24" s="59"/>
      <c r="BRL24" s="59"/>
      <c r="BRM24" s="59"/>
      <c r="BRN24" s="59"/>
      <c r="BRO24" s="59"/>
      <c r="BRP24" s="59"/>
      <c r="BRQ24" s="59"/>
      <c r="BRR24" s="59"/>
      <c r="BRS24" s="59"/>
      <c r="BRT24" s="59"/>
      <c r="BRU24" s="59"/>
      <c r="BRV24" s="59"/>
      <c r="BRW24" s="59"/>
      <c r="BRX24" s="59"/>
      <c r="BRY24" s="59"/>
      <c r="BRZ24" s="59"/>
      <c r="BSA24" s="59"/>
      <c r="BSB24" s="59"/>
      <c r="BSC24" s="59"/>
      <c r="BSD24" s="59"/>
      <c r="BSE24" s="59"/>
      <c r="BSF24" s="59"/>
      <c r="BSG24" s="59"/>
      <c r="BSH24" s="59"/>
      <c r="BSI24" s="59"/>
      <c r="BSJ24" s="59"/>
      <c r="BSK24" s="59"/>
      <c r="BSL24" s="59"/>
      <c r="BSM24" s="59"/>
      <c r="BSN24" s="59"/>
      <c r="BSO24" s="59"/>
      <c r="BSP24" s="59"/>
      <c r="BSQ24" s="59"/>
      <c r="BSR24" s="59"/>
      <c r="BSS24" s="59"/>
      <c r="BST24" s="59"/>
      <c r="BSU24" s="59"/>
      <c r="BSV24" s="59"/>
      <c r="BSW24" s="59"/>
      <c r="BSX24" s="59"/>
      <c r="BSY24" s="59"/>
      <c r="BSZ24" s="59"/>
      <c r="BTA24" s="59"/>
      <c r="BTB24" s="59"/>
      <c r="BTC24" s="59"/>
      <c r="BTD24" s="59"/>
      <c r="BTE24" s="59"/>
      <c r="BTF24" s="59"/>
      <c r="BTG24" s="59"/>
      <c r="BTH24" s="59"/>
      <c r="BTI24" s="59"/>
      <c r="BTJ24" s="59"/>
      <c r="BTK24" s="59"/>
      <c r="BTL24" s="59"/>
      <c r="BTM24" s="59"/>
      <c r="BTN24" s="59"/>
      <c r="BTO24" s="59"/>
      <c r="BTP24" s="59"/>
      <c r="BTQ24" s="59"/>
      <c r="BTR24" s="59"/>
      <c r="BTS24" s="59"/>
      <c r="BTT24" s="59"/>
      <c r="BTU24" s="59"/>
      <c r="BTV24" s="59"/>
      <c r="BTW24" s="59"/>
      <c r="BTX24" s="59"/>
      <c r="BTY24" s="59"/>
      <c r="BTZ24" s="59"/>
      <c r="BUA24" s="59"/>
      <c r="BUB24" s="59"/>
      <c r="BUC24" s="59"/>
      <c r="BUD24" s="59"/>
      <c r="BUE24" s="59"/>
      <c r="BUF24" s="59"/>
      <c r="BUG24" s="59"/>
      <c r="BUH24" s="59"/>
      <c r="BUI24" s="59"/>
      <c r="BUJ24" s="59"/>
      <c r="BUK24" s="59"/>
      <c r="BUL24" s="59"/>
      <c r="BUM24" s="59"/>
      <c r="BUN24" s="59"/>
      <c r="BUO24" s="59"/>
      <c r="BUP24" s="59"/>
      <c r="BUQ24" s="59"/>
      <c r="BUR24" s="59"/>
      <c r="BUS24" s="59"/>
      <c r="BUT24" s="59"/>
      <c r="BUU24" s="59"/>
      <c r="BUV24" s="59"/>
      <c r="BUW24" s="59"/>
      <c r="BUX24" s="59"/>
      <c r="BUY24" s="59"/>
      <c r="BUZ24" s="59"/>
      <c r="BVA24" s="59"/>
      <c r="BVB24" s="59"/>
      <c r="BVC24" s="59"/>
      <c r="BVD24" s="59"/>
      <c r="BVE24" s="59"/>
      <c r="BVF24" s="59"/>
      <c r="BVG24" s="59"/>
      <c r="BVH24" s="59"/>
      <c r="BVI24" s="59"/>
      <c r="BVJ24" s="59"/>
      <c r="BVK24" s="59"/>
      <c r="BVL24" s="59"/>
      <c r="BVM24" s="59"/>
      <c r="BVN24" s="59"/>
      <c r="BVO24" s="59"/>
      <c r="BVP24" s="59"/>
      <c r="BVQ24" s="59"/>
      <c r="BVR24" s="59"/>
      <c r="BVS24" s="59"/>
      <c r="BVT24" s="59"/>
      <c r="BVU24" s="59"/>
      <c r="BVV24" s="59"/>
      <c r="BVW24" s="59"/>
      <c r="BVX24" s="59"/>
      <c r="BVY24" s="59"/>
      <c r="BVZ24" s="59"/>
      <c r="BWA24" s="59"/>
      <c r="BWB24" s="59"/>
      <c r="BWC24" s="59"/>
      <c r="BWD24" s="59"/>
      <c r="BWE24" s="59"/>
      <c r="BWF24" s="59"/>
      <c r="BWG24" s="59"/>
      <c r="BWH24" s="59"/>
      <c r="BWI24" s="59"/>
      <c r="BWJ24" s="59"/>
      <c r="BWK24" s="59"/>
      <c r="BWL24" s="59"/>
      <c r="BWM24" s="59"/>
      <c r="BWN24" s="59"/>
      <c r="BWO24" s="59"/>
      <c r="BWP24" s="59"/>
      <c r="BWQ24" s="59"/>
      <c r="BWR24" s="59"/>
      <c r="BWS24" s="59"/>
      <c r="BWT24" s="59"/>
      <c r="BWU24" s="59"/>
      <c r="BWV24" s="59"/>
      <c r="BWW24" s="59"/>
      <c r="BWX24" s="59"/>
      <c r="BWY24" s="59"/>
      <c r="BWZ24" s="59"/>
      <c r="BXA24" s="59"/>
      <c r="BXB24" s="59"/>
      <c r="BXC24" s="59"/>
      <c r="BXD24" s="59"/>
      <c r="BXE24" s="59"/>
      <c r="BXF24" s="59"/>
      <c r="BXG24" s="59"/>
      <c r="BXH24" s="59"/>
      <c r="BXI24" s="59"/>
      <c r="BXJ24" s="59"/>
      <c r="BXK24" s="59"/>
      <c r="BXL24" s="59"/>
      <c r="BXM24" s="59"/>
      <c r="BXN24" s="59"/>
      <c r="BXO24" s="59"/>
      <c r="BXP24" s="59"/>
      <c r="BXQ24" s="59"/>
      <c r="BXR24" s="59"/>
      <c r="BXS24" s="59"/>
      <c r="BXT24" s="59"/>
      <c r="BXU24" s="59"/>
      <c r="BXV24" s="59"/>
      <c r="BXW24" s="59"/>
      <c r="BXX24" s="59"/>
      <c r="BXY24" s="59"/>
      <c r="BXZ24" s="59"/>
      <c r="BYA24" s="59"/>
      <c r="BYB24" s="59"/>
      <c r="BYC24" s="59"/>
      <c r="BYD24" s="59"/>
      <c r="BYE24" s="59"/>
      <c r="BYF24" s="59"/>
      <c r="BYG24" s="59"/>
      <c r="BYH24" s="59"/>
      <c r="BYI24" s="59"/>
      <c r="BYJ24" s="59"/>
      <c r="BYK24" s="59"/>
      <c r="BYL24" s="59"/>
      <c r="BYM24" s="59"/>
      <c r="BYN24" s="59"/>
      <c r="BYO24" s="59"/>
      <c r="BYP24" s="59"/>
      <c r="BYQ24" s="59"/>
      <c r="BYR24" s="59"/>
      <c r="BYS24" s="59"/>
      <c r="BYT24" s="59"/>
      <c r="BYU24" s="59"/>
      <c r="BYV24" s="59"/>
      <c r="BYW24" s="59"/>
      <c r="BYX24" s="59"/>
      <c r="BYY24" s="59"/>
      <c r="BYZ24" s="59"/>
      <c r="BZA24" s="59"/>
      <c r="BZB24" s="59"/>
      <c r="BZC24" s="59"/>
      <c r="BZD24" s="59"/>
      <c r="BZE24" s="59"/>
      <c r="BZF24" s="59"/>
      <c r="BZG24" s="59"/>
      <c r="BZH24" s="59"/>
      <c r="BZI24" s="59"/>
      <c r="BZJ24" s="59"/>
      <c r="BZK24" s="59"/>
      <c r="BZL24" s="59"/>
      <c r="BZM24" s="59"/>
      <c r="BZN24" s="59"/>
      <c r="BZO24" s="59"/>
      <c r="BZP24" s="59"/>
      <c r="BZQ24" s="59"/>
      <c r="BZR24" s="59"/>
      <c r="BZS24" s="59"/>
      <c r="BZT24" s="59"/>
      <c r="BZU24" s="59"/>
      <c r="BZV24" s="59"/>
      <c r="BZW24" s="59"/>
      <c r="BZX24" s="59"/>
      <c r="BZY24" s="59"/>
      <c r="BZZ24" s="59"/>
      <c r="CAA24" s="59"/>
      <c r="CAB24" s="59"/>
      <c r="CAC24" s="59"/>
      <c r="CAD24" s="59"/>
      <c r="CAE24" s="59"/>
      <c r="CAF24" s="59"/>
      <c r="CAG24" s="59"/>
      <c r="CAH24" s="59"/>
      <c r="CAI24" s="59"/>
      <c r="CAJ24" s="59"/>
      <c r="CAK24" s="59"/>
      <c r="CAL24" s="59"/>
      <c r="CAM24" s="59"/>
      <c r="CAN24" s="59"/>
      <c r="CAO24" s="59"/>
      <c r="CAP24" s="59"/>
      <c r="CAQ24" s="59"/>
      <c r="CAR24" s="59"/>
      <c r="CAS24" s="59"/>
      <c r="CAT24" s="59"/>
      <c r="CAU24" s="59"/>
      <c r="CAV24" s="59"/>
      <c r="CAW24" s="59"/>
      <c r="CAX24" s="59"/>
      <c r="CAY24" s="59"/>
      <c r="CAZ24" s="59"/>
      <c r="CBA24" s="59"/>
      <c r="CBB24" s="59"/>
      <c r="CBC24" s="59"/>
      <c r="CBD24" s="59"/>
      <c r="CBE24" s="59"/>
      <c r="CBF24" s="59"/>
      <c r="CBG24" s="59"/>
      <c r="CBH24" s="59"/>
      <c r="CBI24" s="59"/>
      <c r="CBJ24" s="59"/>
      <c r="CBK24" s="59"/>
      <c r="CBL24" s="59"/>
      <c r="CBM24" s="59"/>
      <c r="CBN24" s="59"/>
      <c r="CBO24" s="59"/>
      <c r="CBP24" s="59"/>
      <c r="CBQ24" s="59"/>
      <c r="CBR24" s="59"/>
      <c r="CBS24" s="59"/>
      <c r="CBT24" s="59"/>
      <c r="CBU24" s="59"/>
      <c r="CBV24" s="59"/>
      <c r="CBW24" s="59"/>
      <c r="CBX24" s="59"/>
      <c r="CBY24" s="59"/>
      <c r="CBZ24" s="59"/>
      <c r="CCA24" s="59"/>
      <c r="CCB24" s="59"/>
      <c r="CCC24" s="59"/>
      <c r="CCD24" s="59"/>
      <c r="CCE24" s="59"/>
      <c r="CCF24" s="59"/>
      <c r="CCG24" s="59"/>
      <c r="CCH24" s="59"/>
      <c r="CCI24" s="59"/>
      <c r="CCJ24" s="59"/>
      <c r="CCK24" s="59"/>
      <c r="CCL24" s="59"/>
      <c r="CCM24" s="59"/>
      <c r="CCN24" s="59"/>
      <c r="CCO24" s="59"/>
      <c r="CCP24" s="59"/>
      <c r="CCQ24" s="59"/>
      <c r="CCR24" s="59"/>
      <c r="CCS24" s="59"/>
      <c r="CCT24" s="59"/>
      <c r="CCU24" s="59"/>
      <c r="CCV24" s="59"/>
      <c r="CCW24" s="59"/>
      <c r="CCX24" s="59"/>
      <c r="CCY24" s="59"/>
      <c r="CCZ24" s="59"/>
      <c r="CDA24" s="59"/>
      <c r="CDB24" s="59"/>
      <c r="CDC24" s="59"/>
      <c r="CDD24" s="59"/>
      <c r="CDE24" s="59"/>
      <c r="CDF24" s="59"/>
      <c r="CDG24" s="59"/>
      <c r="CDH24" s="59"/>
      <c r="CDI24" s="59"/>
      <c r="CDJ24" s="59"/>
      <c r="CDK24" s="59"/>
      <c r="CDL24" s="59"/>
      <c r="CDM24" s="59"/>
      <c r="CDN24" s="59"/>
      <c r="CDO24" s="59"/>
      <c r="CDP24" s="59"/>
      <c r="CDQ24" s="59"/>
      <c r="CDR24" s="59"/>
      <c r="CDS24" s="59"/>
      <c r="CDT24" s="59"/>
      <c r="CDU24" s="59"/>
      <c r="CDV24" s="59"/>
      <c r="CDW24" s="59"/>
      <c r="CDX24" s="59"/>
      <c r="CDY24" s="59"/>
      <c r="CDZ24" s="59"/>
      <c r="CEA24" s="59"/>
      <c r="CEB24" s="59"/>
      <c r="CEC24" s="59"/>
      <c r="CED24" s="59"/>
      <c r="CEE24" s="59"/>
      <c r="CEF24" s="59"/>
      <c r="CEG24" s="59"/>
      <c r="CEH24" s="59"/>
      <c r="CEI24" s="59"/>
      <c r="CEJ24" s="59"/>
      <c r="CEK24" s="59"/>
      <c r="CEL24" s="59"/>
      <c r="CEM24" s="59"/>
      <c r="CEN24" s="59"/>
      <c r="CEO24" s="59"/>
      <c r="CEP24" s="59"/>
      <c r="CEQ24" s="59"/>
      <c r="CER24" s="59"/>
      <c r="CES24" s="59"/>
      <c r="CET24" s="59"/>
      <c r="CEU24" s="59"/>
      <c r="CEV24" s="59"/>
      <c r="CEW24" s="59"/>
      <c r="CEX24" s="59"/>
      <c r="CEY24" s="59"/>
      <c r="CEZ24" s="59"/>
      <c r="CFA24" s="59"/>
      <c r="CFB24" s="59"/>
      <c r="CFC24" s="59"/>
      <c r="CFD24" s="59"/>
      <c r="CFE24" s="59"/>
      <c r="CFF24" s="59"/>
      <c r="CFG24" s="59"/>
      <c r="CFH24" s="59"/>
      <c r="CFI24" s="59"/>
      <c r="CFJ24" s="59"/>
      <c r="CFK24" s="59"/>
      <c r="CFL24" s="59"/>
      <c r="CFM24" s="59"/>
      <c r="CFN24" s="59"/>
      <c r="CFO24" s="59"/>
      <c r="CFP24" s="59"/>
      <c r="CFQ24" s="59"/>
      <c r="CFR24" s="59"/>
      <c r="CFS24" s="59"/>
      <c r="CFT24" s="59"/>
      <c r="CFU24" s="59"/>
      <c r="CFV24" s="59"/>
      <c r="CFW24" s="59"/>
      <c r="CFX24" s="59"/>
      <c r="CFY24" s="59"/>
      <c r="CFZ24" s="59"/>
      <c r="CGA24" s="59"/>
      <c r="CGB24" s="59"/>
      <c r="CGC24" s="59"/>
      <c r="CGD24" s="59"/>
      <c r="CGE24" s="59"/>
      <c r="CGF24" s="59"/>
      <c r="CGG24" s="59"/>
      <c r="CGH24" s="59"/>
      <c r="CGI24" s="59"/>
      <c r="CGJ24" s="59"/>
      <c r="CGK24" s="59"/>
      <c r="CGL24" s="59"/>
      <c r="CGM24" s="59"/>
      <c r="CGN24" s="59"/>
      <c r="CGO24" s="59"/>
      <c r="CGP24" s="59"/>
      <c r="CGQ24" s="59"/>
      <c r="CGR24" s="59"/>
      <c r="CGS24" s="59"/>
      <c r="CGT24" s="59"/>
      <c r="CGU24" s="59"/>
      <c r="CGV24" s="59"/>
      <c r="CGW24" s="59"/>
      <c r="CGX24" s="59"/>
      <c r="CGY24" s="59"/>
      <c r="CGZ24" s="59"/>
      <c r="CHA24" s="59"/>
      <c r="CHB24" s="59"/>
      <c r="CHC24" s="59"/>
      <c r="CHD24" s="59"/>
      <c r="CHE24" s="59"/>
      <c r="CHF24" s="59"/>
      <c r="CHG24" s="59"/>
      <c r="CHH24" s="59"/>
      <c r="CHI24" s="59"/>
      <c r="CHJ24" s="59"/>
      <c r="CHK24" s="59"/>
      <c r="CHL24" s="59"/>
      <c r="CHM24" s="59"/>
      <c r="CHN24" s="59"/>
      <c r="CHO24" s="59"/>
      <c r="CHP24" s="59"/>
      <c r="CHQ24" s="59"/>
      <c r="CHR24" s="59"/>
      <c r="CHS24" s="59"/>
      <c r="CHT24" s="59"/>
      <c r="CHU24" s="59"/>
      <c r="CHV24" s="59"/>
      <c r="CHW24" s="59"/>
      <c r="CHX24" s="59"/>
      <c r="CHY24" s="59"/>
      <c r="CHZ24" s="59"/>
      <c r="CIA24" s="59"/>
      <c r="CIB24" s="59"/>
      <c r="CIC24" s="59"/>
      <c r="CID24" s="59"/>
      <c r="CIE24" s="59"/>
      <c r="CIF24" s="59"/>
      <c r="CIG24" s="59"/>
      <c r="CIH24" s="59"/>
      <c r="CII24" s="59"/>
      <c r="CIJ24" s="59"/>
      <c r="CIK24" s="59"/>
      <c r="CIL24" s="59"/>
      <c r="CIM24" s="59"/>
      <c r="CIN24" s="59"/>
      <c r="CIO24" s="59"/>
      <c r="CIP24" s="59"/>
      <c r="CIQ24" s="59"/>
      <c r="CIR24" s="59"/>
      <c r="CIS24" s="59"/>
      <c r="CIT24" s="59"/>
      <c r="CIU24" s="59"/>
      <c r="CIV24" s="59"/>
      <c r="CIW24" s="59"/>
      <c r="CIX24" s="59"/>
      <c r="CIY24" s="59"/>
      <c r="CIZ24" s="59"/>
      <c r="CJA24" s="59"/>
      <c r="CJB24" s="59"/>
      <c r="CJC24" s="59"/>
      <c r="CJD24" s="59"/>
      <c r="CJE24" s="59"/>
      <c r="CJF24" s="59"/>
      <c r="CJG24" s="59"/>
      <c r="CJH24" s="59"/>
      <c r="CJI24" s="59"/>
      <c r="CJJ24" s="59"/>
      <c r="CJK24" s="59"/>
      <c r="CJL24" s="59"/>
      <c r="CJM24" s="59"/>
      <c r="CJN24" s="59"/>
      <c r="CJO24" s="59"/>
      <c r="CJP24" s="59"/>
      <c r="CJQ24" s="59"/>
      <c r="CJR24" s="59"/>
      <c r="CJS24" s="59"/>
      <c r="CJT24" s="59"/>
      <c r="CJU24" s="59"/>
      <c r="CJV24" s="59"/>
      <c r="CJW24" s="59"/>
      <c r="CJX24" s="59"/>
      <c r="CJY24" s="59"/>
      <c r="CJZ24" s="59"/>
      <c r="CKA24" s="59"/>
      <c r="CKB24" s="59"/>
      <c r="CKC24" s="59"/>
      <c r="CKD24" s="59"/>
      <c r="CKE24" s="59"/>
      <c r="CKF24" s="59"/>
      <c r="CKG24" s="59"/>
      <c r="CKH24" s="59"/>
      <c r="CKI24" s="59"/>
      <c r="CKJ24" s="59"/>
      <c r="CKK24" s="59"/>
      <c r="CKL24" s="59"/>
      <c r="CKM24" s="59"/>
      <c r="CKN24" s="59"/>
      <c r="CKO24" s="59"/>
      <c r="CKP24" s="59"/>
      <c r="CKQ24" s="59"/>
      <c r="CKR24" s="59"/>
      <c r="CKS24" s="59"/>
      <c r="CKT24" s="59"/>
      <c r="CKU24" s="59"/>
      <c r="CKV24" s="59"/>
      <c r="CKW24" s="59"/>
      <c r="CKX24" s="59"/>
      <c r="CKY24" s="59"/>
      <c r="CKZ24" s="59"/>
      <c r="CLA24" s="59"/>
      <c r="CLB24" s="59"/>
      <c r="CLC24" s="59"/>
      <c r="CLD24" s="59"/>
      <c r="CLE24" s="59"/>
      <c r="CLF24" s="59"/>
      <c r="CLG24" s="59"/>
      <c r="CLH24" s="59"/>
      <c r="CLI24" s="59"/>
      <c r="CLJ24" s="59"/>
      <c r="CLK24" s="59"/>
      <c r="CLL24" s="59"/>
      <c r="CLM24" s="59"/>
      <c r="CLN24" s="59"/>
      <c r="CLO24" s="59"/>
      <c r="CLP24" s="59"/>
      <c r="CLQ24" s="59"/>
      <c r="CLR24" s="59"/>
      <c r="CLS24" s="59"/>
      <c r="CLT24" s="59"/>
      <c r="CLU24" s="59"/>
      <c r="CLV24" s="59"/>
      <c r="CLW24" s="59"/>
      <c r="CLX24" s="59"/>
      <c r="CLY24" s="59"/>
      <c r="CLZ24" s="59"/>
      <c r="CMA24" s="59"/>
      <c r="CMB24" s="59"/>
      <c r="CMC24" s="59"/>
      <c r="CMD24" s="59"/>
      <c r="CME24" s="59"/>
      <c r="CMF24" s="59"/>
      <c r="CMG24" s="59"/>
      <c r="CMH24" s="59"/>
      <c r="CMI24" s="59"/>
      <c r="CMJ24" s="59"/>
      <c r="CMK24" s="59"/>
      <c r="CML24" s="59"/>
      <c r="CMM24" s="59"/>
      <c r="CMN24" s="59"/>
      <c r="CMO24" s="59"/>
      <c r="CMP24" s="59"/>
      <c r="CMQ24" s="59"/>
      <c r="CMR24" s="59"/>
      <c r="CMS24" s="59"/>
      <c r="CMT24" s="59"/>
      <c r="CMU24" s="59"/>
      <c r="CMV24" s="59"/>
      <c r="CMW24" s="59"/>
      <c r="CMX24" s="59"/>
      <c r="CMY24" s="59"/>
      <c r="CMZ24" s="59"/>
      <c r="CNA24" s="59"/>
      <c r="CNB24" s="59"/>
      <c r="CNC24" s="59"/>
      <c r="CND24" s="59"/>
      <c r="CNE24" s="59"/>
      <c r="CNF24" s="59"/>
      <c r="CNG24" s="59"/>
      <c r="CNH24" s="59"/>
      <c r="CNI24" s="59"/>
      <c r="CNJ24" s="59"/>
      <c r="CNK24" s="59"/>
      <c r="CNL24" s="59"/>
      <c r="CNM24" s="59"/>
      <c r="CNN24" s="59"/>
      <c r="CNO24" s="59"/>
      <c r="CNP24" s="59"/>
      <c r="CNQ24" s="59"/>
      <c r="CNR24" s="59"/>
      <c r="CNS24" s="59"/>
      <c r="CNT24" s="59"/>
      <c r="CNU24" s="59"/>
      <c r="CNV24" s="59"/>
      <c r="CNW24" s="59"/>
      <c r="CNX24" s="59"/>
      <c r="CNY24" s="59"/>
      <c r="CNZ24" s="59"/>
      <c r="COA24" s="59"/>
      <c r="COB24" s="59"/>
      <c r="COC24" s="59"/>
      <c r="COD24" s="59"/>
      <c r="COE24" s="59"/>
      <c r="COF24" s="59"/>
      <c r="COG24" s="59"/>
      <c r="COH24" s="59"/>
      <c r="COI24" s="59"/>
      <c r="COJ24" s="59"/>
      <c r="COK24" s="59"/>
      <c r="COL24" s="59"/>
      <c r="COM24" s="59"/>
      <c r="CON24" s="59"/>
      <c r="COO24" s="59"/>
      <c r="COP24" s="59"/>
      <c r="COQ24" s="59"/>
      <c r="COR24" s="59"/>
      <c r="COS24" s="59"/>
      <c r="COT24" s="59"/>
      <c r="COU24" s="59"/>
      <c r="COV24" s="59"/>
      <c r="COW24" s="59"/>
      <c r="COX24" s="59"/>
      <c r="COY24" s="59"/>
      <c r="COZ24" s="59"/>
      <c r="CPA24" s="59"/>
      <c r="CPB24" s="59"/>
      <c r="CPC24" s="59"/>
      <c r="CPD24" s="59"/>
      <c r="CPE24" s="59"/>
      <c r="CPF24" s="59"/>
      <c r="CPG24" s="59"/>
      <c r="CPH24" s="59"/>
      <c r="CPI24" s="59"/>
      <c r="CPJ24" s="59"/>
      <c r="CPK24" s="59"/>
      <c r="CPL24" s="59"/>
      <c r="CPM24" s="59"/>
      <c r="CPN24" s="59"/>
      <c r="CPO24" s="59"/>
      <c r="CPP24" s="59"/>
      <c r="CPQ24" s="59"/>
      <c r="CPR24" s="59"/>
      <c r="CPS24" s="59"/>
      <c r="CPT24" s="59"/>
      <c r="CPU24" s="59"/>
      <c r="CPV24" s="59"/>
      <c r="CPW24" s="59"/>
      <c r="CPX24" s="59"/>
      <c r="CPY24" s="59"/>
      <c r="CPZ24" s="59"/>
      <c r="CQA24" s="59"/>
      <c r="CQB24" s="59"/>
      <c r="CQC24" s="59"/>
      <c r="CQD24" s="59"/>
      <c r="CQE24" s="59"/>
      <c r="CQF24" s="59"/>
      <c r="CQG24" s="59"/>
      <c r="CQH24" s="59"/>
      <c r="CQI24" s="59"/>
      <c r="CQJ24" s="59"/>
      <c r="CQK24" s="59"/>
      <c r="CQL24" s="59"/>
      <c r="CQM24" s="59"/>
      <c r="CQN24" s="59"/>
      <c r="CQO24" s="59"/>
      <c r="CQP24" s="59"/>
      <c r="CQQ24" s="59"/>
      <c r="CQR24" s="59"/>
      <c r="CQS24" s="59"/>
      <c r="CQT24" s="59"/>
      <c r="CQU24" s="59"/>
      <c r="CQV24" s="59"/>
      <c r="CQW24" s="59"/>
      <c r="CQX24" s="59"/>
      <c r="CQY24" s="59"/>
      <c r="CQZ24" s="59"/>
      <c r="CRA24" s="59"/>
      <c r="CRB24" s="59"/>
      <c r="CRC24" s="59"/>
      <c r="CRD24" s="59"/>
      <c r="CRE24" s="59"/>
      <c r="CRF24" s="59"/>
      <c r="CRG24" s="59"/>
      <c r="CRH24" s="59"/>
      <c r="CRI24" s="59"/>
      <c r="CRJ24" s="59"/>
      <c r="CRK24" s="59"/>
      <c r="CRL24" s="59"/>
      <c r="CRM24" s="59"/>
      <c r="CRN24" s="59"/>
      <c r="CRO24" s="59"/>
      <c r="CRP24" s="59"/>
      <c r="CRQ24" s="59"/>
      <c r="CRR24" s="59"/>
      <c r="CRS24" s="59"/>
      <c r="CRT24" s="59"/>
      <c r="CRU24" s="59"/>
      <c r="CRV24" s="59"/>
      <c r="CRW24" s="59"/>
      <c r="CRX24" s="59"/>
      <c r="CRY24" s="59"/>
      <c r="CRZ24" s="59"/>
      <c r="CSA24" s="59"/>
      <c r="CSB24" s="59"/>
      <c r="CSC24" s="59"/>
      <c r="CSD24" s="59"/>
      <c r="CSE24" s="59"/>
      <c r="CSF24" s="59"/>
      <c r="CSG24" s="59"/>
      <c r="CSH24" s="59"/>
      <c r="CSI24" s="59"/>
      <c r="CSJ24" s="59"/>
      <c r="CSK24" s="59"/>
      <c r="CSL24" s="59"/>
      <c r="CSM24" s="59"/>
      <c r="CSN24" s="59"/>
      <c r="CSO24" s="59"/>
      <c r="CSP24" s="59"/>
      <c r="CSQ24" s="59"/>
      <c r="CSR24" s="59"/>
      <c r="CSS24" s="59"/>
      <c r="CST24" s="59"/>
      <c r="CSU24" s="59"/>
      <c r="CSV24" s="59"/>
      <c r="CSW24" s="59"/>
      <c r="CSX24" s="59"/>
      <c r="CSY24" s="59"/>
      <c r="CSZ24" s="59"/>
      <c r="CTA24" s="59"/>
      <c r="CTB24" s="59"/>
      <c r="CTC24" s="59"/>
      <c r="CTD24" s="59"/>
      <c r="CTE24" s="59"/>
      <c r="CTF24" s="59"/>
      <c r="CTG24" s="59"/>
      <c r="CTH24" s="59"/>
      <c r="CTI24" s="59"/>
      <c r="CTJ24" s="59"/>
      <c r="CTK24" s="59"/>
      <c r="CTL24" s="59"/>
      <c r="CTM24" s="59"/>
      <c r="CTN24" s="59"/>
      <c r="CTO24" s="59"/>
      <c r="CTP24" s="59"/>
      <c r="CTQ24" s="59"/>
      <c r="CTR24" s="59"/>
      <c r="CTS24" s="59"/>
      <c r="CTT24" s="59"/>
      <c r="CTU24" s="59"/>
      <c r="CTV24" s="59"/>
      <c r="CTW24" s="59"/>
      <c r="CTX24" s="59"/>
      <c r="CTY24" s="59"/>
      <c r="CTZ24" s="59"/>
      <c r="CUA24" s="59"/>
      <c r="CUB24" s="59"/>
      <c r="CUC24" s="59"/>
      <c r="CUD24" s="59"/>
      <c r="CUE24" s="59"/>
      <c r="CUF24" s="59"/>
      <c r="CUG24" s="59"/>
      <c r="CUH24" s="59"/>
      <c r="CUI24" s="59"/>
      <c r="CUJ24" s="59"/>
      <c r="CUK24" s="59"/>
      <c r="CUL24" s="59"/>
      <c r="CUM24" s="59"/>
      <c r="CUN24" s="59"/>
      <c r="CUO24" s="59"/>
      <c r="CUP24" s="59"/>
      <c r="CUQ24" s="59"/>
      <c r="CUR24" s="59"/>
      <c r="CUS24" s="59"/>
      <c r="CUT24" s="59"/>
      <c r="CUU24" s="59"/>
      <c r="CUV24" s="59"/>
      <c r="CUW24" s="59"/>
      <c r="CUX24" s="59"/>
      <c r="CUY24" s="59"/>
      <c r="CUZ24" s="59"/>
      <c r="CVA24" s="59"/>
      <c r="CVB24" s="59"/>
      <c r="CVC24" s="59"/>
      <c r="CVD24" s="59"/>
      <c r="CVE24" s="59"/>
      <c r="CVF24" s="59"/>
      <c r="CVG24" s="59"/>
      <c r="CVH24" s="59"/>
      <c r="CVI24" s="59"/>
      <c r="CVJ24" s="59"/>
      <c r="CVK24" s="59"/>
      <c r="CVL24" s="59"/>
      <c r="CVM24" s="59"/>
      <c r="CVN24" s="59"/>
      <c r="CVO24" s="59"/>
      <c r="CVP24" s="59"/>
      <c r="CVQ24" s="59"/>
      <c r="CVR24" s="59"/>
      <c r="CVS24" s="59"/>
      <c r="CVT24" s="59"/>
      <c r="CVU24" s="59"/>
      <c r="CVV24" s="59"/>
      <c r="CVW24" s="59"/>
      <c r="CVX24" s="59"/>
      <c r="CVY24" s="59"/>
      <c r="CVZ24" s="59"/>
      <c r="CWA24" s="59"/>
      <c r="CWB24" s="59"/>
      <c r="CWC24" s="59"/>
      <c r="CWD24" s="59"/>
      <c r="CWE24" s="59"/>
      <c r="CWF24" s="59"/>
      <c r="CWG24" s="59"/>
      <c r="CWH24" s="59"/>
      <c r="CWI24" s="59"/>
      <c r="CWJ24" s="59"/>
      <c r="CWK24" s="59"/>
      <c r="CWL24" s="59"/>
      <c r="CWM24" s="59"/>
      <c r="CWN24" s="59"/>
      <c r="CWO24" s="59"/>
      <c r="CWP24" s="59"/>
      <c r="CWQ24" s="59"/>
      <c r="CWR24" s="59"/>
      <c r="CWS24" s="59"/>
      <c r="CWT24" s="59"/>
      <c r="CWU24" s="59"/>
      <c r="CWV24" s="59"/>
      <c r="CWW24" s="59"/>
      <c r="CWX24" s="59"/>
      <c r="CWY24" s="59"/>
      <c r="CWZ24" s="59"/>
      <c r="CXA24" s="59"/>
      <c r="CXB24" s="59"/>
      <c r="CXC24" s="59"/>
      <c r="CXD24" s="59"/>
      <c r="CXE24" s="59"/>
      <c r="CXF24" s="59"/>
      <c r="CXG24" s="59"/>
      <c r="CXH24" s="59"/>
      <c r="CXI24" s="59"/>
      <c r="CXJ24" s="59"/>
      <c r="CXK24" s="59"/>
      <c r="CXL24" s="59"/>
      <c r="CXM24" s="59"/>
      <c r="CXN24" s="59"/>
      <c r="CXO24" s="59"/>
      <c r="CXP24" s="59"/>
      <c r="CXQ24" s="59"/>
      <c r="CXR24" s="59"/>
      <c r="CXS24" s="59"/>
      <c r="CXT24" s="59"/>
      <c r="CXU24" s="59"/>
      <c r="CXV24" s="59"/>
      <c r="CXW24" s="59"/>
      <c r="CXX24" s="59"/>
      <c r="CXY24" s="59"/>
      <c r="CXZ24" s="59"/>
      <c r="CYA24" s="59"/>
      <c r="CYB24" s="59"/>
      <c r="CYC24" s="59"/>
      <c r="CYD24" s="59"/>
      <c r="CYE24" s="59"/>
      <c r="CYF24" s="59"/>
      <c r="CYG24" s="59"/>
      <c r="CYH24" s="59"/>
      <c r="CYI24" s="59"/>
      <c r="CYJ24" s="59"/>
      <c r="CYK24" s="59"/>
      <c r="CYL24" s="59"/>
      <c r="CYM24" s="59"/>
      <c r="CYN24" s="59"/>
      <c r="CYO24" s="59"/>
      <c r="CYP24" s="59"/>
      <c r="CYQ24" s="59"/>
      <c r="CYR24" s="59"/>
      <c r="CYS24" s="59"/>
      <c r="CYT24" s="59"/>
      <c r="CYU24" s="59"/>
      <c r="CYV24" s="59"/>
      <c r="CYW24" s="59"/>
      <c r="CYX24" s="59"/>
      <c r="CYY24" s="59"/>
      <c r="CYZ24" s="59"/>
      <c r="CZA24" s="59"/>
      <c r="CZB24" s="59"/>
      <c r="CZC24" s="59"/>
      <c r="CZD24" s="59"/>
      <c r="CZE24" s="59"/>
      <c r="CZF24" s="59"/>
      <c r="CZG24" s="59"/>
      <c r="CZH24" s="59"/>
      <c r="CZI24" s="59"/>
      <c r="CZJ24" s="59"/>
      <c r="CZK24" s="59"/>
      <c r="CZL24" s="59"/>
      <c r="CZM24" s="59"/>
      <c r="CZN24" s="59"/>
      <c r="CZO24" s="59"/>
      <c r="CZP24" s="59"/>
      <c r="CZQ24" s="59"/>
      <c r="CZR24" s="59"/>
      <c r="CZS24" s="59"/>
      <c r="CZT24" s="59"/>
      <c r="CZU24" s="59"/>
      <c r="CZV24" s="59"/>
      <c r="CZW24" s="59"/>
      <c r="CZX24" s="59"/>
      <c r="CZY24" s="59"/>
      <c r="CZZ24" s="59"/>
      <c r="DAA24" s="59"/>
      <c r="DAB24" s="59"/>
      <c r="DAC24" s="59"/>
      <c r="DAD24" s="59"/>
      <c r="DAE24" s="59"/>
      <c r="DAF24" s="59"/>
      <c r="DAG24" s="59"/>
      <c r="DAH24" s="59"/>
      <c r="DAI24" s="59"/>
      <c r="DAJ24" s="59"/>
      <c r="DAK24" s="59"/>
      <c r="DAL24" s="59"/>
      <c r="DAM24" s="59"/>
      <c r="DAN24" s="59"/>
      <c r="DAO24" s="59"/>
      <c r="DAP24" s="59"/>
      <c r="DAQ24" s="59"/>
      <c r="DAR24" s="59"/>
      <c r="DAS24" s="59"/>
      <c r="DAT24" s="59"/>
      <c r="DAU24" s="59"/>
      <c r="DAV24" s="59"/>
      <c r="DAW24" s="59"/>
      <c r="DAX24" s="59"/>
      <c r="DAY24" s="59"/>
      <c r="DAZ24" s="59"/>
      <c r="DBA24" s="59"/>
      <c r="DBB24" s="59"/>
      <c r="DBC24" s="59"/>
      <c r="DBD24" s="59"/>
      <c r="DBE24" s="59"/>
      <c r="DBF24" s="59"/>
      <c r="DBG24" s="59"/>
      <c r="DBH24" s="59"/>
      <c r="DBI24" s="59"/>
      <c r="DBJ24" s="59"/>
      <c r="DBK24" s="59"/>
      <c r="DBL24" s="59"/>
      <c r="DBM24" s="59"/>
      <c r="DBN24" s="59"/>
      <c r="DBO24" s="59"/>
      <c r="DBP24" s="59"/>
      <c r="DBQ24" s="59"/>
      <c r="DBR24" s="59"/>
      <c r="DBS24" s="59"/>
      <c r="DBT24" s="59"/>
      <c r="DBU24" s="59"/>
      <c r="DBV24" s="59"/>
      <c r="DBW24" s="59"/>
      <c r="DBX24" s="59"/>
      <c r="DBY24" s="59"/>
      <c r="DBZ24" s="59"/>
      <c r="DCA24" s="59"/>
      <c r="DCB24" s="59"/>
      <c r="DCC24" s="59"/>
      <c r="DCD24" s="59"/>
      <c r="DCE24" s="59"/>
      <c r="DCF24" s="59"/>
      <c r="DCG24" s="59"/>
      <c r="DCH24" s="59"/>
      <c r="DCI24" s="59"/>
      <c r="DCJ24" s="59"/>
      <c r="DCK24" s="59"/>
      <c r="DCL24" s="59"/>
      <c r="DCM24" s="59"/>
      <c r="DCN24" s="59"/>
      <c r="DCO24" s="59"/>
      <c r="DCP24" s="59"/>
      <c r="DCQ24" s="59"/>
      <c r="DCR24" s="59"/>
      <c r="DCS24" s="59"/>
      <c r="DCT24" s="59"/>
      <c r="DCU24" s="59"/>
      <c r="DCV24" s="59"/>
      <c r="DCW24" s="59"/>
      <c r="DCX24" s="59"/>
      <c r="DCY24" s="59"/>
      <c r="DCZ24" s="59"/>
      <c r="DDA24" s="59"/>
      <c r="DDB24" s="59"/>
      <c r="DDC24" s="59"/>
      <c r="DDD24" s="59"/>
      <c r="DDE24" s="59"/>
      <c r="DDF24" s="59"/>
      <c r="DDG24" s="59"/>
      <c r="DDH24" s="59"/>
      <c r="DDI24" s="59"/>
      <c r="DDJ24" s="59"/>
      <c r="DDK24" s="59"/>
      <c r="DDL24" s="59"/>
      <c r="DDM24" s="59"/>
      <c r="DDN24" s="59"/>
      <c r="DDO24" s="59"/>
      <c r="DDP24" s="59"/>
      <c r="DDQ24" s="59"/>
      <c r="DDR24" s="59"/>
      <c r="DDS24" s="59"/>
      <c r="DDT24" s="59"/>
      <c r="DDU24" s="59"/>
      <c r="DDV24" s="59"/>
      <c r="DDW24" s="59"/>
      <c r="DDX24" s="59"/>
      <c r="DDY24" s="59"/>
      <c r="DDZ24" s="59"/>
      <c r="DEA24" s="59"/>
      <c r="DEB24" s="59"/>
      <c r="DEC24" s="59"/>
      <c r="DED24" s="59"/>
      <c r="DEE24" s="59"/>
      <c r="DEF24" s="59"/>
      <c r="DEG24" s="59"/>
      <c r="DEH24" s="59"/>
      <c r="DEI24" s="59"/>
      <c r="DEJ24" s="59"/>
      <c r="DEK24" s="59"/>
      <c r="DEL24" s="59"/>
      <c r="DEM24" s="59"/>
      <c r="DEN24" s="59"/>
      <c r="DEO24" s="59"/>
      <c r="DEP24" s="59"/>
      <c r="DEQ24" s="59"/>
      <c r="DER24" s="59"/>
      <c r="DES24" s="59"/>
      <c r="DET24" s="59"/>
      <c r="DEU24" s="59"/>
      <c r="DEV24" s="59"/>
      <c r="DEW24" s="59"/>
      <c r="DEX24" s="59"/>
      <c r="DEY24" s="59"/>
      <c r="DEZ24" s="59"/>
      <c r="DFA24" s="59"/>
      <c r="DFB24" s="59"/>
      <c r="DFC24" s="59"/>
      <c r="DFD24" s="59"/>
      <c r="DFE24" s="59"/>
      <c r="DFF24" s="59"/>
      <c r="DFG24" s="59"/>
      <c r="DFH24" s="59"/>
      <c r="DFI24" s="59"/>
      <c r="DFJ24" s="59"/>
      <c r="DFK24" s="59"/>
      <c r="DFL24" s="59"/>
      <c r="DFM24" s="59"/>
      <c r="DFN24" s="59"/>
      <c r="DFO24" s="59"/>
      <c r="DFP24" s="59"/>
      <c r="DFQ24" s="59"/>
      <c r="DFR24" s="59"/>
      <c r="DFS24" s="59"/>
      <c r="DFT24" s="59"/>
      <c r="DFU24" s="59"/>
      <c r="DFV24" s="59"/>
      <c r="DFW24" s="59"/>
      <c r="DFX24" s="59"/>
      <c r="DFY24" s="59"/>
      <c r="DFZ24" s="59"/>
      <c r="DGA24" s="59"/>
      <c r="DGB24" s="59"/>
      <c r="DGC24" s="59"/>
      <c r="DGD24" s="59"/>
      <c r="DGE24" s="59"/>
      <c r="DGF24" s="59"/>
      <c r="DGG24" s="59"/>
      <c r="DGH24" s="59"/>
      <c r="DGI24" s="59"/>
      <c r="DGJ24" s="59"/>
      <c r="DGK24" s="59"/>
      <c r="DGL24" s="59"/>
      <c r="DGM24" s="59"/>
      <c r="DGN24" s="59"/>
      <c r="DGO24" s="59"/>
      <c r="DGP24" s="59"/>
      <c r="DGQ24" s="59"/>
      <c r="DGR24" s="59"/>
      <c r="DGS24" s="59"/>
      <c r="DGT24" s="59"/>
      <c r="DGU24" s="59"/>
      <c r="DGV24" s="59"/>
      <c r="DGW24" s="59"/>
      <c r="DGX24" s="59"/>
      <c r="DGY24" s="59"/>
      <c r="DGZ24" s="59"/>
      <c r="DHA24" s="59"/>
      <c r="DHB24" s="59"/>
      <c r="DHC24" s="59"/>
      <c r="DHD24" s="59"/>
      <c r="DHE24" s="59"/>
      <c r="DHF24" s="59"/>
      <c r="DHG24" s="59"/>
      <c r="DHH24" s="59"/>
      <c r="DHI24" s="59"/>
      <c r="DHJ24" s="59"/>
      <c r="DHK24" s="59"/>
      <c r="DHL24" s="59"/>
      <c r="DHM24" s="59"/>
      <c r="DHN24" s="59"/>
      <c r="DHO24" s="59"/>
      <c r="DHP24" s="59"/>
      <c r="DHQ24" s="59"/>
      <c r="DHR24" s="59"/>
      <c r="DHS24" s="59"/>
      <c r="DHT24" s="59"/>
      <c r="DHU24" s="59"/>
      <c r="DHV24" s="59"/>
      <c r="DHW24" s="59"/>
      <c r="DHX24" s="59"/>
      <c r="DHY24" s="59"/>
      <c r="DHZ24" s="59"/>
      <c r="DIA24" s="59"/>
      <c r="DIB24" s="59"/>
      <c r="DIC24" s="59"/>
      <c r="DID24" s="59"/>
      <c r="DIE24" s="59"/>
      <c r="DIF24" s="59"/>
      <c r="DIG24" s="59"/>
      <c r="DIH24" s="59"/>
      <c r="DII24" s="59"/>
      <c r="DIJ24" s="59"/>
      <c r="DIK24" s="59"/>
      <c r="DIL24" s="59"/>
      <c r="DIM24" s="59"/>
      <c r="DIN24" s="59"/>
      <c r="DIO24" s="59"/>
      <c r="DIP24" s="59"/>
      <c r="DIQ24" s="59"/>
      <c r="DIR24" s="59"/>
      <c r="DIS24" s="59"/>
      <c r="DIT24" s="59"/>
      <c r="DIU24" s="59"/>
      <c r="DIV24" s="59"/>
      <c r="DIW24" s="59"/>
      <c r="DIX24" s="59"/>
      <c r="DIY24" s="59"/>
      <c r="DIZ24" s="59"/>
      <c r="DJA24" s="59"/>
      <c r="DJB24" s="59"/>
      <c r="DJC24" s="59"/>
      <c r="DJD24" s="59"/>
      <c r="DJE24" s="59"/>
      <c r="DJF24" s="59"/>
      <c r="DJG24" s="59"/>
      <c r="DJH24" s="59"/>
      <c r="DJI24" s="59"/>
      <c r="DJJ24" s="59"/>
      <c r="DJK24" s="59"/>
      <c r="DJL24" s="59"/>
      <c r="DJM24" s="59"/>
      <c r="DJN24" s="59"/>
      <c r="DJO24" s="59"/>
      <c r="DJP24" s="59"/>
      <c r="DJQ24" s="59"/>
      <c r="DJR24" s="59"/>
      <c r="DJS24" s="59"/>
      <c r="DJT24" s="59"/>
      <c r="DJU24" s="59"/>
      <c r="DJV24" s="59"/>
      <c r="DJW24" s="59"/>
      <c r="DJX24" s="59"/>
      <c r="DJY24" s="59"/>
      <c r="DJZ24" s="59"/>
      <c r="DKA24" s="59"/>
      <c r="DKB24" s="59"/>
      <c r="DKC24" s="59"/>
      <c r="DKD24" s="59"/>
      <c r="DKE24" s="59"/>
      <c r="DKF24" s="59"/>
      <c r="DKG24" s="59"/>
      <c r="DKH24" s="59"/>
      <c r="DKI24" s="59"/>
      <c r="DKJ24" s="59"/>
      <c r="DKK24" s="59"/>
      <c r="DKL24" s="59"/>
      <c r="DKM24" s="59"/>
      <c r="DKN24" s="59"/>
      <c r="DKO24" s="59"/>
      <c r="DKP24" s="59"/>
      <c r="DKQ24" s="59"/>
      <c r="DKR24" s="59"/>
      <c r="DKS24" s="59"/>
      <c r="DKT24" s="59"/>
      <c r="DKU24" s="59"/>
      <c r="DKV24" s="59"/>
      <c r="DKW24" s="59"/>
      <c r="DKX24" s="59"/>
      <c r="DKY24" s="59"/>
      <c r="DKZ24" s="59"/>
      <c r="DLA24" s="59"/>
      <c r="DLB24" s="59"/>
      <c r="DLC24" s="59"/>
      <c r="DLD24" s="59"/>
      <c r="DLE24" s="59"/>
      <c r="DLF24" s="59"/>
      <c r="DLG24" s="59"/>
      <c r="DLH24" s="59"/>
      <c r="DLI24" s="59"/>
      <c r="DLJ24" s="59"/>
      <c r="DLK24" s="59"/>
      <c r="DLL24" s="59"/>
      <c r="DLM24" s="59"/>
      <c r="DLN24" s="59"/>
      <c r="DLO24" s="59"/>
      <c r="DLP24" s="59"/>
      <c r="DLQ24" s="59"/>
      <c r="DLR24" s="59"/>
      <c r="DLS24" s="59"/>
      <c r="DLT24" s="59"/>
      <c r="DLU24" s="59"/>
      <c r="DLV24" s="59"/>
      <c r="DLW24" s="59"/>
      <c r="DLX24" s="59"/>
      <c r="DLY24" s="59"/>
      <c r="DLZ24" s="59"/>
      <c r="DMA24" s="59"/>
      <c r="DMB24" s="59"/>
      <c r="DMC24" s="59"/>
      <c r="DMD24" s="59"/>
      <c r="DME24" s="59"/>
      <c r="DMF24" s="59"/>
      <c r="DMG24" s="59"/>
      <c r="DMH24" s="59"/>
      <c r="DMI24" s="59"/>
      <c r="DMJ24" s="59"/>
      <c r="DMK24" s="59"/>
      <c r="DML24" s="59"/>
      <c r="DMM24" s="59"/>
      <c r="DMN24" s="59"/>
      <c r="DMO24" s="59"/>
      <c r="DMP24" s="59"/>
      <c r="DMQ24" s="59"/>
      <c r="DMR24" s="59"/>
      <c r="DMS24" s="59"/>
      <c r="DMT24" s="59"/>
      <c r="DMU24" s="59"/>
      <c r="DMV24" s="59"/>
      <c r="DMW24" s="59"/>
      <c r="DMX24" s="59"/>
      <c r="DMY24" s="59"/>
      <c r="DMZ24" s="59"/>
      <c r="DNA24" s="59"/>
      <c r="DNB24" s="59"/>
      <c r="DNC24" s="59"/>
      <c r="DND24" s="59"/>
      <c r="DNE24" s="59"/>
      <c r="DNF24" s="59"/>
      <c r="DNG24" s="59"/>
      <c r="DNH24" s="59"/>
      <c r="DNI24" s="59"/>
      <c r="DNJ24" s="59"/>
      <c r="DNK24" s="59"/>
      <c r="DNL24" s="59"/>
      <c r="DNM24" s="59"/>
      <c r="DNN24" s="59"/>
      <c r="DNO24" s="59"/>
      <c r="DNP24" s="59"/>
      <c r="DNQ24" s="59"/>
      <c r="DNR24" s="59"/>
      <c r="DNS24" s="59"/>
      <c r="DNT24" s="59"/>
      <c r="DNU24" s="59"/>
      <c r="DNV24" s="59"/>
      <c r="DNW24" s="59"/>
      <c r="DNX24" s="59"/>
      <c r="DNY24" s="59"/>
      <c r="DNZ24" s="59"/>
      <c r="DOA24" s="59"/>
      <c r="DOB24" s="59"/>
      <c r="DOC24" s="59"/>
      <c r="DOD24" s="59"/>
      <c r="DOE24" s="59"/>
      <c r="DOF24" s="59"/>
      <c r="DOG24" s="59"/>
      <c r="DOH24" s="59"/>
      <c r="DOI24" s="59"/>
      <c r="DOJ24" s="59"/>
      <c r="DOK24" s="59"/>
      <c r="DOL24" s="59"/>
      <c r="DOM24" s="59"/>
      <c r="DON24" s="59"/>
      <c r="DOO24" s="59"/>
      <c r="DOP24" s="59"/>
      <c r="DOQ24" s="59"/>
      <c r="DOR24" s="59"/>
      <c r="DOS24" s="59"/>
      <c r="DOT24" s="59"/>
      <c r="DOU24" s="59"/>
      <c r="DOV24" s="59"/>
      <c r="DOW24" s="59"/>
      <c r="DOX24" s="59"/>
      <c r="DOY24" s="59"/>
      <c r="DOZ24" s="59"/>
      <c r="DPA24" s="59"/>
      <c r="DPB24" s="59"/>
      <c r="DPC24" s="59"/>
      <c r="DPD24" s="59"/>
      <c r="DPE24" s="59"/>
      <c r="DPF24" s="59"/>
      <c r="DPG24" s="59"/>
      <c r="DPH24" s="59"/>
      <c r="DPI24" s="59"/>
      <c r="DPJ24" s="59"/>
      <c r="DPK24" s="59"/>
      <c r="DPL24" s="59"/>
      <c r="DPM24" s="59"/>
      <c r="DPN24" s="59"/>
      <c r="DPO24" s="59"/>
      <c r="DPP24" s="59"/>
      <c r="DPQ24" s="59"/>
      <c r="DPR24" s="59"/>
      <c r="DPS24" s="59"/>
      <c r="DPT24" s="59"/>
      <c r="DPU24" s="59"/>
      <c r="DPV24" s="59"/>
      <c r="DPW24" s="59"/>
      <c r="DPX24" s="59"/>
      <c r="DPY24" s="59"/>
      <c r="DPZ24" s="59"/>
      <c r="DQA24" s="59"/>
      <c r="DQB24" s="59"/>
      <c r="DQC24" s="59"/>
      <c r="DQD24" s="59"/>
      <c r="DQE24" s="59"/>
      <c r="DQF24" s="59"/>
      <c r="DQG24" s="59"/>
      <c r="DQH24" s="59"/>
      <c r="DQI24" s="59"/>
      <c r="DQJ24" s="59"/>
      <c r="DQK24" s="59"/>
      <c r="DQL24" s="59"/>
      <c r="DQM24" s="59"/>
      <c r="DQN24" s="59"/>
      <c r="DQO24" s="59"/>
      <c r="DQP24" s="59"/>
      <c r="DQQ24" s="59"/>
      <c r="DQR24" s="59"/>
      <c r="DQS24" s="59"/>
      <c r="DQT24" s="59"/>
      <c r="DQU24" s="59"/>
      <c r="DQV24" s="59"/>
      <c r="DQW24" s="59"/>
      <c r="DQX24" s="59"/>
      <c r="DQY24" s="59"/>
      <c r="DQZ24" s="59"/>
      <c r="DRA24" s="59"/>
      <c r="DRB24" s="59"/>
      <c r="DRC24" s="59"/>
      <c r="DRD24" s="59"/>
      <c r="DRE24" s="59"/>
      <c r="DRF24" s="59"/>
      <c r="DRG24" s="59"/>
      <c r="DRH24" s="59"/>
      <c r="DRI24" s="59"/>
      <c r="DRJ24" s="59"/>
      <c r="DRK24" s="59"/>
      <c r="DRL24" s="59"/>
      <c r="DRM24" s="59"/>
      <c r="DRN24" s="59"/>
      <c r="DRO24" s="59"/>
      <c r="DRP24" s="59"/>
      <c r="DRQ24" s="59"/>
      <c r="DRR24" s="59"/>
      <c r="DRS24" s="59"/>
      <c r="DRT24" s="59"/>
      <c r="DRU24" s="59"/>
      <c r="DRV24" s="59"/>
      <c r="DRW24" s="59"/>
      <c r="DRX24" s="59"/>
      <c r="DRY24" s="59"/>
      <c r="DRZ24" s="59"/>
      <c r="DSA24" s="59"/>
      <c r="DSB24" s="59"/>
      <c r="DSC24" s="59"/>
      <c r="DSD24" s="59"/>
      <c r="DSE24" s="59"/>
      <c r="DSF24" s="59"/>
      <c r="DSG24" s="59"/>
      <c r="DSH24" s="59"/>
      <c r="DSI24" s="59"/>
      <c r="DSJ24" s="59"/>
      <c r="DSK24" s="59"/>
      <c r="DSL24" s="59"/>
      <c r="DSM24" s="59"/>
      <c r="DSN24" s="59"/>
      <c r="DSO24" s="59"/>
      <c r="DSP24" s="59"/>
      <c r="DSQ24" s="59"/>
      <c r="DSR24" s="59"/>
      <c r="DSS24" s="59"/>
      <c r="DST24" s="59"/>
      <c r="DSU24" s="59"/>
      <c r="DSV24" s="59"/>
      <c r="DSW24" s="59"/>
      <c r="DSX24" s="59"/>
      <c r="DSY24" s="59"/>
      <c r="DSZ24" s="59"/>
      <c r="DTA24" s="59"/>
      <c r="DTB24" s="59"/>
      <c r="DTC24" s="59"/>
      <c r="DTD24" s="59"/>
      <c r="DTE24" s="59"/>
      <c r="DTF24" s="59"/>
      <c r="DTG24" s="59"/>
      <c r="DTH24" s="59"/>
      <c r="DTI24" s="59"/>
      <c r="DTJ24" s="59"/>
      <c r="DTK24" s="59"/>
      <c r="DTL24" s="59"/>
      <c r="DTM24" s="59"/>
      <c r="DTN24" s="59"/>
      <c r="DTO24" s="59"/>
      <c r="DTP24" s="59"/>
      <c r="DTQ24" s="59"/>
      <c r="DTR24" s="59"/>
      <c r="DTS24" s="59"/>
      <c r="DTT24" s="59"/>
      <c r="DTU24" s="59"/>
      <c r="DTV24" s="59"/>
      <c r="DTW24" s="59"/>
      <c r="DTX24" s="59"/>
      <c r="DTY24" s="59"/>
      <c r="DTZ24" s="59"/>
      <c r="DUA24" s="59"/>
      <c r="DUB24" s="59"/>
      <c r="DUC24" s="59"/>
      <c r="DUD24" s="59"/>
      <c r="DUE24" s="59"/>
      <c r="DUF24" s="59"/>
      <c r="DUG24" s="59"/>
      <c r="DUH24" s="59"/>
      <c r="DUI24" s="59"/>
      <c r="DUJ24" s="59"/>
      <c r="DUK24" s="59"/>
      <c r="DUL24" s="59"/>
      <c r="DUM24" s="59"/>
      <c r="DUN24" s="59"/>
      <c r="DUO24" s="59"/>
      <c r="DUP24" s="59"/>
      <c r="DUQ24" s="59"/>
      <c r="DUR24" s="59"/>
      <c r="DUS24" s="59"/>
      <c r="DUT24" s="59"/>
      <c r="DUU24" s="59"/>
      <c r="DUV24" s="59"/>
      <c r="DUW24" s="59"/>
      <c r="DUX24" s="59"/>
      <c r="DUY24" s="59"/>
      <c r="DUZ24" s="59"/>
      <c r="DVA24" s="59"/>
      <c r="DVB24" s="59"/>
      <c r="DVC24" s="59"/>
      <c r="DVD24" s="59"/>
      <c r="DVE24" s="59"/>
      <c r="DVF24" s="59"/>
      <c r="DVG24" s="59"/>
      <c r="DVH24" s="59"/>
      <c r="DVI24" s="59"/>
      <c r="DVJ24" s="59"/>
      <c r="DVK24" s="59"/>
      <c r="DVL24" s="59"/>
      <c r="DVM24" s="59"/>
      <c r="DVN24" s="59"/>
      <c r="DVO24" s="59"/>
      <c r="DVP24" s="59"/>
      <c r="DVQ24" s="59"/>
      <c r="DVR24" s="59"/>
      <c r="DVS24" s="59"/>
      <c r="DVT24" s="59"/>
      <c r="DVU24" s="59"/>
      <c r="DVV24" s="59"/>
      <c r="DVW24" s="59"/>
      <c r="DVX24" s="59"/>
      <c r="DVY24" s="59"/>
      <c r="DVZ24" s="59"/>
      <c r="DWA24" s="59"/>
      <c r="DWB24" s="59"/>
      <c r="DWC24" s="59"/>
      <c r="DWD24" s="59"/>
      <c r="DWE24" s="59"/>
      <c r="DWF24" s="59"/>
      <c r="DWG24" s="59"/>
      <c r="DWH24" s="59"/>
      <c r="DWI24" s="59"/>
      <c r="DWJ24" s="59"/>
      <c r="DWK24" s="59"/>
      <c r="DWL24" s="59"/>
      <c r="DWM24" s="59"/>
      <c r="DWN24" s="59"/>
      <c r="DWO24" s="59"/>
      <c r="DWP24" s="59"/>
      <c r="DWQ24" s="59"/>
      <c r="DWR24" s="59"/>
      <c r="DWS24" s="59"/>
      <c r="DWT24" s="59"/>
      <c r="DWU24" s="59"/>
      <c r="DWV24" s="59"/>
      <c r="DWW24" s="59"/>
      <c r="DWX24" s="59"/>
      <c r="DWY24" s="59"/>
      <c r="DWZ24" s="59"/>
      <c r="DXA24" s="59"/>
      <c r="DXB24" s="59"/>
      <c r="DXC24" s="59"/>
      <c r="DXD24" s="59"/>
      <c r="DXE24" s="59"/>
      <c r="DXF24" s="59"/>
      <c r="DXG24" s="59"/>
      <c r="DXH24" s="59"/>
      <c r="DXI24" s="59"/>
      <c r="DXJ24" s="59"/>
      <c r="DXK24" s="59"/>
      <c r="DXL24" s="59"/>
      <c r="DXM24" s="59"/>
      <c r="DXN24" s="59"/>
      <c r="DXO24" s="59"/>
      <c r="DXP24" s="59"/>
      <c r="DXQ24" s="59"/>
      <c r="DXR24" s="59"/>
      <c r="DXS24" s="59"/>
      <c r="DXT24" s="59"/>
      <c r="DXU24" s="59"/>
      <c r="DXV24" s="59"/>
      <c r="DXW24" s="59"/>
      <c r="DXX24" s="59"/>
      <c r="DXY24" s="59"/>
      <c r="DXZ24" s="59"/>
      <c r="DYA24" s="59"/>
      <c r="DYB24" s="59"/>
      <c r="DYC24" s="59"/>
      <c r="DYD24" s="59"/>
      <c r="DYE24" s="59"/>
      <c r="DYF24" s="59"/>
      <c r="DYG24" s="59"/>
      <c r="DYH24" s="59"/>
      <c r="DYI24" s="59"/>
      <c r="DYJ24" s="59"/>
      <c r="DYK24" s="59"/>
      <c r="DYL24" s="59"/>
      <c r="DYM24" s="59"/>
      <c r="DYN24" s="59"/>
      <c r="DYO24" s="59"/>
      <c r="DYP24" s="59"/>
      <c r="DYQ24" s="59"/>
      <c r="DYR24" s="59"/>
      <c r="DYS24" s="59"/>
      <c r="DYT24" s="59"/>
      <c r="DYU24" s="59"/>
      <c r="DYV24" s="59"/>
      <c r="DYW24" s="59"/>
      <c r="DYX24" s="59"/>
      <c r="DYY24" s="59"/>
      <c r="DYZ24" s="59"/>
      <c r="DZA24" s="59"/>
      <c r="DZB24" s="59"/>
      <c r="DZC24" s="59"/>
      <c r="DZD24" s="59"/>
      <c r="DZE24" s="59"/>
      <c r="DZF24" s="59"/>
      <c r="DZG24" s="59"/>
      <c r="DZH24" s="59"/>
      <c r="DZI24" s="59"/>
      <c r="DZJ24" s="59"/>
      <c r="DZK24" s="59"/>
      <c r="DZL24" s="59"/>
      <c r="DZM24" s="59"/>
      <c r="DZN24" s="59"/>
      <c r="DZO24" s="59"/>
      <c r="DZP24" s="59"/>
      <c r="DZQ24" s="59"/>
      <c r="DZR24" s="59"/>
      <c r="DZS24" s="59"/>
      <c r="DZT24" s="59"/>
      <c r="DZU24" s="59"/>
      <c r="DZV24" s="59"/>
      <c r="DZW24" s="59"/>
      <c r="DZX24" s="59"/>
      <c r="DZY24" s="59"/>
      <c r="DZZ24" s="59"/>
      <c r="EAA24" s="59"/>
      <c r="EAB24" s="59"/>
      <c r="EAC24" s="59"/>
      <c r="EAD24" s="59"/>
      <c r="EAE24" s="59"/>
      <c r="EAF24" s="59"/>
      <c r="EAG24" s="59"/>
      <c r="EAH24" s="59"/>
      <c r="EAI24" s="59"/>
      <c r="EAJ24" s="59"/>
      <c r="EAK24" s="59"/>
      <c r="EAL24" s="59"/>
      <c r="EAM24" s="59"/>
      <c r="EAN24" s="59"/>
      <c r="EAO24" s="59"/>
      <c r="EAP24" s="59"/>
      <c r="EAQ24" s="59"/>
      <c r="EAR24" s="59"/>
      <c r="EAS24" s="59"/>
      <c r="EAT24" s="59"/>
      <c r="EAU24" s="59"/>
      <c r="EAV24" s="59"/>
      <c r="EAW24" s="59"/>
      <c r="EAX24" s="59"/>
      <c r="EAY24" s="59"/>
      <c r="EAZ24" s="59"/>
      <c r="EBA24" s="59"/>
      <c r="EBB24" s="59"/>
      <c r="EBC24" s="59"/>
      <c r="EBD24" s="59"/>
      <c r="EBE24" s="59"/>
      <c r="EBF24" s="59"/>
      <c r="EBG24" s="59"/>
      <c r="EBH24" s="59"/>
      <c r="EBI24" s="59"/>
      <c r="EBJ24" s="59"/>
      <c r="EBK24" s="59"/>
      <c r="EBL24" s="59"/>
      <c r="EBM24" s="59"/>
      <c r="EBN24" s="59"/>
      <c r="EBO24" s="59"/>
      <c r="EBP24" s="59"/>
      <c r="EBQ24" s="59"/>
      <c r="EBR24" s="59"/>
      <c r="EBS24" s="59"/>
      <c r="EBT24" s="59"/>
      <c r="EBU24" s="59"/>
      <c r="EBV24" s="59"/>
      <c r="EBW24" s="59"/>
      <c r="EBX24" s="59"/>
      <c r="EBY24" s="59"/>
      <c r="EBZ24" s="59"/>
      <c r="ECA24" s="59"/>
      <c r="ECB24" s="59"/>
      <c r="ECC24" s="59"/>
      <c r="ECD24" s="59"/>
      <c r="ECE24" s="59"/>
      <c r="ECF24" s="59"/>
      <c r="ECG24" s="59"/>
      <c r="ECH24" s="59"/>
      <c r="ECI24" s="59"/>
      <c r="ECJ24" s="59"/>
      <c r="ECK24" s="59"/>
      <c r="ECL24" s="59"/>
      <c r="ECM24" s="59"/>
      <c r="ECN24" s="59"/>
      <c r="ECO24" s="59"/>
      <c r="ECP24" s="59"/>
      <c r="ECQ24" s="59"/>
      <c r="ECR24" s="59"/>
      <c r="ECS24" s="59"/>
      <c r="ECT24" s="59"/>
      <c r="ECU24" s="59"/>
      <c r="ECV24" s="59"/>
      <c r="ECW24" s="59"/>
      <c r="ECX24" s="59"/>
      <c r="ECY24" s="59"/>
      <c r="ECZ24" s="59"/>
      <c r="EDA24" s="59"/>
      <c r="EDB24" s="59"/>
      <c r="EDC24" s="59"/>
      <c r="EDD24" s="59"/>
      <c r="EDE24" s="59"/>
      <c r="EDF24" s="59"/>
      <c r="EDG24" s="59"/>
      <c r="EDH24" s="59"/>
      <c r="EDI24" s="59"/>
      <c r="EDJ24" s="59"/>
      <c r="EDK24" s="59"/>
      <c r="EDL24" s="59"/>
      <c r="EDM24" s="59"/>
      <c r="EDN24" s="59"/>
      <c r="EDO24" s="59"/>
      <c r="EDP24" s="59"/>
      <c r="EDQ24" s="59"/>
      <c r="EDR24" s="59"/>
      <c r="EDS24" s="59"/>
      <c r="EDT24" s="59"/>
      <c r="EDU24" s="59"/>
      <c r="EDV24" s="59"/>
      <c r="EDW24" s="59"/>
      <c r="EDX24" s="59"/>
      <c r="EDY24" s="59"/>
      <c r="EDZ24" s="59"/>
      <c r="EEA24" s="59"/>
      <c r="EEB24" s="59"/>
      <c r="EEC24" s="59"/>
      <c r="EED24" s="59"/>
      <c r="EEE24" s="59"/>
      <c r="EEF24" s="59"/>
      <c r="EEG24" s="59"/>
      <c r="EEH24" s="59"/>
      <c r="EEI24" s="59"/>
      <c r="EEJ24" s="59"/>
      <c r="EEK24" s="59"/>
      <c r="EEL24" s="59"/>
      <c r="EEM24" s="59"/>
      <c r="EEN24" s="59"/>
      <c r="EEO24" s="59"/>
      <c r="EEP24" s="59"/>
      <c r="EEQ24" s="59"/>
      <c r="EER24" s="59"/>
      <c r="EES24" s="59"/>
      <c r="EET24" s="59"/>
      <c r="EEU24" s="59"/>
      <c r="EEV24" s="59"/>
      <c r="EEW24" s="59"/>
      <c r="EEX24" s="59"/>
      <c r="EEY24" s="59"/>
      <c r="EEZ24" s="59"/>
      <c r="EFA24" s="59"/>
      <c r="EFB24" s="59"/>
      <c r="EFC24" s="59"/>
      <c r="EFD24" s="59"/>
      <c r="EFE24" s="59"/>
      <c r="EFF24" s="59"/>
      <c r="EFG24" s="59"/>
      <c r="EFH24" s="59"/>
      <c r="EFI24" s="59"/>
      <c r="EFJ24" s="59"/>
      <c r="EFK24" s="59"/>
      <c r="EFL24" s="59"/>
      <c r="EFM24" s="59"/>
      <c r="EFN24" s="59"/>
      <c r="EFO24" s="59"/>
      <c r="EFP24" s="59"/>
      <c r="EFQ24" s="59"/>
      <c r="EFR24" s="59"/>
      <c r="EFS24" s="59"/>
      <c r="EFT24" s="59"/>
      <c r="EFU24" s="59"/>
      <c r="EFV24" s="59"/>
      <c r="EFW24" s="59"/>
      <c r="EFX24" s="59"/>
      <c r="EFY24" s="59"/>
      <c r="EFZ24" s="59"/>
      <c r="EGA24" s="59"/>
      <c r="EGB24" s="59"/>
      <c r="EGC24" s="59"/>
      <c r="EGD24" s="59"/>
      <c r="EGE24" s="59"/>
      <c r="EGF24" s="59"/>
      <c r="EGG24" s="59"/>
      <c r="EGH24" s="59"/>
      <c r="EGI24" s="59"/>
      <c r="EGJ24" s="59"/>
      <c r="EGK24" s="59"/>
      <c r="EGL24" s="59"/>
      <c r="EGM24" s="59"/>
      <c r="EGN24" s="59"/>
      <c r="EGO24" s="59"/>
      <c r="EGP24" s="59"/>
      <c r="EGQ24" s="59"/>
      <c r="EGR24" s="59"/>
      <c r="EGS24" s="59"/>
      <c r="EGT24" s="59"/>
      <c r="EGU24" s="59"/>
      <c r="EGV24" s="59"/>
      <c r="EGW24" s="59"/>
      <c r="EGX24" s="59"/>
      <c r="EGY24" s="59"/>
      <c r="EGZ24" s="59"/>
      <c r="EHA24" s="59"/>
      <c r="EHB24" s="59"/>
      <c r="EHC24" s="59"/>
      <c r="EHD24" s="59"/>
      <c r="EHE24" s="59"/>
      <c r="EHF24" s="59"/>
      <c r="EHG24" s="59"/>
      <c r="EHH24" s="59"/>
      <c r="EHI24" s="59"/>
      <c r="EHJ24" s="59"/>
      <c r="EHK24" s="59"/>
      <c r="EHL24" s="59"/>
      <c r="EHM24" s="59"/>
      <c r="EHN24" s="59"/>
      <c r="EHO24" s="59"/>
      <c r="EHP24" s="59"/>
      <c r="EHQ24" s="59"/>
      <c r="EHR24" s="59"/>
      <c r="EHS24" s="59"/>
      <c r="EHT24" s="59"/>
      <c r="EHU24" s="59"/>
      <c r="EHV24" s="59"/>
      <c r="EHW24" s="59"/>
      <c r="EHX24" s="59"/>
      <c r="EHY24" s="59"/>
      <c r="EHZ24" s="59"/>
      <c r="EIA24" s="59"/>
      <c r="EIB24" s="59"/>
      <c r="EIC24" s="59"/>
      <c r="EID24" s="59"/>
      <c r="EIE24" s="59"/>
      <c r="EIF24" s="59"/>
      <c r="EIG24" s="59"/>
      <c r="EIH24" s="59"/>
      <c r="EII24" s="59"/>
      <c r="EIJ24" s="59"/>
      <c r="EIK24" s="59"/>
      <c r="EIL24" s="59"/>
      <c r="EIM24" s="59"/>
      <c r="EIN24" s="59"/>
      <c r="EIO24" s="59"/>
      <c r="EIP24" s="59"/>
      <c r="EIQ24" s="59"/>
      <c r="EIR24" s="59"/>
      <c r="EIS24" s="59"/>
      <c r="EIT24" s="59"/>
      <c r="EIU24" s="59"/>
      <c r="EIV24" s="59"/>
      <c r="EIW24" s="59"/>
      <c r="EIX24" s="59"/>
      <c r="EIY24" s="59"/>
      <c r="EIZ24" s="59"/>
      <c r="EJA24" s="59"/>
      <c r="EJB24" s="59"/>
      <c r="EJC24" s="59"/>
      <c r="EJD24" s="59"/>
      <c r="EJE24" s="59"/>
      <c r="EJF24" s="59"/>
      <c r="EJG24" s="59"/>
      <c r="EJH24" s="59"/>
      <c r="EJI24" s="59"/>
      <c r="EJJ24" s="59"/>
      <c r="EJK24" s="59"/>
      <c r="EJL24" s="59"/>
      <c r="EJM24" s="59"/>
      <c r="EJN24" s="59"/>
      <c r="EJO24" s="59"/>
      <c r="EJP24" s="59"/>
      <c r="EJQ24" s="59"/>
      <c r="EJR24" s="59"/>
      <c r="EJS24" s="59"/>
      <c r="EJT24" s="59"/>
      <c r="EJU24" s="59"/>
      <c r="EJV24" s="59"/>
      <c r="EJW24" s="59"/>
      <c r="EJX24" s="59"/>
      <c r="EJY24" s="59"/>
      <c r="EJZ24" s="59"/>
      <c r="EKA24" s="59"/>
      <c r="EKB24" s="59"/>
      <c r="EKC24" s="59"/>
      <c r="EKD24" s="59"/>
      <c r="EKE24" s="59"/>
      <c r="EKF24" s="59"/>
      <c r="EKG24" s="59"/>
      <c r="EKH24" s="59"/>
      <c r="EKI24" s="59"/>
      <c r="EKJ24" s="59"/>
      <c r="EKK24" s="59"/>
      <c r="EKL24" s="59"/>
      <c r="EKM24" s="59"/>
      <c r="EKN24" s="59"/>
      <c r="EKO24" s="59"/>
      <c r="EKP24" s="59"/>
      <c r="EKQ24" s="59"/>
      <c r="EKR24" s="59"/>
      <c r="EKS24" s="59"/>
      <c r="EKT24" s="59"/>
      <c r="EKU24" s="59"/>
      <c r="EKV24" s="59"/>
      <c r="EKW24" s="59"/>
      <c r="EKX24" s="59"/>
      <c r="EKY24" s="59"/>
      <c r="EKZ24" s="59"/>
      <c r="ELA24" s="59"/>
      <c r="ELB24" s="59"/>
      <c r="ELC24" s="59"/>
      <c r="ELD24" s="59"/>
      <c r="ELE24" s="59"/>
      <c r="ELF24" s="59"/>
      <c r="ELG24" s="59"/>
      <c r="ELH24" s="59"/>
      <c r="ELI24" s="59"/>
      <c r="ELJ24" s="59"/>
      <c r="ELK24" s="59"/>
      <c r="ELL24" s="59"/>
      <c r="ELM24" s="59"/>
      <c r="ELN24" s="59"/>
      <c r="ELO24" s="59"/>
      <c r="ELP24" s="59"/>
      <c r="ELQ24" s="59"/>
      <c r="ELR24" s="59"/>
      <c r="ELS24" s="59"/>
      <c r="ELT24" s="59"/>
      <c r="ELU24" s="59"/>
      <c r="ELV24" s="59"/>
      <c r="ELW24" s="59"/>
      <c r="ELX24" s="59"/>
      <c r="ELY24" s="59"/>
      <c r="ELZ24" s="59"/>
      <c r="EMA24" s="59"/>
      <c r="EMB24" s="59"/>
      <c r="EMC24" s="59"/>
      <c r="EMD24" s="59"/>
      <c r="EME24" s="59"/>
      <c r="EMF24" s="59"/>
      <c r="EMG24" s="59"/>
      <c r="EMH24" s="59"/>
      <c r="EMI24" s="59"/>
      <c r="EMJ24" s="59"/>
      <c r="EMK24" s="59"/>
      <c r="EML24" s="59"/>
      <c r="EMM24" s="59"/>
      <c r="EMN24" s="59"/>
      <c r="EMO24" s="59"/>
      <c r="EMP24" s="59"/>
      <c r="EMQ24" s="59"/>
      <c r="EMR24" s="59"/>
      <c r="EMS24" s="59"/>
      <c r="EMT24" s="59"/>
      <c r="EMU24" s="59"/>
      <c r="EMV24" s="59"/>
      <c r="EMW24" s="59"/>
      <c r="EMX24" s="59"/>
      <c r="EMY24" s="59"/>
      <c r="EMZ24" s="59"/>
      <c r="ENA24" s="59"/>
      <c r="ENB24" s="59"/>
      <c r="ENC24" s="59"/>
      <c r="END24" s="59"/>
      <c r="ENE24" s="59"/>
      <c r="ENF24" s="59"/>
      <c r="ENG24" s="59"/>
      <c r="ENH24" s="59"/>
      <c r="ENI24" s="59"/>
      <c r="ENJ24" s="59"/>
      <c r="ENK24" s="59"/>
      <c r="ENL24" s="59"/>
      <c r="ENM24" s="59"/>
      <c r="ENN24" s="59"/>
      <c r="ENO24" s="59"/>
      <c r="ENP24" s="59"/>
      <c r="ENQ24" s="59"/>
      <c r="ENR24" s="59"/>
      <c r="ENS24" s="59"/>
      <c r="ENT24" s="59"/>
      <c r="ENU24" s="59"/>
      <c r="ENV24" s="59"/>
      <c r="ENW24" s="59"/>
      <c r="ENX24" s="59"/>
      <c r="ENY24" s="59"/>
      <c r="ENZ24" s="59"/>
      <c r="EOA24" s="59"/>
      <c r="EOB24" s="59"/>
      <c r="EOC24" s="59"/>
      <c r="EOD24" s="59"/>
      <c r="EOE24" s="59"/>
      <c r="EOF24" s="59"/>
      <c r="EOG24" s="59"/>
      <c r="EOH24" s="59"/>
      <c r="EOI24" s="59"/>
      <c r="EOJ24" s="59"/>
      <c r="EOK24" s="59"/>
      <c r="EOL24" s="59"/>
      <c r="EOM24" s="59"/>
      <c r="EON24" s="59"/>
      <c r="EOO24" s="59"/>
      <c r="EOP24" s="59"/>
      <c r="EOQ24" s="59"/>
      <c r="EOR24" s="59"/>
      <c r="EOS24" s="59"/>
      <c r="EOT24" s="59"/>
      <c r="EOU24" s="59"/>
      <c r="EOV24" s="59"/>
      <c r="EOW24" s="59"/>
      <c r="EOX24" s="59"/>
      <c r="EOY24" s="59"/>
      <c r="EOZ24" s="59"/>
      <c r="EPA24" s="59"/>
      <c r="EPB24" s="59"/>
      <c r="EPC24" s="59"/>
      <c r="EPD24" s="59"/>
      <c r="EPE24" s="59"/>
      <c r="EPF24" s="59"/>
      <c r="EPG24" s="59"/>
      <c r="EPH24" s="59"/>
      <c r="EPI24" s="59"/>
      <c r="EPJ24" s="59"/>
      <c r="EPK24" s="59"/>
      <c r="EPL24" s="59"/>
      <c r="EPM24" s="59"/>
      <c r="EPN24" s="59"/>
      <c r="EPO24" s="59"/>
      <c r="EPP24" s="59"/>
      <c r="EPQ24" s="59"/>
      <c r="EPR24" s="59"/>
      <c r="EPS24" s="59"/>
      <c r="EPT24" s="59"/>
      <c r="EPU24" s="59"/>
      <c r="EPV24" s="59"/>
      <c r="EPW24" s="59"/>
      <c r="EPX24" s="59"/>
      <c r="EPY24" s="59"/>
      <c r="EPZ24" s="59"/>
      <c r="EQA24" s="59"/>
      <c r="EQB24" s="59"/>
      <c r="EQC24" s="59"/>
      <c r="EQD24" s="59"/>
      <c r="EQE24" s="59"/>
      <c r="EQF24" s="59"/>
      <c r="EQG24" s="59"/>
      <c r="EQH24" s="59"/>
      <c r="EQI24" s="59"/>
      <c r="EQJ24" s="59"/>
      <c r="EQK24" s="59"/>
      <c r="EQL24" s="59"/>
      <c r="EQM24" s="59"/>
      <c r="EQN24" s="59"/>
      <c r="EQO24" s="59"/>
      <c r="EQP24" s="59"/>
      <c r="EQQ24" s="59"/>
      <c r="EQR24" s="59"/>
      <c r="EQS24" s="59"/>
      <c r="EQT24" s="59"/>
      <c r="EQU24" s="59"/>
      <c r="EQV24" s="59"/>
      <c r="EQW24" s="59"/>
      <c r="EQX24" s="59"/>
      <c r="EQY24" s="59"/>
      <c r="EQZ24" s="59"/>
      <c r="ERA24" s="59"/>
      <c r="ERB24" s="59"/>
      <c r="ERC24" s="59"/>
      <c r="ERD24" s="59"/>
      <c r="ERE24" s="59"/>
      <c r="ERF24" s="59"/>
      <c r="ERG24" s="59"/>
      <c r="ERH24" s="59"/>
      <c r="ERI24" s="59"/>
      <c r="ERJ24" s="59"/>
      <c r="ERK24" s="59"/>
      <c r="ERL24" s="59"/>
      <c r="ERM24" s="59"/>
      <c r="ERN24" s="59"/>
      <c r="ERO24" s="59"/>
      <c r="ERP24" s="59"/>
      <c r="ERQ24" s="59"/>
      <c r="ERR24" s="59"/>
      <c r="ERS24" s="59"/>
      <c r="ERT24" s="59"/>
      <c r="ERU24" s="59"/>
      <c r="ERV24" s="59"/>
      <c r="ERW24" s="59"/>
      <c r="ERX24" s="59"/>
      <c r="ERY24" s="59"/>
      <c r="ERZ24" s="59"/>
      <c r="ESA24" s="59"/>
      <c r="ESB24" s="59"/>
      <c r="ESC24" s="59"/>
      <c r="ESD24" s="59"/>
      <c r="ESE24" s="59"/>
      <c r="ESF24" s="59"/>
      <c r="ESG24" s="59"/>
      <c r="ESH24" s="59"/>
      <c r="ESI24" s="59"/>
      <c r="ESJ24" s="59"/>
      <c r="ESK24" s="59"/>
      <c r="ESL24" s="59"/>
      <c r="ESM24" s="59"/>
      <c r="ESN24" s="59"/>
      <c r="ESO24" s="59"/>
      <c r="ESP24" s="59"/>
      <c r="ESQ24" s="59"/>
      <c r="ESR24" s="59"/>
      <c r="ESS24" s="59"/>
      <c r="EST24" s="59"/>
      <c r="ESU24" s="59"/>
      <c r="ESV24" s="59"/>
      <c r="ESW24" s="59"/>
      <c r="ESX24" s="59"/>
      <c r="ESY24" s="59"/>
      <c r="ESZ24" s="59"/>
      <c r="ETA24" s="59"/>
      <c r="ETB24" s="59"/>
      <c r="ETC24" s="59"/>
      <c r="ETD24" s="59"/>
      <c r="ETE24" s="59"/>
      <c r="ETF24" s="59"/>
      <c r="ETG24" s="59"/>
      <c r="ETH24" s="59"/>
      <c r="ETI24" s="59"/>
      <c r="ETJ24" s="59"/>
      <c r="ETK24" s="59"/>
      <c r="ETL24" s="59"/>
      <c r="ETM24" s="59"/>
      <c r="ETN24" s="59"/>
      <c r="ETO24" s="59"/>
      <c r="ETP24" s="59"/>
      <c r="ETQ24" s="59"/>
      <c r="ETR24" s="59"/>
      <c r="ETS24" s="59"/>
      <c r="ETT24" s="59"/>
      <c r="ETU24" s="59"/>
      <c r="ETV24" s="59"/>
      <c r="ETW24" s="59"/>
      <c r="ETX24" s="59"/>
      <c r="ETY24" s="59"/>
      <c r="ETZ24" s="59"/>
      <c r="EUA24" s="59"/>
      <c r="EUB24" s="59"/>
      <c r="EUC24" s="59"/>
      <c r="EUD24" s="59"/>
      <c r="EUE24" s="59"/>
      <c r="EUF24" s="59"/>
      <c r="EUG24" s="59"/>
      <c r="EUH24" s="59"/>
      <c r="EUI24" s="59"/>
      <c r="EUJ24" s="59"/>
      <c r="EUK24" s="59"/>
      <c r="EUL24" s="59"/>
      <c r="EUM24" s="59"/>
      <c r="EUN24" s="59"/>
      <c r="EUO24" s="59"/>
      <c r="EUP24" s="59"/>
      <c r="EUQ24" s="59"/>
      <c r="EUR24" s="59"/>
      <c r="EUS24" s="59"/>
      <c r="EUT24" s="59"/>
      <c r="EUU24" s="59"/>
      <c r="EUV24" s="59"/>
      <c r="EUW24" s="59"/>
      <c r="EUX24" s="59"/>
      <c r="EUY24" s="59"/>
      <c r="EUZ24" s="59"/>
      <c r="EVA24" s="59"/>
      <c r="EVB24" s="59"/>
      <c r="EVC24" s="59"/>
      <c r="EVD24" s="59"/>
      <c r="EVE24" s="59"/>
      <c r="EVF24" s="59"/>
      <c r="EVG24" s="59"/>
      <c r="EVH24" s="59"/>
      <c r="EVI24" s="59"/>
      <c r="EVJ24" s="59"/>
      <c r="EVK24" s="59"/>
      <c r="EVL24" s="59"/>
      <c r="EVM24" s="59"/>
      <c r="EVN24" s="59"/>
      <c r="EVO24" s="59"/>
      <c r="EVP24" s="59"/>
      <c r="EVQ24" s="59"/>
      <c r="EVR24" s="59"/>
      <c r="EVS24" s="59"/>
      <c r="EVT24" s="59"/>
      <c r="EVU24" s="59"/>
      <c r="EVV24" s="59"/>
      <c r="EVW24" s="59"/>
      <c r="EVX24" s="59"/>
      <c r="EVY24" s="59"/>
      <c r="EVZ24" s="59"/>
      <c r="EWA24" s="59"/>
      <c r="EWB24" s="59"/>
      <c r="EWC24" s="59"/>
      <c r="EWD24" s="59"/>
      <c r="EWE24" s="59"/>
      <c r="EWF24" s="59"/>
      <c r="EWG24" s="59"/>
      <c r="EWH24" s="59"/>
      <c r="EWI24" s="59"/>
      <c r="EWJ24" s="59"/>
      <c r="EWK24" s="59"/>
      <c r="EWL24" s="59"/>
      <c r="EWM24" s="59"/>
      <c r="EWN24" s="59"/>
      <c r="EWO24" s="59"/>
      <c r="EWP24" s="59"/>
      <c r="EWQ24" s="59"/>
      <c r="EWR24" s="59"/>
      <c r="EWS24" s="59"/>
      <c r="EWT24" s="59"/>
      <c r="EWU24" s="59"/>
      <c r="EWV24" s="59"/>
      <c r="EWW24" s="59"/>
      <c r="EWX24" s="59"/>
      <c r="EWY24" s="59"/>
      <c r="EWZ24" s="59"/>
      <c r="EXA24" s="59"/>
      <c r="EXB24" s="59"/>
      <c r="EXC24" s="59"/>
      <c r="EXD24" s="59"/>
      <c r="EXE24" s="59"/>
      <c r="EXF24" s="59"/>
      <c r="EXG24" s="59"/>
      <c r="EXH24" s="59"/>
      <c r="EXI24" s="59"/>
      <c r="EXJ24" s="59"/>
      <c r="EXK24" s="59"/>
      <c r="EXL24" s="59"/>
      <c r="EXM24" s="59"/>
      <c r="EXN24" s="59"/>
      <c r="EXO24" s="59"/>
      <c r="EXP24" s="59"/>
      <c r="EXQ24" s="59"/>
      <c r="EXR24" s="59"/>
      <c r="EXS24" s="59"/>
      <c r="EXT24" s="59"/>
      <c r="EXU24" s="59"/>
      <c r="EXV24" s="59"/>
      <c r="EXW24" s="59"/>
      <c r="EXX24" s="59"/>
      <c r="EXY24" s="59"/>
      <c r="EXZ24" s="59"/>
      <c r="EYA24" s="59"/>
      <c r="EYB24" s="59"/>
      <c r="EYC24" s="59"/>
      <c r="EYD24" s="59"/>
      <c r="EYE24" s="59"/>
      <c r="EYF24" s="59"/>
      <c r="EYG24" s="59"/>
      <c r="EYH24" s="59"/>
      <c r="EYI24" s="59"/>
      <c r="EYJ24" s="59"/>
      <c r="EYK24" s="59"/>
      <c r="EYL24" s="59"/>
      <c r="EYM24" s="59"/>
      <c r="EYN24" s="59"/>
      <c r="EYO24" s="59"/>
      <c r="EYP24" s="59"/>
      <c r="EYQ24" s="59"/>
      <c r="EYR24" s="59"/>
      <c r="EYS24" s="59"/>
      <c r="EYT24" s="59"/>
      <c r="EYU24" s="59"/>
      <c r="EYV24" s="59"/>
      <c r="EYW24" s="59"/>
      <c r="EYX24" s="59"/>
      <c r="EYY24" s="59"/>
      <c r="EYZ24" s="59"/>
      <c r="EZA24" s="59"/>
      <c r="EZB24" s="59"/>
      <c r="EZC24" s="59"/>
      <c r="EZD24" s="59"/>
      <c r="EZE24" s="59"/>
      <c r="EZF24" s="59"/>
      <c r="EZG24" s="59"/>
      <c r="EZH24" s="59"/>
      <c r="EZI24" s="59"/>
      <c r="EZJ24" s="59"/>
      <c r="EZK24" s="59"/>
      <c r="EZL24" s="59"/>
      <c r="EZM24" s="59"/>
      <c r="EZN24" s="59"/>
      <c r="EZO24" s="59"/>
      <c r="EZP24" s="59"/>
      <c r="EZQ24" s="59"/>
      <c r="EZR24" s="59"/>
      <c r="EZS24" s="59"/>
      <c r="EZT24" s="59"/>
      <c r="EZU24" s="59"/>
      <c r="EZV24" s="59"/>
      <c r="EZW24" s="59"/>
      <c r="EZX24" s="59"/>
      <c r="EZY24" s="59"/>
      <c r="EZZ24" s="59"/>
      <c r="FAA24" s="59"/>
      <c r="FAB24" s="59"/>
      <c r="FAC24" s="59"/>
      <c r="FAD24" s="59"/>
      <c r="FAE24" s="59"/>
      <c r="FAF24" s="59"/>
      <c r="FAG24" s="59"/>
      <c r="FAH24" s="59"/>
      <c r="FAI24" s="59"/>
      <c r="FAJ24" s="59"/>
      <c r="FAK24" s="59"/>
      <c r="FAL24" s="59"/>
      <c r="FAM24" s="59"/>
      <c r="FAN24" s="59"/>
      <c r="FAO24" s="59"/>
      <c r="FAP24" s="59"/>
      <c r="FAQ24" s="59"/>
      <c r="FAR24" s="59"/>
      <c r="FAS24" s="59"/>
      <c r="FAT24" s="59"/>
      <c r="FAU24" s="59"/>
      <c r="FAV24" s="59"/>
      <c r="FAW24" s="59"/>
      <c r="FAX24" s="59"/>
      <c r="FAY24" s="59"/>
      <c r="FAZ24" s="59"/>
      <c r="FBA24" s="59"/>
      <c r="FBB24" s="59"/>
      <c r="FBC24" s="59"/>
      <c r="FBD24" s="59"/>
      <c r="FBE24" s="59"/>
      <c r="FBF24" s="59"/>
      <c r="FBG24" s="59"/>
      <c r="FBH24" s="59"/>
      <c r="FBI24" s="59"/>
      <c r="FBJ24" s="59"/>
      <c r="FBK24" s="59"/>
      <c r="FBL24" s="59"/>
      <c r="FBM24" s="59"/>
      <c r="FBN24" s="59"/>
      <c r="FBO24" s="59"/>
      <c r="FBP24" s="59"/>
      <c r="FBQ24" s="59"/>
      <c r="FBR24" s="59"/>
      <c r="FBS24" s="59"/>
      <c r="FBT24" s="59"/>
      <c r="FBU24" s="59"/>
      <c r="FBV24" s="59"/>
      <c r="FBW24" s="59"/>
      <c r="FBX24" s="59"/>
      <c r="FBY24" s="59"/>
      <c r="FBZ24" s="59"/>
      <c r="FCA24" s="59"/>
      <c r="FCB24" s="59"/>
      <c r="FCC24" s="59"/>
      <c r="FCD24" s="59"/>
      <c r="FCE24" s="59"/>
      <c r="FCF24" s="59"/>
      <c r="FCG24" s="59"/>
      <c r="FCH24" s="59"/>
      <c r="FCI24" s="59"/>
      <c r="FCJ24" s="59"/>
      <c r="FCK24" s="59"/>
      <c r="FCL24" s="59"/>
      <c r="FCM24" s="59"/>
      <c r="FCN24" s="59"/>
      <c r="FCO24" s="59"/>
      <c r="FCP24" s="59"/>
      <c r="FCQ24" s="59"/>
      <c r="FCR24" s="59"/>
      <c r="FCS24" s="59"/>
      <c r="FCT24" s="59"/>
      <c r="FCU24" s="59"/>
      <c r="FCV24" s="59"/>
      <c r="FCW24" s="59"/>
      <c r="FCX24" s="59"/>
      <c r="FCY24" s="59"/>
      <c r="FCZ24" s="59"/>
      <c r="FDA24" s="59"/>
      <c r="FDB24" s="59"/>
      <c r="FDC24" s="59"/>
      <c r="FDD24" s="59"/>
      <c r="FDE24" s="59"/>
      <c r="FDF24" s="59"/>
      <c r="FDG24" s="59"/>
      <c r="FDH24" s="59"/>
      <c r="FDI24" s="59"/>
      <c r="FDJ24" s="59"/>
      <c r="FDK24" s="59"/>
      <c r="FDL24" s="59"/>
      <c r="FDM24" s="59"/>
      <c r="FDN24" s="59"/>
      <c r="FDO24" s="59"/>
      <c r="FDP24" s="59"/>
      <c r="FDQ24" s="59"/>
      <c r="FDR24" s="59"/>
      <c r="FDS24" s="59"/>
      <c r="FDT24" s="59"/>
      <c r="FDU24" s="59"/>
      <c r="FDV24" s="59"/>
      <c r="FDW24" s="59"/>
      <c r="FDX24" s="59"/>
      <c r="FDY24" s="59"/>
      <c r="FDZ24" s="59"/>
      <c r="FEA24" s="59"/>
      <c r="FEB24" s="59"/>
      <c r="FEC24" s="59"/>
      <c r="FED24" s="59"/>
      <c r="FEE24" s="59"/>
      <c r="FEF24" s="59"/>
      <c r="FEG24" s="59"/>
      <c r="FEH24" s="59"/>
      <c r="FEI24" s="59"/>
      <c r="FEJ24" s="59"/>
      <c r="FEK24" s="59"/>
      <c r="FEL24" s="59"/>
      <c r="FEM24" s="59"/>
      <c r="FEN24" s="59"/>
      <c r="FEO24" s="59"/>
      <c r="FEP24" s="59"/>
      <c r="FEQ24" s="59"/>
      <c r="FER24" s="59"/>
      <c r="FES24" s="59"/>
      <c r="FET24" s="59"/>
      <c r="FEU24" s="59"/>
      <c r="FEV24" s="59"/>
      <c r="FEW24" s="59"/>
      <c r="FEX24" s="59"/>
      <c r="FEY24" s="59"/>
      <c r="FEZ24" s="59"/>
      <c r="FFA24" s="59"/>
      <c r="FFB24" s="59"/>
      <c r="FFC24" s="59"/>
      <c r="FFD24" s="59"/>
      <c r="FFE24" s="59"/>
      <c r="FFF24" s="59"/>
      <c r="FFG24" s="59"/>
      <c r="FFH24" s="59"/>
      <c r="FFI24" s="59"/>
      <c r="FFJ24" s="59"/>
      <c r="FFK24" s="59"/>
      <c r="FFL24" s="59"/>
      <c r="FFM24" s="59"/>
      <c r="FFN24" s="59"/>
      <c r="FFO24" s="59"/>
      <c r="FFP24" s="59"/>
      <c r="FFQ24" s="59"/>
      <c r="FFR24" s="59"/>
      <c r="FFS24" s="59"/>
      <c r="FFT24" s="59"/>
      <c r="FFU24" s="59"/>
      <c r="FFV24" s="59"/>
      <c r="FFW24" s="59"/>
      <c r="FFX24" s="59"/>
      <c r="FFY24" s="59"/>
      <c r="FFZ24" s="59"/>
      <c r="FGA24" s="59"/>
      <c r="FGB24" s="59"/>
      <c r="FGC24" s="59"/>
      <c r="FGD24" s="59"/>
      <c r="FGE24" s="59"/>
      <c r="FGF24" s="59"/>
      <c r="FGG24" s="59"/>
      <c r="FGH24" s="59"/>
      <c r="FGI24" s="59"/>
      <c r="FGJ24" s="59"/>
      <c r="FGK24" s="59"/>
      <c r="FGL24" s="59"/>
      <c r="FGM24" s="59"/>
      <c r="FGN24" s="59"/>
      <c r="FGO24" s="59"/>
      <c r="FGP24" s="59"/>
      <c r="FGQ24" s="59"/>
      <c r="FGR24" s="59"/>
      <c r="FGS24" s="59"/>
      <c r="FGT24" s="59"/>
      <c r="FGU24" s="59"/>
      <c r="FGV24" s="59"/>
      <c r="FGW24" s="59"/>
      <c r="FGX24" s="59"/>
      <c r="FGY24" s="59"/>
      <c r="FGZ24" s="59"/>
      <c r="FHA24" s="59"/>
      <c r="FHB24" s="59"/>
      <c r="FHC24" s="59"/>
      <c r="FHD24" s="59"/>
      <c r="FHE24" s="59"/>
      <c r="FHF24" s="59"/>
      <c r="FHG24" s="59"/>
      <c r="FHH24" s="59"/>
      <c r="FHI24" s="59"/>
      <c r="FHJ24" s="59"/>
      <c r="FHK24" s="59"/>
      <c r="FHL24" s="59"/>
      <c r="FHM24" s="59"/>
      <c r="FHN24" s="59"/>
      <c r="FHO24" s="59"/>
      <c r="FHP24" s="59"/>
      <c r="FHQ24" s="59"/>
      <c r="FHR24" s="59"/>
      <c r="FHS24" s="59"/>
      <c r="FHT24" s="59"/>
      <c r="FHU24" s="59"/>
      <c r="FHV24" s="59"/>
      <c r="FHW24" s="59"/>
      <c r="FHX24" s="59"/>
      <c r="FHY24" s="59"/>
      <c r="FHZ24" s="59"/>
      <c r="FIA24" s="59"/>
      <c r="FIB24" s="59"/>
      <c r="FIC24" s="59"/>
      <c r="FID24" s="59"/>
      <c r="FIE24" s="59"/>
      <c r="FIF24" s="59"/>
      <c r="FIG24" s="59"/>
      <c r="FIH24" s="59"/>
      <c r="FII24" s="59"/>
      <c r="FIJ24" s="59"/>
      <c r="FIK24" s="59"/>
      <c r="FIL24" s="59"/>
      <c r="FIM24" s="59"/>
      <c r="FIN24" s="59"/>
      <c r="FIO24" s="59"/>
      <c r="FIP24" s="59"/>
      <c r="FIQ24" s="59"/>
      <c r="FIR24" s="59"/>
      <c r="FIS24" s="59"/>
      <c r="FIT24" s="59"/>
      <c r="FIU24" s="59"/>
      <c r="FIV24" s="59"/>
      <c r="FIW24" s="59"/>
      <c r="FIX24" s="59"/>
      <c r="FIY24" s="59"/>
      <c r="FIZ24" s="59"/>
      <c r="FJA24" s="59"/>
      <c r="FJB24" s="59"/>
      <c r="FJC24" s="59"/>
      <c r="FJD24" s="59"/>
      <c r="FJE24" s="59"/>
      <c r="FJF24" s="59"/>
      <c r="FJG24" s="59"/>
      <c r="FJH24" s="59"/>
      <c r="FJI24" s="59"/>
      <c r="FJJ24" s="59"/>
      <c r="FJK24" s="59"/>
      <c r="FJL24" s="59"/>
      <c r="FJM24" s="59"/>
      <c r="FJN24" s="59"/>
      <c r="FJO24" s="59"/>
      <c r="FJP24" s="59"/>
      <c r="FJQ24" s="59"/>
      <c r="FJR24" s="59"/>
      <c r="FJS24" s="59"/>
      <c r="FJT24" s="59"/>
      <c r="FJU24" s="59"/>
      <c r="FJV24" s="59"/>
      <c r="FJW24" s="59"/>
      <c r="FJX24" s="59"/>
      <c r="FJY24" s="59"/>
      <c r="FJZ24" s="59"/>
      <c r="FKA24" s="59"/>
      <c r="FKB24" s="59"/>
      <c r="FKC24" s="59"/>
      <c r="FKD24" s="59"/>
      <c r="FKE24" s="59"/>
      <c r="FKF24" s="59"/>
      <c r="FKG24" s="59"/>
      <c r="FKH24" s="59"/>
      <c r="FKI24" s="59"/>
      <c r="FKJ24" s="59"/>
      <c r="FKK24" s="59"/>
      <c r="FKL24" s="59"/>
      <c r="FKM24" s="59"/>
      <c r="FKN24" s="59"/>
      <c r="FKO24" s="59"/>
      <c r="FKP24" s="59"/>
      <c r="FKQ24" s="59"/>
      <c r="FKR24" s="59"/>
      <c r="FKS24" s="59"/>
      <c r="FKT24" s="59"/>
      <c r="FKU24" s="59"/>
      <c r="FKV24" s="59"/>
      <c r="FKW24" s="59"/>
      <c r="FKX24" s="59"/>
      <c r="FKY24" s="59"/>
      <c r="FKZ24" s="59"/>
      <c r="FLA24" s="59"/>
      <c r="FLB24" s="59"/>
      <c r="FLC24" s="59"/>
      <c r="FLD24" s="59"/>
      <c r="FLE24" s="59"/>
      <c r="FLF24" s="59"/>
      <c r="FLG24" s="59"/>
      <c r="FLH24" s="59"/>
      <c r="FLI24" s="59"/>
      <c r="FLJ24" s="59"/>
      <c r="FLK24" s="59"/>
      <c r="FLL24" s="59"/>
      <c r="FLM24" s="59"/>
      <c r="FLN24" s="59"/>
      <c r="FLO24" s="59"/>
      <c r="FLP24" s="59"/>
      <c r="FLQ24" s="59"/>
      <c r="FLR24" s="59"/>
      <c r="FLS24" s="59"/>
      <c r="FLT24" s="59"/>
      <c r="FLU24" s="59"/>
      <c r="FLV24" s="59"/>
      <c r="FLW24" s="59"/>
      <c r="FLX24" s="59"/>
      <c r="FLY24" s="59"/>
      <c r="FLZ24" s="59"/>
      <c r="FMA24" s="59"/>
      <c r="FMB24" s="59"/>
      <c r="FMC24" s="59"/>
      <c r="FMD24" s="59"/>
      <c r="FME24" s="59"/>
      <c r="FMF24" s="59"/>
      <c r="FMG24" s="59"/>
      <c r="FMH24" s="59"/>
      <c r="FMI24" s="59"/>
      <c r="FMJ24" s="59"/>
      <c r="FMK24" s="59"/>
      <c r="FML24" s="59"/>
      <c r="FMM24" s="59"/>
      <c r="FMN24" s="59"/>
      <c r="FMO24" s="59"/>
      <c r="FMP24" s="59"/>
      <c r="FMQ24" s="59"/>
      <c r="FMR24" s="59"/>
      <c r="FMS24" s="59"/>
      <c r="FMT24" s="59"/>
      <c r="FMU24" s="59"/>
      <c r="FMV24" s="59"/>
      <c r="FMW24" s="59"/>
      <c r="FMX24" s="59"/>
      <c r="FMY24" s="59"/>
      <c r="FMZ24" s="59"/>
      <c r="FNA24" s="59"/>
      <c r="FNB24" s="59"/>
      <c r="FNC24" s="59"/>
      <c r="FND24" s="59"/>
      <c r="FNE24" s="59"/>
      <c r="FNF24" s="59"/>
      <c r="FNG24" s="59"/>
      <c r="FNH24" s="59"/>
      <c r="FNI24" s="59"/>
      <c r="FNJ24" s="59"/>
      <c r="FNK24" s="59"/>
      <c r="FNL24" s="59"/>
      <c r="FNM24" s="59"/>
      <c r="FNN24" s="59"/>
      <c r="FNO24" s="59"/>
      <c r="FNP24" s="59"/>
      <c r="FNQ24" s="59"/>
      <c r="FNR24" s="59"/>
      <c r="FNS24" s="59"/>
      <c r="FNT24" s="59"/>
      <c r="FNU24" s="59"/>
      <c r="FNV24" s="59"/>
      <c r="FNW24" s="59"/>
      <c r="FNX24" s="59"/>
      <c r="FNY24" s="59"/>
      <c r="FNZ24" s="59"/>
      <c r="FOA24" s="59"/>
      <c r="FOB24" s="59"/>
      <c r="FOC24" s="59"/>
      <c r="FOD24" s="59"/>
      <c r="FOE24" s="59"/>
      <c r="FOF24" s="59"/>
      <c r="FOG24" s="59"/>
      <c r="FOH24" s="59"/>
      <c r="FOI24" s="59"/>
      <c r="FOJ24" s="59"/>
      <c r="FOK24" s="59"/>
      <c r="FOL24" s="59"/>
      <c r="FOM24" s="59"/>
      <c r="FON24" s="59"/>
      <c r="FOO24" s="59"/>
      <c r="FOP24" s="59"/>
      <c r="FOQ24" s="59"/>
      <c r="FOR24" s="59"/>
      <c r="FOS24" s="59"/>
      <c r="FOT24" s="59"/>
      <c r="FOU24" s="59"/>
      <c r="FOV24" s="59"/>
      <c r="FOW24" s="59"/>
      <c r="FOX24" s="59"/>
      <c r="FOY24" s="59"/>
      <c r="FOZ24" s="59"/>
      <c r="FPA24" s="59"/>
      <c r="FPB24" s="59"/>
      <c r="FPC24" s="59"/>
      <c r="FPD24" s="59"/>
      <c r="FPE24" s="59"/>
      <c r="FPF24" s="59"/>
      <c r="FPG24" s="59"/>
      <c r="FPH24" s="59"/>
      <c r="FPI24" s="59"/>
      <c r="FPJ24" s="59"/>
      <c r="FPK24" s="59"/>
      <c r="FPL24" s="59"/>
      <c r="FPM24" s="59"/>
      <c r="FPN24" s="59"/>
      <c r="FPO24" s="59"/>
      <c r="FPP24" s="59"/>
      <c r="FPQ24" s="59"/>
      <c r="FPR24" s="59"/>
      <c r="FPS24" s="59"/>
      <c r="FPT24" s="59"/>
      <c r="FPU24" s="59"/>
      <c r="FPV24" s="59"/>
      <c r="FPW24" s="59"/>
      <c r="FPX24" s="59"/>
      <c r="FPY24" s="59"/>
      <c r="FPZ24" s="59"/>
      <c r="FQA24" s="59"/>
      <c r="FQB24" s="59"/>
      <c r="FQC24" s="59"/>
      <c r="FQD24" s="59"/>
      <c r="FQE24" s="59"/>
      <c r="FQF24" s="59"/>
      <c r="FQG24" s="59"/>
      <c r="FQH24" s="59"/>
      <c r="FQI24" s="59"/>
      <c r="FQJ24" s="59"/>
      <c r="FQK24" s="59"/>
      <c r="FQL24" s="59"/>
      <c r="FQM24" s="59"/>
      <c r="FQN24" s="59"/>
      <c r="FQO24" s="59"/>
      <c r="FQP24" s="59"/>
      <c r="FQQ24" s="59"/>
      <c r="FQR24" s="59"/>
      <c r="FQS24" s="59"/>
      <c r="FQT24" s="59"/>
      <c r="FQU24" s="59"/>
      <c r="FQV24" s="59"/>
      <c r="FQW24" s="59"/>
      <c r="FQX24" s="59"/>
      <c r="FQY24" s="59"/>
      <c r="FQZ24" s="59"/>
      <c r="FRA24" s="59"/>
      <c r="FRB24" s="59"/>
      <c r="FRC24" s="59"/>
      <c r="FRD24" s="59"/>
      <c r="FRE24" s="59"/>
      <c r="FRF24" s="59"/>
      <c r="FRG24" s="59"/>
      <c r="FRH24" s="59"/>
      <c r="FRI24" s="59"/>
      <c r="FRJ24" s="59"/>
      <c r="FRK24" s="59"/>
      <c r="FRL24" s="59"/>
      <c r="FRM24" s="59"/>
      <c r="FRN24" s="59"/>
      <c r="FRO24" s="59"/>
      <c r="FRP24" s="59"/>
      <c r="FRQ24" s="59"/>
      <c r="FRR24" s="59"/>
      <c r="FRS24" s="59"/>
      <c r="FRT24" s="59"/>
      <c r="FRU24" s="59"/>
      <c r="FRV24" s="59"/>
      <c r="FRW24" s="59"/>
      <c r="FRX24" s="59"/>
      <c r="FRY24" s="59"/>
      <c r="FRZ24" s="59"/>
      <c r="FSA24" s="59"/>
      <c r="FSB24" s="59"/>
      <c r="FSC24" s="59"/>
      <c r="FSD24" s="59"/>
      <c r="FSE24" s="59"/>
      <c r="FSF24" s="59"/>
      <c r="FSG24" s="59"/>
      <c r="FSH24" s="59"/>
      <c r="FSI24" s="59"/>
      <c r="FSJ24" s="59"/>
      <c r="FSK24" s="59"/>
      <c r="FSL24" s="59"/>
      <c r="FSM24" s="59"/>
      <c r="FSN24" s="59"/>
      <c r="FSO24" s="59"/>
      <c r="FSP24" s="59"/>
      <c r="FSQ24" s="59"/>
      <c r="FSR24" s="59"/>
      <c r="FSS24" s="59"/>
      <c r="FST24" s="59"/>
      <c r="FSU24" s="59"/>
      <c r="FSV24" s="59"/>
      <c r="FSW24" s="59"/>
      <c r="FSX24" s="59"/>
      <c r="FSY24" s="59"/>
      <c r="FSZ24" s="59"/>
      <c r="FTA24" s="59"/>
      <c r="FTB24" s="59"/>
      <c r="FTC24" s="59"/>
      <c r="FTD24" s="59"/>
      <c r="FTE24" s="59"/>
      <c r="FTF24" s="59"/>
      <c r="FTG24" s="59"/>
      <c r="FTH24" s="59"/>
      <c r="FTI24" s="59"/>
      <c r="FTJ24" s="59"/>
      <c r="FTK24" s="59"/>
      <c r="FTL24" s="59"/>
      <c r="FTM24" s="59"/>
      <c r="FTN24" s="59"/>
      <c r="FTO24" s="59"/>
      <c r="FTP24" s="59"/>
      <c r="FTQ24" s="59"/>
      <c r="FTR24" s="59"/>
      <c r="FTS24" s="59"/>
      <c r="FTT24" s="59"/>
      <c r="FTU24" s="59"/>
      <c r="FTV24" s="59"/>
      <c r="FTW24" s="59"/>
      <c r="FTX24" s="59"/>
      <c r="FTY24" s="59"/>
      <c r="FTZ24" s="59"/>
      <c r="FUA24" s="59"/>
      <c r="FUB24" s="59"/>
      <c r="FUC24" s="59"/>
      <c r="FUD24" s="59"/>
      <c r="FUE24" s="59"/>
      <c r="FUF24" s="59"/>
      <c r="FUG24" s="59"/>
      <c r="FUH24" s="59"/>
      <c r="FUI24" s="59"/>
      <c r="FUJ24" s="59"/>
      <c r="FUK24" s="59"/>
      <c r="FUL24" s="59"/>
      <c r="FUM24" s="59"/>
      <c r="FUN24" s="59"/>
      <c r="FUO24" s="59"/>
      <c r="FUP24" s="59"/>
      <c r="FUQ24" s="59"/>
      <c r="FUR24" s="59"/>
      <c r="FUS24" s="59"/>
      <c r="FUT24" s="59"/>
      <c r="FUU24" s="59"/>
      <c r="FUV24" s="59"/>
      <c r="FUW24" s="59"/>
      <c r="FUX24" s="59"/>
      <c r="FUY24" s="59"/>
      <c r="FUZ24" s="59"/>
      <c r="FVA24" s="59"/>
      <c r="FVB24" s="59"/>
      <c r="FVC24" s="59"/>
      <c r="FVD24" s="59"/>
      <c r="FVE24" s="59"/>
      <c r="FVF24" s="59"/>
      <c r="FVG24" s="59"/>
      <c r="FVH24" s="59"/>
      <c r="FVI24" s="59"/>
      <c r="FVJ24" s="59"/>
      <c r="FVK24" s="59"/>
      <c r="FVL24" s="59"/>
      <c r="FVM24" s="59"/>
      <c r="FVN24" s="59"/>
      <c r="FVO24" s="59"/>
      <c r="FVP24" s="59"/>
      <c r="FVQ24" s="59"/>
      <c r="FVR24" s="59"/>
      <c r="FVS24" s="59"/>
      <c r="FVT24" s="59"/>
      <c r="FVU24" s="59"/>
      <c r="FVV24" s="59"/>
      <c r="FVW24" s="59"/>
      <c r="FVX24" s="59"/>
      <c r="FVY24" s="59"/>
      <c r="FVZ24" s="59"/>
      <c r="FWA24" s="59"/>
      <c r="FWB24" s="59"/>
      <c r="FWC24" s="59"/>
      <c r="FWD24" s="59"/>
      <c r="FWE24" s="59"/>
      <c r="FWF24" s="59"/>
      <c r="FWG24" s="59"/>
      <c r="FWH24" s="59"/>
      <c r="FWI24" s="59"/>
      <c r="FWJ24" s="59"/>
      <c r="FWK24" s="59"/>
      <c r="FWL24" s="59"/>
      <c r="FWM24" s="59"/>
      <c r="FWN24" s="59"/>
      <c r="FWO24" s="59"/>
      <c r="FWP24" s="59"/>
      <c r="FWQ24" s="59"/>
      <c r="FWR24" s="59"/>
      <c r="FWS24" s="59"/>
      <c r="FWT24" s="59"/>
      <c r="FWU24" s="59"/>
      <c r="FWV24" s="59"/>
      <c r="FWW24" s="59"/>
      <c r="FWX24" s="59"/>
      <c r="FWY24" s="59"/>
      <c r="FWZ24" s="59"/>
      <c r="FXA24" s="59"/>
      <c r="FXB24" s="59"/>
      <c r="FXC24" s="59"/>
      <c r="FXD24" s="59"/>
      <c r="FXE24" s="59"/>
      <c r="FXF24" s="59"/>
      <c r="FXG24" s="59"/>
      <c r="FXH24" s="59"/>
      <c r="FXI24" s="59"/>
      <c r="FXJ24" s="59"/>
      <c r="FXK24" s="59"/>
      <c r="FXL24" s="59"/>
      <c r="FXM24" s="59"/>
      <c r="FXN24" s="59"/>
      <c r="FXO24" s="59"/>
      <c r="FXP24" s="59"/>
      <c r="FXQ24" s="59"/>
      <c r="FXR24" s="59"/>
      <c r="FXS24" s="59"/>
      <c r="FXT24" s="59"/>
      <c r="FXU24" s="59"/>
      <c r="FXV24" s="59"/>
      <c r="FXW24" s="59"/>
      <c r="FXX24" s="59"/>
      <c r="FXY24" s="59"/>
      <c r="FXZ24" s="59"/>
      <c r="FYA24" s="59"/>
      <c r="FYB24" s="59"/>
      <c r="FYC24" s="59"/>
      <c r="FYD24" s="59"/>
      <c r="FYE24" s="59"/>
      <c r="FYF24" s="59"/>
      <c r="FYG24" s="59"/>
      <c r="FYH24" s="59"/>
      <c r="FYI24" s="59"/>
      <c r="FYJ24" s="59"/>
      <c r="FYK24" s="59"/>
      <c r="FYL24" s="59"/>
      <c r="FYM24" s="59"/>
      <c r="FYN24" s="59"/>
      <c r="FYO24" s="59"/>
      <c r="FYP24" s="59"/>
      <c r="FYQ24" s="59"/>
      <c r="FYR24" s="59"/>
      <c r="FYS24" s="59"/>
      <c r="FYT24" s="59"/>
      <c r="FYU24" s="59"/>
      <c r="FYV24" s="59"/>
      <c r="FYW24" s="59"/>
      <c r="FYX24" s="59"/>
      <c r="FYY24" s="59"/>
      <c r="FYZ24" s="59"/>
      <c r="FZA24" s="59"/>
      <c r="FZB24" s="59"/>
      <c r="FZC24" s="59"/>
      <c r="FZD24" s="59"/>
      <c r="FZE24" s="59"/>
      <c r="FZF24" s="59"/>
      <c r="FZG24" s="59"/>
      <c r="FZH24" s="59"/>
      <c r="FZI24" s="59"/>
      <c r="FZJ24" s="59"/>
      <c r="FZK24" s="59"/>
      <c r="FZL24" s="59"/>
      <c r="FZM24" s="59"/>
      <c r="FZN24" s="59"/>
      <c r="FZO24" s="59"/>
      <c r="FZP24" s="59"/>
      <c r="FZQ24" s="59"/>
      <c r="FZR24" s="59"/>
      <c r="FZS24" s="59"/>
      <c r="FZT24" s="59"/>
      <c r="FZU24" s="59"/>
      <c r="FZV24" s="59"/>
      <c r="FZW24" s="59"/>
      <c r="FZX24" s="59"/>
      <c r="FZY24" s="59"/>
      <c r="FZZ24" s="59"/>
      <c r="GAA24" s="59"/>
      <c r="GAB24" s="59"/>
      <c r="GAC24" s="59"/>
      <c r="GAD24" s="59"/>
      <c r="GAE24" s="59"/>
      <c r="GAF24" s="59"/>
      <c r="GAG24" s="59"/>
      <c r="GAH24" s="59"/>
      <c r="GAI24" s="59"/>
      <c r="GAJ24" s="59"/>
      <c r="GAK24" s="59"/>
      <c r="GAL24" s="59"/>
      <c r="GAM24" s="59"/>
      <c r="GAN24" s="59"/>
      <c r="GAO24" s="59"/>
      <c r="GAP24" s="59"/>
      <c r="GAQ24" s="59"/>
      <c r="GAR24" s="59"/>
      <c r="GAS24" s="59"/>
      <c r="GAT24" s="59"/>
      <c r="GAU24" s="59"/>
      <c r="GAV24" s="59"/>
      <c r="GAW24" s="59"/>
      <c r="GAX24" s="59"/>
      <c r="GAY24" s="59"/>
      <c r="GAZ24" s="59"/>
      <c r="GBA24" s="59"/>
      <c r="GBB24" s="59"/>
      <c r="GBC24" s="59"/>
      <c r="GBD24" s="59"/>
      <c r="GBE24" s="59"/>
      <c r="GBF24" s="59"/>
      <c r="GBG24" s="59"/>
      <c r="GBH24" s="59"/>
      <c r="GBI24" s="59"/>
      <c r="GBJ24" s="59"/>
      <c r="GBK24" s="59"/>
      <c r="GBL24" s="59"/>
      <c r="GBM24" s="59"/>
      <c r="GBN24" s="59"/>
      <c r="GBO24" s="59"/>
      <c r="GBP24" s="59"/>
      <c r="GBQ24" s="59"/>
      <c r="GBR24" s="59"/>
      <c r="GBS24" s="59"/>
      <c r="GBT24" s="59"/>
      <c r="GBU24" s="59"/>
      <c r="GBV24" s="59"/>
      <c r="GBW24" s="59"/>
      <c r="GBX24" s="59"/>
      <c r="GBY24" s="59"/>
      <c r="GBZ24" s="59"/>
      <c r="GCA24" s="59"/>
      <c r="GCB24" s="59"/>
      <c r="GCC24" s="59"/>
      <c r="GCD24" s="59"/>
      <c r="GCE24" s="59"/>
      <c r="GCF24" s="59"/>
      <c r="GCG24" s="59"/>
      <c r="GCH24" s="59"/>
      <c r="GCI24" s="59"/>
      <c r="GCJ24" s="59"/>
      <c r="GCK24" s="59"/>
      <c r="GCL24" s="59"/>
      <c r="GCM24" s="59"/>
      <c r="GCN24" s="59"/>
      <c r="GCO24" s="59"/>
      <c r="GCP24" s="59"/>
      <c r="GCQ24" s="59"/>
      <c r="GCR24" s="59"/>
      <c r="GCS24" s="59"/>
      <c r="GCT24" s="59"/>
      <c r="GCU24" s="59"/>
      <c r="GCV24" s="59"/>
      <c r="GCW24" s="59"/>
      <c r="GCX24" s="59"/>
      <c r="GCY24" s="59"/>
      <c r="GCZ24" s="59"/>
      <c r="GDA24" s="59"/>
      <c r="GDB24" s="59"/>
      <c r="GDC24" s="59"/>
      <c r="GDD24" s="59"/>
      <c r="GDE24" s="59"/>
      <c r="GDF24" s="59"/>
      <c r="GDG24" s="59"/>
      <c r="GDH24" s="59"/>
      <c r="GDI24" s="59"/>
      <c r="GDJ24" s="59"/>
      <c r="GDK24" s="59"/>
      <c r="GDL24" s="59"/>
      <c r="GDM24" s="59"/>
      <c r="GDN24" s="59"/>
      <c r="GDO24" s="59"/>
      <c r="GDP24" s="59"/>
      <c r="GDQ24" s="59"/>
      <c r="GDR24" s="59"/>
      <c r="GDS24" s="59"/>
      <c r="GDT24" s="59"/>
      <c r="GDU24" s="59"/>
      <c r="GDV24" s="59"/>
      <c r="GDW24" s="59"/>
      <c r="GDX24" s="59"/>
      <c r="GDY24" s="59"/>
      <c r="GDZ24" s="59"/>
      <c r="GEA24" s="59"/>
      <c r="GEB24" s="59"/>
      <c r="GEC24" s="59"/>
      <c r="GED24" s="59"/>
      <c r="GEE24" s="59"/>
      <c r="GEF24" s="59"/>
      <c r="GEG24" s="59"/>
      <c r="GEH24" s="59"/>
      <c r="GEI24" s="59"/>
      <c r="GEJ24" s="59"/>
      <c r="GEK24" s="59"/>
      <c r="GEL24" s="59"/>
      <c r="GEM24" s="59"/>
      <c r="GEN24" s="59"/>
      <c r="GEO24" s="59"/>
      <c r="GEP24" s="59"/>
      <c r="GEQ24" s="59"/>
      <c r="GER24" s="59"/>
      <c r="GES24" s="59"/>
      <c r="GET24" s="59"/>
      <c r="GEU24" s="59"/>
      <c r="GEV24" s="59"/>
      <c r="GEW24" s="59"/>
      <c r="GEX24" s="59"/>
      <c r="GEY24" s="59"/>
      <c r="GEZ24" s="59"/>
      <c r="GFA24" s="59"/>
      <c r="GFB24" s="59"/>
      <c r="GFC24" s="59"/>
      <c r="GFD24" s="59"/>
      <c r="GFE24" s="59"/>
      <c r="GFF24" s="59"/>
      <c r="GFG24" s="59"/>
      <c r="GFH24" s="59"/>
      <c r="GFI24" s="59"/>
      <c r="GFJ24" s="59"/>
      <c r="GFK24" s="59"/>
      <c r="GFL24" s="59"/>
      <c r="GFM24" s="59"/>
      <c r="GFN24" s="59"/>
      <c r="GFO24" s="59"/>
      <c r="GFP24" s="59"/>
      <c r="GFQ24" s="59"/>
      <c r="GFR24" s="59"/>
      <c r="GFS24" s="59"/>
      <c r="GFT24" s="59"/>
      <c r="GFU24" s="59"/>
      <c r="GFV24" s="59"/>
      <c r="GFW24" s="59"/>
      <c r="GFX24" s="59"/>
      <c r="GFY24" s="59"/>
      <c r="GFZ24" s="59"/>
      <c r="GGA24" s="59"/>
      <c r="GGB24" s="59"/>
      <c r="GGC24" s="59"/>
      <c r="GGD24" s="59"/>
      <c r="GGE24" s="59"/>
      <c r="GGF24" s="59"/>
      <c r="GGG24" s="59"/>
      <c r="GGH24" s="59"/>
      <c r="GGI24" s="59"/>
      <c r="GGJ24" s="59"/>
      <c r="GGK24" s="59"/>
      <c r="GGL24" s="59"/>
      <c r="GGM24" s="59"/>
      <c r="GGN24" s="59"/>
      <c r="GGO24" s="59"/>
      <c r="GGP24" s="59"/>
      <c r="GGQ24" s="59"/>
      <c r="GGR24" s="59"/>
      <c r="GGS24" s="59"/>
      <c r="GGT24" s="59"/>
      <c r="GGU24" s="59"/>
      <c r="GGV24" s="59"/>
      <c r="GGW24" s="59"/>
      <c r="GGX24" s="59"/>
      <c r="GGY24" s="59"/>
      <c r="GGZ24" s="59"/>
      <c r="GHA24" s="59"/>
      <c r="GHB24" s="59"/>
      <c r="GHC24" s="59"/>
      <c r="GHD24" s="59"/>
      <c r="GHE24" s="59"/>
      <c r="GHF24" s="59"/>
      <c r="GHG24" s="59"/>
      <c r="GHH24" s="59"/>
      <c r="GHI24" s="59"/>
      <c r="GHJ24" s="59"/>
      <c r="GHK24" s="59"/>
      <c r="GHL24" s="59"/>
      <c r="GHM24" s="59"/>
      <c r="GHN24" s="59"/>
      <c r="GHO24" s="59"/>
      <c r="GHP24" s="59"/>
      <c r="GHQ24" s="59"/>
      <c r="GHR24" s="59"/>
      <c r="GHS24" s="59"/>
      <c r="GHT24" s="59"/>
      <c r="GHU24" s="59"/>
      <c r="GHV24" s="59"/>
      <c r="GHW24" s="59"/>
      <c r="GHX24" s="59"/>
      <c r="GHY24" s="59"/>
      <c r="GHZ24" s="59"/>
      <c r="GIA24" s="59"/>
      <c r="GIB24" s="59"/>
      <c r="GIC24" s="59"/>
      <c r="GID24" s="59"/>
      <c r="GIE24" s="59"/>
      <c r="GIF24" s="59"/>
      <c r="GIG24" s="59"/>
      <c r="GIH24" s="59"/>
      <c r="GII24" s="59"/>
      <c r="GIJ24" s="59"/>
      <c r="GIK24" s="59"/>
      <c r="GIL24" s="59"/>
      <c r="GIM24" s="59"/>
      <c r="GIN24" s="59"/>
      <c r="GIO24" s="59"/>
      <c r="GIP24" s="59"/>
      <c r="GIQ24" s="59"/>
      <c r="GIR24" s="59"/>
      <c r="GIS24" s="59"/>
      <c r="GIT24" s="59"/>
      <c r="GIU24" s="59"/>
      <c r="GIV24" s="59"/>
      <c r="GIW24" s="59"/>
      <c r="GIX24" s="59"/>
      <c r="GIY24" s="59"/>
      <c r="GIZ24" s="59"/>
      <c r="GJA24" s="59"/>
      <c r="GJB24" s="59"/>
      <c r="GJC24" s="59"/>
      <c r="GJD24" s="59"/>
      <c r="GJE24" s="59"/>
      <c r="GJF24" s="59"/>
      <c r="GJG24" s="59"/>
      <c r="GJH24" s="59"/>
      <c r="GJI24" s="59"/>
      <c r="GJJ24" s="59"/>
      <c r="GJK24" s="59"/>
      <c r="GJL24" s="59"/>
      <c r="GJM24" s="59"/>
      <c r="GJN24" s="59"/>
      <c r="GJO24" s="59"/>
      <c r="GJP24" s="59"/>
      <c r="GJQ24" s="59"/>
      <c r="GJR24" s="59"/>
      <c r="GJS24" s="59"/>
      <c r="GJT24" s="59"/>
      <c r="GJU24" s="59"/>
      <c r="GJV24" s="59"/>
      <c r="GJW24" s="59"/>
      <c r="GJX24" s="59"/>
      <c r="GJY24" s="59"/>
      <c r="GJZ24" s="59"/>
      <c r="GKA24" s="59"/>
      <c r="GKB24" s="59"/>
      <c r="GKC24" s="59"/>
      <c r="GKD24" s="59"/>
      <c r="GKE24" s="59"/>
      <c r="GKF24" s="59"/>
      <c r="GKG24" s="59"/>
      <c r="GKH24" s="59"/>
      <c r="GKI24" s="59"/>
      <c r="GKJ24" s="59"/>
      <c r="GKK24" s="59"/>
      <c r="GKL24" s="59"/>
      <c r="GKM24" s="59"/>
      <c r="GKN24" s="59"/>
      <c r="GKO24" s="59"/>
      <c r="GKP24" s="59"/>
      <c r="GKQ24" s="59"/>
      <c r="GKR24" s="59"/>
      <c r="GKS24" s="59"/>
      <c r="GKT24" s="59"/>
      <c r="GKU24" s="59"/>
      <c r="GKV24" s="59"/>
      <c r="GKW24" s="59"/>
      <c r="GKX24" s="59"/>
      <c r="GKY24" s="59"/>
      <c r="GKZ24" s="59"/>
      <c r="GLA24" s="59"/>
      <c r="GLB24" s="59"/>
      <c r="GLC24" s="59"/>
      <c r="GLD24" s="59"/>
      <c r="GLE24" s="59"/>
      <c r="GLF24" s="59"/>
      <c r="GLG24" s="59"/>
      <c r="GLH24" s="59"/>
      <c r="GLI24" s="59"/>
      <c r="GLJ24" s="59"/>
      <c r="GLK24" s="59"/>
      <c r="GLL24" s="59"/>
      <c r="GLM24" s="59"/>
      <c r="GLN24" s="59"/>
      <c r="GLO24" s="59"/>
      <c r="GLP24" s="59"/>
      <c r="GLQ24" s="59"/>
      <c r="GLR24" s="59"/>
      <c r="GLS24" s="59"/>
      <c r="GLT24" s="59"/>
      <c r="GLU24" s="59"/>
      <c r="GLV24" s="59"/>
      <c r="GLW24" s="59"/>
      <c r="GLX24" s="59"/>
      <c r="GLY24" s="59"/>
      <c r="GLZ24" s="59"/>
      <c r="GMA24" s="59"/>
      <c r="GMB24" s="59"/>
      <c r="GMC24" s="59"/>
      <c r="GMD24" s="59"/>
      <c r="GME24" s="59"/>
      <c r="GMF24" s="59"/>
      <c r="GMG24" s="59"/>
      <c r="GMH24" s="59"/>
      <c r="GMI24" s="59"/>
      <c r="GMJ24" s="59"/>
      <c r="GMK24" s="59"/>
      <c r="GML24" s="59"/>
      <c r="GMM24" s="59"/>
      <c r="GMN24" s="59"/>
      <c r="GMO24" s="59"/>
      <c r="GMP24" s="59"/>
      <c r="GMQ24" s="59"/>
      <c r="GMR24" s="59"/>
      <c r="GMS24" s="59"/>
      <c r="GMT24" s="59"/>
      <c r="GMU24" s="59"/>
      <c r="GMV24" s="59"/>
      <c r="GMW24" s="59"/>
      <c r="GMX24" s="59"/>
      <c r="GMY24" s="59"/>
      <c r="GMZ24" s="59"/>
      <c r="GNA24" s="59"/>
      <c r="GNB24" s="59"/>
      <c r="GNC24" s="59"/>
      <c r="GND24" s="59"/>
      <c r="GNE24" s="59"/>
      <c r="GNF24" s="59"/>
      <c r="GNG24" s="59"/>
      <c r="GNH24" s="59"/>
      <c r="GNI24" s="59"/>
      <c r="GNJ24" s="59"/>
      <c r="GNK24" s="59"/>
      <c r="GNL24" s="59"/>
      <c r="GNM24" s="59"/>
      <c r="GNN24" s="59"/>
      <c r="GNO24" s="59"/>
      <c r="GNP24" s="59"/>
      <c r="GNQ24" s="59"/>
      <c r="GNR24" s="59"/>
      <c r="GNS24" s="59"/>
      <c r="GNT24" s="59"/>
      <c r="GNU24" s="59"/>
      <c r="GNV24" s="59"/>
      <c r="GNW24" s="59"/>
      <c r="GNX24" s="59"/>
      <c r="GNY24" s="59"/>
      <c r="GNZ24" s="59"/>
      <c r="GOA24" s="59"/>
      <c r="GOB24" s="59"/>
      <c r="GOC24" s="59"/>
      <c r="GOD24" s="59"/>
      <c r="GOE24" s="59"/>
      <c r="GOF24" s="59"/>
      <c r="GOG24" s="59"/>
      <c r="GOH24" s="59"/>
      <c r="GOI24" s="59"/>
      <c r="GOJ24" s="59"/>
      <c r="GOK24" s="59"/>
      <c r="GOL24" s="59"/>
      <c r="GOM24" s="59"/>
      <c r="GON24" s="59"/>
      <c r="GOO24" s="59"/>
      <c r="GOP24" s="59"/>
      <c r="GOQ24" s="59"/>
      <c r="GOR24" s="59"/>
      <c r="GOS24" s="59"/>
      <c r="GOT24" s="59"/>
      <c r="GOU24" s="59"/>
      <c r="GOV24" s="59"/>
      <c r="GOW24" s="59"/>
      <c r="GOX24" s="59"/>
      <c r="GOY24" s="59"/>
      <c r="GOZ24" s="59"/>
      <c r="GPA24" s="59"/>
      <c r="GPB24" s="59"/>
      <c r="GPC24" s="59"/>
      <c r="GPD24" s="59"/>
      <c r="GPE24" s="59"/>
      <c r="GPF24" s="59"/>
      <c r="GPG24" s="59"/>
      <c r="GPH24" s="59"/>
      <c r="GPI24" s="59"/>
      <c r="GPJ24" s="59"/>
      <c r="GPK24" s="59"/>
      <c r="GPL24" s="59"/>
      <c r="GPM24" s="59"/>
      <c r="GPN24" s="59"/>
      <c r="GPO24" s="59"/>
      <c r="GPP24" s="59"/>
      <c r="GPQ24" s="59"/>
      <c r="GPR24" s="59"/>
      <c r="GPS24" s="59"/>
      <c r="GPT24" s="59"/>
      <c r="GPU24" s="59"/>
      <c r="GPV24" s="59"/>
      <c r="GPW24" s="59"/>
      <c r="GPX24" s="59"/>
      <c r="GPY24" s="59"/>
      <c r="GPZ24" s="59"/>
      <c r="GQA24" s="59"/>
      <c r="GQB24" s="59"/>
      <c r="GQC24" s="59"/>
      <c r="GQD24" s="59"/>
      <c r="GQE24" s="59"/>
      <c r="GQF24" s="59"/>
      <c r="GQG24" s="59"/>
      <c r="GQH24" s="59"/>
      <c r="GQI24" s="59"/>
      <c r="GQJ24" s="59"/>
      <c r="GQK24" s="59"/>
      <c r="GQL24" s="59"/>
      <c r="GQM24" s="59"/>
      <c r="GQN24" s="59"/>
      <c r="GQO24" s="59"/>
      <c r="GQP24" s="59"/>
      <c r="GQQ24" s="59"/>
      <c r="GQR24" s="59"/>
      <c r="GQS24" s="59"/>
      <c r="GQT24" s="59"/>
      <c r="GQU24" s="59"/>
      <c r="GQV24" s="59"/>
      <c r="GQW24" s="59"/>
      <c r="GQX24" s="59"/>
      <c r="GQY24" s="59"/>
      <c r="GQZ24" s="59"/>
      <c r="GRA24" s="59"/>
      <c r="GRB24" s="59"/>
      <c r="GRC24" s="59"/>
      <c r="GRD24" s="59"/>
      <c r="GRE24" s="59"/>
      <c r="GRF24" s="59"/>
      <c r="GRG24" s="59"/>
      <c r="GRH24" s="59"/>
      <c r="GRI24" s="59"/>
      <c r="GRJ24" s="59"/>
      <c r="GRK24" s="59"/>
      <c r="GRL24" s="59"/>
      <c r="GRM24" s="59"/>
      <c r="GRN24" s="59"/>
      <c r="GRO24" s="59"/>
      <c r="GRP24" s="59"/>
      <c r="GRQ24" s="59"/>
      <c r="GRR24" s="59"/>
      <c r="GRS24" s="59"/>
      <c r="GRT24" s="59"/>
      <c r="GRU24" s="59"/>
      <c r="GRV24" s="59"/>
      <c r="GRW24" s="59"/>
      <c r="GRX24" s="59"/>
      <c r="GRY24" s="59"/>
      <c r="GRZ24" s="59"/>
      <c r="GSA24" s="59"/>
      <c r="GSB24" s="59"/>
      <c r="GSC24" s="59"/>
      <c r="GSD24" s="59"/>
      <c r="GSE24" s="59"/>
      <c r="GSF24" s="59"/>
      <c r="GSG24" s="59"/>
      <c r="GSH24" s="59"/>
      <c r="GSI24" s="59"/>
      <c r="GSJ24" s="59"/>
      <c r="GSK24" s="59"/>
      <c r="GSL24" s="59"/>
      <c r="GSM24" s="59"/>
      <c r="GSN24" s="59"/>
      <c r="GSO24" s="59"/>
      <c r="GSP24" s="59"/>
      <c r="GSQ24" s="59"/>
      <c r="GSR24" s="59"/>
      <c r="GSS24" s="59"/>
      <c r="GST24" s="59"/>
      <c r="GSU24" s="59"/>
      <c r="GSV24" s="59"/>
      <c r="GSW24" s="59"/>
      <c r="GSX24" s="59"/>
      <c r="GSY24" s="59"/>
      <c r="GSZ24" s="59"/>
      <c r="GTA24" s="59"/>
      <c r="GTB24" s="59"/>
      <c r="GTC24" s="59"/>
      <c r="GTD24" s="59"/>
      <c r="GTE24" s="59"/>
      <c r="GTF24" s="59"/>
      <c r="GTG24" s="59"/>
      <c r="GTH24" s="59"/>
      <c r="GTI24" s="59"/>
      <c r="GTJ24" s="59"/>
      <c r="GTK24" s="59"/>
      <c r="GTL24" s="59"/>
      <c r="GTM24" s="59"/>
      <c r="GTN24" s="59"/>
      <c r="GTO24" s="59"/>
      <c r="GTP24" s="59"/>
      <c r="GTQ24" s="59"/>
      <c r="GTR24" s="59"/>
      <c r="GTS24" s="59"/>
      <c r="GTT24" s="59"/>
      <c r="GTU24" s="59"/>
      <c r="GTV24" s="59"/>
      <c r="GTW24" s="59"/>
      <c r="GTX24" s="59"/>
      <c r="GTY24" s="59"/>
      <c r="GTZ24" s="59"/>
      <c r="GUA24" s="59"/>
      <c r="GUB24" s="59"/>
      <c r="GUC24" s="59"/>
      <c r="GUD24" s="59"/>
      <c r="GUE24" s="59"/>
      <c r="GUF24" s="59"/>
      <c r="GUG24" s="59"/>
      <c r="GUH24" s="59"/>
      <c r="GUI24" s="59"/>
      <c r="GUJ24" s="59"/>
      <c r="GUK24" s="59"/>
      <c r="GUL24" s="59"/>
      <c r="GUM24" s="59"/>
      <c r="GUN24" s="59"/>
      <c r="GUO24" s="59"/>
      <c r="GUP24" s="59"/>
      <c r="GUQ24" s="59"/>
      <c r="GUR24" s="59"/>
      <c r="GUS24" s="59"/>
      <c r="GUT24" s="59"/>
      <c r="GUU24" s="59"/>
      <c r="GUV24" s="59"/>
      <c r="GUW24" s="59"/>
      <c r="GUX24" s="59"/>
      <c r="GUY24" s="59"/>
      <c r="GUZ24" s="59"/>
      <c r="GVA24" s="59"/>
      <c r="GVB24" s="59"/>
      <c r="GVC24" s="59"/>
      <c r="GVD24" s="59"/>
      <c r="GVE24" s="59"/>
      <c r="GVF24" s="59"/>
      <c r="GVG24" s="59"/>
      <c r="GVH24" s="59"/>
      <c r="GVI24" s="59"/>
      <c r="GVJ24" s="59"/>
      <c r="GVK24" s="59"/>
      <c r="GVL24" s="59"/>
      <c r="GVM24" s="59"/>
      <c r="GVN24" s="59"/>
      <c r="GVO24" s="59"/>
      <c r="GVP24" s="59"/>
      <c r="GVQ24" s="59"/>
      <c r="GVR24" s="59"/>
      <c r="GVS24" s="59"/>
      <c r="GVT24" s="59"/>
      <c r="GVU24" s="59"/>
      <c r="GVV24" s="59"/>
      <c r="GVW24" s="59"/>
      <c r="GVX24" s="59"/>
      <c r="GVY24" s="59"/>
      <c r="GVZ24" s="59"/>
      <c r="GWA24" s="59"/>
      <c r="GWB24" s="59"/>
      <c r="GWC24" s="59"/>
      <c r="GWD24" s="59"/>
      <c r="GWE24" s="59"/>
      <c r="GWF24" s="59"/>
      <c r="GWG24" s="59"/>
      <c r="GWH24" s="59"/>
      <c r="GWI24" s="59"/>
      <c r="GWJ24" s="59"/>
      <c r="GWK24" s="59"/>
      <c r="GWL24" s="59"/>
      <c r="GWM24" s="59"/>
      <c r="GWN24" s="59"/>
      <c r="GWO24" s="59"/>
      <c r="GWP24" s="59"/>
      <c r="GWQ24" s="59"/>
      <c r="GWR24" s="59"/>
      <c r="GWS24" s="59"/>
      <c r="GWT24" s="59"/>
      <c r="GWU24" s="59"/>
      <c r="GWV24" s="59"/>
      <c r="GWW24" s="59"/>
      <c r="GWX24" s="59"/>
      <c r="GWY24" s="59"/>
      <c r="GWZ24" s="59"/>
      <c r="GXA24" s="59"/>
      <c r="GXB24" s="59"/>
      <c r="GXC24" s="59"/>
      <c r="GXD24" s="59"/>
      <c r="GXE24" s="59"/>
      <c r="GXF24" s="59"/>
      <c r="GXG24" s="59"/>
      <c r="GXH24" s="59"/>
      <c r="GXI24" s="59"/>
      <c r="GXJ24" s="59"/>
      <c r="GXK24" s="59"/>
      <c r="GXL24" s="59"/>
      <c r="GXM24" s="59"/>
      <c r="GXN24" s="59"/>
      <c r="GXO24" s="59"/>
      <c r="GXP24" s="59"/>
      <c r="GXQ24" s="59"/>
      <c r="GXR24" s="59"/>
      <c r="GXS24" s="59"/>
      <c r="GXT24" s="59"/>
      <c r="GXU24" s="59"/>
      <c r="GXV24" s="59"/>
      <c r="GXW24" s="59"/>
      <c r="GXX24" s="59"/>
      <c r="GXY24" s="59"/>
      <c r="GXZ24" s="59"/>
      <c r="GYA24" s="59"/>
      <c r="GYB24" s="59"/>
      <c r="GYC24" s="59"/>
      <c r="GYD24" s="59"/>
      <c r="GYE24" s="59"/>
      <c r="GYF24" s="59"/>
      <c r="GYG24" s="59"/>
      <c r="GYH24" s="59"/>
      <c r="GYI24" s="59"/>
      <c r="GYJ24" s="59"/>
      <c r="GYK24" s="59"/>
      <c r="GYL24" s="59"/>
      <c r="GYM24" s="59"/>
      <c r="GYN24" s="59"/>
      <c r="GYO24" s="59"/>
      <c r="GYP24" s="59"/>
      <c r="GYQ24" s="59"/>
      <c r="GYR24" s="59"/>
      <c r="GYS24" s="59"/>
      <c r="GYT24" s="59"/>
      <c r="GYU24" s="59"/>
      <c r="GYV24" s="59"/>
      <c r="GYW24" s="59"/>
      <c r="GYX24" s="59"/>
      <c r="GYY24" s="59"/>
      <c r="GYZ24" s="59"/>
      <c r="GZA24" s="59"/>
      <c r="GZB24" s="59"/>
      <c r="GZC24" s="59"/>
      <c r="GZD24" s="59"/>
      <c r="GZE24" s="59"/>
      <c r="GZF24" s="59"/>
      <c r="GZG24" s="59"/>
      <c r="GZH24" s="59"/>
      <c r="GZI24" s="59"/>
      <c r="GZJ24" s="59"/>
      <c r="GZK24" s="59"/>
      <c r="GZL24" s="59"/>
      <c r="GZM24" s="59"/>
      <c r="GZN24" s="59"/>
      <c r="GZO24" s="59"/>
      <c r="GZP24" s="59"/>
      <c r="GZQ24" s="59"/>
      <c r="GZR24" s="59"/>
      <c r="GZS24" s="59"/>
      <c r="GZT24" s="59"/>
      <c r="GZU24" s="59"/>
      <c r="GZV24" s="59"/>
      <c r="GZW24" s="59"/>
      <c r="GZX24" s="59"/>
      <c r="GZY24" s="59"/>
      <c r="GZZ24" s="59"/>
      <c r="HAA24" s="59"/>
      <c r="HAB24" s="59"/>
      <c r="HAC24" s="59"/>
      <c r="HAD24" s="59"/>
      <c r="HAE24" s="59"/>
      <c r="HAF24" s="59"/>
      <c r="HAG24" s="59"/>
      <c r="HAH24" s="59"/>
      <c r="HAI24" s="59"/>
      <c r="HAJ24" s="59"/>
      <c r="HAK24" s="59"/>
      <c r="HAL24" s="59"/>
      <c r="HAM24" s="59"/>
      <c r="HAN24" s="59"/>
      <c r="HAO24" s="59"/>
      <c r="HAP24" s="59"/>
      <c r="HAQ24" s="59"/>
      <c r="HAR24" s="59"/>
      <c r="HAS24" s="59"/>
      <c r="HAT24" s="59"/>
      <c r="HAU24" s="59"/>
      <c r="HAV24" s="59"/>
      <c r="HAW24" s="59"/>
      <c r="HAX24" s="59"/>
      <c r="HAY24" s="59"/>
      <c r="HAZ24" s="59"/>
      <c r="HBA24" s="59"/>
      <c r="HBB24" s="59"/>
      <c r="HBC24" s="59"/>
      <c r="HBD24" s="59"/>
      <c r="HBE24" s="59"/>
      <c r="HBF24" s="59"/>
      <c r="HBG24" s="59"/>
      <c r="HBH24" s="59"/>
      <c r="HBI24" s="59"/>
      <c r="HBJ24" s="59"/>
      <c r="HBK24" s="59"/>
      <c r="HBL24" s="59"/>
      <c r="HBM24" s="59"/>
      <c r="HBN24" s="59"/>
      <c r="HBO24" s="59"/>
      <c r="HBP24" s="59"/>
      <c r="HBQ24" s="59"/>
      <c r="HBR24" s="59"/>
      <c r="HBS24" s="59"/>
      <c r="HBT24" s="59"/>
      <c r="HBU24" s="59"/>
      <c r="HBV24" s="59"/>
      <c r="HBW24" s="59"/>
      <c r="HBX24" s="59"/>
      <c r="HBY24" s="59"/>
      <c r="HBZ24" s="59"/>
      <c r="HCA24" s="59"/>
      <c r="HCB24" s="59"/>
      <c r="HCC24" s="59"/>
      <c r="HCD24" s="59"/>
      <c r="HCE24" s="59"/>
      <c r="HCF24" s="59"/>
      <c r="HCG24" s="59"/>
      <c r="HCH24" s="59"/>
      <c r="HCI24" s="59"/>
      <c r="HCJ24" s="59"/>
      <c r="HCK24" s="59"/>
      <c r="HCL24" s="59"/>
      <c r="HCM24" s="59"/>
      <c r="HCN24" s="59"/>
      <c r="HCO24" s="59"/>
      <c r="HCP24" s="59"/>
      <c r="HCQ24" s="59"/>
      <c r="HCR24" s="59"/>
      <c r="HCS24" s="59"/>
      <c r="HCT24" s="59"/>
      <c r="HCU24" s="59"/>
      <c r="HCV24" s="59"/>
      <c r="HCW24" s="59"/>
      <c r="HCX24" s="59"/>
      <c r="HCY24" s="59"/>
      <c r="HCZ24" s="59"/>
      <c r="HDA24" s="59"/>
      <c r="HDB24" s="59"/>
      <c r="HDC24" s="59"/>
      <c r="HDD24" s="59"/>
      <c r="HDE24" s="59"/>
      <c r="HDF24" s="59"/>
      <c r="HDG24" s="59"/>
      <c r="HDH24" s="59"/>
      <c r="HDI24" s="59"/>
      <c r="HDJ24" s="59"/>
      <c r="HDK24" s="59"/>
      <c r="HDL24" s="59"/>
      <c r="HDM24" s="59"/>
      <c r="HDN24" s="59"/>
      <c r="HDO24" s="59"/>
      <c r="HDP24" s="59"/>
      <c r="HDQ24" s="59"/>
      <c r="HDR24" s="59"/>
      <c r="HDS24" s="59"/>
      <c r="HDT24" s="59"/>
      <c r="HDU24" s="59"/>
      <c r="HDV24" s="59"/>
      <c r="HDW24" s="59"/>
      <c r="HDX24" s="59"/>
      <c r="HDY24" s="59"/>
      <c r="HDZ24" s="59"/>
      <c r="HEA24" s="59"/>
      <c r="HEB24" s="59"/>
      <c r="HEC24" s="59"/>
      <c r="HED24" s="59"/>
      <c r="HEE24" s="59"/>
      <c r="HEF24" s="59"/>
      <c r="HEG24" s="59"/>
      <c r="HEH24" s="59"/>
      <c r="HEI24" s="59"/>
      <c r="HEJ24" s="59"/>
      <c r="HEK24" s="59"/>
      <c r="HEL24" s="59"/>
      <c r="HEM24" s="59"/>
      <c r="HEN24" s="59"/>
      <c r="HEO24" s="59"/>
      <c r="HEP24" s="59"/>
      <c r="HEQ24" s="59"/>
      <c r="HER24" s="59"/>
      <c r="HES24" s="59"/>
      <c r="HET24" s="59"/>
      <c r="HEU24" s="59"/>
      <c r="HEV24" s="59"/>
      <c r="HEW24" s="59"/>
      <c r="HEX24" s="59"/>
      <c r="HEY24" s="59"/>
      <c r="HEZ24" s="59"/>
      <c r="HFA24" s="59"/>
      <c r="HFB24" s="59"/>
      <c r="HFC24" s="59"/>
      <c r="HFD24" s="59"/>
      <c r="HFE24" s="59"/>
      <c r="HFF24" s="59"/>
      <c r="HFG24" s="59"/>
      <c r="HFH24" s="59"/>
      <c r="HFI24" s="59"/>
      <c r="HFJ24" s="59"/>
      <c r="HFK24" s="59"/>
      <c r="HFL24" s="59"/>
      <c r="HFM24" s="59"/>
      <c r="HFN24" s="59"/>
      <c r="HFO24" s="59"/>
      <c r="HFP24" s="59"/>
      <c r="HFQ24" s="59"/>
      <c r="HFR24" s="59"/>
      <c r="HFS24" s="59"/>
      <c r="HFT24" s="59"/>
      <c r="HFU24" s="59"/>
      <c r="HFV24" s="59"/>
      <c r="HFW24" s="59"/>
      <c r="HFX24" s="59"/>
      <c r="HFY24" s="59"/>
      <c r="HFZ24" s="59"/>
      <c r="HGA24" s="59"/>
      <c r="HGB24" s="59"/>
      <c r="HGC24" s="59"/>
      <c r="HGD24" s="59"/>
      <c r="HGE24" s="59"/>
      <c r="HGF24" s="59"/>
      <c r="HGG24" s="59"/>
      <c r="HGH24" s="59"/>
      <c r="HGI24" s="59"/>
      <c r="HGJ24" s="59"/>
      <c r="HGK24" s="59"/>
      <c r="HGL24" s="59"/>
      <c r="HGM24" s="59"/>
      <c r="HGN24" s="59"/>
      <c r="HGO24" s="59"/>
      <c r="HGP24" s="59"/>
      <c r="HGQ24" s="59"/>
      <c r="HGR24" s="59"/>
      <c r="HGS24" s="59"/>
      <c r="HGT24" s="59"/>
      <c r="HGU24" s="59"/>
      <c r="HGV24" s="59"/>
      <c r="HGW24" s="59"/>
      <c r="HGX24" s="59"/>
      <c r="HGY24" s="59"/>
      <c r="HGZ24" s="59"/>
      <c r="HHA24" s="59"/>
      <c r="HHB24" s="59"/>
      <c r="HHC24" s="59"/>
      <c r="HHD24" s="59"/>
      <c r="HHE24" s="59"/>
      <c r="HHF24" s="59"/>
      <c r="HHG24" s="59"/>
      <c r="HHH24" s="59"/>
      <c r="HHI24" s="59"/>
      <c r="HHJ24" s="59"/>
      <c r="HHK24" s="59"/>
      <c r="HHL24" s="59"/>
      <c r="HHM24" s="59"/>
      <c r="HHN24" s="59"/>
      <c r="HHO24" s="59"/>
      <c r="HHP24" s="59"/>
      <c r="HHQ24" s="59"/>
      <c r="HHR24" s="59"/>
      <c r="HHS24" s="59"/>
      <c r="HHT24" s="59"/>
      <c r="HHU24" s="59"/>
      <c r="HHV24" s="59"/>
      <c r="HHW24" s="59"/>
      <c r="HHX24" s="59"/>
      <c r="HHY24" s="59"/>
      <c r="HHZ24" s="59"/>
      <c r="HIA24" s="59"/>
      <c r="HIB24" s="59"/>
      <c r="HIC24" s="59"/>
      <c r="HID24" s="59"/>
      <c r="HIE24" s="59"/>
      <c r="HIF24" s="59"/>
      <c r="HIG24" s="59"/>
      <c r="HIH24" s="59"/>
      <c r="HII24" s="59"/>
      <c r="HIJ24" s="59"/>
      <c r="HIK24" s="59"/>
      <c r="HIL24" s="59"/>
      <c r="HIM24" s="59"/>
      <c r="HIN24" s="59"/>
      <c r="HIO24" s="59"/>
      <c r="HIP24" s="59"/>
      <c r="HIQ24" s="59"/>
      <c r="HIR24" s="59"/>
      <c r="HIS24" s="59"/>
      <c r="HIT24" s="59"/>
      <c r="HIU24" s="59"/>
      <c r="HIV24" s="59"/>
      <c r="HIW24" s="59"/>
      <c r="HIX24" s="59"/>
      <c r="HIY24" s="59"/>
      <c r="HIZ24" s="59"/>
      <c r="HJA24" s="59"/>
      <c r="HJB24" s="59"/>
      <c r="HJC24" s="59"/>
      <c r="HJD24" s="59"/>
      <c r="HJE24" s="59"/>
      <c r="HJF24" s="59"/>
      <c r="HJG24" s="59"/>
      <c r="HJH24" s="59"/>
      <c r="HJI24" s="59"/>
      <c r="HJJ24" s="59"/>
      <c r="HJK24" s="59"/>
      <c r="HJL24" s="59"/>
      <c r="HJM24" s="59"/>
      <c r="HJN24" s="59"/>
      <c r="HJO24" s="59"/>
      <c r="HJP24" s="59"/>
      <c r="HJQ24" s="59"/>
      <c r="HJR24" s="59"/>
      <c r="HJS24" s="59"/>
      <c r="HJT24" s="59"/>
      <c r="HJU24" s="59"/>
      <c r="HJV24" s="59"/>
      <c r="HJW24" s="59"/>
      <c r="HJX24" s="59"/>
      <c r="HJY24" s="59"/>
      <c r="HJZ24" s="59"/>
      <c r="HKA24" s="59"/>
      <c r="HKB24" s="59"/>
      <c r="HKC24" s="59"/>
      <c r="HKD24" s="59"/>
      <c r="HKE24" s="59"/>
      <c r="HKF24" s="59"/>
      <c r="HKG24" s="59"/>
      <c r="HKH24" s="59"/>
      <c r="HKI24" s="59"/>
      <c r="HKJ24" s="59"/>
      <c r="HKK24" s="59"/>
      <c r="HKL24" s="59"/>
      <c r="HKM24" s="59"/>
      <c r="HKN24" s="59"/>
      <c r="HKO24" s="59"/>
      <c r="HKP24" s="59"/>
      <c r="HKQ24" s="59"/>
      <c r="HKR24" s="59"/>
      <c r="HKS24" s="59"/>
      <c r="HKT24" s="59"/>
      <c r="HKU24" s="59"/>
      <c r="HKV24" s="59"/>
      <c r="HKW24" s="59"/>
      <c r="HKX24" s="59"/>
      <c r="HKY24" s="59"/>
      <c r="HKZ24" s="59"/>
      <c r="HLA24" s="59"/>
      <c r="HLB24" s="59"/>
      <c r="HLC24" s="59"/>
      <c r="HLD24" s="59"/>
      <c r="HLE24" s="59"/>
      <c r="HLF24" s="59"/>
      <c r="HLG24" s="59"/>
      <c r="HLH24" s="59"/>
      <c r="HLI24" s="59"/>
      <c r="HLJ24" s="59"/>
      <c r="HLK24" s="59"/>
      <c r="HLL24" s="59"/>
      <c r="HLM24" s="59"/>
      <c r="HLN24" s="59"/>
      <c r="HLO24" s="59"/>
      <c r="HLP24" s="59"/>
      <c r="HLQ24" s="59"/>
      <c r="HLR24" s="59"/>
      <c r="HLS24" s="59"/>
      <c r="HLT24" s="59"/>
      <c r="HLU24" s="59"/>
      <c r="HLV24" s="59"/>
      <c r="HLW24" s="59"/>
      <c r="HLX24" s="59"/>
      <c r="HLY24" s="59"/>
      <c r="HLZ24" s="59"/>
      <c r="HMA24" s="59"/>
      <c r="HMB24" s="59"/>
      <c r="HMC24" s="59"/>
      <c r="HMD24" s="59"/>
      <c r="HME24" s="59"/>
      <c r="HMF24" s="59"/>
      <c r="HMG24" s="59"/>
      <c r="HMH24" s="59"/>
      <c r="HMI24" s="59"/>
      <c r="HMJ24" s="59"/>
      <c r="HMK24" s="59"/>
      <c r="HML24" s="59"/>
      <c r="HMM24" s="59"/>
      <c r="HMN24" s="59"/>
      <c r="HMO24" s="59"/>
      <c r="HMP24" s="59"/>
      <c r="HMQ24" s="59"/>
      <c r="HMR24" s="59"/>
      <c r="HMS24" s="59"/>
      <c r="HMT24" s="59"/>
      <c r="HMU24" s="59"/>
      <c r="HMV24" s="59"/>
      <c r="HMW24" s="59"/>
      <c r="HMX24" s="59"/>
      <c r="HMY24" s="59"/>
      <c r="HMZ24" s="59"/>
      <c r="HNA24" s="59"/>
      <c r="HNB24" s="59"/>
      <c r="HNC24" s="59"/>
      <c r="HND24" s="59"/>
      <c r="HNE24" s="59"/>
      <c r="HNF24" s="59"/>
      <c r="HNG24" s="59"/>
      <c r="HNH24" s="59"/>
      <c r="HNI24" s="59"/>
      <c r="HNJ24" s="59"/>
      <c r="HNK24" s="59"/>
      <c r="HNL24" s="59"/>
      <c r="HNM24" s="59"/>
      <c r="HNN24" s="59"/>
      <c r="HNO24" s="59"/>
      <c r="HNP24" s="59"/>
      <c r="HNQ24" s="59"/>
      <c r="HNR24" s="59"/>
      <c r="HNS24" s="59"/>
      <c r="HNT24" s="59"/>
      <c r="HNU24" s="59"/>
      <c r="HNV24" s="59"/>
      <c r="HNW24" s="59"/>
      <c r="HNX24" s="59"/>
      <c r="HNY24" s="59"/>
      <c r="HNZ24" s="59"/>
      <c r="HOA24" s="59"/>
      <c r="HOB24" s="59"/>
      <c r="HOC24" s="59"/>
      <c r="HOD24" s="59"/>
      <c r="HOE24" s="59"/>
      <c r="HOF24" s="59"/>
      <c r="HOG24" s="59"/>
      <c r="HOH24" s="59"/>
      <c r="HOI24" s="59"/>
      <c r="HOJ24" s="59"/>
      <c r="HOK24" s="59"/>
      <c r="HOL24" s="59"/>
      <c r="HOM24" s="59"/>
      <c r="HON24" s="59"/>
      <c r="HOO24" s="59"/>
      <c r="HOP24" s="59"/>
      <c r="HOQ24" s="59"/>
      <c r="HOR24" s="59"/>
      <c r="HOS24" s="59"/>
      <c r="HOT24" s="59"/>
      <c r="HOU24" s="59"/>
      <c r="HOV24" s="59"/>
      <c r="HOW24" s="59"/>
      <c r="HOX24" s="59"/>
      <c r="HOY24" s="59"/>
      <c r="HOZ24" s="59"/>
      <c r="HPA24" s="59"/>
      <c r="HPB24" s="59"/>
      <c r="HPC24" s="59"/>
      <c r="HPD24" s="59"/>
      <c r="HPE24" s="59"/>
      <c r="HPF24" s="59"/>
      <c r="HPG24" s="59"/>
      <c r="HPH24" s="59"/>
      <c r="HPI24" s="59"/>
      <c r="HPJ24" s="59"/>
      <c r="HPK24" s="59"/>
      <c r="HPL24" s="59"/>
      <c r="HPM24" s="59"/>
      <c r="HPN24" s="59"/>
      <c r="HPO24" s="59"/>
      <c r="HPP24" s="59"/>
      <c r="HPQ24" s="59"/>
      <c r="HPR24" s="59"/>
      <c r="HPS24" s="59"/>
      <c r="HPT24" s="59"/>
      <c r="HPU24" s="59"/>
      <c r="HPV24" s="59"/>
      <c r="HPW24" s="59"/>
      <c r="HPX24" s="59"/>
      <c r="HPY24" s="59"/>
      <c r="HPZ24" s="59"/>
      <c r="HQA24" s="59"/>
      <c r="HQB24" s="59"/>
      <c r="HQC24" s="59"/>
      <c r="HQD24" s="59"/>
      <c r="HQE24" s="59"/>
      <c r="HQF24" s="59"/>
      <c r="HQG24" s="59"/>
      <c r="HQH24" s="59"/>
      <c r="HQI24" s="59"/>
      <c r="HQJ24" s="59"/>
      <c r="HQK24" s="59"/>
      <c r="HQL24" s="59"/>
      <c r="HQM24" s="59"/>
      <c r="HQN24" s="59"/>
      <c r="HQO24" s="59"/>
      <c r="HQP24" s="59"/>
      <c r="HQQ24" s="59"/>
      <c r="HQR24" s="59"/>
      <c r="HQS24" s="59"/>
      <c r="HQT24" s="59"/>
      <c r="HQU24" s="59"/>
      <c r="HQV24" s="59"/>
      <c r="HQW24" s="59"/>
      <c r="HQX24" s="59"/>
      <c r="HQY24" s="59"/>
      <c r="HQZ24" s="59"/>
      <c r="HRA24" s="59"/>
      <c r="HRB24" s="59"/>
      <c r="HRC24" s="59"/>
      <c r="HRD24" s="59"/>
      <c r="HRE24" s="59"/>
      <c r="HRF24" s="59"/>
      <c r="HRG24" s="59"/>
      <c r="HRH24" s="59"/>
      <c r="HRI24" s="59"/>
      <c r="HRJ24" s="59"/>
      <c r="HRK24" s="59"/>
      <c r="HRL24" s="59"/>
      <c r="HRM24" s="59"/>
      <c r="HRN24" s="59"/>
      <c r="HRO24" s="59"/>
      <c r="HRP24" s="59"/>
      <c r="HRQ24" s="59"/>
      <c r="HRR24" s="59"/>
      <c r="HRS24" s="59"/>
      <c r="HRT24" s="59"/>
      <c r="HRU24" s="59"/>
      <c r="HRV24" s="59"/>
      <c r="HRW24" s="59"/>
      <c r="HRX24" s="59"/>
      <c r="HRY24" s="59"/>
      <c r="HRZ24" s="59"/>
      <c r="HSA24" s="59"/>
      <c r="HSB24" s="59"/>
      <c r="HSC24" s="59"/>
      <c r="HSD24" s="59"/>
      <c r="HSE24" s="59"/>
      <c r="HSF24" s="59"/>
      <c r="HSG24" s="59"/>
      <c r="HSH24" s="59"/>
      <c r="HSI24" s="59"/>
      <c r="HSJ24" s="59"/>
      <c r="HSK24" s="59"/>
      <c r="HSL24" s="59"/>
      <c r="HSM24" s="59"/>
      <c r="HSN24" s="59"/>
      <c r="HSO24" s="59"/>
      <c r="HSP24" s="59"/>
      <c r="HSQ24" s="59"/>
      <c r="HSR24" s="59"/>
      <c r="HSS24" s="59"/>
      <c r="HST24" s="59"/>
      <c r="HSU24" s="59"/>
      <c r="HSV24" s="59"/>
      <c r="HSW24" s="59"/>
      <c r="HSX24" s="59"/>
      <c r="HSY24" s="59"/>
      <c r="HSZ24" s="59"/>
      <c r="HTA24" s="59"/>
      <c r="HTB24" s="59"/>
      <c r="HTC24" s="59"/>
      <c r="HTD24" s="59"/>
      <c r="HTE24" s="59"/>
      <c r="HTF24" s="59"/>
      <c r="HTG24" s="59"/>
      <c r="HTH24" s="59"/>
      <c r="HTI24" s="59"/>
      <c r="HTJ24" s="59"/>
      <c r="HTK24" s="59"/>
      <c r="HTL24" s="59"/>
      <c r="HTM24" s="59"/>
      <c r="HTN24" s="59"/>
      <c r="HTO24" s="59"/>
      <c r="HTP24" s="59"/>
      <c r="HTQ24" s="59"/>
      <c r="HTR24" s="59"/>
      <c r="HTS24" s="59"/>
      <c r="HTT24" s="59"/>
      <c r="HTU24" s="59"/>
      <c r="HTV24" s="59"/>
      <c r="HTW24" s="59"/>
      <c r="HTX24" s="59"/>
      <c r="HTY24" s="59"/>
      <c r="HTZ24" s="59"/>
      <c r="HUA24" s="59"/>
      <c r="HUB24" s="59"/>
      <c r="HUC24" s="59"/>
      <c r="HUD24" s="59"/>
      <c r="HUE24" s="59"/>
      <c r="HUF24" s="59"/>
      <c r="HUG24" s="59"/>
      <c r="HUH24" s="59"/>
      <c r="HUI24" s="59"/>
      <c r="HUJ24" s="59"/>
      <c r="HUK24" s="59"/>
      <c r="HUL24" s="59"/>
      <c r="HUM24" s="59"/>
      <c r="HUN24" s="59"/>
      <c r="HUO24" s="59"/>
      <c r="HUP24" s="59"/>
      <c r="HUQ24" s="59"/>
      <c r="HUR24" s="59"/>
      <c r="HUS24" s="59"/>
      <c r="HUT24" s="59"/>
      <c r="HUU24" s="59"/>
      <c r="HUV24" s="59"/>
      <c r="HUW24" s="59"/>
      <c r="HUX24" s="59"/>
      <c r="HUY24" s="59"/>
      <c r="HUZ24" s="59"/>
      <c r="HVA24" s="59"/>
      <c r="HVB24" s="59"/>
      <c r="HVC24" s="59"/>
      <c r="HVD24" s="59"/>
      <c r="HVE24" s="59"/>
      <c r="HVF24" s="59"/>
      <c r="HVG24" s="59"/>
      <c r="HVH24" s="59"/>
      <c r="HVI24" s="59"/>
      <c r="HVJ24" s="59"/>
      <c r="HVK24" s="59"/>
      <c r="HVL24" s="59"/>
      <c r="HVM24" s="59"/>
      <c r="HVN24" s="59"/>
      <c r="HVO24" s="59"/>
      <c r="HVP24" s="59"/>
      <c r="HVQ24" s="59"/>
      <c r="HVR24" s="59"/>
      <c r="HVS24" s="59"/>
      <c r="HVT24" s="59"/>
      <c r="HVU24" s="59"/>
      <c r="HVV24" s="59"/>
      <c r="HVW24" s="59"/>
      <c r="HVX24" s="59"/>
      <c r="HVY24" s="59"/>
      <c r="HVZ24" s="59"/>
      <c r="HWA24" s="59"/>
      <c r="HWB24" s="59"/>
      <c r="HWC24" s="59"/>
      <c r="HWD24" s="59"/>
      <c r="HWE24" s="59"/>
      <c r="HWF24" s="59"/>
      <c r="HWG24" s="59"/>
      <c r="HWH24" s="59"/>
      <c r="HWI24" s="59"/>
      <c r="HWJ24" s="59"/>
      <c r="HWK24" s="59"/>
      <c r="HWL24" s="59"/>
      <c r="HWM24" s="59"/>
      <c r="HWN24" s="59"/>
      <c r="HWO24" s="59"/>
      <c r="HWP24" s="59"/>
      <c r="HWQ24" s="59"/>
      <c r="HWR24" s="59"/>
      <c r="HWS24" s="59"/>
      <c r="HWT24" s="59"/>
      <c r="HWU24" s="59"/>
      <c r="HWV24" s="59"/>
      <c r="HWW24" s="59"/>
      <c r="HWX24" s="59"/>
      <c r="HWY24" s="59"/>
      <c r="HWZ24" s="59"/>
      <c r="HXA24" s="59"/>
      <c r="HXB24" s="59"/>
      <c r="HXC24" s="59"/>
      <c r="HXD24" s="59"/>
      <c r="HXE24" s="59"/>
      <c r="HXF24" s="59"/>
      <c r="HXG24" s="59"/>
      <c r="HXH24" s="59"/>
      <c r="HXI24" s="59"/>
      <c r="HXJ24" s="59"/>
      <c r="HXK24" s="59"/>
      <c r="HXL24" s="59"/>
      <c r="HXM24" s="59"/>
      <c r="HXN24" s="59"/>
      <c r="HXO24" s="59"/>
      <c r="HXP24" s="59"/>
      <c r="HXQ24" s="59"/>
      <c r="HXR24" s="59"/>
      <c r="HXS24" s="59"/>
      <c r="HXT24" s="59"/>
      <c r="HXU24" s="59"/>
      <c r="HXV24" s="59"/>
      <c r="HXW24" s="59"/>
      <c r="HXX24" s="59"/>
      <c r="HXY24" s="59"/>
      <c r="HXZ24" s="59"/>
      <c r="HYA24" s="59"/>
      <c r="HYB24" s="59"/>
      <c r="HYC24" s="59"/>
      <c r="HYD24" s="59"/>
      <c r="HYE24" s="59"/>
      <c r="HYF24" s="59"/>
      <c r="HYG24" s="59"/>
      <c r="HYH24" s="59"/>
      <c r="HYI24" s="59"/>
      <c r="HYJ24" s="59"/>
      <c r="HYK24" s="59"/>
      <c r="HYL24" s="59"/>
      <c r="HYM24" s="59"/>
      <c r="HYN24" s="59"/>
      <c r="HYO24" s="59"/>
      <c r="HYP24" s="59"/>
      <c r="HYQ24" s="59"/>
      <c r="HYR24" s="59"/>
      <c r="HYS24" s="59"/>
      <c r="HYT24" s="59"/>
      <c r="HYU24" s="59"/>
      <c r="HYV24" s="59"/>
      <c r="HYW24" s="59"/>
      <c r="HYX24" s="59"/>
      <c r="HYY24" s="59"/>
      <c r="HYZ24" s="59"/>
      <c r="HZA24" s="59"/>
      <c r="HZB24" s="59"/>
      <c r="HZC24" s="59"/>
      <c r="HZD24" s="59"/>
      <c r="HZE24" s="59"/>
      <c r="HZF24" s="59"/>
      <c r="HZG24" s="59"/>
      <c r="HZH24" s="59"/>
      <c r="HZI24" s="59"/>
      <c r="HZJ24" s="59"/>
      <c r="HZK24" s="59"/>
      <c r="HZL24" s="59"/>
      <c r="HZM24" s="59"/>
      <c r="HZN24" s="59"/>
      <c r="HZO24" s="59"/>
      <c r="HZP24" s="59"/>
      <c r="HZQ24" s="59"/>
      <c r="HZR24" s="59"/>
      <c r="HZS24" s="59"/>
      <c r="HZT24" s="59"/>
      <c r="HZU24" s="59"/>
      <c r="HZV24" s="59"/>
      <c r="HZW24" s="59"/>
      <c r="HZX24" s="59"/>
      <c r="HZY24" s="59"/>
      <c r="HZZ24" s="59"/>
      <c r="IAA24" s="59"/>
      <c r="IAB24" s="59"/>
      <c r="IAC24" s="59"/>
      <c r="IAD24" s="59"/>
      <c r="IAE24" s="59"/>
      <c r="IAF24" s="59"/>
      <c r="IAG24" s="59"/>
      <c r="IAH24" s="59"/>
      <c r="IAI24" s="59"/>
      <c r="IAJ24" s="59"/>
      <c r="IAK24" s="59"/>
      <c r="IAL24" s="59"/>
      <c r="IAM24" s="59"/>
      <c r="IAN24" s="59"/>
      <c r="IAO24" s="59"/>
      <c r="IAP24" s="59"/>
      <c r="IAQ24" s="59"/>
      <c r="IAR24" s="59"/>
      <c r="IAS24" s="59"/>
      <c r="IAT24" s="59"/>
      <c r="IAU24" s="59"/>
      <c r="IAV24" s="59"/>
      <c r="IAW24" s="59"/>
      <c r="IAX24" s="59"/>
      <c r="IAY24" s="59"/>
      <c r="IAZ24" s="59"/>
      <c r="IBA24" s="59"/>
      <c r="IBB24" s="59"/>
      <c r="IBC24" s="59"/>
      <c r="IBD24" s="59"/>
      <c r="IBE24" s="59"/>
      <c r="IBF24" s="59"/>
      <c r="IBG24" s="59"/>
      <c r="IBH24" s="59"/>
      <c r="IBI24" s="59"/>
      <c r="IBJ24" s="59"/>
      <c r="IBK24" s="59"/>
      <c r="IBL24" s="59"/>
      <c r="IBM24" s="59"/>
      <c r="IBN24" s="59"/>
      <c r="IBO24" s="59"/>
      <c r="IBP24" s="59"/>
      <c r="IBQ24" s="59"/>
      <c r="IBR24" s="59"/>
      <c r="IBS24" s="59"/>
      <c r="IBT24" s="59"/>
      <c r="IBU24" s="59"/>
      <c r="IBV24" s="59"/>
      <c r="IBW24" s="59"/>
      <c r="IBX24" s="59"/>
      <c r="IBY24" s="59"/>
      <c r="IBZ24" s="59"/>
      <c r="ICA24" s="59"/>
      <c r="ICB24" s="59"/>
      <c r="ICC24" s="59"/>
      <c r="ICD24" s="59"/>
      <c r="ICE24" s="59"/>
      <c r="ICF24" s="59"/>
      <c r="ICG24" s="59"/>
      <c r="ICH24" s="59"/>
      <c r="ICI24" s="59"/>
      <c r="ICJ24" s="59"/>
      <c r="ICK24" s="59"/>
      <c r="ICL24" s="59"/>
      <c r="ICM24" s="59"/>
      <c r="ICN24" s="59"/>
      <c r="ICO24" s="59"/>
      <c r="ICP24" s="59"/>
      <c r="ICQ24" s="59"/>
      <c r="ICR24" s="59"/>
      <c r="ICS24" s="59"/>
      <c r="ICT24" s="59"/>
      <c r="ICU24" s="59"/>
      <c r="ICV24" s="59"/>
      <c r="ICW24" s="59"/>
      <c r="ICX24" s="59"/>
      <c r="ICY24" s="59"/>
      <c r="ICZ24" s="59"/>
      <c r="IDA24" s="59"/>
      <c r="IDB24" s="59"/>
      <c r="IDC24" s="59"/>
      <c r="IDD24" s="59"/>
      <c r="IDE24" s="59"/>
      <c r="IDF24" s="59"/>
      <c r="IDG24" s="59"/>
      <c r="IDH24" s="59"/>
      <c r="IDI24" s="59"/>
      <c r="IDJ24" s="59"/>
      <c r="IDK24" s="59"/>
      <c r="IDL24" s="59"/>
      <c r="IDM24" s="59"/>
      <c r="IDN24" s="59"/>
      <c r="IDO24" s="59"/>
      <c r="IDP24" s="59"/>
      <c r="IDQ24" s="59"/>
      <c r="IDR24" s="59"/>
      <c r="IDS24" s="59"/>
      <c r="IDT24" s="59"/>
      <c r="IDU24" s="59"/>
      <c r="IDV24" s="59"/>
      <c r="IDW24" s="59"/>
      <c r="IDX24" s="59"/>
      <c r="IDY24" s="59"/>
      <c r="IDZ24" s="59"/>
      <c r="IEA24" s="59"/>
      <c r="IEB24" s="59"/>
      <c r="IEC24" s="59"/>
      <c r="IED24" s="59"/>
      <c r="IEE24" s="59"/>
      <c r="IEF24" s="59"/>
      <c r="IEG24" s="59"/>
      <c r="IEH24" s="59"/>
      <c r="IEI24" s="59"/>
      <c r="IEJ24" s="59"/>
      <c r="IEK24" s="59"/>
      <c r="IEL24" s="59"/>
      <c r="IEM24" s="59"/>
      <c r="IEN24" s="59"/>
      <c r="IEO24" s="59"/>
      <c r="IEP24" s="59"/>
      <c r="IEQ24" s="59"/>
      <c r="IER24" s="59"/>
      <c r="IES24" s="59"/>
      <c r="IET24" s="59"/>
      <c r="IEU24" s="59"/>
      <c r="IEV24" s="59"/>
      <c r="IEW24" s="59"/>
      <c r="IEX24" s="59"/>
      <c r="IEY24" s="59"/>
      <c r="IEZ24" s="59"/>
      <c r="IFA24" s="59"/>
      <c r="IFB24" s="59"/>
      <c r="IFC24" s="59"/>
      <c r="IFD24" s="59"/>
      <c r="IFE24" s="59"/>
      <c r="IFF24" s="59"/>
      <c r="IFG24" s="59"/>
      <c r="IFH24" s="59"/>
      <c r="IFI24" s="59"/>
      <c r="IFJ24" s="59"/>
      <c r="IFK24" s="59"/>
      <c r="IFL24" s="59"/>
      <c r="IFM24" s="59"/>
      <c r="IFN24" s="59"/>
      <c r="IFO24" s="59"/>
      <c r="IFP24" s="59"/>
      <c r="IFQ24" s="59"/>
      <c r="IFR24" s="59"/>
      <c r="IFS24" s="59"/>
      <c r="IFT24" s="59"/>
      <c r="IFU24" s="59"/>
      <c r="IFV24" s="59"/>
      <c r="IFW24" s="59"/>
      <c r="IFX24" s="59"/>
      <c r="IFY24" s="59"/>
      <c r="IFZ24" s="59"/>
      <c r="IGA24" s="59"/>
      <c r="IGB24" s="59"/>
      <c r="IGC24" s="59"/>
      <c r="IGD24" s="59"/>
      <c r="IGE24" s="59"/>
      <c r="IGF24" s="59"/>
      <c r="IGG24" s="59"/>
      <c r="IGH24" s="59"/>
      <c r="IGI24" s="59"/>
      <c r="IGJ24" s="59"/>
      <c r="IGK24" s="59"/>
      <c r="IGL24" s="59"/>
      <c r="IGM24" s="59"/>
      <c r="IGN24" s="59"/>
      <c r="IGO24" s="59"/>
      <c r="IGP24" s="59"/>
      <c r="IGQ24" s="59"/>
      <c r="IGR24" s="59"/>
      <c r="IGS24" s="59"/>
      <c r="IGT24" s="59"/>
      <c r="IGU24" s="59"/>
      <c r="IGV24" s="59"/>
      <c r="IGW24" s="59"/>
      <c r="IGX24" s="59"/>
      <c r="IGY24" s="59"/>
      <c r="IGZ24" s="59"/>
      <c r="IHA24" s="59"/>
      <c r="IHB24" s="59"/>
      <c r="IHC24" s="59"/>
      <c r="IHD24" s="59"/>
      <c r="IHE24" s="59"/>
      <c r="IHF24" s="59"/>
      <c r="IHG24" s="59"/>
      <c r="IHH24" s="59"/>
      <c r="IHI24" s="59"/>
      <c r="IHJ24" s="59"/>
      <c r="IHK24" s="59"/>
      <c r="IHL24" s="59"/>
      <c r="IHM24" s="59"/>
      <c r="IHN24" s="59"/>
      <c r="IHO24" s="59"/>
      <c r="IHP24" s="59"/>
      <c r="IHQ24" s="59"/>
      <c r="IHR24" s="59"/>
      <c r="IHS24" s="59"/>
      <c r="IHT24" s="59"/>
      <c r="IHU24" s="59"/>
      <c r="IHV24" s="59"/>
      <c r="IHW24" s="59"/>
      <c r="IHX24" s="59"/>
      <c r="IHY24" s="59"/>
      <c r="IHZ24" s="59"/>
      <c r="IIA24" s="59"/>
      <c r="IIB24" s="59"/>
      <c r="IIC24" s="59"/>
      <c r="IID24" s="59"/>
      <c r="IIE24" s="59"/>
      <c r="IIF24" s="59"/>
      <c r="IIG24" s="59"/>
      <c r="IIH24" s="59"/>
      <c r="III24" s="59"/>
      <c r="IIJ24" s="59"/>
      <c r="IIK24" s="59"/>
      <c r="IIL24" s="59"/>
      <c r="IIM24" s="59"/>
      <c r="IIN24" s="59"/>
      <c r="IIO24" s="59"/>
      <c r="IIP24" s="59"/>
      <c r="IIQ24" s="59"/>
      <c r="IIR24" s="59"/>
      <c r="IIS24" s="59"/>
      <c r="IIT24" s="59"/>
      <c r="IIU24" s="59"/>
      <c r="IIV24" s="59"/>
      <c r="IIW24" s="59"/>
      <c r="IIX24" s="59"/>
      <c r="IIY24" s="59"/>
      <c r="IIZ24" s="59"/>
      <c r="IJA24" s="59"/>
      <c r="IJB24" s="59"/>
      <c r="IJC24" s="59"/>
      <c r="IJD24" s="59"/>
      <c r="IJE24" s="59"/>
      <c r="IJF24" s="59"/>
      <c r="IJG24" s="59"/>
      <c r="IJH24" s="59"/>
      <c r="IJI24" s="59"/>
      <c r="IJJ24" s="59"/>
      <c r="IJK24" s="59"/>
      <c r="IJL24" s="59"/>
      <c r="IJM24" s="59"/>
      <c r="IJN24" s="59"/>
      <c r="IJO24" s="59"/>
      <c r="IJP24" s="59"/>
      <c r="IJQ24" s="59"/>
      <c r="IJR24" s="59"/>
      <c r="IJS24" s="59"/>
      <c r="IJT24" s="59"/>
      <c r="IJU24" s="59"/>
      <c r="IJV24" s="59"/>
      <c r="IJW24" s="59"/>
      <c r="IJX24" s="59"/>
      <c r="IJY24" s="59"/>
      <c r="IJZ24" s="59"/>
      <c r="IKA24" s="59"/>
      <c r="IKB24" s="59"/>
      <c r="IKC24" s="59"/>
      <c r="IKD24" s="59"/>
      <c r="IKE24" s="59"/>
      <c r="IKF24" s="59"/>
      <c r="IKG24" s="59"/>
      <c r="IKH24" s="59"/>
      <c r="IKI24" s="59"/>
      <c r="IKJ24" s="59"/>
      <c r="IKK24" s="59"/>
      <c r="IKL24" s="59"/>
      <c r="IKM24" s="59"/>
      <c r="IKN24" s="59"/>
      <c r="IKO24" s="59"/>
      <c r="IKP24" s="59"/>
      <c r="IKQ24" s="59"/>
      <c r="IKR24" s="59"/>
      <c r="IKS24" s="59"/>
      <c r="IKT24" s="59"/>
      <c r="IKU24" s="59"/>
      <c r="IKV24" s="59"/>
      <c r="IKW24" s="59"/>
      <c r="IKX24" s="59"/>
      <c r="IKY24" s="59"/>
      <c r="IKZ24" s="59"/>
      <c r="ILA24" s="59"/>
      <c r="ILB24" s="59"/>
      <c r="ILC24" s="59"/>
      <c r="ILD24" s="59"/>
      <c r="ILE24" s="59"/>
      <c r="ILF24" s="59"/>
      <c r="ILG24" s="59"/>
      <c r="ILH24" s="59"/>
      <c r="ILI24" s="59"/>
      <c r="ILJ24" s="59"/>
      <c r="ILK24" s="59"/>
      <c r="ILL24" s="59"/>
      <c r="ILM24" s="59"/>
      <c r="ILN24" s="59"/>
      <c r="ILO24" s="59"/>
      <c r="ILP24" s="59"/>
      <c r="ILQ24" s="59"/>
      <c r="ILR24" s="59"/>
      <c r="ILS24" s="59"/>
      <c r="ILT24" s="59"/>
      <c r="ILU24" s="59"/>
      <c r="ILV24" s="59"/>
      <c r="ILW24" s="59"/>
      <c r="ILX24" s="59"/>
      <c r="ILY24" s="59"/>
      <c r="ILZ24" s="59"/>
      <c r="IMA24" s="59"/>
      <c r="IMB24" s="59"/>
      <c r="IMC24" s="59"/>
      <c r="IMD24" s="59"/>
      <c r="IME24" s="59"/>
      <c r="IMF24" s="59"/>
      <c r="IMG24" s="59"/>
      <c r="IMH24" s="59"/>
      <c r="IMI24" s="59"/>
      <c r="IMJ24" s="59"/>
      <c r="IMK24" s="59"/>
      <c r="IML24" s="59"/>
      <c r="IMM24" s="59"/>
      <c r="IMN24" s="59"/>
      <c r="IMO24" s="59"/>
      <c r="IMP24" s="59"/>
      <c r="IMQ24" s="59"/>
      <c r="IMR24" s="59"/>
      <c r="IMS24" s="59"/>
      <c r="IMT24" s="59"/>
      <c r="IMU24" s="59"/>
      <c r="IMV24" s="59"/>
      <c r="IMW24" s="59"/>
      <c r="IMX24" s="59"/>
      <c r="IMY24" s="59"/>
      <c r="IMZ24" s="59"/>
      <c r="INA24" s="59"/>
      <c r="INB24" s="59"/>
      <c r="INC24" s="59"/>
      <c r="IND24" s="59"/>
      <c r="INE24" s="59"/>
      <c r="INF24" s="59"/>
      <c r="ING24" s="59"/>
      <c r="INH24" s="59"/>
      <c r="INI24" s="59"/>
      <c r="INJ24" s="59"/>
      <c r="INK24" s="59"/>
      <c r="INL24" s="59"/>
      <c r="INM24" s="59"/>
      <c r="INN24" s="59"/>
      <c r="INO24" s="59"/>
      <c r="INP24" s="59"/>
      <c r="INQ24" s="59"/>
      <c r="INR24" s="59"/>
      <c r="INS24" s="59"/>
      <c r="INT24" s="59"/>
      <c r="INU24" s="59"/>
      <c r="INV24" s="59"/>
      <c r="INW24" s="59"/>
      <c r="INX24" s="59"/>
      <c r="INY24" s="59"/>
      <c r="INZ24" s="59"/>
      <c r="IOA24" s="59"/>
      <c r="IOB24" s="59"/>
      <c r="IOC24" s="59"/>
      <c r="IOD24" s="59"/>
      <c r="IOE24" s="59"/>
      <c r="IOF24" s="59"/>
      <c r="IOG24" s="59"/>
      <c r="IOH24" s="59"/>
      <c r="IOI24" s="59"/>
      <c r="IOJ24" s="59"/>
      <c r="IOK24" s="59"/>
      <c r="IOL24" s="59"/>
      <c r="IOM24" s="59"/>
      <c r="ION24" s="59"/>
      <c r="IOO24" s="59"/>
      <c r="IOP24" s="59"/>
      <c r="IOQ24" s="59"/>
      <c r="IOR24" s="59"/>
      <c r="IOS24" s="59"/>
      <c r="IOT24" s="59"/>
      <c r="IOU24" s="59"/>
      <c r="IOV24" s="59"/>
      <c r="IOW24" s="59"/>
      <c r="IOX24" s="59"/>
      <c r="IOY24" s="59"/>
      <c r="IOZ24" s="59"/>
      <c r="IPA24" s="59"/>
      <c r="IPB24" s="59"/>
      <c r="IPC24" s="59"/>
      <c r="IPD24" s="59"/>
      <c r="IPE24" s="59"/>
      <c r="IPF24" s="59"/>
      <c r="IPG24" s="59"/>
      <c r="IPH24" s="59"/>
      <c r="IPI24" s="59"/>
      <c r="IPJ24" s="59"/>
      <c r="IPK24" s="59"/>
      <c r="IPL24" s="59"/>
      <c r="IPM24" s="59"/>
      <c r="IPN24" s="59"/>
      <c r="IPO24" s="59"/>
      <c r="IPP24" s="59"/>
      <c r="IPQ24" s="59"/>
      <c r="IPR24" s="59"/>
      <c r="IPS24" s="59"/>
      <c r="IPT24" s="59"/>
      <c r="IPU24" s="59"/>
      <c r="IPV24" s="59"/>
      <c r="IPW24" s="59"/>
      <c r="IPX24" s="59"/>
      <c r="IPY24" s="59"/>
      <c r="IPZ24" s="59"/>
      <c r="IQA24" s="59"/>
      <c r="IQB24" s="59"/>
      <c r="IQC24" s="59"/>
      <c r="IQD24" s="59"/>
      <c r="IQE24" s="59"/>
      <c r="IQF24" s="59"/>
      <c r="IQG24" s="59"/>
      <c r="IQH24" s="59"/>
      <c r="IQI24" s="59"/>
      <c r="IQJ24" s="59"/>
      <c r="IQK24" s="59"/>
      <c r="IQL24" s="59"/>
      <c r="IQM24" s="59"/>
      <c r="IQN24" s="59"/>
      <c r="IQO24" s="59"/>
      <c r="IQP24" s="59"/>
      <c r="IQQ24" s="59"/>
      <c r="IQR24" s="59"/>
      <c r="IQS24" s="59"/>
      <c r="IQT24" s="59"/>
      <c r="IQU24" s="59"/>
      <c r="IQV24" s="59"/>
      <c r="IQW24" s="59"/>
      <c r="IQX24" s="59"/>
      <c r="IQY24" s="59"/>
      <c r="IQZ24" s="59"/>
      <c r="IRA24" s="59"/>
      <c r="IRB24" s="59"/>
      <c r="IRC24" s="59"/>
      <c r="IRD24" s="59"/>
      <c r="IRE24" s="59"/>
      <c r="IRF24" s="59"/>
      <c r="IRG24" s="59"/>
      <c r="IRH24" s="59"/>
      <c r="IRI24" s="59"/>
      <c r="IRJ24" s="59"/>
      <c r="IRK24" s="59"/>
      <c r="IRL24" s="59"/>
      <c r="IRM24" s="59"/>
      <c r="IRN24" s="59"/>
      <c r="IRO24" s="59"/>
      <c r="IRP24" s="59"/>
      <c r="IRQ24" s="59"/>
      <c r="IRR24" s="59"/>
      <c r="IRS24" s="59"/>
      <c r="IRT24" s="59"/>
      <c r="IRU24" s="59"/>
      <c r="IRV24" s="59"/>
      <c r="IRW24" s="59"/>
      <c r="IRX24" s="59"/>
      <c r="IRY24" s="59"/>
      <c r="IRZ24" s="59"/>
      <c r="ISA24" s="59"/>
      <c r="ISB24" s="59"/>
      <c r="ISC24" s="59"/>
      <c r="ISD24" s="59"/>
      <c r="ISE24" s="59"/>
      <c r="ISF24" s="59"/>
      <c r="ISG24" s="59"/>
      <c r="ISH24" s="59"/>
      <c r="ISI24" s="59"/>
      <c r="ISJ24" s="59"/>
      <c r="ISK24" s="59"/>
      <c r="ISL24" s="59"/>
      <c r="ISM24" s="59"/>
      <c r="ISN24" s="59"/>
      <c r="ISO24" s="59"/>
      <c r="ISP24" s="59"/>
      <c r="ISQ24" s="59"/>
      <c r="ISR24" s="59"/>
      <c r="ISS24" s="59"/>
      <c r="IST24" s="59"/>
      <c r="ISU24" s="59"/>
      <c r="ISV24" s="59"/>
      <c r="ISW24" s="59"/>
      <c r="ISX24" s="59"/>
      <c r="ISY24" s="59"/>
      <c r="ISZ24" s="59"/>
      <c r="ITA24" s="59"/>
      <c r="ITB24" s="59"/>
      <c r="ITC24" s="59"/>
      <c r="ITD24" s="59"/>
      <c r="ITE24" s="59"/>
      <c r="ITF24" s="59"/>
      <c r="ITG24" s="59"/>
      <c r="ITH24" s="59"/>
      <c r="ITI24" s="59"/>
      <c r="ITJ24" s="59"/>
      <c r="ITK24" s="59"/>
      <c r="ITL24" s="59"/>
      <c r="ITM24" s="59"/>
      <c r="ITN24" s="59"/>
      <c r="ITO24" s="59"/>
      <c r="ITP24" s="59"/>
      <c r="ITQ24" s="59"/>
      <c r="ITR24" s="59"/>
      <c r="ITS24" s="59"/>
      <c r="ITT24" s="59"/>
      <c r="ITU24" s="59"/>
      <c r="ITV24" s="59"/>
      <c r="ITW24" s="59"/>
      <c r="ITX24" s="59"/>
      <c r="ITY24" s="59"/>
      <c r="ITZ24" s="59"/>
      <c r="IUA24" s="59"/>
      <c r="IUB24" s="59"/>
      <c r="IUC24" s="59"/>
      <c r="IUD24" s="59"/>
      <c r="IUE24" s="59"/>
      <c r="IUF24" s="59"/>
      <c r="IUG24" s="59"/>
      <c r="IUH24" s="59"/>
      <c r="IUI24" s="59"/>
      <c r="IUJ24" s="59"/>
      <c r="IUK24" s="59"/>
      <c r="IUL24" s="59"/>
      <c r="IUM24" s="59"/>
      <c r="IUN24" s="59"/>
      <c r="IUO24" s="59"/>
      <c r="IUP24" s="59"/>
      <c r="IUQ24" s="59"/>
      <c r="IUR24" s="59"/>
      <c r="IUS24" s="59"/>
      <c r="IUT24" s="59"/>
      <c r="IUU24" s="59"/>
      <c r="IUV24" s="59"/>
      <c r="IUW24" s="59"/>
      <c r="IUX24" s="59"/>
      <c r="IUY24" s="59"/>
      <c r="IUZ24" s="59"/>
      <c r="IVA24" s="59"/>
      <c r="IVB24" s="59"/>
      <c r="IVC24" s="59"/>
      <c r="IVD24" s="59"/>
      <c r="IVE24" s="59"/>
      <c r="IVF24" s="59"/>
      <c r="IVG24" s="59"/>
      <c r="IVH24" s="59"/>
      <c r="IVI24" s="59"/>
      <c r="IVJ24" s="59"/>
      <c r="IVK24" s="59"/>
      <c r="IVL24" s="59"/>
      <c r="IVM24" s="59"/>
      <c r="IVN24" s="59"/>
      <c r="IVO24" s="59"/>
      <c r="IVP24" s="59"/>
      <c r="IVQ24" s="59"/>
      <c r="IVR24" s="59"/>
      <c r="IVS24" s="59"/>
      <c r="IVT24" s="59"/>
      <c r="IVU24" s="59"/>
      <c r="IVV24" s="59"/>
      <c r="IVW24" s="59"/>
      <c r="IVX24" s="59"/>
      <c r="IVY24" s="59"/>
      <c r="IVZ24" s="59"/>
      <c r="IWA24" s="59"/>
      <c r="IWB24" s="59"/>
      <c r="IWC24" s="59"/>
      <c r="IWD24" s="59"/>
      <c r="IWE24" s="59"/>
      <c r="IWF24" s="59"/>
      <c r="IWG24" s="59"/>
      <c r="IWH24" s="59"/>
      <c r="IWI24" s="59"/>
      <c r="IWJ24" s="59"/>
      <c r="IWK24" s="59"/>
      <c r="IWL24" s="59"/>
      <c r="IWM24" s="59"/>
      <c r="IWN24" s="59"/>
      <c r="IWO24" s="59"/>
      <c r="IWP24" s="59"/>
      <c r="IWQ24" s="59"/>
      <c r="IWR24" s="59"/>
      <c r="IWS24" s="59"/>
      <c r="IWT24" s="59"/>
      <c r="IWU24" s="59"/>
      <c r="IWV24" s="59"/>
      <c r="IWW24" s="59"/>
      <c r="IWX24" s="59"/>
      <c r="IWY24" s="59"/>
      <c r="IWZ24" s="59"/>
      <c r="IXA24" s="59"/>
      <c r="IXB24" s="59"/>
      <c r="IXC24" s="59"/>
      <c r="IXD24" s="59"/>
      <c r="IXE24" s="59"/>
      <c r="IXF24" s="59"/>
      <c r="IXG24" s="59"/>
      <c r="IXH24" s="59"/>
      <c r="IXI24" s="59"/>
      <c r="IXJ24" s="59"/>
      <c r="IXK24" s="59"/>
      <c r="IXL24" s="59"/>
      <c r="IXM24" s="59"/>
      <c r="IXN24" s="59"/>
      <c r="IXO24" s="59"/>
      <c r="IXP24" s="59"/>
      <c r="IXQ24" s="59"/>
      <c r="IXR24" s="59"/>
      <c r="IXS24" s="59"/>
      <c r="IXT24" s="59"/>
      <c r="IXU24" s="59"/>
      <c r="IXV24" s="59"/>
      <c r="IXW24" s="59"/>
      <c r="IXX24" s="59"/>
      <c r="IXY24" s="59"/>
      <c r="IXZ24" s="59"/>
      <c r="IYA24" s="59"/>
      <c r="IYB24" s="59"/>
      <c r="IYC24" s="59"/>
      <c r="IYD24" s="59"/>
      <c r="IYE24" s="59"/>
      <c r="IYF24" s="59"/>
      <c r="IYG24" s="59"/>
      <c r="IYH24" s="59"/>
      <c r="IYI24" s="59"/>
      <c r="IYJ24" s="59"/>
      <c r="IYK24" s="59"/>
      <c r="IYL24" s="59"/>
      <c r="IYM24" s="59"/>
      <c r="IYN24" s="59"/>
      <c r="IYO24" s="59"/>
      <c r="IYP24" s="59"/>
      <c r="IYQ24" s="59"/>
      <c r="IYR24" s="59"/>
      <c r="IYS24" s="59"/>
      <c r="IYT24" s="59"/>
      <c r="IYU24" s="59"/>
      <c r="IYV24" s="59"/>
      <c r="IYW24" s="59"/>
      <c r="IYX24" s="59"/>
      <c r="IYY24" s="59"/>
      <c r="IYZ24" s="59"/>
      <c r="IZA24" s="59"/>
      <c r="IZB24" s="59"/>
      <c r="IZC24" s="59"/>
      <c r="IZD24" s="59"/>
      <c r="IZE24" s="59"/>
      <c r="IZF24" s="59"/>
      <c r="IZG24" s="59"/>
      <c r="IZH24" s="59"/>
      <c r="IZI24" s="59"/>
      <c r="IZJ24" s="59"/>
      <c r="IZK24" s="59"/>
      <c r="IZL24" s="59"/>
      <c r="IZM24" s="59"/>
      <c r="IZN24" s="59"/>
      <c r="IZO24" s="59"/>
      <c r="IZP24" s="59"/>
      <c r="IZQ24" s="59"/>
      <c r="IZR24" s="59"/>
      <c r="IZS24" s="59"/>
      <c r="IZT24" s="59"/>
      <c r="IZU24" s="59"/>
      <c r="IZV24" s="59"/>
      <c r="IZW24" s="59"/>
      <c r="IZX24" s="59"/>
      <c r="IZY24" s="59"/>
      <c r="IZZ24" s="59"/>
      <c r="JAA24" s="59"/>
      <c r="JAB24" s="59"/>
      <c r="JAC24" s="59"/>
      <c r="JAD24" s="59"/>
      <c r="JAE24" s="59"/>
      <c r="JAF24" s="59"/>
      <c r="JAG24" s="59"/>
      <c r="JAH24" s="59"/>
      <c r="JAI24" s="59"/>
      <c r="JAJ24" s="59"/>
      <c r="JAK24" s="59"/>
      <c r="JAL24" s="59"/>
      <c r="JAM24" s="59"/>
      <c r="JAN24" s="59"/>
      <c r="JAO24" s="59"/>
      <c r="JAP24" s="59"/>
      <c r="JAQ24" s="59"/>
      <c r="JAR24" s="59"/>
      <c r="JAS24" s="59"/>
      <c r="JAT24" s="59"/>
      <c r="JAU24" s="59"/>
      <c r="JAV24" s="59"/>
      <c r="JAW24" s="59"/>
      <c r="JAX24" s="59"/>
      <c r="JAY24" s="59"/>
      <c r="JAZ24" s="59"/>
      <c r="JBA24" s="59"/>
      <c r="JBB24" s="59"/>
      <c r="JBC24" s="59"/>
      <c r="JBD24" s="59"/>
      <c r="JBE24" s="59"/>
      <c r="JBF24" s="59"/>
      <c r="JBG24" s="59"/>
      <c r="JBH24" s="59"/>
      <c r="JBI24" s="59"/>
      <c r="JBJ24" s="59"/>
      <c r="JBK24" s="59"/>
      <c r="JBL24" s="59"/>
      <c r="JBM24" s="59"/>
      <c r="JBN24" s="59"/>
      <c r="JBO24" s="59"/>
      <c r="JBP24" s="59"/>
      <c r="JBQ24" s="59"/>
      <c r="JBR24" s="59"/>
      <c r="JBS24" s="59"/>
      <c r="JBT24" s="59"/>
      <c r="JBU24" s="59"/>
      <c r="JBV24" s="59"/>
      <c r="JBW24" s="59"/>
      <c r="JBX24" s="59"/>
      <c r="JBY24" s="59"/>
      <c r="JBZ24" s="59"/>
      <c r="JCA24" s="59"/>
      <c r="JCB24" s="59"/>
      <c r="JCC24" s="59"/>
      <c r="JCD24" s="59"/>
      <c r="JCE24" s="59"/>
      <c r="JCF24" s="59"/>
      <c r="JCG24" s="59"/>
      <c r="JCH24" s="59"/>
      <c r="JCI24" s="59"/>
      <c r="JCJ24" s="59"/>
      <c r="JCK24" s="59"/>
      <c r="JCL24" s="59"/>
      <c r="JCM24" s="59"/>
      <c r="JCN24" s="59"/>
      <c r="JCO24" s="59"/>
      <c r="JCP24" s="59"/>
      <c r="JCQ24" s="59"/>
      <c r="JCR24" s="59"/>
      <c r="JCS24" s="59"/>
      <c r="JCT24" s="59"/>
      <c r="JCU24" s="59"/>
      <c r="JCV24" s="59"/>
      <c r="JCW24" s="59"/>
      <c r="JCX24" s="59"/>
      <c r="JCY24" s="59"/>
      <c r="JCZ24" s="59"/>
      <c r="JDA24" s="59"/>
      <c r="JDB24" s="59"/>
      <c r="JDC24" s="59"/>
      <c r="JDD24" s="59"/>
      <c r="JDE24" s="59"/>
      <c r="JDF24" s="59"/>
      <c r="JDG24" s="59"/>
      <c r="JDH24" s="59"/>
      <c r="JDI24" s="59"/>
      <c r="JDJ24" s="59"/>
      <c r="JDK24" s="59"/>
      <c r="JDL24" s="59"/>
      <c r="JDM24" s="59"/>
      <c r="JDN24" s="59"/>
      <c r="JDO24" s="59"/>
      <c r="JDP24" s="59"/>
      <c r="JDQ24" s="59"/>
      <c r="JDR24" s="59"/>
      <c r="JDS24" s="59"/>
      <c r="JDT24" s="59"/>
      <c r="JDU24" s="59"/>
      <c r="JDV24" s="59"/>
      <c r="JDW24" s="59"/>
      <c r="JDX24" s="59"/>
      <c r="JDY24" s="59"/>
      <c r="JDZ24" s="59"/>
      <c r="JEA24" s="59"/>
      <c r="JEB24" s="59"/>
      <c r="JEC24" s="59"/>
      <c r="JED24" s="59"/>
      <c r="JEE24" s="59"/>
      <c r="JEF24" s="59"/>
      <c r="JEG24" s="59"/>
      <c r="JEH24" s="59"/>
      <c r="JEI24" s="59"/>
      <c r="JEJ24" s="59"/>
      <c r="JEK24" s="59"/>
      <c r="JEL24" s="59"/>
      <c r="JEM24" s="59"/>
      <c r="JEN24" s="59"/>
      <c r="JEO24" s="59"/>
      <c r="JEP24" s="59"/>
      <c r="JEQ24" s="59"/>
      <c r="JER24" s="59"/>
      <c r="JES24" s="59"/>
      <c r="JET24" s="59"/>
      <c r="JEU24" s="59"/>
      <c r="JEV24" s="59"/>
      <c r="JEW24" s="59"/>
      <c r="JEX24" s="59"/>
      <c r="JEY24" s="59"/>
      <c r="JEZ24" s="59"/>
      <c r="JFA24" s="59"/>
      <c r="JFB24" s="59"/>
      <c r="JFC24" s="59"/>
      <c r="JFD24" s="59"/>
      <c r="JFE24" s="59"/>
      <c r="JFF24" s="59"/>
      <c r="JFG24" s="59"/>
      <c r="JFH24" s="59"/>
      <c r="JFI24" s="59"/>
      <c r="JFJ24" s="59"/>
      <c r="JFK24" s="59"/>
      <c r="JFL24" s="59"/>
      <c r="JFM24" s="59"/>
      <c r="JFN24" s="59"/>
      <c r="JFO24" s="59"/>
      <c r="JFP24" s="59"/>
      <c r="JFQ24" s="59"/>
      <c r="JFR24" s="59"/>
      <c r="JFS24" s="59"/>
      <c r="JFT24" s="59"/>
      <c r="JFU24" s="59"/>
      <c r="JFV24" s="59"/>
      <c r="JFW24" s="59"/>
      <c r="JFX24" s="59"/>
      <c r="JFY24" s="59"/>
      <c r="JFZ24" s="59"/>
      <c r="JGA24" s="59"/>
      <c r="JGB24" s="59"/>
      <c r="JGC24" s="59"/>
      <c r="JGD24" s="59"/>
      <c r="JGE24" s="59"/>
      <c r="JGF24" s="59"/>
      <c r="JGG24" s="59"/>
      <c r="JGH24" s="59"/>
      <c r="JGI24" s="59"/>
      <c r="JGJ24" s="59"/>
      <c r="JGK24" s="59"/>
      <c r="JGL24" s="59"/>
      <c r="JGM24" s="59"/>
      <c r="JGN24" s="59"/>
      <c r="JGO24" s="59"/>
      <c r="JGP24" s="59"/>
      <c r="JGQ24" s="59"/>
      <c r="JGR24" s="59"/>
      <c r="JGS24" s="59"/>
      <c r="JGT24" s="59"/>
      <c r="JGU24" s="59"/>
      <c r="JGV24" s="59"/>
      <c r="JGW24" s="59"/>
      <c r="JGX24" s="59"/>
      <c r="JGY24" s="59"/>
      <c r="JGZ24" s="59"/>
      <c r="JHA24" s="59"/>
      <c r="JHB24" s="59"/>
      <c r="JHC24" s="59"/>
      <c r="JHD24" s="59"/>
      <c r="JHE24" s="59"/>
      <c r="JHF24" s="59"/>
      <c r="JHG24" s="59"/>
      <c r="JHH24" s="59"/>
      <c r="JHI24" s="59"/>
      <c r="JHJ24" s="59"/>
      <c r="JHK24" s="59"/>
      <c r="JHL24" s="59"/>
      <c r="JHM24" s="59"/>
      <c r="JHN24" s="59"/>
      <c r="JHO24" s="59"/>
      <c r="JHP24" s="59"/>
      <c r="JHQ24" s="59"/>
      <c r="JHR24" s="59"/>
      <c r="JHS24" s="59"/>
      <c r="JHT24" s="59"/>
      <c r="JHU24" s="59"/>
      <c r="JHV24" s="59"/>
      <c r="JHW24" s="59"/>
      <c r="JHX24" s="59"/>
      <c r="JHY24" s="59"/>
      <c r="JHZ24" s="59"/>
      <c r="JIA24" s="59"/>
      <c r="JIB24" s="59"/>
      <c r="JIC24" s="59"/>
      <c r="JID24" s="59"/>
      <c r="JIE24" s="59"/>
      <c r="JIF24" s="59"/>
      <c r="JIG24" s="59"/>
      <c r="JIH24" s="59"/>
      <c r="JII24" s="59"/>
      <c r="JIJ24" s="59"/>
      <c r="JIK24" s="59"/>
      <c r="JIL24" s="59"/>
      <c r="JIM24" s="59"/>
      <c r="JIN24" s="59"/>
      <c r="JIO24" s="59"/>
      <c r="JIP24" s="59"/>
      <c r="JIQ24" s="59"/>
      <c r="JIR24" s="59"/>
      <c r="JIS24" s="59"/>
      <c r="JIT24" s="59"/>
      <c r="JIU24" s="59"/>
      <c r="JIV24" s="59"/>
      <c r="JIW24" s="59"/>
      <c r="JIX24" s="59"/>
      <c r="JIY24" s="59"/>
      <c r="JIZ24" s="59"/>
      <c r="JJA24" s="59"/>
      <c r="JJB24" s="59"/>
      <c r="JJC24" s="59"/>
      <c r="JJD24" s="59"/>
      <c r="JJE24" s="59"/>
      <c r="JJF24" s="59"/>
      <c r="JJG24" s="59"/>
      <c r="JJH24" s="59"/>
      <c r="JJI24" s="59"/>
      <c r="JJJ24" s="59"/>
      <c r="JJK24" s="59"/>
      <c r="JJL24" s="59"/>
      <c r="JJM24" s="59"/>
      <c r="JJN24" s="59"/>
      <c r="JJO24" s="59"/>
      <c r="JJP24" s="59"/>
      <c r="JJQ24" s="59"/>
      <c r="JJR24" s="59"/>
      <c r="JJS24" s="59"/>
      <c r="JJT24" s="59"/>
      <c r="JJU24" s="59"/>
      <c r="JJV24" s="59"/>
      <c r="JJW24" s="59"/>
      <c r="JJX24" s="59"/>
      <c r="JJY24" s="59"/>
      <c r="JJZ24" s="59"/>
      <c r="JKA24" s="59"/>
      <c r="JKB24" s="59"/>
      <c r="JKC24" s="59"/>
      <c r="JKD24" s="59"/>
      <c r="JKE24" s="59"/>
      <c r="JKF24" s="59"/>
      <c r="JKG24" s="59"/>
      <c r="JKH24" s="59"/>
      <c r="JKI24" s="59"/>
      <c r="JKJ24" s="59"/>
      <c r="JKK24" s="59"/>
      <c r="JKL24" s="59"/>
      <c r="JKM24" s="59"/>
      <c r="JKN24" s="59"/>
      <c r="JKO24" s="59"/>
      <c r="JKP24" s="59"/>
      <c r="JKQ24" s="59"/>
      <c r="JKR24" s="59"/>
      <c r="JKS24" s="59"/>
      <c r="JKT24" s="59"/>
      <c r="JKU24" s="59"/>
      <c r="JKV24" s="59"/>
      <c r="JKW24" s="59"/>
      <c r="JKX24" s="59"/>
      <c r="JKY24" s="59"/>
      <c r="JKZ24" s="59"/>
      <c r="JLA24" s="59"/>
      <c r="JLB24" s="59"/>
      <c r="JLC24" s="59"/>
      <c r="JLD24" s="59"/>
      <c r="JLE24" s="59"/>
      <c r="JLF24" s="59"/>
      <c r="JLG24" s="59"/>
      <c r="JLH24" s="59"/>
      <c r="JLI24" s="59"/>
      <c r="JLJ24" s="59"/>
      <c r="JLK24" s="59"/>
      <c r="JLL24" s="59"/>
      <c r="JLM24" s="59"/>
      <c r="JLN24" s="59"/>
      <c r="JLO24" s="59"/>
      <c r="JLP24" s="59"/>
      <c r="JLQ24" s="59"/>
      <c r="JLR24" s="59"/>
      <c r="JLS24" s="59"/>
      <c r="JLT24" s="59"/>
      <c r="JLU24" s="59"/>
      <c r="JLV24" s="59"/>
      <c r="JLW24" s="59"/>
      <c r="JLX24" s="59"/>
      <c r="JLY24" s="59"/>
      <c r="JLZ24" s="59"/>
      <c r="JMA24" s="59"/>
      <c r="JMB24" s="59"/>
      <c r="JMC24" s="59"/>
      <c r="JMD24" s="59"/>
      <c r="JME24" s="59"/>
      <c r="JMF24" s="59"/>
      <c r="JMG24" s="59"/>
      <c r="JMH24" s="59"/>
      <c r="JMI24" s="59"/>
      <c r="JMJ24" s="59"/>
      <c r="JMK24" s="59"/>
      <c r="JML24" s="59"/>
      <c r="JMM24" s="59"/>
      <c r="JMN24" s="59"/>
      <c r="JMO24" s="59"/>
      <c r="JMP24" s="59"/>
      <c r="JMQ24" s="59"/>
      <c r="JMR24" s="59"/>
      <c r="JMS24" s="59"/>
      <c r="JMT24" s="59"/>
      <c r="JMU24" s="59"/>
      <c r="JMV24" s="59"/>
      <c r="JMW24" s="59"/>
      <c r="JMX24" s="59"/>
      <c r="JMY24" s="59"/>
      <c r="JMZ24" s="59"/>
      <c r="JNA24" s="59"/>
      <c r="JNB24" s="59"/>
      <c r="JNC24" s="59"/>
      <c r="JND24" s="59"/>
      <c r="JNE24" s="59"/>
      <c r="JNF24" s="59"/>
      <c r="JNG24" s="59"/>
      <c r="JNH24" s="59"/>
      <c r="JNI24" s="59"/>
      <c r="JNJ24" s="59"/>
      <c r="JNK24" s="59"/>
      <c r="JNL24" s="59"/>
      <c r="JNM24" s="59"/>
      <c r="JNN24" s="59"/>
      <c r="JNO24" s="59"/>
      <c r="JNP24" s="59"/>
      <c r="JNQ24" s="59"/>
      <c r="JNR24" s="59"/>
      <c r="JNS24" s="59"/>
      <c r="JNT24" s="59"/>
      <c r="JNU24" s="59"/>
      <c r="JNV24" s="59"/>
      <c r="JNW24" s="59"/>
      <c r="JNX24" s="59"/>
      <c r="JNY24" s="59"/>
      <c r="JNZ24" s="59"/>
      <c r="JOA24" s="59"/>
      <c r="JOB24" s="59"/>
      <c r="JOC24" s="59"/>
      <c r="JOD24" s="59"/>
      <c r="JOE24" s="59"/>
      <c r="JOF24" s="59"/>
      <c r="JOG24" s="59"/>
      <c r="JOH24" s="59"/>
      <c r="JOI24" s="59"/>
      <c r="JOJ24" s="59"/>
      <c r="JOK24" s="59"/>
      <c r="JOL24" s="59"/>
      <c r="JOM24" s="59"/>
      <c r="JON24" s="59"/>
      <c r="JOO24" s="59"/>
      <c r="JOP24" s="59"/>
      <c r="JOQ24" s="59"/>
      <c r="JOR24" s="59"/>
      <c r="JOS24" s="59"/>
      <c r="JOT24" s="59"/>
      <c r="JOU24" s="59"/>
      <c r="JOV24" s="59"/>
      <c r="JOW24" s="59"/>
      <c r="JOX24" s="59"/>
      <c r="JOY24" s="59"/>
      <c r="JOZ24" s="59"/>
      <c r="JPA24" s="59"/>
      <c r="JPB24" s="59"/>
      <c r="JPC24" s="59"/>
      <c r="JPD24" s="59"/>
      <c r="JPE24" s="59"/>
      <c r="JPF24" s="59"/>
      <c r="JPG24" s="59"/>
      <c r="JPH24" s="59"/>
      <c r="JPI24" s="59"/>
      <c r="JPJ24" s="59"/>
      <c r="JPK24" s="59"/>
      <c r="JPL24" s="59"/>
      <c r="JPM24" s="59"/>
      <c r="JPN24" s="59"/>
      <c r="JPO24" s="59"/>
      <c r="JPP24" s="59"/>
      <c r="JPQ24" s="59"/>
      <c r="JPR24" s="59"/>
      <c r="JPS24" s="59"/>
      <c r="JPT24" s="59"/>
      <c r="JPU24" s="59"/>
      <c r="JPV24" s="59"/>
      <c r="JPW24" s="59"/>
      <c r="JPX24" s="59"/>
      <c r="JPY24" s="59"/>
      <c r="JPZ24" s="59"/>
      <c r="JQA24" s="59"/>
      <c r="JQB24" s="59"/>
      <c r="JQC24" s="59"/>
      <c r="JQD24" s="59"/>
      <c r="JQE24" s="59"/>
      <c r="JQF24" s="59"/>
      <c r="JQG24" s="59"/>
      <c r="JQH24" s="59"/>
      <c r="JQI24" s="59"/>
      <c r="JQJ24" s="59"/>
      <c r="JQK24" s="59"/>
      <c r="JQL24" s="59"/>
      <c r="JQM24" s="59"/>
      <c r="JQN24" s="59"/>
      <c r="JQO24" s="59"/>
      <c r="JQP24" s="59"/>
      <c r="JQQ24" s="59"/>
      <c r="JQR24" s="59"/>
      <c r="JQS24" s="59"/>
      <c r="JQT24" s="59"/>
      <c r="JQU24" s="59"/>
      <c r="JQV24" s="59"/>
      <c r="JQW24" s="59"/>
      <c r="JQX24" s="59"/>
      <c r="JQY24" s="59"/>
      <c r="JQZ24" s="59"/>
      <c r="JRA24" s="59"/>
      <c r="JRB24" s="59"/>
      <c r="JRC24" s="59"/>
      <c r="JRD24" s="59"/>
      <c r="JRE24" s="59"/>
      <c r="JRF24" s="59"/>
      <c r="JRG24" s="59"/>
      <c r="JRH24" s="59"/>
      <c r="JRI24" s="59"/>
      <c r="JRJ24" s="59"/>
      <c r="JRK24" s="59"/>
      <c r="JRL24" s="59"/>
      <c r="JRM24" s="59"/>
      <c r="JRN24" s="59"/>
      <c r="JRO24" s="59"/>
      <c r="JRP24" s="59"/>
      <c r="JRQ24" s="59"/>
      <c r="JRR24" s="59"/>
      <c r="JRS24" s="59"/>
      <c r="JRT24" s="59"/>
      <c r="JRU24" s="59"/>
      <c r="JRV24" s="59"/>
      <c r="JRW24" s="59"/>
      <c r="JRX24" s="59"/>
      <c r="JRY24" s="59"/>
      <c r="JRZ24" s="59"/>
      <c r="JSA24" s="59"/>
      <c r="JSB24" s="59"/>
      <c r="JSC24" s="59"/>
      <c r="JSD24" s="59"/>
      <c r="JSE24" s="59"/>
      <c r="JSF24" s="59"/>
      <c r="JSG24" s="59"/>
      <c r="JSH24" s="59"/>
      <c r="JSI24" s="59"/>
      <c r="JSJ24" s="59"/>
      <c r="JSK24" s="59"/>
      <c r="JSL24" s="59"/>
      <c r="JSM24" s="59"/>
      <c r="JSN24" s="59"/>
      <c r="JSO24" s="59"/>
      <c r="JSP24" s="59"/>
      <c r="JSQ24" s="59"/>
      <c r="JSR24" s="59"/>
      <c r="JSS24" s="59"/>
      <c r="JST24" s="59"/>
      <c r="JSU24" s="59"/>
      <c r="JSV24" s="59"/>
      <c r="JSW24" s="59"/>
      <c r="JSX24" s="59"/>
      <c r="JSY24" s="59"/>
      <c r="JSZ24" s="59"/>
      <c r="JTA24" s="59"/>
      <c r="JTB24" s="59"/>
      <c r="JTC24" s="59"/>
      <c r="JTD24" s="59"/>
      <c r="JTE24" s="59"/>
      <c r="JTF24" s="59"/>
      <c r="JTG24" s="59"/>
      <c r="JTH24" s="59"/>
      <c r="JTI24" s="59"/>
      <c r="JTJ24" s="59"/>
      <c r="JTK24" s="59"/>
      <c r="JTL24" s="59"/>
      <c r="JTM24" s="59"/>
      <c r="JTN24" s="59"/>
      <c r="JTO24" s="59"/>
      <c r="JTP24" s="59"/>
      <c r="JTQ24" s="59"/>
      <c r="JTR24" s="59"/>
      <c r="JTS24" s="59"/>
      <c r="JTT24" s="59"/>
      <c r="JTU24" s="59"/>
      <c r="JTV24" s="59"/>
      <c r="JTW24" s="59"/>
      <c r="JTX24" s="59"/>
      <c r="JTY24" s="59"/>
      <c r="JTZ24" s="59"/>
      <c r="JUA24" s="59"/>
      <c r="JUB24" s="59"/>
      <c r="JUC24" s="59"/>
      <c r="JUD24" s="59"/>
      <c r="JUE24" s="59"/>
      <c r="JUF24" s="59"/>
      <c r="JUG24" s="59"/>
      <c r="JUH24" s="59"/>
      <c r="JUI24" s="59"/>
      <c r="JUJ24" s="59"/>
      <c r="JUK24" s="59"/>
      <c r="JUL24" s="59"/>
      <c r="JUM24" s="59"/>
      <c r="JUN24" s="59"/>
      <c r="JUO24" s="59"/>
      <c r="JUP24" s="59"/>
      <c r="JUQ24" s="59"/>
      <c r="JUR24" s="59"/>
      <c r="JUS24" s="59"/>
      <c r="JUT24" s="59"/>
      <c r="JUU24" s="59"/>
      <c r="JUV24" s="59"/>
      <c r="JUW24" s="59"/>
      <c r="JUX24" s="59"/>
      <c r="JUY24" s="59"/>
      <c r="JUZ24" s="59"/>
      <c r="JVA24" s="59"/>
      <c r="JVB24" s="59"/>
      <c r="JVC24" s="59"/>
      <c r="JVD24" s="59"/>
      <c r="JVE24" s="59"/>
      <c r="JVF24" s="59"/>
      <c r="JVG24" s="59"/>
      <c r="JVH24" s="59"/>
      <c r="JVI24" s="59"/>
      <c r="JVJ24" s="59"/>
      <c r="JVK24" s="59"/>
      <c r="JVL24" s="59"/>
      <c r="JVM24" s="59"/>
      <c r="JVN24" s="59"/>
      <c r="JVO24" s="59"/>
      <c r="JVP24" s="59"/>
      <c r="JVQ24" s="59"/>
      <c r="JVR24" s="59"/>
      <c r="JVS24" s="59"/>
      <c r="JVT24" s="59"/>
      <c r="JVU24" s="59"/>
      <c r="JVV24" s="59"/>
      <c r="JVW24" s="59"/>
      <c r="JVX24" s="59"/>
      <c r="JVY24" s="59"/>
      <c r="JVZ24" s="59"/>
      <c r="JWA24" s="59"/>
      <c r="JWB24" s="59"/>
      <c r="JWC24" s="59"/>
      <c r="JWD24" s="59"/>
      <c r="JWE24" s="59"/>
      <c r="JWF24" s="59"/>
      <c r="JWG24" s="59"/>
      <c r="JWH24" s="59"/>
      <c r="JWI24" s="59"/>
      <c r="JWJ24" s="59"/>
      <c r="JWK24" s="59"/>
      <c r="JWL24" s="59"/>
      <c r="JWM24" s="59"/>
      <c r="JWN24" s="59"/>
      <c r="JWO24" s="59"/>
      <c r="JWP24" s="59"/>
      <c r="JWQ24" s="59"/>
      <c r="JWR24" s="59"/>
      <c r="JWS24" s="59"/>
      <c r="JWT24" s="59"/>
      <c r="JWU24" s="59"/>
      <c r="JWV24" s="59"/>
      <c r="JWW24" s="59"/>
      <c r="JWX24" s="59"/>
      <c r="JWY24" s="59"/>
      <c r="JWZ24" s="59"/>
      <c r="JXA24" s="59"/>
      <c r="JXB24" s="59"/>
      <c r="JXC24" s="59"/>
      <c r="JXD24" s="59"/>
      <c r="JXE24" s="59"/>
      <c r="JXF24" s="59"/>
      <c r="JXG24" s="59"/>
      <c r="JXH24" s="59"/>
      <c r="JXI24" s="59"/>
      <c r="JXJ24" s="59"/>
      <c r="JXK24" s="59"/>
      <c r="JXL24" s="59"/>
      <c r="JXM24" s="59"/>
      <c r="JXN24" s="59"/>
      <c r="JXO24" s="59"/>
      <c r="JXP24" s="59"/>
      <c r="JXQ24" s="59"/>
      <c r="JXR24" s="59"/>
      <c r="JXS24" s="59"/>
      <c r="JXT24" s="59"/>
      <c r="JXU24" s="59"/>
      <c r="JXV24" s="59"/>
      <c r="JXW24" s="59"/>
      <c r="JXX24" s="59"/>
      <c r="JXY24" s="59"/>
      <c r="JXZ24" s="59"/>
      <c r="JYA24" s="59"/>
      <c r="JYB24" s="59"/>
      <c r="JYC24" s="59"/>
      <c r="JYD24" s="59"/>
      <c r="JYE24" s="59"/>
      <c r="JYF24" s="59"/>
      <c r="JYG24" s="59"/>
      <c r="JYH24" s="59"/>
      <c r="JYI24" s="59"/>
      <c r="JYJ24" s="59"/>
      <c r="JYK24" s="59"/>
      <c r="JYL24" s="59"/>
      <c r="JYM24" s="59"/>
      <c r="JYN24" s="59"/>
      <c r="JYO24" s="59"/>
      <c r="JYP24" s="59"/>
      <c r="JYQ24" s="59"/>
      <c r="JYR24" s="59"/>
      <c r="JYS24" s="59"/>
      <c r="JYT24" s="59"/>
      <c r="JYU24" s="59"/>
      <c r="JYV24" s="59"/>
      <c r="JYW24" s="59"/>
      <c r="JYX24" s="59"/>
      <c r="JYY24" s="59"/>
      <c r="JYZ24" s="59"/>
      <c r="JZA24" s="59"/>
      <c r="JZB24" s="59"/>
      <c r="JZC24" s="59"/>
      <c r="JZD24" s="59"/>
      <c r="JZE24" s="59"/>
      <c r="JZF24" s="59"/>
      <c r="JZG24" s="59"/>
      <c r="JZH24" s="59"/>
      <c r="JZI24" s="59"/>
      <c r="JZJ24" s="59"/>
      <c r="JZK24" s="59"/>
      <c r="JZL24" s="59"/>
      <c r="JZM24" s="59"/>
      <c r="JZN24" s="59"/>
      <c r="JZO24" s="59"/>
      <c r="JZP24" s="59"/>
      <c r="JZQ24" s="59"/>
      <c r="JZR24" s="59"/>
      <c r="JZS24" s="59"/>
      <c r="JZT24" s="59"/>
      <c r="JZU24" s="59"/>
      <c r="JZV24" s="59"/>
      <c r="JZW24" s="59"/>
      <c r="JZX24" s="59"/>
      <c r="JZY24" s="59"/>
      <c r="JZZ24" s="59"/>
      <c r="KAA24" s="59"/>
      <c r="KAB24" s="59"/>
      <c r="KAC24" s="59"/>
      <c r="KAD24" s="59"/>
      <c r="KAE24" s="59"/>
      <c r="KAF24" s="59"/>
      <c r="KAG24" s="59"/>
      <c r="KAH24" s="59"/>
      <c r="KAI24" s="59"/>
      <c r="KAJ24" s="59"/>
      <c r="KAK24" s="59"/>
      <c r="KAL24" s="59"/>
      <c r="KAM24" s="59"/>
      <c r="KAN24" s="59"/>
      <c r="KAO24" s="59"/>
      <c r="KAP24" s="59"/>
      <c r="KAQ24" s="59"/>
      <c r="KAR24" s="59"/>
      <c r="KAS24" s="59"/>
      <c r="KAT24" s="59"/>
      <c r="KAU24" s="59"/>
      <c r="KAV24" s="59"/>
      <c r="KAW24" s="59"/>
      <c r="KAX24" s="59"/>
      <c r="KAY24" s="59"/>
      <c r="KAZ24" s="59"/>
      <c r="KBA24" s="59"/>
      <c r="KBB24" s="59"/>
      <c r="KBC24" s="59"/>
      <c r="KBD24" s="59"/>
      <c r="KBE24" s="59"/>
      <c r="KBF24" s="59"/>
      <c r="KBG24" s="59"/>
      <c r="KBH24" s="59"/>
      <c r="KBI24" s="59"/>
      <c r="KBJ24" s="59"/>
      <c r="KBK24" s="59"/>
      <c r="KBL24" s="59"/>
      <c r="KBM24" s="59"/>
      <c r="KBN24" s="59"/>
      <c r="KBO24" s="59"/>
      <c r="KBP24" s="59"/>
      <c r="KBQ24" s="59"/>
      <c r="KBR24" s="59"/>
      <c r="KBS24" s="59"/>
      <c r="KBT24" s="59"/>
      <c r="KBU24" s="59"/>
      <c r="KBV24" s="59"/>
      <c r="KBW24" s="59"/>
      <c r="KBX24" s="59"/>
      <c r="KBY24" s="59"/>
      <c r="KBZ24" s="59"/>
      <c r="KCA24" s="59"/>
      <c r="KCB24" s="59"/>
      <c r="KCC24" s="59"/>
      <c r="KCD24" s="59"/>
      <c r="KCE24" s="59"/>
      <c r="KCF24" s="59"/>
      <c r="KCG24" s="59"/>
      <c r="KCH24" s="59"/>
      <c r="KCI24" s="59"/>
      <c r="KCJ24" s="59"/>
      <c r="KCK24" s="59"/>
      <c r="KCL24" s="59"/>
      <c r="KCM24" s="59"/>
      <c r="KCN24" s="59"/>
      <c r="KCO24" s="59"/>
      <c r="KCP24" s="59"/>
      <c r="KCQ24" s="59"/>
      <c r="KCR24" s="59"/>
      <c r="KCS24" s="59"/>
      <c r="KCT24" s="59"/>
      <c r="KCU24" s="59"/>
      <c r="KCV24" s="59"/>
      <c r="KCW24" s="59"/>
      <c r="KCX24" s="59"/>
      <c r="KCY24" s="59"/>
      <c r="KCZ24" s="59"/>
      <c r="KDA24" s="59"/>
      <c r="KDB24" s="59"/>
      <c r="KDC24" s="59"/>
      <c r="KDD24" s="59"/>
      <c r="KDE24" s="59"/>
      <c r="KDF24" s="59"/>
      <c r="KDG24" s="59"/>
      <c r="KDH24" s="59"/>
      <c r="KDI24" s="59"/>
      <c r="KDJ24" s="59"/>
      <c r="KDK24" s="59"/>
      <c r="KDL24" s="59"/>
      <c r="KDM24" s="59"/>
      <c r="KDN24" s="59"/>
      <c r="KDO24" s="59"/>
      <c r="KDP24" s="59"/>
      <c r="KDQ24" s="59"/>
      <c r="KDR24" s="59"/>
      <c r="KDS24" s="59"/>
      <c r="KDT24" s="59"/>
      <c r="KDU24" s="59"/>
      <c r="KDV24" s="59"/>
      <c r="KDW24" s="59"/>
      <c r="KDX24" s="59"/>
      <c r="KDY24" s="59"/>
      <c r="KDZ24" s="59"/>
      <c r="KEA24" s="59"/>
      <c r="KEB24" s="59"/>
      <c r="KEC24" s="59"/>
      <c r="KED24" s="59"/>
      <c r="KEE24" s="59"/>
      <c r="KEF24" s="59"/>
      <c r="KEG24" s="59"/>
      <c r="KEH24" s="59"/>
      <c r="KEI24" s="59"/>
      <c r="KEJ24" s="59"/>
      <c r="KEK24" s="59"/>
      <c r="KEL24" s="59"/>
      <c r="KEM24" s="59"/>
      <c r="KEN24" s="59"/>
      <c r="KEO24" s="59"/>
      <c r="KEP24" s="59"/>
      <c r="KEQ24" s="59"/>
      <c r="KER24" s="59"/>
      <c r="KES24" s="59"/>
      <c r="KET24" s="59"/>
      <c r="KEU24" s="59"/>
      <c r="KEV24" s="59"/>
      <c r="KEW24" s="59"/>
      <c r="KEX24" s="59"/>
      <c r="KEY24" s="59"/>
      <c r="KEZ24" s="59"/>
      <c r="KFA24" s="59"/>
      <c r="KFB24" s="59"/>
      <c r="KFC24" s="59"/>
      <c r="KFD24" s="59"/>
      <c r="KFE24" s="59"/>
      <c r="KFF24" s="59"/>
      <c r="KFG24" s="59"/>
      <c r="KFH24" s="59"/>
      <c r="KFI24" s="59"/>
      <c r="KFJ24" s="59"/>
      <c r="KFK24" s="59"/>
      <c r="KFL24" s="59"/>
      <c r="KFM24" s="59"/>
      <c r="KFN24" s="59"/>
      <c r="KFO24" s="59"/>
      <c r="KFP24" s="59"/>
      <c r="KFQ24" s="59"/>
      <c r="KFR24" s="59"/>
      <c r="KFS24" s="59"/>
      <c r="KFT24" s="59"/>
      <c r="KFU24" s="59"/>
      <c r="KFV24" s="59"/>
      <c r="KFW24" s="59"/>
      <c r="KFX24" s="59"/>
      <c r="KFY24" s="59"/>
      <c r="KFZ24" s="59"/>
      <c r="KGA24" s="59"/>
      <c r="KGB24" s="59"/>
      <c r="KGC24" s="59"/>
      <c r="KGD24" s="59"/>
      <c r="KGE24" s="59"/>
      <c r="KGF24" s="59"/>
      <c r="KGG24" s="59"/>
      <c r="KGH24" s="59"/>
      <c r="KGI24" s="59"/>
      <c r="KGJ24" s="59"/>
      <c r="KGK24" s="59"/>
      <c r="KGL24" s="59"/>
      <c r="KGM24" s="59"/>
      <c r="KGN24" s="59"/>
      <c r="KGO24" s="59"/>
      <c r="KGP24" s="59"/>
      <c r="KGQ24" s="59"/>
      <c r="KGR24" s="59"/>
      <c r="KGS24" s="59"/>
      <c r="KGT24" s="59"/>
      <c r="KGU24" s="59"/>
      <c r="KGV24" s="59"/>
      <c r="KGW24" s="59"/>
      <c r="KGX24" s="59"/>
      <c r="KGY24" s="59"/>
      <c r="KGZ24" s="59"/>
      <c r="KHA24" s="59"/>
      <c r="KHB24" s="59"/>
      <c r="KHC24" s="59"/>
      <c r="KHD24" s="59"/>
      <c r="KHE24" s="59"/>
      <c r="KHF24" s="59"/>
      <c r="KHG24" s="59"/>
      <c r="KHH24" s="59"/>
      <c r="KHI24" s="59"/>
      <c r="KHJ24" s="59"/>
      <c r="KHK24" s="59"/>
      <c r="KHL24" s="59"/>
      <c r="KHM24" s="59"/>
      <c r="KHN24" s="59"/>
      <c r="KHO24" s="59"/>
      <c r="KHP24" s="59"/>
      <c r="KHQ24" s="59"/>
      <c r="KHR24" s="59"/>
      <c r="KHS24" s="59"/>
      <c r="KHT24" s="59"/>
      <c r="KHU24" s="59"/>
      <c r="KHV24" s="59"/>
      <c r="KHW24" s="59"/>
      <c r="KHX24" s="59"/>
      <c r="KHY24" s="59"/>
      <c r="KHZ24" s="59"/>
      <c r="KIA24" s="59"/>
      <c r="KIB24" s="59"/>
      <c r="KIC24" s="59"/>
      <c r="KID24" s="59"/>
      <c r="KIE24" s="59"/>
      <c r="KIF24" s="59"/>
      <c r="KIG24" s="59"/>
      <c r="KIH24" s="59"/>
      <c r="KII24" s="59"/>
      <c r="KIJ24" s="59"/>
      <c r="KIK24" s="59"/>
      <c r="KIL24" s="59"/>
      <c r="KIM24" s="59"/>
      <c r="KIN24" s="59"/>
      <c r="KIO24" s="59"/>
      <c r="KIP24" s="59"/>
      <c r="KIQ24" s="59"/>
      <c r="KIR24" s="59"/>
      <c r="KIS24" s="59"/>
      <c r="KIT24" s="59"/>
      <c r="KIU24" s="59"/>
      <c r="KIV24" s="59"/>
      <c r="KIW24" s="59"/>
      <c r="KIX24" s="59"/>
      <c r="KIY24" s="59"/>
      <c r="KIZ24" s="59"/>
      <c r="KJA24" s="59"/>
      <c r="KJB24" s="59"/>
      <c r="KJC24" s="59"/>
      <c r="KJD24" s="59"/>
      <c r="KJE24" s="59"/>
      <c r="KJF24" s="59"/>
      <c r="KJG24" s="59"/>
      <c r="KJH24" s="59"/>
      <c r="KJI24" s="59"/>
      <c r="KJJ24" s="59"/>
      <c r="KJK24" s="59"/>
      <c r="KJL24" s="59"/>
      <c r="KJM24" s="59"/>
      <c r="KJN24" s="59"/>
      <c r="KJO24" s="59"/>
      <c r="KJP24" s="59"/>
      <c r="KJQ24" s="59"/>
      <c r="KJR24" s="59"/>
      <c r="KJS24" s="59"/>
      <c r="KJT24" s="59"/>
      <c r="KJU24" s="59"/>
      <c r="KJV24" s="59"/>
      <c r="KJW24" s="59"/>
      <c r="KJX24" s="59"/>
      <c r="KJY24" s="59"/>
      <c r="KJZ24" s="59"/>
      <c r="KKA24" s="59"/>
      <c r="KKB24" s="59"/>
      <c r="KKC24" s="59"/>
      <c r="KKD24" s="59"/>
      <c r="KKE24" s="59"/>
      <c r="KKF24" s="59"/>
      <c r="KKG24" s="59"/>
      <c r="KKH24" s="59"/>
      <c r="KKI24" s="59"/>
      <c r="KKJ24" s="59"/>
      <c r="KKK24" s="59"/>
      <c r="KKL24" s="59"/>
      <c r="KKM24" s="59"/>
      <c r="KKN24" s="59"/>
      <c r="KKO24" s="59"/>
      <c r="KKP24" s="59"/>
      <c r="KKQ24" s="59"/>
      <c r="KKR24" s="59"/>
      <c r="KKS24" s="59"/>
      <c r="KKT24" s="59"/>
      <c r="KKU24" s="59"/>
      <c r="KKV24" s="59"/>
      <c r="KKW24" s="59"/>
      <c r="KKX24" s="59"/>
      <c r="KKY24" s="59"/>
      <c r="KKZ24" s="59"/>
      <c r="KLA24" s="59"/>
      <c r="KLB24" s="59"/>
      <c r="KLC24" s="59"/>
      <c r="KLD24" s="59"/>
      <c r="KLE24" s="59"/>
      <c r="KLF24" s="59"/>
      <c r="KLG24" s="59"/>
      <c r="KLH24" s="59"/>
      <c r="KLI24" s="59"/>
      <c r="KLJ24" s="59"/>
      <c r="KLK24" s="59"/>
      <c r="KLL24" s="59"/>
      <c r="KLM24" s="59"/>
      <c r="KLN24" s="59"/>
      <c r="KLO24" s="59"/>
      <c r="KLP24" s="59"/>
      <c r="KLQ24" s="59"/>
      <c r="KLR24" s="59"/>
      <c r="KLS24" s="59"/>
      <c r="KLT24" s="59"/>
      <c r="KLU24" s="59"/>
      <c r="KLV24" s="59"/>
      <c r="KLW24" s="59"/>
      <c r="KLX24" s="59"/>
      <c r="KLY24" s="59"/>
      <c r="KLZ24" s="59"/>
      <c r="KMA24" s="59"/>
      <c r="KMB24" s="59"/>
      <c r="KMC24" s="59"/>
      <c r="KMD24" s="59"/>
      <c r="KME24" s="59"/>
      <c r="KMF24" s="59"/>
      <c r="KMG24" s="59"/>
      <c r="KMH24" s="59"/>
      <c r="KMI24" s="59"/>
      <c r="KMJ24" s="59"/>
      <c r="KMK24" s="59"/>
      <c r="KML24" s="59"/>
      <c r="KMM24" s="59"/>
      <c r="KMN24" s="59"/>
      <c r="KMO24" s="59"/>
      <c r="KMP24" s="59"/>
      <c r="KMQ24" s="59"/>
      <c r="KMR24" s="59"/>
      <c r="KMS24" s="59"/>
      <c r="KMT24" s="59"/>
      <c r="KMU24" s="59"/>
      <c r="KMV24" s="59"/>
      <c r="KMW24" s="59"/>
      <c r="KMX24" s="59"/>
      <c r="KMY24" s="59"/>
      <c r="KMZ24" s="59"/>
      <c r="KNA24" s="59"/>
      <c r="KNB24" s="59"/>
      <c r="KNC24" s="59"/>
      <c r="KND24" s="59"/>
      <c r="KNE24" s="59"/>
      <c r="KNF24" s="59"/>
      <c r="KNG24" s="59"/>
      <c r="KNH24" s="59"/>
      <c r="KNI24" s="59"/>
      <c r="KNJ24" s="59"/>
      <c r="KNK24" s="59"/>
      <c r="KNL24" s="59"/>
      <c r="KNM24" s="59"/>
      <c r="KNN24" s="59"/>
      <c r="KNO24" s="59"/>
      <c r="KNP24" s="59"/>
      <c r="KNQ24" s="59"/>
      <c r="KNR24" s="59"/>
      <c r="KNS24" s="59"/>
      <c r="KNT24" s="59"/>
      <c r="KNU24" s="59"/>
      <c r="KNV24" s="59"/>
      <c r="KNW24" s="59"/>
      <c r="KNX24" s="59"/>
      <c r="KNY24" s="59"/>
      <c r="KNZ24" s="59"/>
      <c r="KOA24" s="59"/>
      <c r="KOB24" s="59"/>
      <c r="KOC24" s="59"/>
      <c r="KOD24" s="59"/>
      <c r="KOE24" s="59"/>
      <c r="KOF24" s="59"/>
      <c r="KOG24" s="59"/>
      <c r="KOH24" s="59"/>
      <c r="KOI24" s="59"/>
      <c r="KOJ24" s="59"/>
      <c r="KOK24" s="59"/>
      <c r="KOL24" s="59"/>
      <c r="KOM24" s="59"/>
      <c r="KON24" s="59"/>
      <c r="KOO24" s="59"/>
      <c r="KOP24" s="59"/>
      <c r="KOQ24" s="59"/>
      <c r="KOR24" s="59"/>
      <c r="KOS24" s="59"/>
      <c r="KOT24" s="59"/>
      <c r="KOU24" s="59"/>
      <c r="KOV24" s="59"/>
      <c r="KOW24" s="59"/>
      <c r="KOX24" s="59"/>
      <c r="KOY24" s="59"/>
      <c r="KOZ24" s="59"/>
      <c r="KPA24" s="59"/>
      <c r="KPB24" s="59"/>
      <c r="KPC24" s="59"/>
      <c r="KPD24" s="59"/>
      <c r="KPE24" s="59"/>
      <c r="KPF24" s="59"/>
      <c r="KPG24" s="59"/>
      <c r="KPH24" s="59"/>
      <c r="KPI24" s="59"/>
      <c r="KPJ24" s="59"/>
      <c r="KPK24" s="59"/>
      <c r="KPL24" s="59"/>
      <c r="KPM24" s="59"/>
      <c r="KPN24" s="59"/>
      <c r="KPO24" s="59"/>
      <c r="KPP24" s="59"/>
      <c r="KPQ24" s="59"/>
      <c r="KPR24" s="59"/>
      <c r="KPS24" s="59"/>
      <c r="KPT24" s="59"/>
      <c r="KPU24" s="59"/>
      <c r="KPV24" s="59"/>
      <c r="KPW24" s="59"/>
      <c r="KPX24" s="59"/>
      <c r="KPY24" s="59"/>
      <c r="KPZ24" s="59"/>
      <c r="KQA24" s="59"/>
      <c r="KQB24" s="59"/>
      <c r="KQC24" s="59"/>
      <c r="KQD24" s="59"/>
      <c r="KQE24" s="59"/>
      <c r="KQF24" s="59"/>
      <c r="KQG24" s="59"/>
      <c r="KQH24" s="59"/>
      <c r="KQI24" s="59"/>
      <c r="KQJ24" s="59"/>
      <c r="KQK24" s="59"/>
      <c r="KQL24" s="59"/>
      <c r="KQM24" s="59"/>
      <c r="KQN24" s="59"/>
      <c r="KQO24" s="59"/>
      <c r="KQP24" s="59"/>
      <c r="KQQ24" s="59"/>
      <c r="KQR24" s="59"/>
      <c r="KQS24" s="59"/>
      <c r="KQT24" s="59"/>
      <c r="KQU24" s="59"/>
      <c r="KQV24" s="59"/>
      <c r="KQW24" s="59"/>
      <c r="KQX24" s="59"/>
      <c r="KQY24" s="59"/>
      <c r="KQZ24" s="59"/>
      <c r="KRA24" s="59"/>
      <c r="KRB24" s="59"/>
      <c r="KRC24" s="59"/>
      <c r="KRD24" s="59"/>
      <c r="KRE24" s="59"/>
      <c r="KRF24" s="59"/>
      <c r="KRG24" s="59"/>
      <c r="KRH24" s="59"/>
      <c r="KRI24" s="59"/>
      <c r="KRJ24" s="59"/>
      <c r="KRK24" s="59"/>
      <c r="KRL24" s="59"/>
      <c r="KRM24" s="59"/>
      <c r="KRN24" s="59"/>
      <c r="KRO24" s="59"/>
      <c r="KRP24" s="59"/>
      <c r="KRQ24" s="59"/>
      <c r="KRR24" s="59"/>
      <c r="KRS24" s="59"/>
      <c r="KRT24" s="59"/>
      <c r="KRU24" s="59"/>
      <c r="KRV24" s="59"/>
      <c r="KRW24" s="59"/>
      <c r="KRX24" s="59"/>
      <c r="KRY24" s="59"/>
      <c r="KRZ24" s="59"/>
      <c r="KSA24" s="59"/>
      <c r="KSB24" s="59"/>
      <c r="KSC24" s="59"/>
      <c r="KSD24" s="59"/>
      <c r="KSE24" s="59"/>
      <c r="KSF24" s="59"/>
      <c r="KSG24" s="59"/>
      <c r="KSH24" s="59"/>
      <c r="KSI24" s="59"/>
      <c r="KSJ24" s="59"/>
      <c r="KSK24" s="59"/>
      <c r="KSL24" s="59"/>
      <c r="KSM24" s="59"/>
      <c r="KSN24" s="59"/>
      <c r="KSO24" s="59"/>
      <c r="KSP24" s="59"/>
      <c r="KSQ24" s="59"/>
      <c r="KSR24" s="59"/>
      <c r="KSS24" s="59"/>
      <c r="KST24" s="59"/>
      <c r="KSU24" s="59"/>
      <c r="KSV24" s="59"/>
      <c r="KSW24" s="59"/>
      <c r="KSX24" s="59"/>
      <c r="KSY24" s="59"/>
      <c r="KSZ24" s="59"/>
      <c r="KTA24" s="59"/>
      <c r="KTB24" s="59"/>
      <c r="KTC24" s="59"/>
      <c r="KTD24" s="59"/>
      <c r="KTE24" s="59"/>
      <c r="KTF24" s="59"/>
      <c r="KTG24" s="59"/>
      <c r="KTH24" s="59"/>
      <c r="KTI24" s="59"/>
      <c r="KTJ24" s="59"/>
      <c r="KTK24" s="59"/>
      <c r="KTL24" s="59"/>
      <c r="KTM24" s="59"/>
      <c r="KTN24" s="59"/>
      <c r="KTO24" s="59"/>
      <c r="KTP24" s="59"/>
      <c r="KTQ24" s="59"/>
      <c r="KTR24" s="59"/>
      <c r="KTS24" s="59"/>
      <c r="KTT24" s="59"/>
      <c r="KTU24" s="59"/>
      <c r="KTV24" s="59"/>
      <c r="KTW24" s="59"/>
      <c r="KTX24" s="59"/>
      <c r="KTY24" s="59"/>
      <c r="KTZ24" s="59"/>
      <c r="KUA24" s="59"/>
      <c r="KUB24" s="59"/>
      <c r="KUC24" s="59"/>
      <c r="KUD24" s="59"/>
      <c r="KUE24" s="59"/>
      <c r="KUF24" s="59"/>
      <c r="KUG24" s="59"/>
      <c r="KUH24" s="59"/>
      <c r="KUI24" s="59"/>
      <c r="KUJ24" s="59"/>
      <c r="KUK24" s="59"/>
      <c r="KUL24" s="59"/>
      <c r="KUM24" s="59"/>
      <c r="KUN24" s="59"/>
      <c r="KUO24" s="59"/>
      <c r="KUP24" s="59"/>
      <c r="KUQ24" s="59"/>
      <c r="KUR24" s="59"/>
      <c r="KUS24" s="59"/>
      <c r="KUT24" s="59"/>
      <c r="KUU24" s="59"/>
      <c r="KUV24" s="59"/>
      <c r="KUW24" s="59"/>
      <c r="KUX24" s="59"/>
      <c r="KUY24" s="59"/>
      <c r="KUZ24" s="59"/>
      <c r="KVA24" s="59"/>
      <c r="KVB24" s="59"/>
      <c r="KVC24" s="59"/>
      <c r="KVD24" s="59"/>
      <c r="KVE24" s="59"/>
      <c r="KVF24" s="59"/>
      <c r="KVG24" s="59"/>
      <c r="KVH24" s="59"/>
      <c r="KVI24" s="59"/>
      <c r="KVJ24" s="59"/>
      <c r="KVK24" s="59"/>
      <c r="KVL24" s="59"/>
      <c r="KVM24" s="59"/>
      <c r="KVN24" s="59"/>
      <c r="KVO24" s="59"/>
      <c r="KVP24" s="59"/>
      <c r="KVQ24" s="59"/>
      <c r="KVR24" s="59"/>
      <c r="KVS24" s="59"/>
      <c r="KVT24" s="59"/>
      <c r="KVU24" s="59"/>
      <c r="KVV24" s="59"/>
      <c r="KVW24" s="59"/>
      <c r="KVX24" s="59"/>
      <c r="KVY24" s="59"/>
      <c r="KVZ24" s="59"/>
      <c r="KWA24" s="59"/>
      <c r="KWB24" s="59"/>
      <c r="KWC24" s="59"/>
      <c r="KWD24" s="59"/>
      <c r="KWE24" s="59"/>
      <c r="KWF24" s="59"/>
      <c r="KWG24" s="59"/>
      <c r="KWH24" s="59"/>
      <c r="KWI24" s="59"/>
      <c r="KWJ24" s="59"/>
      <c r="KWK24" s="59"/>
      <c r="KWL24" s="59"/>
      <c r="KWM24" s="59"/>
      <c r="KWN24" s="59"/>
      <c r="KWO24" s="59"/>
      <c r="KWP24" s="59"/>
      <c r="KWQ24" s="59"/>
      <c r="KWR24" s="59"/>
      <c r="KWS24" s="59"/>
      <c r="KWT24" s="59"/>
      <c r="KWU24" s="59"/>
      <c r="KWV24" s="59"/>
      <c r="KWW24" s="59"/>
      <c r="KWX24" s="59"/>
      <c r="KWY24" s="59"/>
      <c r="KWZ24" s="59"/>
      <c r="KXA24" s="59"/>
      <c r="KXB24" s="59"/>
      <c r="KXC24" s="59"/>
      <c r="KXD24" s="59"/>
      <c r="KXE24" s="59"/>
      <c r="KXF24" s="59"/>
      <c r="KXG24" s="59"/>
      <c r="KXH24" s="59"/>
      <c r="KXI24" s="59"/>
      <c r="KXJ24" s="59"/>
      <c r="KXK24" s="59"/>
      <c r="KXL24" s="59"/>
      <c r="KXM24" s="59"/>
      <c r="KXN24" s="59"/>
      <c r="KXO24" s="59"/>
      <c r="KXP24" s="59"/>
      <c r="KXQ24" s="59"/>
      <c r="KXR24" s="59"/>
      <c r="KXS24" s="59"/>
      <c r="KXT24" s="59"/>
      <c r="KXU24" s="59"/>
      <c r="KXV24" s="59"/>
      <c r="KXW24" s="59"/>
      <c r="KXX24" s="59"/>
      <c r="KXY24" s="59"/>
      <c r="KXZ24" s="59"/>
      <c r="KYA24" s="59"/>
      <c r="KYB24" s="59"/>
      <c r="KYC24" s="59"/>
      <c r="KYD24" s="59"/>
      <c r="KYE24" s="59"/>
      <c r="KYF24" s="59"/>
      <c r="KYG24" s="59"/>
      <c r="KYH24" s="59"/>
      <c r="KYI24" s="59"/>
      <c r="KYJ24" s="59"/>
      <c r="KYK24" s="59"/>
      <c r="KYL24" s="59"/>
      <c r="KYM24" s="59"/>
      <c r="KYN24" s="59"/>
      <c r="KYO24" s="59"/>
      <c r="KYP24" s="59"/>
      <c r="KYQ24" s="59"/>
      <c r="KYR24" s="59"/>
      <c r="KYS24" s="59"/>
      <c r="KYT24" s="59"/>
      <c r="KYU24" s="59"/>
      <c r="KYV24" s="59"/>
      <c r="KYW24" s="59"/>
      <c r="KYX24" s="59"/>
      <c r="KYY24" s="59"/>
      <c r="KYZ24" s="59"/>
      <c r="KZA24" s="59"/>
      <c r="KZB24" s="59"/>
      <c r="KZC24" s="59"/>
      <c r="KZD24" s="59"/>
      <c r="KZE24" s="59"/>
      <c r="KZF24" s="59"/>
      <c r="KZG24" s="59"/>
      <c r="KZH24" s="59"/>
      <c r="KZI24" s="59"/>
      <c r="KZJ24" s="59"/>
      <c r="KZK24" s="59"/>
      <c r="KZL24" s="59"/>
      <c r="KZM24" s="59"/>
      <c r="KZN24" s="59"/>
      <c r="KZO24" s="59"/>
      <c r="KZP24" s="59"/>
      <c r="KZQ24" s="59"/>
      <c r="KZR24" s="59"/>
      <c r="KZS24" s="59"/>
      <c r="KZT24" s="59"/>
      <c r="KZU24" s="59"/>
      <c r="KZV24" s="59"/>
      <c r="KZW24" s="59"/>
      <c r="KZX24" s="59"/>
      <c r="KZY24" s="59"/>
      <c r="KZZ24" s="59"/>
      <c r="LAA24" s="59"/>
      <c r="LAB24" s="59"/>
      <c r="LAC24" s="59"/>
      <c r="LAD24" s="59"/>
      <c r="LAE24" s="59"/>
      <c r="LAF24" s="59"/>
      <c r="LAG24" s="59"/>
      <c r="LAH24" s="59"/>
      <c r="LAI24" s="59"/>
      <c r="LAJ24" s="59"/>
      <c r="LAK24" s="59"/>
      <c r="LAL24" s="59"/>
      <c r="LAM24" s="59"/>
      <c r="LAN24" s="59"/>
      <c r="LAO24" s="59"/>
      <c r="LAP24" s="59"/>
      <c r="LAQ24" s="59"/>
      <c r="LAR24" s="59"/>
      <c r="LAS24" s="59"/>
      <c r="LAT24" s="59"/>
      <c r="LAU24" s="59"/>
      <c r="LAV24" s="59"/>
      <c r="LAW24" s="59"/>
      <c r="LAX24" s="59"/>
      <c r="LAY24" s="59"/>
      <c r="LAZ24" s="59"/>
      <c r="LBA24" s="59"/>
      <c r="LBB24" s="59"/>
      <c r="LBC24" s="59"/>
      <c r="LBD24" s="59"/>
      <c r="LBE24" s="59"/>
      <c r="LBF24" s="59"/>
      <c r="LBG24" s="59"/>
      <c r="LBH24" s="59"/>
      <c r="LBI24" s="59"/>
      <c r="LBJ24" s="59"/>
      <c r="LBK24" s="59"/>
      <c r="LBL24" s="59"/>
      <c r="LBM24" s="59"/>
      <c r="LBN24" s="59"/>
      <c r="LBO24" s="59"/>
      <c r="LBP24" s="59"/>
      <c r="LBQ24" s="59"/>
      <c r="LBR24" s="59"/>
      <c r="LBS24" s="59"/>
      <c r="LBT24" s="59"/>
      <c r="LBU24" s="59"/>
      <c r="LBV24" s="59"/>
      <c r="LBW24" s="59"/>
      <c r="LBX24" s="59"/>
      <c r="LBY24" s="59"/>
      <c r="LBZ24" s="59"/>
      <c r="LCA24" s="59"/>
      <c r="LCB24" s="59"/>
      <c r="LCC24" s="59"/>
      <c r="LCD24" s="59"/>
      <c r="LCE24" s="59"/>
      <c r="LCF24" s="59"/>
      <c r="LCG24" s="59"/>
      <c r="LCH24" s="59"/>
      <c r="LCI24" s="59"/>
      <c r="LCJ24" s="59"/>
      <c r="LCK24" s="59"/>
      <c r="LCL24" s="59"/>
      <c r="LCM24" s="59"/>
      <c r="LCN24" s="59"/>
      <c r="LCO24" s="59"/>
      <c r="LCP24" s="59"/>
      <c r="LCQ24" s="59"/>
      <c r="LCR24" s="59"/>
      <c r="LCS24" s="59"/>
      <c r="LCT24" s="59"/>
      <c r="LCU24" s="59"/>
      <c r="LCV24" s="59"/>
      <c r="LCW24" s="59"/>
      <c r="LCX24" s="59"/>
      <c r="LCY24" s="59"/>
      <c r="LCZ24" s="59"/>
      <c r="LDA24" s="59"/>
      <c r="LDB24" s="59"/>
      <c r="LDC24" s="59"/>
      <c r="LDD24" s="59"/>
      <c r="LDE24" s="59"/>
      <c r="LDF24" s="59"/>
      <c r="LDG24" s="59"/>
      <c r="LDH24" s="59"/>
      <c r="LDI24" s="59"/>
      <c r="LDJ24" s="59"/>
      <c r="LDK24" s="59"/>
      <c r="LDL24" s="59"/>
      <c r="LDM24" s="59"/>
      <c r="LDN24" s="59"/>
      <c r="LDO24" s="59"/>
      <c r="LDP24" s="59"/>
      <c r="LDQ24" s="59"/>
      <c r="LDR24" s="59"/>
      <c r="LDS24" s="59"/>
      <c r="LDT24" s="59"/>
      <c r="LDU24" s="59"/>
      <c r="LDV24" s="59"/>
      <c r="LDW24" s="59"/>
      <c r="LDX24" s="59"/>
      <c r="LDY24" s="59"/>
      <c r="LDZ24" s="59"/>
      <c r="LEA24" s="59"/>
      <c r="LEB24" s="59"/>
      <c r="LEC24" s="59"/>
      <c r="LED24" s="59"/>
      <c r="LEE24" s="59"/>
      <c r="LEF24" s="59"/>
      <c r="LEG24" s="59"/>
      <c r="LEH24" s="59"/>
      <c r="LEI24" s="59"/>
      <c r="LEJ24" s="59"/>
      <c r="LEK24" s="59"/>
      <c r="LEL24" s="59"/>
      <c r="LEM24" s="59"/>
      <c r="LEN24" s="59"/>
      <c r="LEO24" s="59"/>
      <c r="LEP24" s="59"/>
      <c r="LEQ24" s="59"/>
      <c r="LER24" s="59"/>
      <c r="LES24" s="59"/>
      <c r="LET24" s="59"/>
      <c r="LEU24" s="59"/>
      <c r="LEV24" s="59"/>
      <c r="LEW24" s="59"/>
      <c r="LEX24" s="59"/>
      <c r="LEY24" s="59"/>
      <c r="LEZ24" s="59"/>
      <c r="LFA24" s="59"/>
      <c r="LFB24" s="59"/>
      <c r="LFC24" s="59"/>
      <c r="LFD24" s="59"/>
      <c r="LFE24" s="59"/>
      <c r="LFF24" s="59"/>
      <c r="LFG24" s="59"/>
      <c r="LFH24" s="59"/>
      <c r="LFI24" s="59"/>
      <c r="LFJ24" s="59"/>
      <c r="LFK24" s="59"/>
      <c r="LFL24" s="59"/>
      <c r="LFM24" s="59"/>
      <c r="LFN24" s="59"/>
      <c r="LFO24" s="59"/>
      <c r="LFP24" s="59"/>
      <c r="LFQ24" s="59"/>
      <c r="LFR24" s="59"/>
      <c r="LFS24" s="59"/>
      <c r="LFT24" s="59"/>
      <c r="LFU24" s="59"/>
      <c r="LFV24" s="59"/>
      <c r="LFW24" s="59"/>
      <c r="LFX24" s="59"/>
      <c r="LFY24" s="59"/>
      <c r="LFZ24" s="59"/>
      <c r="LGA24" s="59"/>
      <c r="LGB24" s="59"/>
      <c r="LGC24" s="59"/>
      <c r="LGD24" s="59"/>
      <c r="LGE24" s="59"/>
      <c r="LGF24" s="59"/>
      <c r="LGG24" s="59"/>
      <c r="LGH24" s="59"/>
      <c r="LGI24" s="59"/>
      <c r="LGJ24" s="59"/>
      <c r="LGK24" s="59"/>
      <c r="LGL24" s="59"/>
      <c r="LGM24" s="59"/>
      <c r="LGN24" s="59"/>
      <c r="LGO24" s="59"/>
      <c r="LGP24" s="59"/>
      <c r="LGQ24" s="59"/>
      <c r="LGR24" s="59"/>
      <c r="LGS24" s="59"/>
      <c r="LGT24" s="59"/>
      <c r="LGU24" s="59"/>
      <c r="LGV24" s="59"/>
      <c r="LGW24" s="59"/>
      <c r="LGX24" s="59"/>
      <c r="LGY24" s="59"/>
      <c r="LGZ24" s="59"/>
      <c r="LHA24" s="59"/>
      <c r="LHB24" s="59"/>
      <c r="LHC24" s="59"/>
      <c r="LHD24" s="59"/>
      <c r="LHE24" s="59"/>
      <c r="LHF24" s="59"/>
      <c r="LHG24" s="59"/>
      <c r="LHH24" s="59"/>
      <c r="LHI24" s="59"/>
      <c r="LHJ24" s="59"/>
      <c r="LHK24" s="59"/>
      <c r="LHL24" s="59"/>
      <c r="LHM24" s="59"/>
      <c r="LHN24" s="59"/>
      <c r="LHO24" s="59"/>
      <c r="LHP24" s="59"/>
      <c r="LHQ24" s="59"/>
      <c r="LHR24" s="59"/>
      <c r="LHS24" s="59"/>
      <c r="LHT24" s="59"/>
      <c r="LHU24" s="59"/>
      <c r="LHV24" s="59"/>
      <c r="LHW24" s="59"/>
      <c r="LHX24" s="59"/>
      <c r="LHY24" s="59"/>
      <c r="LHZ24" s="59"/>
      <c r="LIA24" s="59"/>
      <c r="LIB24" s="59"/>
      <c r="LIC24" s="59"/>
      <c r="LID24" s="59"/>
      <c r="LIE24" s="59"/>
      <c r="LIF24" s="59"/>
      <c r="LIG24" s="59"/>
      <c r="LIH24" s="59"/>
      <c r="LII24" s="59"/>
      <c r="LIJ24" s="59"/>
      <c r="LIK24" s="59"/>
      <c r="LIL24" s="59"/>
      <c r="LIM24" s="59"/>
      <c r="LIN24" s="59"/>
      <c r="LIO24" s="59"/>
      <c r="LIP24" s="59"/>
      <c r="LIQ24" s="59"/>
      <c r="LIR24" s="59"/>
      <c r="LIS24" s="59"/>
      <c r="LIT24" s="59"/>
      <c r="LIU24" s="59"/>
      <c r="LIV24" s="59"/>
      <c r="LIW24" s="59"/>
      <c r="LIX24" s="59"/>
      <c r="LIY24" s="59"/>
      <c r="LIZ24" s="59"/>
      <c r="LJA24" s="59"/>
      <c r="LJB24" s="59"/>
      <c r="LJC24" s="59"/>
      <c r="LJD24" s="59"/>
      <c r="LJE24" s="59"/>
      <c r="LJF24" s="59"/>
      <c r="LJG24" s="59"/>
      <c r="LJH24" s="59"/>
      <c r="LJI24" s="59"/>
      <c r="LJJ24" s="59"/>
      <c r="LJK24" s="59"/>
      <c r="LJL24" s="59"/>
      <c r="LJM24" s="59"/>
      <c r="LJN24" s="59"/>
      <c r="LJO24" s="59"/>
      <c r="LJP24" s="59"/>
      <c r="LJQ24" s="59"/>
      <c r="LJR24" s="59"/>
      <c r="LJS24" s="59"/>
      <c r="LJT24" s="59"/>
      <c r="LJU24" s="59"/>
      <c r="LJV24" s="59"/>
      <c r="LJW24" s="59"/>
      <c r="LJX24" s="59"/>
      <c r="LJY24" s="59"/>
      <c r="LJZ24" s="59"/>
      <c r="LKA24" s="59"/>
      <c r="LKB24" s="59"/>
      <c r="LKC24" s="59"/>
      <c r="LKD24" s="59"/>
      <c r="LKE24" s="59"/>
      <c r="LKF24" s="59"/>
      <c r="LKG24" s="59"/>
      <c r="LKH24" s="59"/>
      <c r="LKI24" s="59"/>
      <c r="LKJ24" s="59"/>
      <c r="LKK24" s="59"/>
      <c r="LKL24" s="59"/>
      <c r="LKM24" s="59"/>
      <c r="LKN24" s="59"/>
      <c r="LKO24" s="59"/>
      <c r="LKP24" s="59"/>
      <c r="LKQ24" s="59"/>
      <c r="LKR24" s="59"/>
      <c r="LKS24" s="59"/>
      <c r="LKT24" s="59"/>
      <c r="LKU24" s="59"/>
      <c r="LKV24" s="59"/>
      <c r="LKW24" s="59"/>
      <c r="LKX24" s="59"/>
      <c r="LKY24" s="59"/>
      <c r="LKZ24" s="59"/>
      <c r="LLA24" s="59"/>
      <c r="LLB24" s="59"/>
      <c r="LLC24" s="59"/>
      <c r="LLD24" s="59"/>
      <c r="LLE24" s="59"/>
      <c r="LLF24" s="59"/>
      <c r="LLG24" s="59"/>
      <c r="LLH24" s="59"/>
      <c r="LLI24" s="59"/>
      <c r="LLJ24" s="59"/>
      <c r="LLK24" s="59"/>
      <c r="LLL24" s="59"/>
      <c r="LLM24" s="59"/>
      <c r="LLN24" s="59"/>
      <c r="LLO24" s="59"/>
      <c r="LLP24" s="59"/>
      <c r="LLQ24" s="59"/>
      <c r="LLR24" s="59"/>
      <c r="LLS24" s="59"/>
      <c r="LLT24" s="59"/>
      <c r="LLU24" s="59"/>
      <c r="LLV24" s="59"/>
      <c r="LLW24" s="59"/>
      <c r="LLX24" s="59"/>
      <c r="LLY24" s="59"/>
      <c r="LLZ24" s="59"/>
      <c r="LMA24" s="59"/>
      <c r="LMB24" s="59"/>
      <c r="LMC24" s="59"/>
      <c r="LMD24" s="59"/>
      <c r="LME24" s="59"/>
      <c r="LMF24" s="59"/>
      <c r="LMG24" s="59"/>
      <c r="LMH24" s="59"/>
      <c r="LMI24" s="59"/>
      <c r="LMJ24" s="59"/>
      <c r="LMK24" s="59"/>
      <c r="LML24" s="59"/>
      <c r="LMM24" s="59"/>
      <c r="LMN24" s="59"/>
      <c r="LMO24" s="59"/>
      <c r="LMP24" s="59"/>
      <c r="LMQ24" s="59"/>
      <c r="LMR24" s="59"/>
      <c r="LMS24" s="59"/>
      <c r="LMT24" s="59"/>
      <c r="LMU24" s="59"/>
      <c r="LMV24" s="59"/>
      <c r="LMW24" s="59"/>
      <c r="LMX24" s="59"/>
      <c r="LMY24" s="59"/>
      <c r="LMZ24" s="59"/>
      <c r="LNA24" s="59"/>
      <c r="LNB24" s="59"/>
      <c r="LNC24" s="59"/>
      <c r="LND24" s="59"/>
      <c r="LNE24" s="59"/>
      <c r="LNF24" s="59"/>
      <c r="LNG24" s="59"/>
      <c r="LNH24" s="59"/>
      <c r="LNI24" s="59"/>
      <c r="LNJ24" s="59"/>
      <c r="LNK24" s="59"/>
      <c r="LNL24" s="59"/>
      <c r="LNM24" s="59"/>
      <c r="LNN24" s="59"/>
      <c r="LNO24" s="59"/>
      <c r="LNP24" s="59"/>
      <c r="LNQ24" s="59"/>
      <c r="LNR24" s="59"/>
      <c r="LNS24" s="59"/>
      <c r="LNT24" s="59"/>
      <c r="LNU24" s="59"/>
      <c r="LNV24" s="59"/>
      <c r="LNW24" s="59"/>
      <c r="LNX24" s="59"/>
      <c r="LNY24" s="59"/>
      <c r="LNZ24" s="59"/>
      <c r="LOA24" s="59"/>
      <c r="LOB24" s="59"/>
      <c r="LOC24" s="59"/>
      <c r="LOD24" s="59"/>
      <c r="LOE24" s="59"/>
      <c r="LOF24" s="59"/>
      <c r="LOG24" s="59"/>
      <c r="LOH24" s="59"/>
      <c r="LOI24" s="59"/>
      <c r="LOJ24" s="59"/>
      <c r="LOK24" s="59"/>
      <c r="LOL24" s="59"/>
      <c r="LOM24" s="59"/>
      <c r="LON24" s="59"/>
      <c r="LOO24" s="59"/>
      <c r="LOP24" s="59"/>
      <c r="LOQ24" s="59"/>
      <c r="LOR24" s="59"/>
      <c r="LOS24" s="59"/>
      <c r="LOT24" s="59"/>
      <c r="LOU24" s="59"/>
      <c r="LOV24" s="59"/>
      <c r="LOW24" s="59"/>
      <c r="LOX24" s="59"/>
      <c r="LOY24" s="59"/>
      <c r="LOZ24" s="59"/>
      <c r="LPA24" s="59"/>
      <c r="LPB24" s="59"/>
      <c r="LPC24" s="59"/>
      <c r="LPD24" s="59"/>
      <c r="LPE24" s="59"/>
      <c r="LPF24" s="59"/>
      <c r="LPG24" s="59"/>
      <c r="LPH24" s="59"/>
      <c r="LPI24" s="59"/>
      <c r="LPJ24" s="59"/>
      <c r="LPK24" s="59"/>
      <c r="LPL24" s="59"/>
      <c r="LPM24" s="59"/>
      <c r="LPN24" s="59"/>
      <c r="LPO24" s="59"/>
      <c r="LPP24" s="59"/>
      <c r="LPQ24" s="59"/>
      <c r="LPR24" s="59"/>
      <c r="LPS24" s="59"/>
      <c r="LPT24" s="59"/>
      <c r="LPU24" s="59"/>
      <c r="LPV24" s="59"/>
      <c r="LPW24" s="59"/>
      <c r="LPX24" s="59"/>
      <c r="LPY24" s="59"/>
      <c r="LPZ24" s="59"/>
      <c r="LQA24" s="59"/>
      <c r="LQB24" s="59"/>
      <c r="LQC24" s="59"/>
      <c r="LQD24" s="59"/>
      <c r="LQE24" s="59"/>
      <c r="LQF24" s="59"/>
      <c r="LQG24" s="59"/>
      <c r="LQH24" s="59"/>
      <c r="LQI24" s="59"/>
      <c r="LQJ24" s="59"/>
      <c r="LQK24" s="59"/>
      <c r="LQL24" s="59"/>
      <c r="LQM24" s="59"/>
      <c r="LQN24" s="59"/>
      <c r="LQO24" s="59"/>
      <c r="LQP24" s="59"/>
      <c r="LQQ24" s="59"/>
      <c r="LQR24" s="59"/>
      <c r="LQS24" s="59"/>
      <c r="LQT24" s="59"/>
      <c r="LQU24" s="59"/>
      <c r="LQV24" s="59"/>
      <c r="LQW24" s="59"/>
      <c r="LQX24" s="59"/>
      <c r="LQY24" s="59"/>
      <c r="LQZ24" s="59"/>
      <c r="LRA24" s="59"/>
      <c r="LRB24" s="59"/>
      <c r="LRC24" s="59"/>
      <c r="LRD24" s="59"/>
      <c r="LRE24" s="59"/>
      <c r="LRF24" s="59"/>
      <c r="LRG24" s="59"/>
      <c r="LRH24" s="59"/>
      <c r="LRI24" s="59"/>
      <c r="LRJ24" s="59"/>
      <c r="LRK24" s="59"/>
      <c r="LRL24" s="59"/>
      <c r="LRM24" s="59"/>
      <c r="LRN24" s="59"/>
      <c r="LRO24" s="59"/>
      <c r="LRP24" s="59"/>
      <c r="LRQ24" s="59"/>
      <c r="LRR24" s="59"/>
      <c r="LRS24" s="59"/>
      <c r="LRT24" s="59"/>
      <c r="LRU24" s="59"/>
      <c r="LRV24" s="59"/>
      <c r="LRW24" s="59"/>
      <c r="LRX24" s="59"/>
      <c r="LRY24" s="59"/>
      <c r="LRZ24" s="59"/>
      <c r="LSA24" s="59"/>
      <c r="LSB24" s="59"/>
      <c r="LSC24" s="59"/>
      <c r="LSD24" s="59"/>
      <c r="LSE24" s="59"/>
      <c r="LSF24" s="59"/>
      <c r="LSG24" s="59"/>
      <c r="LSH24" s="59"/>
      <c r="LSI24" s="59"/>
      <c r="LSJ24" s="59"/>
      <c r="LSK24" s="59"/>
      <c r="LSL24" s="59"/>
      <c r="LSM24" s="59"/>
      <c r="LSN24" s="59"/>
      <c r="LSO24" s="59"/>
      <c r="LSP24" s="59"/>
      <c r="LSQ24" s="59"/>
      <c r="LSR24" s="59"/>
      <c r="LSS24" s="59"/>
      <c r="LST24" s="59"/>
      <c r="LSU24" s="59"/>
      <c r="LSV24" s="59"/>
      <c r="LSW24" s="59"/>
      <c r="LSX24" s="59"/>
      <c r="LSY24" s="59"/>
      <c r="LSZ24" s="59"/>
      <c r="LTA24" s="59"/>
      <c r="LTB24" s="59"/>
      <c r="LTC24" s="59"/>
      <c r="LTD24" s="59"/>
      <c r="LTE24" s="59"/>
      <c r="LTF24" s="59"/>
      <c r="LTG24" s="59"/>
      <c r="LTH24" s="59"/>
      <c r="LTI24" s="59"/>
      <c r="LTJ24" s="59"/>
      <c r="LTK24" s="59"/>
      <c r="LTL24" s="59"/>
      <c r="LTM24" s="59"/>
      <c r="LTN24" s="59"/>
      <c r="LTO24" s="59"/>
      <c r="LTP24" s="59"/>
      <c r="LTQ24" s="59"/>
      <c r="LTR24" s="59"/>
      <c r="LTS24" s="59"/>
      <c r="LTT24" s="59"/>
      <c r="LTU24" s="59"/>
      <c r="LTV24" s="59"/>
      <c r="LTW24" s="59"/>
      <c r="LTX24" s="59"/>
      <c r="LTY24" s="59"/>
      <c r="LTZ24" s="59"/>
      <c r="LUA24" s="59"/>
      <c r="LUB24" s="59"/>
      <c r="LUC24" s="59"/>
      <c r="LUD24" s="59"/>
      <c r="LUE24" s="59"/>
      <c r="LUF24" s="59"/>
      <c r="LUG24" s="59"/>
      <c r="LUH24" s="59"/>
      <c r="LUI24" s="59"/>
      <c r="LUJ24" s="59"/>
      <c r="LUK24" s="59"/>
      <c r="LUL24" s="59"/>
      <c r="LUM24" s="59"/>
      <c r="LUN24" s="59"/>
      <c r="LUO24" s="59"/>
      <c r="LUP24" s="59"/>
      <c r="LUQ24" s="59"/>
      <c r="LUR24" s="59"/>
      <c r="LUS24" s="59"/>
      <c r="LUT24" s="59"/>
      <c r="LUU24" s="59"/>
      <c r="LUV24" s="59"/>
      <c r="LUW24" s="59"/>
      <c r="LUX24" s="59"/>
      <c r="LUY24" s="59"/>
      <c r="LUZ24" s="59"/>
      <c r="LVA24" s="59"/>
      <c r="LVB24" s="59"/>
      <c r="LVC24" s="59"/>
      <c r="LVD24" s="59"/>
      <c r="LVE24" s="59"/>
      <c r="LVF24" s="59"/>
      <c r="LVG24" s="59"/>
      <c r="LVH24" s="59"/>
      <c r="LVI24" s="59"/>
      <c r="LVJ24" s="59"/>
      <c r="LVK24" s="59"/>
      <c r="LVL24" s="59"/>
      <c r="LVM24" s="59"/>
      <c r="LVN24" s="59"/>
      <c r="LVO24" s="59"/>
      <c r="LVP24" s="59"/>
      <c r="LVQ24" s="59"/>
      <c r="LVR24" s="59"/>
      <c r="LVS24" s="59"/>
      <c r="LVT24" s="59"/>
      <c r="LVU24" s="59"/>
      <c r="LVV24" s="59"/>
      <c r="LVW24" s="59"/>
      <c r="LVX24" s="59"/>
      <c r="LVY24" s="59"/>
      <c r="LVZ24" s="59"/>
      <c r="LWA24" s="59"/>
      <c r="LWB24" s="59"/>
      <c r="LWC24" s="59"/>
      <c r="LWD24" s="59"/>
      <c r="LWE24" s="59"/>
      <c r="LWF24" s="59"/>
      <c r="LWG24" s="59"/>
      <c r="LWH24" s="59"/>
      <c r="LWI24" s="59"/>
      <c r="LWJ24" s="59"/>
      <c r="LWK24" s="59"/>
      <c r="LWL24" s="59"/>
      <c r="LWM24" s="59"/>
      <c r="LWN24" s="59"/>
      <c r="LWO24" s="59"/>
      <c r="LWP24" s="59"/>
      <c r="LWQ24" s="59"/>
      <c r="LWR24" s="59"/>
      <c r="LWS24" s="59"/>
      <c r="LWT24" s="59"/>
      <c r="LWU24" s="59"/>
      <c r="LWV24" s="59"/>
      <c r="LWW24" s="59"/>
      <c r="LWX24" s="59"/>
      <c r="LWY24" s="59"/>
      <c r="LWZ24" s="59"/>
      <c r="LXA24" s="59"/>
      <c r="LXB24" s="59"/>
      <c r="LXC24" s="59"/>
      <c r="LXD24" s="59"/>
      <c r="LXE24" s="59"/>
      <c r="LXF24" s="59"/>
      <c r="LXG24" s="59"/>
      <c r="LXH24" s="59"/>
      <c r="LXI24" s="59"/>
      <c r="LXJ24" s="59"/>
      <c r="LXK24" s="59"/>
      <c r="LXL24" s="59"/>
      <c r="LXM24" s="59"/>
      <c r="LXN24" s="59"/>
      <c r="LXO24" s="59"/>
      <c r="LXP24" s="59"/>
      <c r="LXQ24" s="59"/>
      <c r="LXR24" s="59"/>
      <c r="LXS24" s="59"/>
      <c r="LXT24" s="59"/>
      <c r="LXU24" s="59"/>
      <c r="LXV24" s="59"/>
      <c r="LXW24" s="59"/>
      <c r="LXX24" s="59"/>
      <c r="LXY24" s="59"/>
      <c r="LXZ24" s="59"/>
      <c r="LYA24" s="59"/>
      <c r="LYB24" s="59"/>
      <c r="LYC24" s="59"/>
      <c r="LYD24" s="59"/>
      <c r="LYE24" s="59"/>
      <c r="LYF24" s="59"/>
      <c r="LYG24" s="59"/>
      <c r="LYH24" s="59"/>
      <c r="LYI24" s="59"/>
      <c r="LYJ24" s="59"/>
      <c r="LYK24" s="59"/>
      <c r="LYL24" s="59"/>
      <c r="LYM24" s="59"/>
      <c r="LYN24" s="59"/>
      <c r="LYO24" s="59"/>
      <c r="LYP24" s="59"/>
      <c r="LYQ24" s="59"/>
      <c r="LYR24" s="59"/>
      <c r="LYS24" s="59"/>
      <c r="LYT24" s="59"/>
      <c r="LYU24" s="59"/>
      <c r="LYV24" s="59"/>
      <c r="LYW24" s="59"/>
      <c r="LYX24" s="59"/>
      <c r="LYY24" s="59"/>
      <c r="LYZ24" s="59"/>
      <c r="LZA24" s="59"/>
      <c r="LZB24" s="59"/>
      <c r="LZC24" s="59"/>
      <c r="LZD24" s="59"/>
      <c r="LZE24" s="59"/>
      <c r="LZF24" s="59"/>
      <c r="LZG24" s="59"/>
      <c r="LZH24" s="59"/>
      <c r="LZI24" s="59"/>
      <c r="LZJ24" s="59"/>
      <c r="LZK24" s="59"/>
      <c r="LZL24" s="59"/>
      <c r="LZM24" s="59"/>
      <c r="LZN24" s="59"/>
      <c r="LZO24" s="59"/>
      <c r="LZP24" s="59"/>
      <c r="LZQ24" s="59"/>
      <c r="LZR24" s="59"/>
      <c r="LZS24" s="59"/>
      <c r="LZT24" s="59"/>
      <c r="LZU24" s="59"/>
      <c r="LZV24" s="59"/>
      <c r="LZW24" s="59"/>
      <c r="LZX24" s="59"/>
      <c r="LZY24" s="59"/>
      <c r="LZZ24" s="59"/>
      <c r="MAA24" s="59"/>
      <c r="MAB24" s="59"/>
      <c r="MAC24" s="59"/>
      <c r="MAD24" s="59"/>
      <c r="MAE24" s="59"/>
      <c r="MAF24" s="59"/>
      <c r="MAG24" s="59"/>
      <c r="MAH24" s="59"/>
      <c r="MAI24" s="59"/>
      <c r="MAJ24" s="59"/>
      <c r="MAK24" s="59"/>
      <c r="MAL24" s="59"/>
      <c r="MAM24" s="59"/>
      <c r="MAN24" s="59"/>
      <c r="MAO24" s="59"/>
      <c r="MAP24" s="59"/>
      <c r="MAQ24" s="59"/>
      <c r="MAR24" s="59"/>
      <c r="MAS24" s="59"/>
      <c r="MAT24" s="59"/>
      <c r="MAU24" s="59"/>
      <c r="MAV24" s="59"/>
      <c r="MAW24" s="59"/>
      <c r="MAX24" s="59"/>
      <c r="MAY24" s="59"/>
      <c r="MAZ24" s="59"/>
      <c r="MBA24" s="59"/>
      <c r="MBB24" s="59"/>
      <c r="MBC24" s="59"/>
      <c r="MBD24" s="59"/>
      <c r="MBE24" s="59"/>
      <c r="MBF24" s="59"/>
      <c r="MBG24" s="59"/>
      <c r="MBH24" s="59"/>
      <c r="MBI24" s="59"/>
      <c r="MBJ24" s="59"/>
      <c r="MBK24" s="59"/>
      <c r="MBL24" s="59"/>
      <c r="MBM24" s="59"/>
      <c r="MBN24" s="59"/>
      <c r="MBO24" s="59"/>
      <c r="MBP24" s="59"/>
      <c r="MBQ24" s="59"/>
      <c r="MBR24" s="59"/>
      <c r="MBS24" s="59"/>
      <c r="MBT24" s="59"/>
      <c r="MBU24" s="59"/>
      <c r="MBV24" s="59"/>
      <c r="MBW24" s="59"/>
      <c r="MBX24" s="59"/>
      <c r="MBY24" s="59"/>
      <c r="MBZ24" s="59"/>
      <c r="MCA24" s="59"/>
      <c r="MCB24" s="59"/>
      <c r="MCC24" s="59"/>
      <c r="MCD24" s="59"/>
      <c r="MCE24" s="59"/>
      <c r="MCF24" s="59"/>
      <c r="MCG24" s="59"/>
      <c r="MCH24" s="59"/>
      <c r="MCI24" s="59"/>
      <c r="MCJ24" s="59"/>
      <c r="MCK24" s="59"/>
      <c r="MCL24" s="59"/>
      <c r="MCM24" s="59"/>
      <c r="MCN24" s="59"/>
      <c r="MCO24" s="59"/>
      <c r="MCP24" s="59"/>
      <c r="MCQ24" s="59"/>
      <c r="MCR24" s="59"/>
      <c r="MCS24" s="59"/>
      <c r="MCT24" s="59"/>
      <c r="MCU24" s="59"/>
      <c r="MCV24" s="59"/>
      <c r="MCW24" s="59"/>
      <c r="MCX24" s="59"/>
      <c r="MCY24" s="59"/>
      <c r="MCZ24" s="59"/>
      <c r="MDA24" s="59"/>
      <c r="MDB24" s="59"/>
      <c r="MDC24" s="59"/>
      <c r="MDD24" s="59"/>
      <c r="MDE24" s="59"/>
      <c r="MDF24" s="59"/>
      <c r="MDG24" s="59"/>
      <c r="MDH24" s="59"/>
      <c r="MDI24" s="59"/>
      <c r="MDJ24" s="59"/>
      <c r="MDK24" s="59"/>
      <c r="MDL24" s="59"/>
      <c r="MDM24" s="59"/>
      <c r="MDN24" s="59"/>
      <c r="MDO24" s="59"/>
      <c r="MDP24" s="59"/>
      <c r="MDQ24" s="59"/>
      <c r="MDR24" s="59"/>
      <c r="MDS24" s="59"/>
      <c r="MDT24" s="59"/>
      <c r="MDU24" s="59"/>
      <c r="MDV24" s="59"/>
      <c r="MDW24" s="59"/>
      <c r="MDX24" s="59"/>
      <c r="MDY24" s="59"/>
      <c r="MDZ24" s="59"/>
      <c r="MEA24" s="59"/>
      <c r="MEB24" s="59"/>
      <c r="MEC24" s="59"/>
      <c r="MED24" s="59"/>
      <c r="MEE24" s="59"/>
      <c r="MEF24" s="59"/>
      <c r="MEG24" s="59"/>
      <c r="MEH24" s="59"/>
      <c r="MEI24" s="59"/>
      <c r="MEJ24" s="59"/>
      <c r="MEK24" s="59"/>
      <c r="MEL24" s="59"/>
      <c r="MEM24" s="59"/>
      <c r="MEN24" s="59"/>
      <c r="MEO24" s="59"/>
      <c r="MEP24" s="59"/>
      <c r="MEQ24" s="59"/>
      <c r="MER24" s="59"/>
      <c r="MES24" s="59"/>
      <c r="MET24" s="59"/>
      <c r="MEU24" s="59"/>
      <c r="MEV24" s="59"/>
      <c r="MEW24" s="59"/>
      <c r="MEX24" s="59"/>
      <c r="MEY24" s="59"/>
      <c r="MEZ24" s="59"/>
      <c r="MFA24" s="59"/>
      <c r="MFB24" s="59"/>
      <c r="MFC24" s="59"/>
      <c r="MFD24" s="59"/>
      <c r="MFE24" s="59"/>
      <c r="MFF24" s="59"/>
      <c r="MFG24" s="59"/>
      <c r="MFH24" s="59"/>
      <c r="MFI24" s="59"/>
      <c r="MFJ24" s="59"/>
      <c r="MFK24" s="59"/>
      <c r="MFL24" s="59"/>
      <c r="MFM24" s="59"/>
      <c r="MFN24" s="59"/>
      <c r="MFO24" s="59"/>
      <c r="MFP24" s="59"/>
      <c r="MFQ24" s="59"/>
      <c r="MFR24" s="59"/>
      <c r="MFS24" s="59"/>
      <c r="MFT24" s="59"/>
      <c r="MFU24" s="59"/>
      <c r="MFV24" s="59"/>
      <c r="MFW24" s="59"/>
      <c r="MFX24" s="59"/>
      <c r="MFY24" s="59"/>
      <c r="MFZ24" s="59"/>
      <c r="MGA24" s="59"/>
      <c r="MGB24" s="59"/>
      <c r="MGC24" s="59"/>
      <c r="MGD24" s="59"/>
      <c r="MGE24" s="59"/>
      <c r="MGF24" s="59"/>
      <c r="MGG24" s="59"/>
      <c r="MGH24" s="59"/>
      <c r="MGI24" s="59"/>
      <c r="MGJ24" s="59"/>
      <c r="MGK24" s="59"/>
      <c r="MGL24" s="59"/>
      <c r="MGM24" s="59"/>
      <c r="MGN24" s="59"/>
      <c r="MGO24" s="59"/>
      <c r="MGP24" s="59"/>
      <c r="MGQ24" s="59"/>
      <c r="MGR24" s="59"/>
      <c r="MGS24" s="59"/>
      <c r="MGT24" s="59"/>
      <c r="MGU24" s="59"/>
      <c r="MGV24" s="59"/>
      <c r="MGW24" s="59"/>
      <c r="MGX24" s="59"/>
      <c r="MGY24" s="59"/>
      <c r="MGZ24" s="59"/>
      <c r="MHA24" s="59"/>
      <c r="MHB24" s="59"/>
      <c r="MHC24" s="59"/>
      <c r="MHD24" s="59"/>
      <c r="MHE24" s="59"/>
      <c r="MHF24" s="59"/>
      <c r="MHG24" s="59"/>
      <c r="MHH24" s="59"/>
      <c r="MHI24" s="59"/>
      <c r="MHJ24" s="59"/>
      <c r="MHK24" s="59"/>
      <c r="MHL24" s="59"/>
      <c r="MHM24" s="59"/>
      <c r="MHN24" s="59"/>
      <c r="MHO24" s="59"/>
      <c r="MHP24" s="59"/>
      <c r="MHQ24" s="59"/>
      <c r="MHR24" s="59"/>
      <c r="MHS24" s="59"/>
      <c r="MHT24" s="59"/>
      <c r="MHU24" s="59"/>
      <c r="MHV24" s="59"/>
      <c r="MHW24" s="59"/>
      <c r="MHX24" s="59"/>
      <c r="MHY24" s="59"/>
      <c r="MHZ24" s="59"/>
      <c r="MIA24" s="59"/>
      <c r="MIB24" s="59"/>
      <c r="MIC24" s="59"/>
      <c r="MID24" s="59"/>
      <c r="MIE24" s="59"/>
      <c r="MIF24" s="59"/>
      <c r="MIG24" s="59"/>
      <c r="MIH24" s="59"/>
      <c r="MII24" s="59"/>
      <c r="MIJ24" s="59"/>
      <c r="MIK24" s="59"/>
      <c r="MIL24" s="59"/>
      <c r="MIM24" s="59"/>
      <c r="MIN24" s="59"/>
      <c r="MIO24" s="59"/>
      <c r="MIP24" s="59"/>
      <c r="MIQ24" s="59"/>
      <c r="MIR24" s="59"/>
      <c r="MIS24" s="59"/>
      <c r="MIT24" s="59"/>
      <c r="MIU24" s="59"/>
      <c r="MIV24" s="59"/>
      <c r="MIW24" s="59"/>
      <c r="MIX24" s="59"/>
      <c r="MIY24" s="59"/>
      <c r="MIZ24" s="59"/>
      <c r="MJA24" s="59"/>
      <c r="MJB24" s="59"/>
      <c r="MJC24" s="59"/>
      <c r="MJD24" s="59"/>
      <c r="MJE24" s="59"/>
      <c r="MJF24" s="59"/>
      <c r="MJG24" s="59"/>
      <c r="MJH24" s="59"/>
      <c r="MJI24" s="59"/>
      <c r="MJJ24" s="59"/>
      <c r="MJK24" s="59"/>
      <c r="MJL24" s="59"/>
      <c r="MJM24" s="59"/>
      <c r="MJN24" s="59"/>
      <c r="MJO24" s="59"/>
      <c r="MJP24" s="59"/>
      <c r="MJQ24" s="59"/>
      <c r="MJR24" s="59"/>
      <c r="MJS24" s="59"/>
      <c r="MJT24" s="59"/>
      <c r="MJU24" s="59"/>
      <c r="MJV24" s="59"/>
      <c r="MJW24" s="59"/>
      <c r="MJX24" s="59"/>
      <c r="MJY24" s="59"/>
      <c r="MJZ24" s="59"/>
      <c r="MKA24" s="59"/>
      <c r="MKB24" s="59"/>
      <c r="MKC24" s="59"/>
      <c r="MKD24" s="59"/>
      <c r="MKE24" s="59"/>
      <c r="MKF24" s="59"/>
      <c r="MKG24" s="59"/>
      <c r="MKH24" s="59"/>
      <c r="MKI24" s="59"/>
      <c r="MKJ24" s="59"/>
      <c r="MKK24" s="59"/>
      <c r="MKL24" s="59"/>
      <c r="MKM24" s="59"/>
      <c r="MKN24" s="59"/>
      <c r="MKO24" s="59"/>
      <c r="MKP24" s="59"/>
      <c r="MKQ24" s="59"/>
      <c r="MKR24" s="59"/>
      <c r="MKS24" s="59"/>
      <c r="MKT24" s="59"/>
      <c r="MKU24" s="59"/>
      <c r="MKV24" s="59"/>
      <c r="MKW24" s="59"/>
      <c r="MKX24" s="59"/>
      <c r="MKY24" s="59"/>
      <c r="MKZ24" s="59"/>
      <c r="MLA24" s="59"/>
      <c r="MLB24" s="59"/>
      <c r="MLC24" s="59"/>
      <c r="MLD24" s="59"/>
      <c r="MLE24" s="59"/>
      <c r="MLF24" s="59"/>
      <c r="MLG24" s="59"/>
      <c r="MLH24" s="59"/>
      <c r="MLI24" s="59"/>
      <c r="MLJ24" s="59"/>
      <c r="MLK24" s="59"/>
      <c r="MLL24" s="59"/>
      <c r="MLM24" s="59"/>
      <c r="MLN24" s="59"/>
      <c r="MLO24" s="59"/>
      <c r="MLP24" s="59"/>
      <c r="MLQ24" s="59"/>
      <c r="MLR24" s="59"/>
      <c r="MLS24" s="59"/>
      <c r="MLT24" s="59"/>
      <c r="MLU24" s="59"/>
      <c r="MLV24" s="59"/>
      <c r="MLW24" s="59"/>
      <c r="MLX24" s="59"/>
      <c r="MLY24" s="59"/>
      <c r="MLZ24" s="59"/>
      <c r="MMA24" s="59"/>
      <c r="MMB24" s="59"/>
      <c r="MMC24" s="59"/>
      <c r="MMD24" s="59"/>
      <c r="MME24" s="59"/>
      <c r="MMF24" s="59"/>
      <c r="MMG24" s="59"/>
      <c r="MMH24" s="59"/>
      <c r="MMI24" s="59"/>
      <c r="MMJ24" s="59"/>
      <c r="MMK24" s="59"/>
      <c r="MML24" s="59"/>
      <c r="MMM24" s="59"/>
      <c r="MMN24" s="59"/>
      <c r="MMO24" s="59"/>
      <c r="MMP24" s="59"/>
      <c r="MMQ24" s="59"/>
      <c r="MMR24" s="59"/>
      <c r="MMS24" s="59"/>
      <c r="MMT24" s="59"/>
      <c r="MMU24" s="59"/>
      <c r="MMV24" s="59"/>
      <c r="MMW24" s="59"/>
      <c r="MMX24" s="59"/>
      <c r="MMY24" s="59"/>
      <c r="MMZ24" s="59"/>
      <c r="MNA24" s="59"/>
      <c r="MNB24" s="59"/>
      <c r="MNC24" s="59"/>
      <c r="MND24" s="59"/>
      <c r="MNE24" s="59"/>
      <c r="MNF24" s="59"/>
      <c r="MNG24" s="59"/>
      <c r="MNH24" s="59"/>
      <c r="MNI24" s="59"/>
      <c r="MNJ24" s="59"/>
      <c r="MNK24" s="59"/>
      <c r="MNL24" s="59"/>
      <c r="MNM24" s="59"/>
      <c r="MNN24" s="59"/>
      <c r="MNO24" s="59"/>
      <c r="MNP24" s="59"/>
      <c r="MNQ24" s="59"/>
      <c r="MNR24" s="59"/>
      <c r="MNS24" s="59"/>
      <c r="MNT24" s="59"/>
      <c r="MNU24" s="59"/>
      <c r="MNV24" s="59"/>
      <c r="MNW24" s="59"/>
      <c r="MNX24" s="59"/>
      <c r="MNY24" s="59"/>
      <c r="MNZ24" s="59"/>
      <c r="MOA24" s="59"/>
      <c r="MOB24" s="59"/>
      <c r="MOC24" s="59"/>
      <c r="MOD24" s="59"/>
      <c r="MOE24" s="59"/>
      <c r="MOF24" s="59"/>
      <c r="MOG24" s="59"/>
      <c r="MOH24" s="59"/>
      <c r="MOI24" s="59"/>
      <c r="MOJ24" s="59"/>
      <c r="MOK24" s="59"/>
      <c r="MOL24" s="59"/>
      <c r="MOM24" s="59"/>
      <c r="MON24" s="59"/>
      <c r="MOO24" s="59"/>
      <c r="MOP24" s="59"/>
      <c r="MOQ24" s="59"/>
      <c r="MOR24" s="59"/>
      <c r="MOS24" s="59"/>
      <c r="MOT24" s="59"/>
      <c r="MOU24" s="59"/>
      <c r="MOV24" s="59"/>
      <c r="MOW24" s="59"/>
      <c r="MOX24" s="59"/>
      <c r="MOY24" s="59"/>
      <c r="MOZ24" s="59"/>
      <c r="MPA24" s="59"/>
      <c r="MPB24" s="59"/>
      <c r="MPC24" s="59"/>
      <c r="MPD24" s="59"/>
      <c r="MPE24" s="59"/>
      <c r="MPF24" s="59"/>
      <c r="MPG24" s="59"/>
      <c r="MPH24" s="59"/>
      <c r="MPI24" s="59"/>
      <c r="MPJ24" s="59"/>
      <c r="MPK24" s="59"/>
      <c r="MPL24" s="59"/>
      <c r="MPM24" s="59"/>
      <c r="MPN24" s="59"/>
      <c r="MPO24" s="59"/>
      <c r="MPP24" s="59"/>
      <c r="MPQ24" s="59"/>
      <c r="MPR24" s="59"/>
      <c r="MPS24" s="59"/>
      <c r="MPT24" s="59"/>
      <c r="MPU24" s="59"/>
      <c r="MPV24" s="59"/>
      <c r="MPW24" s="59"/>
      <c r="MPX24" s="59"/>
      <c r="MPY24" s="59"/>
      <c r="MPZ24" s="59"/>
      <c r="MQA24" s="59"/>
      <c r="MQB24" s="59"/>
      <c r="MQC24" s="59"/>
      <c r="MQD24" s="59"/>
      <c r="MQE24" s="59"/>
      <c r="MQF24" s="59"/>
      <c r="MQG24" s="59"/>
      <c r="MQH24" s="59"/>
      <c r="MQI24" s="59"/>
      <c r="MQJ24" s="59"/>
      <c r="MQK24" s="59"/>
      <c r="MQL24" s="59"/>
      <c r="MQM24" s="59"/>
      <c r="MQN24" s="59"/>
      <c r="MQO24" s="59"/>
      <c r="MQP24" s="59"/>
      <c r="MQQ24" s="59"/>
      <c r="MQR24" s="59"/>
      <c r="MQS24" s="59"/>
      <c r="MQT24" s="59"/>
      <c r="MQU24" s="59"/>
      <c r="MQV24" s="59"/>
      <c r="MQW24" s="59"/>
      <c r="MQX24" s="59"/>
      <c r="MQY24" s="59"/>
      <c r="MQZ24" s="59"/>
      <c r="MRA24" s="59"/>
      <c r="MRB24" s="59"/>
      <c r="MRC24" s="59"/>
      <c r="MRD24" s="59"/>
      <c r="MRE24" s="59"/>
      <c r="MRF24" s="59"/>
      <c r="MRG24" s="59"/>
      <c r="MRH24" s="59"/>
      <c r="MRI24" s="59"/>
      <c r="MRJ24" s="59"/>
      <c r="MRK24" s="59"/>
      <c r="MRL24" s="59"/>
      <c r="MRM24" s="59"/>
      <c r="MRN24" s="59"/>
      <c r="MRO24" s="59"/>
      <c r="MRP24" s="59"/>
      <c r="MRQ24" s="59"/>
      <c r="MRR24" s="59"/>
      <c r="MRS24" s="59"/>
      <c r="MRT24" s="59"/>
      <c r="MRU24" s="59"/>
      <c r="MRV24" s="59"/>
      <c r="MRW24" s="59"/>
      <c r="MRX24" s="59"/>
      <c r="MRY24" s="59"/>
      <c r="MRZ24" s="59"/>
      <c r="MSA24" s="59"/>
      <c r="MSB24" s="59"/>
      <c r="MSC24" s="59"/>
      <c r="MSD24" s="59"/>
      <c r="MSE24" s="59"/>
      <c r="MSF24" s="59"/>
      <c r="MSG24" s="59"/>
      <c r="MSH24" s="59"/>
      <c r="MSI24" s="59"/>
      <c r="MSJ24" s="59"/>
      <c r="MSK24" s="59"/>
      <c r="MSL24" s="59"/>
      <c r="MSM24" s="59"/>
      <c r="MSN24" s="59"/>
      <c r="MSO24" s="59"/>
      <c r="MSP24" s="59"/>
      <c r="MSQ24" s="59"/>
      <c r="MSR24" s="59"/>
      <c r="MSS24" s="59"/>
      <c r="MST24" s="59"/>
      <c r="MSU24" s="59"/>
      <c r="MSV24" s="59"/>
      <c r="MSW24" s="59"/>
      <c r="MSX24" s="59"/>
      <c r="MSY24" s="59"/>
      <c r="MSZ24" s="59"/>
      <c r="MTA24" s="59"/>
      <c r="MTB24" s="59"/>
      <c r="MTC24" s="59"/>
      <c r="MTD24" s="59"/>
      <c r="MTE24" s="59"/>
      <c r="MTF24" s="59"/>
      <c r="MTG24" s="59"/>
      <c r="MTH24" s="59"/>
      <c r="MTI24" s="59"/>
      <c r="MTJ24" s="59"/>
      <c r="MTK24" s="59"/>
      <c r="MTL24" s="59"/>
      <c r="MTM24" s="59"/>
      <c r="MTN24" s="59"/>
      <c r="MTO24" s="59"/>
      <c r="MTP24" s="59"/>
      <c r="MTQ24" s="59"/>
      <c r="MTR24" s="59"/>
      <c r="MTS24" s="59"/>
      <c r="MTT24" s="59"/>
      <c r="MTU24" s="59"/>
      <c r="MTV24" s="59"/>
      <c r="MTW24" s="59"/>
      <c r="MTX24" s="59"/>
      <c r="MTY24" s="59"/>
      <c r="MTZ24" s="59"/>
      <c r="MUA24" s="59"/>
      <c r="MUB24" s="59"/>
      <c r="MUC24" s="59"/>
      <c r="MUD24" s="59"/>
      <c r="MUE24" s="59"/>
      <c r="MUF24" s="59"/>
      <c r="MUG24" s="59"/>
      <c r="MUH24" s="59"/>
      <c r="MUI24" s="59"/>
      <c r="MUJ24" s="59"/>
      <c r="MUK24" s="59"/>
      <c r="MUL24" s="59"/>
      <c r="MUM24" s="59"/>
      <c r="MUN24" s="59"/>
      <c r="MUO24" s="59"/>
      <c r="MUP24" s="59"/>
      <c r="MUQ24" s="59"/>
      <c r="MUR24" s="59"/>
      <c r="MUS24" s="59"/>
      <c r="MUT24" s="59"/>
      <c r="MUU24" s="59"/>
      <c r="MUV24" s="59"/>
      <c r="MUW24" s="59"/>
      <c r="MUX24" s="59"/>
      <c r="MUY24" s="59"/>
      <c r="MUZ24" s="59"/>
      <c r="MVA24" s="59"/>
      <c r="MVB24" s="59"/>
      <c r="MVC24" s="59"/>
      <c r="MVD24" s="59"/>
      <c r="MVE24" s="59"/>
      <c r="MVF24" s="59"/>
      <c r="MVG24" s="59"/>
      <c r="MVH24" s="59"/>
      <c r="MVI24" s="59"/>
      <c r="MVJ24" s="59"/>
      <c r="MVK24" s="59"/>
      <c r="MVL24" s="59"/>
      <c r="MVM24" s="59"/>
      <c r="MVN24" s="59"/>
      <c r="MVO24" s="59"/>
      <c r="MVP24" s="59"/>
      <c r="MVQ24" s="59"/>
      <c r="MVR24" s="59"/>
      <c r="MVS24" s="59"/>
      <c r="MVT24" s="59"/>
      <c r="MVU24" s="59"/>
      <c r="MVV24" s="59"/>
      <c r="MVW24" s="59"/>
      <c r="MVX24" s="59"/>
      <c r="MVY24" s="59"/>
      <c r="MVZ24" s="59"/>
      <c r="MWA24" s="59"/>
      <c r="MWB24" s="59"/>
      <c r="MWC24" s="59"/>
      <c r="MWD24" s="59"/>
      <c r="MWE24" s="59"/>
      <c r="MWF24" s="59"/>
      <c r="MWG24" s="59"/>
      <c r="MWH24" s="59"/>
      <c r="MWI24" s="59"/>
      <c r="MWJ24" s="59"/>
      <c r="MWK24" s="59"/>
      <c r="MWL24" s="59"/>
      <c r="MWM24" s="59"/>
      <c r="MWN24" s="59"/>
      <c r="MWO24" s="59"/>
      <c r="MWP24" s="59"/>
      <c r="MWQ24" s="59"/>
      <c r="MWR24" s="59"/>
      <c r="MWS24" s="59"/>
      <c r="MWT24" s="59"/>
      <c r="MWU24" s="59"/>
      <c r="MWV24" s="59"/>
      <c r="MWW24" s="59"/>
      <c r="MWX24" s="59"/>
      <c r="MWY24" s="59"/>
      <c r="MWZ24" s="59"/>
      <c r="MXA24" s="59"/>
      <c r="MXB24" s="59"/>
      <c r="MXC24" s="59"/>
      <c r="MXD24" s="59"/>
      <c r="MXE24" s="59"/>
      <c r="MXF24" s="59"/>
      <c r="MXG24" s="59"/>
      <c r="MXH24" s="59"/>
      <c r="MXI24" s="59"/>
      <c r="MXJ24" s="59"/>
      <c r="MXK24" s="59"/>
      <c r="MXL24" s="59"/>
      <c r="MXM24" s="59"/>
      <c r="MXN24" s="59"/>
      <c r="MXO24" s="59"/>
      <c r="MXP24" s="59"/>
      <c r="MXQ24" s="59"/>
      <c r="MXR24" s="59"/>
      <c r="MXS24" s="59"/>
      <c r="MXT24" s="59"/>
      <c r="MXU24" s="59"/>
      <c r="MXV24" s="59"/>
      <c r="MXW24" s="59"/>
      <c r="MXX24" s="59"/>
      <c r="MXY24" s="59"/>
      <c r="MXZ24" s="59"/>
      <c r="MYA24" s="59"/>
      <c r="MYB24" s="59"/>
      <c r="MYC24" s="59"/>
      <c r="MYD24" s="59"/>
      <c r="MYE24" s="59"/>
      <c r="MYF24" s="59"/>
      <c r="MYG24" s="59"/>
      <c r="MYH24" s="59"/>
      <c r="MYI24" s="59"/>
      <c r="MYJ24" s="59"/>
      <c r="MYK24" s="59"/>
      <c r="MYL24" s="59"/>
      <c r="MYM24" s="59"/>
      <c r="MYN24" s="59"/>
      <c r="MYO24" s="59"/>
      <c r="MYP24" s="59"/>
      <c r="MYQ24" s="59"/>
      <c r="MYR24" s="59"/>
      <c r="MYS24" s="59"/>
      <c r="MYT24" s="59"/>
      <c r="MYU24" s="59"/>
      <c r="MYV24" s="59"/>
      <c r="MYW24" s="59"/>
      <c r="MYX24" s="59"/>
      <c r="MYY24" s="59"/>
      <c r="MYZ24" s="59"/>
      <c r="MZA24" s="59"/>
      <c r="MZB24" s="59"/>
      <c r="MZC24" s="59"/>
      <c r="MZD24" s="59"/>
      <c r="MZE24" s="59"/>
      <c r="MZF24" s="59"/>
      <c r="MZG24" s="59"/>
      <c r="MZH24" s="59"/>
      <c r="MZI24" s="59"/>
      <c r="MZJ24" s="59"/>
      <c r="MZK24" s="59"/>
      <c r="MZL24" s="59"/>
      <c r="MZM24" s="59"/>
      <c r="MZN24" s="59"/>
      <c r="MZO24" s="59"/>
      <c r="MZP24" s="59"/>
      <c r="MZQ24" s="59"/>
      <c r="MZR24" s="59"/>
      <c r="MZS24" s="59"/>
      <c r="MZT24" s="59"/>
      <c r="MZU24" s="59"/>
      <c r="MZV24" s="59"/>
      <c r="MZW24" s="59"/>
      <c r="MZX24" s="59"/>
      <c r="MZY24" s="59"/>
      <c r="MZZ24" s="59"/>
      <c r="NAA24" s="59"/>
      <c r="NAB24" s="59"/>
      <c r="NAC24" s="59"/>
      <c r="NAD24" s="59"/>
      <c r="NAE24" s="59"/>
      <c r="NAF24" s="59"/>
      <c r="NAG24" s="59"/>
      <c r="NAH24" s="59"/>
      <c r="NAI24" s="59"/>
      <c r="NAJ24" s="59"/>
      <c r="NAK24" s="59"/>
      <c r="NAL24" s="59"/>
      <c r="NAM24" s="59"/>
      <c r="NAN24" s="59"/>
      <c r="NAO24" s="59"/>
      <c r="NAP24" s="59"/>
      <c r="NAQ24" s="59"/>
      <c r="NAR24" s="59"/>
      <c r="NAS24" s="59"/>
      <c r="NAT24" s="59"/>
      <c r="NAU24" s="59"/>
      <c r="NAV24" s="59"/>
      <c r="NAW24" s="59"/>
      <c r="NAX24" s="59"/>
      <c r="NAY24" s="59"/>
      <c r="NAZ24" s="59"/>
      <c r="NBA24" s="59"/>
      <c r="NBB24" s="59"/>
      <c r="NBC24" s="59"/>
      <c r="NBD24" s="59"/>
      <c r="NBE24" s="59"/>
      <c r="NBF24" s="59"/>
      <c r="NBG24" s="59"/>
      <c r="NBH24" s="59"/>
      <c r="NBI24" s="59"/>
      <c r="NBJ24" s="59"/>
      <c r="NBK24" s="59"/>
      <c r="NBL24" s="59"/>
      <c r="NBM24" s="59"/>
      <c r="NBN24" s="59"/>
      <c r="NBO24" s="59"/>
      <c r="NBP24" s="59"/>
      <c r="NBQ24" s="59"/>
      <c r="NBR24" s="59"/>
      <c r="NBS24" s="59"/>
      <c r="NBT24" s="59"/>
      <c r="NBU24" s="59"/>
      <c r="NBV24" s="59"/>
      <c r="NBW24" s="59"/>
      <c r="NBX24" s="59"/>
      <c r="NBY24" s="59"/>
      <c r="NBZ24" s="59"/>
      <c r="NCA24" s="59"/>
      <c r="NCB24" s="59"/>
      <c r="NCC24" s="59"/>
      <c r="NCD24" s="59"/>
      <c r="NCE24" s="59"/>
      <c r="NCF24" s="59"/>
      <c r="NCG24" s="59"/>
      <c r="NCH24" s="59"/>
      <c r="NCI24" s="59"/>
      <c r="NCJ24" s="59"/>
      <c r="NCK24" s="59"/>
      <c r="NCL24" s="59"/>
      <c r="NCM24" s="59"/>
      <c r="NCN24" s="59"/>
      <c r="NCO24" s="59"/>
      <c r="NCP24" s="59"/>
      <c r="NCQ24" s="59"/>
      <c r="NCR24" s="59"/>
      <c r="NCS24" s="59"/>
      <c r="NCT24" s="59"/>
      <c r="NCU24" s="59"/>
      <c r="NCV24" s="59"/>
      <c r="NCW24" s="59"/>
      <c r="NCX24" s="59"/>
      <c r="NCY24" s="59"/>
      <c r="NCZ24" s="59"/>
      <c r="NDA24" s="59"/>
      <c r="NDB24" s="59"/>
      <c r="NDC24" s="59"/>
      <c r="NDD24" s="59"/>
      <c r="NDE24" s="59"/>
      <c r="NDF24" s="59"/>
      <c r="NDG24" s="59"/>
      <c r="NDH24" s="59"/>
      <c r="NDI24" s="59"/>
      <c r="NDJ24" s="59"/>
      <c r="NDK24" s="59"/>
      <c r="NDL24" s="59"/>
      <c r="NDM24" s="59"/>
      <c r="NDN24" s="59"/>
      <c r="NDO24" s="59"/>
      <c r="NDP24" s="59"/>
      <c r="NDQ24" s="59"/>
      <c r="NDR24" s="59"/>
      <c r="NDS24" s="59"/>
      <c r="NDT24" s="59"/>
      <c r="NDU24" s="59"/>
      <c r="NDV24" s="59"/>
      <c r="NDW24" s="59"/>
      <c r="NDX24" s="59"/>
      <c r="NDY24" s="59"/>
      <c r="NDZ24" s="59"/>
      <c r="NEA24" s="59"/>
      <c r="NEB24" s="59"/>
      <c r="NEC24" s="59"/>
      <c r="NED24" s="59"/>
      <c r="NEE24" s="59"/>
      <c r="NEF24" s="59"/>
      <c r="NEG24" s="59"/>
      <c r="NEH24" s="59"/>
      <c r="NEI24" s="59"/>
      <c r="NEJ24" s="59"/>
      <c r="NEK24" s="59"/>
      <c r="NEL24" s="59"/>
      <c r="NEM24" s="59"/>
      <c r="NEN24" s="59"/>
      <c r="NEO24" s="59"/>
      <c r="NEP24" s="59"/>
      <c r="NEQ24" s="59"/>
      <c r="NER24" s="59"/>
      <c r="NES24" s="59"/>
      <c r="NET24" s="59"/>
      <c r="NEU24" s="59"/>
      <c r="NEV24" s="59"/>
      <c r="NEW24" s="59"/>
      <c r="NEX24" s="59"/>
      <c r="NEY24" s="59"/>
      <c r="NEZ24" s="59"/>
      <c r="NFA24" s="59"/>
      <c r="NFB24" s="59"/>
      <c r="NFC24" s="59"/>
      <c r="NFD24" s="59"/>
      <c r="NFE24" s="59"/>
      <c r="NFF24" s="59"/>
      <c r="NFG24" s="59"/>
      <c r="NFH24" s="59"/>
      <c r="NFI24" s="59"/>
      <c r="NFJ24" s="59"/>
      <c r="NFK24" s="59"/>
      <c r="NFL24" s="59"/>
      <c r="NFM24" s="59"/>
      <c r="NFN24" s="59"/>
      <c r="NFO24" s="59"/>
      <c r="NFP24" s="59"/>
      <c r="NFQ24" s="59"/>
      <c r="NFR24" s="59"/>
      <c r="NFS24" s="59"/>
      <c r="NFT24" s="59"/>
      <c r="NFU24" s="59"/>
      <c r="NFV24" s="59"/>
      <c r="NFW24" s="59"/>
      <c r="NFX24" s="59"/>
      <c r="NFY24" s="59"/>
      <c r="NFZ24" s="59"/>
      <c r="NGA24" s="59"/>
      <c r="NGB24" s="59"/>
      <c r="NGC24" s="59"/>
      <c r="NGD24" s="59"/>
      <c r="NGE24" s="59"/>
      <c r="NGF24" s="59"/>
      <c r="NGG24" s="59"/>
      <c r="NGH24" s="59"/>
      <c r="NGI24" s="59"/>
      <c r="NGJ24" s="59"/>
      <c r="NGK24" s="59"/>
      <c r="NGL24" s="59"/>
      <c r="NGM24" s="59"/>
      <c r="NGN24" s="59"/>
      <c r="NGO24" s="59"/>
      <c r="NGP24" s="59"/>
      <c r="NGQ24" s="59"/>
      <c r="NGR24" s="59"/>
      <c r="NGS24" s="59"/>
      <c r="NGT24" s="59"/>
      <c r="NGU24" s="59"/>
      <c r="NGV24" s="59"/>
      <c r="NGW24" s="59"/>
      <c r="NGX24" s="59"/>
      <c r="NGY24" s="59"/>
      <c r="NGZ24" s="59"/>
      <c r="NHA24" s="59"/>
      <c r="NHB24" s="59"/>
      <c r="NHC24" s="59"/>
      <c r="NHD24" s="59"/>
      <c r="NHE24" s="59"/>
      <c r="NHF24" s="59"/>
      <c r="NHG24" s="59"/>
      <c r="NHH24" s="59"/>
      <c r="NHI24" s="59"/>
      <c r="NHJ24" s="59"/>
      <c r="NHK24" s="59"/>
      <c r="NHL24" s="59"/>
      <c r="NHM24" s="59"/>
      <c r="NHN24" s="59"/>
      <c r="NHO24" s="59"/>
      <c r="NHP24" s="59"/>
      <c r="NHQ24" s="59"/>
      <c r="NHR24" s="59"/>
      <c r="NHS24" s="59"/>
      <c r="NHT24" s="59"/>
      <c r="NHU24" s="59"/>
      <c r="NHV24" s="59"/>
      <c r="NHW24" s="59"/>
      <c r="NHX24" s="59"/>
      <c r="NHY24" s="59"/>
      <c r="NHZ24" s="59"/>
      <c r="NIA24" s="59"/>
      <c r="NIB24" s="59"/>
      <c r="NIC24" s="59"/>
      <c r="NID24" s="59"/>
      <c r="NIE24" s="59"/>
      <c r="NIF24" s="59"/>
      <c r="NIG24" s="59"/>
      <c r="NIH24" s="59"/>
      <c r="NII24" s="59"/>
      <c r="NIJ24" s="59"/>
      <c r="NIK24" s="59"/>
      <c r="NIL24" s="59"/>
      <c r="NIM24" s="59"/>
      <c r="NIN24" s="59"/>
      <c r="NIO24" s="59"/>
      <c r="NIP24" s="59"/>
      <c r="NIQ24" s="59"/>
      <c r="NIR24" s="59"/>
      <c r="NIS24" s="59"/>
      <c r="NIT24" s="59"/>
      <c r="NIU24" s="59"/>
      <c r="NIV24" s="59"/>
      <c r="NIW24" s="59"/>
      <c r="NIX24" s="59"/>
      <c r="NIY24" s="59"/>
      <c r="NIZ24" s="59"/>
      <c r="NJA24" s="59"/>
      <c r="NJB24" s="59"/>
      <c r="NJC24" s="59"/>
      <c r="NJD24" s="59"/>
      <c r="NJE24" s="59"/>
      <c r="NJF24" s="59"/>
      <c r="NJG24" s="59"/>
      <c r="NJH24" s="59"/>
      <c r="NJI24" s="59"/>
      <c r="NJJ24" s="59"/>
      <c r="NJK24" s="59"/>
      <c r="NJL24" s="59"/>
      <c r="NJM24" s="59"/>
      <c r="NJN24" s="59"/>
      <c r="NJO24" s="59"/>
      <c r="NJP24" s="59"/>
      <c r="NJQ24" s="59"/>
      <c r="NJR24" s="59"/>
      <c r="NJS24" s="59"/>
      <c r="NJT24" s="59"/>
      <c r="NJU24" s="59"/>
      <c r="NJV24" s="59"/>
      <c r="NJW24" s="59"/>
      <c r="NJX24" s="59"/>
      <c r="NJY24" s="59"/>
      <c r="NJZ24" s="59"/>
      <c r="NKA24" s="59"/>
      <c r="NKB24" s="59"/>
      <c r="NKC24" s="59"/>
      <c r="NKD24" s="59"/>
      <c r="NKE24" s="59"/>
      <c r="NKF24" s="59"/>
      <c r="NKG24" s="59"/>
      <c r="NKH24" s="59"/>
      <c r="NKI24" s="59"/>
      <c r="NKJ24" s="59"/>
      <c r="NKK24" s="59"/>
      <c r="NKL24" s="59"/>
      <c r="NKM24" s="59"/>
      <c r="NKN24" s="59"/>
      <c r="NKO24" s="59"/>
      <c r="NKP24" s="59"/>
      <c r="NKQ24" s="59"/>
      <c r="NKR24" s="59"/>
      <c r="NKS24" s="59"/>
      <c r="NKT24" s="59"/>
      <c r="NKU24" s="59"/>
      <c r="NKV24" s="59"/>
      <c r="NKW24" s="59"/>
      <c r="NKX24" s="59"/>
      <c r="NKY24" s="59"/>
      <c r="NKZ24" s="59"/>
      <c r="NLA24" s="59"/>
      <c r="NLB24" s="59"/>
      <c r="NLC24" s="59"/>
      <c r="NLD24" s="59"/>
      <c r="NLE24" s="59"/>
      <c r="NLF24" s="59"/>
      <c r="NLG24" s="59"/>
      <c r="NLH24" s="59"/>
      <c r="NLI24" s="59"/>
      <c r="NLJ24" s="59"/>
      <c r="NLK24" s="59"/>
      <c r="NLL24" s="59"/>
      <c r="NLM24" s="59"/>
      <c r="NLN24" s="59"/>
      <c r="NLO24" s="59"/>
      <c r="NLP24" s="59"/>
      <c r="NLQ24" s="59"/>
      <c r="NLR24" s="59"/>
      <c r="NLS24" s="59"/>
      <c r="NLT24" s="59"/>
      <c r="NLU24" s="59"/>
      <c r="NLV24" s="59"/>
      <c r="NLW24" s="59"/>
      <c r="NLX24" s="59"/>
      <c r="NLY24" s="59"/>
      <c r="NLZ24" s="59"/>
      <c r="NMA24" s="59"/>
      <c r="NMB24" s="59"/>
      <c r="NMC24" s="59"/>
      <c r="NMD24" s="59"/>
      <c r="NME24" s="59"/>
      <c r="NMF24" s="59"/>
      <c r="NMG24" s="59"/>
      <c r="NMH24" s="59"/>
      <c r="NMI24" s="59"/>
      <c r="NMJ24" s="59"/>
      <c r="NMK24" s="59"/>
      <c r="NML24" s="59"/>
      <c r="NMM24" s="59"/>
      <c r="NMN24" s="59"/>
      <c r="NMO24" s="59"/>
      <c r="NMP24" s="59"/>
      <c r="NMQ24" s="59"/>
      <c r="NMR24" s="59"/>
      <c r="NMS24" s="59"/>
      <c r="NMT24" s="59"/>
      <c r="NMU24" s="59"/>
      <c r="NMV24" s="59"/>
      <c r="NMW24" s="59"/>
      <c r="NMX24" s="59"/>
      <c r="NMY24" s="59"/>
      <c r="NMZ24" s="59"/>
      <c r="NNA24" s="59"/>
      <c r="NNB24" s="59"/>
      <c r="NNC24" s="59"/>
      <c r="NND24" s="59"/>
      <c r="NNE24" s="59"/>
      <c r="NNF24" s="59"/>
      <c r="NNG24" s="59"/>
      <c r="NNH24" s="59"/>
      <c r="NNI24" s="59"/>
      <c r="NNJ24" s="59"/>
      <c r="NNK24" s="59"/>
      <c r="NNL24" s="59"/>
      <c r="NNM24" s="59"/>
      <c r="NNN24" s="59"/>
      <c r="NNO24" s="59"/>
      <c r="NNP24" s="59"/>
      <c r="NNQ24" s="59"/>
      <c r="NNR24" s="59"/>
      <c r="NNS24" s="59"/>
      <c r="NNT24" s="59"/>
      <c r="NNU24" s="59"/>
      <c r="NNV24" s="59"/>
      <c r="NNW24" s="59"/>
      <c r="NNX24" s="59"/>
      <c r="NNY24" s="59"/>
      <c r="NNZ24" s="59"/>
      <c r="NOA24" s="59"/>
      <c r="NOB24" s="59"/>
      <c r="NOC24" s="59"/>
      <c r="NOD24" s="59"/>
      <c r="NOE24" s="59"/>
      <c r="NOF24" s="59"/>
      <c r="NOG24" s="59"/>
      <c r="NOH24" s="59"/>
      <c r="NOI24" s="59"/>
      <c r="NOJ24" s="59"/>
      <c r="NOK24" s="59"/>
      <c r="NOL24" s="59"/>
      <c r="NOM24" s="59"/>
      <c r="NON24" s="59"/>
      <c r="NOO24" s="59"/>
      <c r="NOP24" s="59"/>
      <c r="NOQ24" s="59"/>
      <c r="NOR24" s="59"/>
      <c r="NOS24" s="59"/>
      <c r="NOT24" s="59"/>
      <c r="NOU24" s="59"/>
      <c r="NOV24" s="59"/>
      <c r="NOW24" s="59"/>
      <c r="NOX24" s="59"/>
      <c r="NOY24" s="59"/>
      <c r="NOZ24" s="59"/>
      <c r="NPA24" s="59"/>
      <c r="NPB24" s="59"/>
      <c r="NPC24" s="59"/>
      <c r="NPD24" s="59"/>
      <c r="NPE24" s="59"/>
      <c r="NPF24" s="59"/>
      <c r="NPG24" s="59"/>
      <c r="NPH24" s="59"/>
      <c r="NPI24" s="59"/>
      <c r="NPJ24" s="59"/>
      <c r="NPK24" s="59"/>
      <c r="NPL24" s="59"/>
      <c r="NPM24" s="59"/>
      <c r="NPN24" s="59"/>
      <c r="NPO24" s="59"/>
      <c r="NPP24" s="59"/>
      <c r="NPQ24" s="59"/>
      <c r="NPR24" s="59"/>
      <c r="NPS24" s="59"/>
      <c r="NPT24" s="59"/>
      <c r="NPU24" s="59"/>
      <c r="NPV24" s="59"/>
      <c r="NPW24" s="59"/>
      <c r="NPX24" s="59"/>
      <c r="NPY24" s="59"/>
      <c r="NPZ24" s="59"/>
      <c r="NQA24" s="59"/>
      <c r="NQB24" s="59"/>
      <c r="NQC24" s="59"/>
      <c r="NQD24" s="59"/>
      <c r="NQE24" s="59"/>
      <c r="NQF24" s="59"/>
      <c r="NQG24" s="59"/>
      <c r="NQH24" s="59"/>
      <c r="NQI24" s="59"/>
      <c r="NQJ24" s="59"/>
      <c r="NQK24" s="59"/>
      <c r="NQL24" s="59"/>
      <c r="NQM24" s="59"/>
      <c r="NQN24" s="59"/>
      <c r="NQO24" s="59"/>
      <c r="NQP24" s="59"/>
      <c r="NQQ24" s="59"/>
      <c r="NQR24" s="59"/>
      <c r="NQS24" s="59"/>
      <c r="NQT24" s="59"/>
      <c r="NQU24" s="59"/>
      <c r="NQV24" s="59"/>
      <c r="NQW24" s="59"/>
      <c r="NQX24" s="59"/>
      <c r="NQY24" s="59"/>
      <c r="NQZ24" s="59"/>
      <c r="NRA24" s="59"/>
      <c r="NRB24" s="59"/>
      <c r="NRC24" s="59"/>
      <c r="NRD24" s="59"/>
      <c r="NRE24" s="59"/>
      <c r="NRF24" s="59"/>
      <c r="NRG24" s="59"/>
      <c r="NRH24" s="59"/>
      <c r="NRI24" s="59"/>
      <c r="NRJ24" s="59"/>
      <c r="NRK24" s="59"/>
      <c r="NRL24" s="59"/>
      <c r="NRM24" s="59"/>
      <c r="NRN24" s="59"/>
      <c r="NRO24" s="59"/>
      <c r="NRP24" s="59"/>
      <c r="NRQ24" s="59"/>
      <c r="NRR24" s="59"/>
      <c r="NRS24" s="59"/>
      <c r="NRT24" s="59"/>
      <c r="NRU24" s="59"/>
      <c r="NRV24" s="59"/>
      <c r="NRW24" s="59"/>
      <c r="NRX24" s="59"/>
      <c r="NRY24" s="59"/>
      <c r="NRZ24" s="59"/>
      <c r="NSA24" s="59"/>
      <c r="NSB24" s="59"/>
      <c r="NSC24" s="59"/>
      <c r="NSD24" s="59"/>
      <c r="NSE24" s="59"/>
      <c r="NSF24" s="59"/>
      <c r="NSG24" s="59"/>
      <c r="NSH24" s="59"/>
      <c r="NSI24" s="59"/>
      <c r="NSJ24" s="59"/>
      <c r="NSK24" s="59"/>
      <c r="NSL24" s="59"/>
      <c r="NSM24" s="59"/>
      <c r="NSN24" s="59"/>
      <c r="NSO24" s="59"/>
      <c r="NSP24" s="59"/>
      <c r="NSQ24" s="59"/>
      <c r="NSR24" s="59"/>
      <c r="NSS24" s="59"/>
      <c r="NST24" s="59"/>
      <c r="NSU24" s="59"/>
      <c r="NSV24" s="59"/>
      <c r="NSW24" s="59"/>
      <c r="NSX24" s="59"/>
      <c r="NSY24" s="59"/>
      <c r="NSZ24" s="59"/>
      <c r="NTA24" s="59"/>
      <c r="NTB24" s="59"/>
      <c r="NTC24" s="59"/>
      <c r="NTD24" s="59"/>
      <c r="NTE24" s="59"/>
      <c r="NTF24" s="59"/>
      <c r="NTG24" s="59"/>
      <c r="NTH24" s="59"/>
      <c r="NTI24" s="59"/>
      <c r="NTJ24" s="59"/>
      <c r="NTK24" s="59"/>
      <c r="NTL24" s="59"/>
      <c r="NTM24" s="59"/>
      <c r="NTN24" s="59"/>
      <c r="NTO24" s="59"/>
      <c r="NTP24" s="59"/>
      <c r="NTQ24" s="59"/>
      <c r="NTR24" s="59"/>
      <c r="NTS24" s="59"/>
      <c r="NTT24" s="59"/>
      <c r="NTU24" s="59"/>
      <c r="NTV24" s="59"/>
      <c r="NTW24" s="59"/>
      <c r="NTX24" s="59"/>
      <c r="NTY24" s="59"/>
      <c r="NTZ24" s="59"/>
      <c r="NUA24" s="59"/>
      <c r="NUB24" s="59"/>
      <c r="NUC24" s="59"/>
      <c r="NUD24" s="59"/>
      <c r="NUE24" s="59"/>
      <c r="NUF24" s="59"/>
      <c r="NUG24" s="59"/>
      <c r="NUH24" s="59"/>
      <c r="NUI24" s="59"/>
      <c r="NUJ24" s="59"/>
      <c r="NUK24" s="59"/>
      <c r="NUL24" s="59"/>
      <c r="NUM24" s="59"/>
      <c r="NUN24" s="59"/>
      <c r="NUO24" s="59"/>
      <c r="NUP24" s="59"/>
      <c r="NUQ24" s="59"/>
      <c r="NUR24" s="59"/>
      <c r="NUS24" s="59"/>
      <c r="NUT24" s="59"/>
      <c r="NUU24" s="59"/>
      <c r="NUV24" s="59"/>
      <c r="NUW24" s="59"/>
      <c r="NUX24" s="59"/>
      <c r="NUY24" s="59"/>
      <c r="NUZ24" s="59"/>
      <c r="NVA24" s="59"/>
      <c r="NVB24" s="59"/>
      <c r="NVC24" s="59"/>
      <c r="NVD24" s="59"/>
      <c r="NVE24" s="59"/>
      <c r="NVF24" s="59"/>
      <c r="NVG24" s="59"/>
      <c r="NVH24" s="59"/>
      <c r="NVI24" s="59"/>
      <c r="NVJ24" s="59"/>
      <c r="NVK24" s="59"/>
      <c r="NVL24" s="59"/>
      <c r="NVM24" s="59"/>
      <c r="NVN24" s="59"/>
      <c r="NVO24" s="59"/>
      <c r="NVP24" s="59"/>
      <c r="NVQ24" s="59"/>
      <c r="NVR24" s="59"/>
      <c r="NVS24" s="59"/>
      <c r="NVT24" s="59"/>
      <c r="NVU24" s="59"/>
      <c r="NVV24" s="59"/>
      <c r="NVW24" s="59"/>
      <c r="NVX24" s="59"/>
      <c r="NVY24" s="59"/>
      <c r="NVZ24" s="59"/>
      <c r="NWA24" s="59"/>
      <c r="NWB24" s="59"/>
      <c r="NWC24" s="59"/>
      <c r="NWD24" s="59"/>
      <c r="NWE24" s="59"/>
      <c r="NWF24" s="59"/>
      <c r="NWG24" s="59"/>
      <c r="NWH24" s="59"/>
      <c r="NWI24" s="59"/>
      <c r="NWJ24" s="59"/>
      <c r="NWK24" s="59"/>
      <c r="NWL24" s="59"/>
      <c r="NWM24" s="59"/>
      <c r="NWN24" s="59"/>
      <c r="NWO24" s="59"/>
      <c r="NWP24" s="59"/>
      <c r="NWQ24" s="59"/>
      <c r="NWR24" s="59"/>
      <c r="NWS24" s="59"/>
      <c r="NWT24" s="59"/>
      <c r="NWU24" s="59"/>
      <c r="NWV24" s="59"/>
      <c r="NWW24" s="59"/>
      <c r="NWX24" s="59"/>
      <c r="NWY24" s="59"/>
      <c r="NWZ24" s="59"/>
      <c r="NXA24" s="59"/>
      <c r="NXB24" s="59"/>
      <c r="NXC24" s="59"/>
      <c r="NXD24" s="59"/>
      <c r="NXE24" s="59"/>
      <c r="NXF24" s="59"/>
      <c r="NXG24" s="59"/>
      <c r="NXH24" s="59"/>
      <c r="NXI24" s="59"/>
      <c r="NXJ24" s="59"/>
      <c r="NXK24" s="59"/>
      <c r="NXL24" s="59"/>
      <c r="NXM24" s="59"/>
      <c r="NXN24" s="59"/>
      <c r="NXO24" s="59"/>
      <c r="NXP24" s="59"/>
      <c r="NXQ24" s="59"/>
      <c r="NXR24" s="59"/>
      <c r="NXS24" s="59"/>
      <c r="NXT24" s="59"/>
      <c r="NXU24" s="59"/>
      <c r="NXV24" s="59"/>
      <c r="NXW24" s="59"/>
      <c r="NXX24" s="59"/>
      <c r="NXY24" s="59"/>
      <c r="NXZ24" s="59"/>
      <c r="NYA24" s="59"/>
      <c r="NYB24" s="59"/>
      <c r="NYC24" s="59"/>
      <c r="NYD24" s="59"/>
      <c r="NYE24" s="59"/>
      <c r="NYF24" s="59"/>
      <c r="NYG24" s="59"/>
      <c r="NYH24" s="59"/>
      <c r="NYI24" s="59"/>
      <c r="NYJ24" s="59"/>
      <c r="NYK24" s="59"/>
      <c r="NYL24" s="59"/>
      <c r="NYM24" s="59"/>
      <c r="NYN24" s="59"/>
      <c r="NYO24" s="59"/>
      <c r="NYP24" s="59"/>
      <c r="NYQ24" s="59"/>
      <c r="NYR24" s="59"/>
      <c r="NYS24" s="59"/>
      <c r="NYT24" s="59"/>
      <c r="NYU24" s="59"/>
      <c r="NYV24" s="59"/>
      <c r="NYW24" s="59"/>
      <c r="NYX24" s="59"/>
      <c r="NYY24" s="59"/>
      <c r="NYZ24" s="59"/>
      <c r="NZA24" s="59"/>
      <c r="NZB24" s="59"/>
      <c r="NZC24" s="59"/>
      <c r="NZD24" s="59"/>
      <c r="NZE24" s="59"/>
      <c r="NZF24" s="59"/>
      <c r="NZG24" s="59"/>
      <c r="NZH24" s="59"/>
      <c r="NZI24" s="59"/>
      <c r="NZJ24" s="59"/>
      <c r="NZK24" s="59"/>
      <c r="NZL24" s="59"/>
      <c r="NZM24" s="59"/>
      <c r="NZN24" s="59"/>
      <c r="NZO24" s="59"/>
      <c r="NZP24" s="59"/>
      <c r="NZQ24" s="59"/>
      <c r="NZR24" s="59"/>
      <c r="NZS24" s="59"/>
      <c r="NZT24" s="59"/>
      <c r="NZU24" s="59"/>
      <c r="NZV24" s="59"/>
      <c r="NZW24" s="59"/>
      <c r="NZX24" s="59"/>
      <c r="NZY24" s="59"/>
      <c r="NZZ24" s="59"/>
      <c r="OAA24" s="59"/>
      <c r="OAB24" s="59"/>
      <c r="OAC24" s="59"/>
      <c r="OAD24" s="59"/>
      <c r="OAE24" s="59"/>
      <c r="OAF24" s="59"/>
      <c r="OAG24" s="59"/>
      <c r="OAH24" s="59"/>
      <c r="OAI24" s="59"/>
      <c r="OAJ24" s="59"/>
      <c r="OAK24" s="59"/>
      <c r="OAL24" s="59"/>
      <c r="OAM24" s="59"/>
      <c r="OAN24" s="59"/>
      <c r="OAO24" s="59"/>
      <c r="OAP24" s="59"/>
      <c r="OAQ24" s="59"/>
      <c r="OAR24" s="59"/>
      <c r="OAS24" s="59"/>
      <c r="OAT24" s="59"/>
      <c r="OAU24" s="59"/>
      <c r="OAV24" s="59"/>
      <c r="OAW24" s="59"/>
      <c r="OAX24" s="59"/>
      <c r="OAY24" s="59"/>
      <c r="OAZ24" s="59"/>
      <c r="OBA24" s="59"/>
      <c r="OBB24" s="59"/>
      <c r="OBC24" s="59"/>
      <c r="OBD24" s="59"/>
      <c r="OBE24" s="59"/>
      <c r="OBF24" s="59"/>
      <c r="OBG24" s="59"/>
      <c r="OBH24" s="59"/>
      <c r="OBI24" s="59"/>
      <c r="OBJ24" s="59"/>
      <c r="OBK24" s="59"/>
      <c r="OBL24" s="59"/>
      <c r="OBM24" s="59"/>
      <c r="OBN24" s="59"/>
      <c r="OBO24" s="59"/>
      <c r="OBP24" s="59"/>
      <c r="OBQ24" s="59"/>
      <c r="OBR24" s="59"/>
      <c r="OBS24" s="59"/>
      <c r="OBT24" s="59"/>
      <c r="OBU24" s="59"/>
      <c r="OBV24" s="59"/>
      <c r="OBW24" s="59"/>
      <c r="OBX24" s="59"/>
      <c r="OBY24" s="59"/>
      <c r="OBZ24" s="59"/>
      <c r="OCA24" s="59"/>
      <c r="OCB24" s="59"/>
      <c r="OCC24" s="59"/>
      <c r="OCD24" s="59"/>
      <c r="OCE24" s="59"/>
      <c r="OCF24" s="59"/>
      <c r="OCG24" s="59"/>
      <c r="OCH24" s="59"/>
      <c r="OCI24" s="59"/>
      <c r="OCJ24" s="59"/>
      <c r="OCK24" s="59"/>
      <c r="OCL24" s="59"/>
      <c r="OCM24" s="59"/>
      <c r="OCN24" s="59"/>
      <c r="OCO24" s="59"/>
      <c r="OCP24" s="59"/>
      <c r="OCQ24" s="59"/>
      <c r="OCR24" s="59"/>
      <c r="OCS24" s="59"/>
      <c r="OCT24" s="59"/>
      <c r="OCU24" s="59"/>
      <c r="OCV24" s="59"/>
      <c r="OCW24" s="59"/>
      <c r="OCX24" s="59"/>
      <c r="OCY24" s="59"/>
      <c r="OCZ24" s="59"/>
      <c r="ODA24" s="59"/>
      <c r="ODB24" s="59"/>
      <c r="ODC24" s="59"/>
      <c r="ODD24" s="59"/>
      <c r="ODE24" s="59"/>
      <c r="ODF24" s="59"/>
      <c r="ODG24" s="59"/>
      <c r="ODH24" s="59"/>
      <c r="ODI24" s="59"/>
      <c r="ODJ24" s="59"/>
      <c r="ODK24" s="59"/>
      <c r="ODL24" s="59"/>
      <c r="ODM24" s="59"/>
      <c r="ODN24" s="59"/>
      <c r="ODO24" s="59"/>
      <c r="ODP24" s="59"/>
      <c r="ODQ24" s="59"/>
      <c r="ODR24" s="59"/>
      <c r="ODS24" s="59"/>
      <c r="ODT24" s="59"/>
      <c r="ODU24" s="59"/>
      <c r="ODV24" s="59"/>
      <c r="ODW24" s="59"/>
      <c r="ODX24" s="59"/>
      <c r="ODY24" s="59"/>
      <c r="ODZ24" s="59"/>
      <c r="OEA24" s="59"/>
      <c r="OEB24" s="59"/>
      <c r="OEC24" s="59"/>
      <c r="OED24" s="59"/>
      <c r="OEE24" s="59"/>
      <c r="OEF24" s="59"/>
      <c r="OEG24" s="59"/>
      <c r="OEH24" s="59"/>
      <c r="OEI24" s="59"/>
      <c r="OEJ24" s="59"/>
      <c r="OEK24" s="59"/>
      <c r="OEL24" s="59"/>
      <c r="OEM24" s="59"/>
      <c r="OEN24" s="59"/>
      <c r="OEO24" s="59"/>
      <c r="OEP24" s="59"/>
      <c r="OEQ24" s="59"/>
      <c r="OER24" s="59"/>
      <c r="OES24" s="59"/>
      <c r="OET24" s="59"/>
      <c r="OEU24" s="59"/>
      <c r="OEV24" s="59"/>
      <c r="OEW24" s="59"/>
      <c r="OEX24" s="59"/>
      <c r="OEY24" s="59"/>
      <c r="OEZ24" s="59"/>
      <c r="OFA24" s="59"/>
      <c r="OFB24" s="59"/>
      <c r="OFC24" s="59"/>
      <c r="OFD24" s="59"/>
      <c r="OFE24" s="59"/>
      <c r="OFF24" s="59"/>
      <c r="OFG24" s="59"/>
      <c r="OFH24" s="59"/>
      <c r="OFI24" s="59"/>
      <c r="OFJ24" s="59"/>
      <c r="OFK24" s="59"/>
      <c r="OFL24" s="59"/>
      <c r="OFM24" s="59"/>
      <c r="OFN24" s="59"/>
      <c r="OFO24" s="59"/>
      <c r="OFP24" s="59"/>
      <c r="OFQ24" s="59"/>
      <c r="OFR24" s="59"/>
      <c r="OFS24" s="59"/>
      <c r="OFT24" s="59"/>
      <c r="OFU24" s="59"/>
      <c r="OFV24" s="59"/>
      <c r="OFW24" s="59"/>
      <c r="OFX24" s="59"/>
      <c r="OFY24" s="59"/>
      <c r="OFZ24" s="59"/>
      <c r="OGA24" s="59"/>
      <c r="OGB24" s="59"/>
      <c r="OGC24" s="59"/>
      <c r="OGD24" s="59"/>
      <c r="OGE24" s="59"/>
      <c r="OGF24" s="59"/>
      <c r="OGG24" s="59"/>
      <c r="OGH24" s="59"/>
      <c r="OGI24" s="59"/>
      <c r="OGJ24" s="59"/>
      <c r="OGK24" s="59"/>
      <c r="OGL24" s="59"/>
      <c r="OGM24" s="59"/>
      <c r="OGN24" s="59"/>
      <c r="OGO24" s="59"/>
      <c r="OGP24" s="59"/>
      <c r="OGQ24" s="59"/>
      <c r="OGR24" s="59"/>
      <c r="OGS24" s="59"/>
      <c r="OGT24" s="59"/>
      <c r="OGU24" s="59"/>
      <c r="OGV24" s="59"/>
      <c r="OGW24" s="59"/>
      <c r="OGX24" s="59"/>
      <c r="OGY24" s="59"/>
      <c r="OGZ24" s="59"/>
      <c r="OHA24" s="59"/>
      <c r="OHB24" s="59"/>
      <c r="OHC24" s="59"/>
      <c r="OHD24" s="59"/>
      <c r="OHE24" s="59"/>
      <c r="OHF24" s="59"/>
      <c r="OHG24" s="59"/>
      <c r="OHH24" s="59"/>
      <c r="OHI24" s="59"/>
      <c r="OHJ24" s="59"/>
      <c r="OHK24" s="59"/>
      <c r="OHL24" s="59"/>
      <c r="OHM24" s="59"/>
      <c r="OHN24" s="59"/>
      <c r="OHO24" s="59"/>
      <c r="OHP24" s="59"/>
      <c r="OHQ24" s="59"/>
      <c r="OHR24" s="59"/>
      <c r="OHS24" s="59"/>
      <c r="OHT24" s="59"/>
      <c r="OHU24" s="59"/>
      <c r="OHV24" s="59"/>
      <c r="OHW24" s="59"/>
      <c r="OHX24" s="59"/>
      <c r="OHY24" s="59"/>
      <c r="OHZ24" s="59"/>
      <c r="OIA24" s="59"/>
      <c r="OIB24" s="59"/>
      <c r="OIC24" s="59"/>
      <c r="OID24" s="59"/>
      <c r="OIE24" s="59"/>
      <c r="OIF24" s="59"/>
      <c r="OIG24" s="59"/>
      <c r="OIH24" s="59"/>
      <c r="OII24" s="59"/>
      <c r="OIJ24" s="59"/>
      <c r="OIK24" s="59"/>
      <c r="OIL24" s="59"/>
      <c r="OIM24" s="59"/>
      <c r="OIN24" s="59"/>
      <c r="OIO24" s="59"/>
      <c r="OIP24" s="59"/>
      <c r="OIQ24" s="59"/>
      <c r="OIR24" s="59"/>
      <c r="OIS24" s="59"/>
      <c r="OIT24" s="59"/>
      <c r="OIU24" s="59"/>
      <c r="OIV24" s="59"/>
      <c r="OIW24" s="59"/>
      <c r="OIX24" s="59"/>
      <c r="OIY24" s="59"/>
      <c r="OIZ24" s="59"/>
      <c r="OJA24" s="59"/>
      <c r="OJB24" s="59"/>
      <c r="OJC24" s="59"/>
      <c r="OJD24" s="59"/>
      <c r="OJE24" s="59"/>
      <c r="OJF24" s="59"/>
      <c r="OJG24" s="59"/>
      <c r="OJH24" s="59"/>
      <c r="OJI24" s="59"/>
      <c r="OJJ24" s="59"/>
      <c r="OJK24" s="59"/>
      <c r="OJL24" s="59"/>
      <c r="OJM24" s="59"/>
      <c r="OJN24" s="59"/>
      <c r="OJO24" s="59"/>
      <c r="OJP24" s="59"/>
      <c r="OJQ24" s="59"/>
      <c r="OJR24" s="59"/>
      <c r="OJS24" s="59"/>
      <c r="OJT24" s="59"/>
      <c r="OJU24" s="59"/>
      <c r="OJV24" s="59"/>
      <c r="OJW24" s="59"/>
      <c r="OJX24" s="59"/>
      <c r="OJY24" s="59"/>
      <c r="OJZ24" s="59"/>
      <c r="OKA24" s="59"/>
      <c r="OKB24" s="59"/>
      <c r="OKC24" s="59"/>
      <c r="OKD24" s="59"/>
      <c r="OKE24" s="59"/>
      <c r="OKF24" s="59"/>
      <c r="OKG24" s="59"/>
      <c r="OKH24" s="59"/>
      <c r="OKI24" s="59"/>
      <c r="OKJ24" s="59"/>
      <c r="OKK24" s="59"/>
      <c r="OKL24" s="59"/>
      <c r="OKM24" s="59"/>
      <c r="OKN24" s="59"/>
      <c r="OKO24" s="59"/>
      <c r="OKP24" s="59"/>
      <c r="OKQ24" s="59"/>
      <c r="OKR24" s="59"/>
      <c r="OKS24" s="59"/>
      <c r="OKT24" s="59"/>
      <c r="OKU24" s="59"/>
      <c r="OKV24" s="59"/>
      <c r="OKW24" s="59"/>
      <c r="OKX24" s="59"/>
      <c r="OKY24" s="59"/>
      <c r="OKZ24" s="59"/>
      <c r="OLA24" s="59"/>
      <c r="OLB24" s="59"/>
      <c r="OLC24" s="59"/>
      <c r="OLD24" s="59"/>
      <c r="OLE24" s="59"/>
      <c r="OLF24" s="59"/>
      <c r="OLG24" s="59"/>
      <c r="OLH24" s="59"/>
      <c r="OLI24" s="59"/>
      <c r="OLJ24" s="59"/>
      <c r="OLK24" s="59"/>
      <c r="OLL24" s="59"/>
      <c r="OLM24" s="59"/>
      <c r="OLN24" s="59"/>
      <c r="OLO24" s="59"/>
      <c r="OLP24" s="59"/>
      <c r="OLQ24" s="59"/>
      <c r="OLR24" s="59"/>
      <c r="OLS24" s="59"/>
      <c r="OLT24" s="59"/>
      <c r="OLU24" s="59"/>
      <c r="OLV24" s="59"/>
      <c r="OLW24" s="59"/>
      <c r="OLX24" s="59"/>
      <c r="OLY24" s="59"/>
      <c r="OLZ24" s="59"/>
      <c r="OMA24" s="59"/>
      <c r="OMB24" s="59"/>
      <c r="OMC24" s="59"/>
      <c r="OMD24" s="59"/>
      <c r="OME24" s="59"/>
      <c r="OMF24" s="59"/>
      <c r="OMG24" s="59"/>
      <c r="OMH24" s="59"/>
      <c r="OMI24" s="59"/>
      <c r="OMJ24" s="59"/>
      <c r="OMK24" s="59"/>
      <c r="OML24" s="59"/>
      <c r="OMM24" s="59"/>
      <c r="OMN24" s="59"/>
      <c r="OMO24" s="59"/>
      <c r="OMP24" s="59"/>
      <c r="OMQ24" s="59"/>
      <c r="OMR24" s="59"/>
      <c r="OMS24" s="59"/>
      <c r="OMT24" s="59"/>
      <c r="OMU24" s="59"/>
      <c r="OMV24" s="59"/>
      <c r="OMW24" s="59"/>
      <c r="OMX24" s="59"/>
      <c r="OMY24" s="59"/>
      <c r="OMZ24" s="59"/>
      <c r="ONA24" s="59"/>
      <c r="ONB24" s="59"/>
      <c r="ONC24" s="59"/>
      <c r="OND24" s="59"/>
      <c r="ONE24" s="59"/>
      <c r="ONF24" s="59"/>
      <c r="ONG24" s="59"/>
      <c r="ONH24" s="59"/>
      <c r="ONI24" s="59"/>
      <c r="ONJ24" s="59"/>
      <c r="ONK24" s="59"/>
      <c r="ONL24" s="59"/>
      <c r="ONM24" s="59"/>
      <c r="ONN24" s="59"/>
      <c r="ONO24" s="59"/>
      <c r="ONP24" s="59"/>
      <c r="ONQ24" s="59"/>
      <c r="ONR24" s="59"/>
      <c r="ONS24" s="59"/>
      <c r="ONT24" s="59"/>
      <c r="ONU24" s="59"/>
      <c r="ONV24" s="59"/>
      <c r="ONW24" s="59"/>
      <c r="ONX24" s="59"/>
      <c r="ONY24" s="59"/>
      <c r="ONZ24" s="59"/>
      <c r="OOA24" s="59"/>
      <c r="OOB24" s="59"/>
      <c r="OOC24" s="59"/>
      <c r="OOD24" s="59"/>
      <c r="OOE24" s="59"/>
      <c r="OOF24" s="59"/>
      <c r="OOG24" s="59"/>
      <c r="OOH24" s="59"/>
      <c r="OOI24" s="59"/>
      <c r="OOJ24" s="59"/>
      <c r="OOK24" s="59"/>
      <c r="OOL24" s="59"/>
      <c r="OOM24" s="59"/>
      <c r="OON24" s="59"/>
      <c r="OOO24" s="59"/>
      <c r="OOP24" s="59"/>
      <c r="OOQ24" s="59"/>
      <c r="OOR24" s="59"/>
      <c r="OOS24" s="59"/>
      <c r="OOT24" s="59"/>
      <c r="OOU24" s="59"/>
      <c r="OOV24" s="59"/>
      <c r="OOW24" s="59"/>
      <c r="OOX24" s="59"/>
      <c r="OOY24" s="59"/>
      <c r="OOZ24" s="59"/>
      <c r="OPA24" s="59"/>
      <c r="OPB24" s="59"/>
      <c r="OPC24" s="59"/>
      <c r="OPD24" s="59"/>
      <c r="OPE24" s="59"/>
      <c r="OPF24" s="59"/>
      <c r="OPG24" s="59"/>
      <c r="OPH24" s="59"/>
      <c r="OPI24" s="59"/>
      <c r="OPJ24" s="59"/>
      <c r="OPK24" s="59"/>
      <c r="OPL24" s="59"/>
      <c r="OPM24" s="59"/>
      <c r="OPN24" s="59"/>
      <c r="OPO24" s="59"/>
      <c r="OPP24" s="59"/>
      <c r="OPQ24" s="59"/>
      <c r="OPR24" s="59"/>
      <c r="OPS24" s="59"/>
      <c r="OPT24" s="59"/>
      <c r="OPU24" s="59"/>
      <c r="OPV24" s="59"/>
      <c r="OPW24" s="59"/>
      <c r="OPX24" s="59"/>
      <c r="OPY24" s="59"/>
      <c r="OPZ24" s="59"/>
      <c r="OQA24" s="59"/>
      <c r="OQB24" s="59"/>
      <c r="OQC24" s="59"/>
      <c r="OQD24" s="59"/>
      <c r="OQE24" s="59"/>
      <c r="OQF24" s="59"/>
      <c r="OQG24" s="59"/>
      <c r="OQH24" s="59"/>
      <c r="OQI24" s="59"/>
      <c r="OQJ24" s="59"/>
      <c r="OQK24" s="59"/>
      <c r="OQL24" s="59"/>
      <c r="OQM24" s="59"/>
      <c r="OQN24" s="59"/>
      <c r="OQO24" s="59"/>
      <c r="OQP24" s="59"/>
      <c r="OQQ24" s="59"/>
      <c r="OQR24" s="59"/>
      <c r="OQS24" s="59"/>
      <c r="OQT24" s="59"/>
      <c r="OQU24" s="59"/>
      <c r="OQV24" s="59"/>
      <c r="OQW24" s="59"/>
      <c r="OQX24" s="59"/>
      <c r="OQY24" s="59"/>
      <c r="OQZ24" s="59"/>
      <c r="ORA24" s="59"/>
      <c r="ORB24" s="59"/>
      <c r="ORC24" s="59"/>
      <c r="ORD24" s="59"/>
      <c r="ORE24" s="59"/>
      <c r="ORF24" s="59"/>
      <c r="ORG24" s="59"/>
      <c r="ORH24" s="59"/>
      <c r="ORI24" s="59"/>
      <c r="ORJ24" s="59"/>
      <c r="ORK24" s="59"/>
      <c r="ORL24" s="59"/>
      <c r="ORM24" s="59"/>
      <c r="ORN24" s="59"/>
      <c r="ORO24" s="59"/>
      <c r="ORP24" s="59"/>
      <c r="ORQ24" s="59"/>
      <c r="ORR24" s="59"/>
      <c r="ORS24" s="59"/>
      <c r="ORT24" s="59"/>
      <c r="ORU24" s="59"/>
      <c r="ORV24" s="59"/>
      <c r="ORW24" s="59"/>
      <c r="ORX24" s="59"/>
      <c r="ORY24" s="59"/>
      <c r="ORZ24" s="59"/>
      <c r="OSA24" s="59"/>
      <c r="OSB24" s="59"/>
      <c r="OSC24" s="59"/>
      <c r="OSD24" s="59"/>
      <c r="OSE24" s="59"/>
      <c r="OSF24" s="59"/>
      <c r="OSG24" s="59"/>
      <c r="OSH24" s="59"/>
      <c r="OSI24" s="59"/>
      <c r="OSJ24" s="59"/>
      <c r="OSK24" s="59"/>
      <c r="OSL24" s="59"/>
      <c r="OSM24" s="59"/>
      <c r="OSN24" s="59"/>
      <c r="OSO24" s="59"/>
      <c r="OSP24" s="59"/>
      <c r="OSQ24" s="59"/>
      <c r="OSR24" s="59"/>
      <c r="OSS24" s="59"/>
      <c r="OST24" s="59"/>
      <c r="OSU24" s="59"/>
      <c r="OSV24" s="59"/>
      <c r="OSW24" s="59"/>
      <c r="OSX24" s="59"/>
      <c r="OSY24" s="59"/>
      <c r="OSZ24" s="59"/>
      <c r="OTA24" s="59"/>
      <c r="OTB24" s="59"/>
      <c r="OTC24" s="59"/>
      <c r="OTD24" s="59"/>
      <c r="OTE24" s="59"/>
      <c r="OTF24" s="59"/>
      <c r="OTG24" s="59"/>
      <c r="OTH24" s="59"/>
      <c r="OTI24" s="59"/>
      <c r="OTJ24" s="59"/>
      <c r="OTK24" s="59"/>
      <c r="OTL24" s="59"/>
      <c r="OTM24" s="59"/>
      <c r="OTN24" s="59"/>
      <c r="OTO24" s="59"/>
      <c r="OTP24" s="59"/>
      <c r="OTQ24" s="59"/>
      <c r="OTR24" s="59"/>
      <c r="OTS24" s="59"/>
      <c r="OTT24" s="59"/>
      <c r="OTU24" s="59"/>
      <c r="OTV24" s="59"/>
      <c r="OTW24" s="59"/>
      <c r="OTX24" s="59"/>
      <c r="OTY24" s="59"/>
      <c r="OTZ24" s="59"/>
      <c r="OUA24" s="59"/>
      <c r="OUB24" s="59"/>
      <c r="OUC24" s="59"/>
      <c r="OUD24" s="59"/>
      <c r="OUE24" s="59"/>
      <c r="OUF24" s="59"/>
      <c r="OUG24" s="59"/>
      <c r="OUH24" s="59"/>
      <c r="OUI24" s="59"/>
      <c r="OUJ24" s="59"/>
      <c r="OUK24" s="59"/>
      <c r="OUL24" s="59"/>
      <c r="OUM24" s="59"/>
      <c r="OUN24" s="59"/>
      <c r="OUO24" s="59"/>
      <c r="OUP24" s="59"/>
      <c r="OUQ24" s="59"/>
      <c r="OUR24" s="59"/>
      <c r="OUS24" s="59"/>
      <c r="OUT24" s="59"/>
      <c r="OUU24" s="59"/>
      <c r="OUV24" s="59"/>
      <c r="OUW24" s="59"/>
      <c r="OUX24" s="59"/>
      <c r="OUY24" s="59"/>
      <c r="OUZ24" s="59"/>
      <c r="OVA24" s="59"/>
      <c r="OVB24" s="59"/>
      <c r="OVC24" s="59"/>
      <c r="OVD24" s="59"/>
      <c r="OVE24" s="59"/>
      <c r="OVF24" s="59"/>
      <c r="OVG24" s="59"/>
      <c r="OVH24" s="59"/>
      <c r="OVI24" s="59"/>
      <c r="OVJ24" s="59"/>
      <c r="OVK24" s="59"/>
      <c r="OVL24" s="59"/>
      <c r="OVM24" s="59"/>
      <c r="OVN24" s="59"/>
      <c r="OVO24" s="59"/>
      <c r="OVP24" s="59"/>
      <c r="OVQ24" s="59"/>
      <c r="OVR24" s="59"/>
      <c r="OVS24" s="59"/>
      <c r="OVT24" s="59"/>
      <c r="OVU24" s="59"/>
      <c r="OVV24" s="59"/>
      <c r="OVW24" s="59"/>
      <c r="OVX24" s="59"/>
      <c r="OVY24" s="59"/>
      <c r="OVZ24" s="59"/>
      <c r="OWA24" s="59"/>
      <c r="OWB24" s="59"/>
      <c r="OWC24" s="59"/>
      <c r="OWD24" s="59"/>
      <c r="OWE24" s="59"/>
      <c r="OWF24" s="59"/>
      <c r="OWG24" s="59"/>
      <c r="OWH24" s="59"/>
      <c r="OWI24" s="59"/>
      <c r="OWJ24" s="59"/>
      <c r="OWK24" s="59"/>
      <c r="OWL24" s="59"/>
      <c r="OWM24" s="59"/>
      <c r="OWN24" s="59"/>
      <c r="OWO24" s="59"/>
      <c r="OWP24" s="59"/>
      <c r="OWQ24" s="59"/>
      <c r="OWR24" s="59"/>
      <c r="OWS24" s="59"/>
      <c r="OWT24" s="59"/>
      <c r="OWU24" s="59"/>
      <c r="OWV24" s="59"/>
      <c r="OWW24" s="59"/>
      <c r="OWX24" s="59"/>
      <c r="OWY24" s="59"/>
      <c r="OWZ24" s="59"/>
      <c r="OXA24" s="59"/>
      <c r="OXB24" s="59"/>
      <c r="OXC24" s="59"/>
      <c r="OXD24" s="59"/>
      <c r="OXE24" s="59"/>
      <c r="OXF24" s="59"/>
      <c r="OXG24" s="59"/>
      <c r="OXH24" s="59"/>
      <c r="OXI24" s="59"/>
      <c r="OXJ24" s="59"/>
      <c r="OXK24" s="59"/>
      <c r="OXL24" s="59"/>
      <c r="OXM24" s="59"/>
      <c r="OXN24" s="59"/>
      <c r="OXO24" s="59"/>
      <c r="OXP24" s="59"/>
      <c r="OXQ24" s="59"/>
      <c r="OXR24" s="59"/>
      <c r="OXS24" s="59"/>
      <c r="OXT24" s="59"/>
      <c r="OXU24" s="59"/>
      <c r="OXV24" s="59"/>
      <c r="OXW24" s="59"/>
      <c r="OXX24" s="59"/>
      <c r="OXY24" s="59"/>
      <c r="OXZ24" s="59"/>
      <c r="OYA24" s="59"/>
      <c r="OYB24" s="59"/>
      <c r="OYC24" s="59"/>
      <c r="OYD24" s="59"/>
      <c r="OYE24" s="59"/>
      <c r="OYF24" s="59"/>
      <c r="OYG24" s="59"/>
      <c r="OYH24" s="59"/>
      <c r="OYI24" s="59"/>
      <c r="OYJ24" s="59"/>
      <c r="OYK24" s="59"/>
      <c r="OYL24" s="59"/>
      <c r="OYM24" s="59"/>
      <c r="OYN24" s="59"/>
      <c r="OYO24" s="59"/>
      <c r="OYP24" s="59"/>
      <c r="OYQ24" s="59"/>
      <c r="OYR24" s="59"/>
      <c r="OYS24" s="59"/>
      <c r="OYT24" s="59"/>
      <c r="OYU24" s="59"/>
      <c r="OYV24" s="59"/>
      <c r="OYW24" s="59"/>
      <c r="OYX24" s="59"/>
      <c r="OYY24" s="59"/>
      <c r="OYZ24" s="59"/>
      <c r="OZA24" s="59"/>
      <c r="OZB24" s="59"/>
      <c r="OZC24" s="59"/>
      <c r="OZD24" s="59"/>
      <c r="OZE24" s="59"/>
      <c r="OZF24" s="59"/>
      <c r="OZG24" s="59"/>
      <c r="OZH24" s="59"/>
      <c r="OZI24" s="59"/>
      <c r="OZJ24" s="59"/>
      <c r="OZK24" s="59"/>
      <c r="OZL24" s="59"/>
      <c r="OZM24" s="59"/>
      <c r="OZN24" s="59"/>
      <c r="OZO24" s="59"/>
      <c r="OZP24" s="59"/>
      <c r="OZQ24" s="59"/>
      <c r="OZR24" s="59"/>
      <c r="OZS24" s="59"/>
      <c r="OZT24" s="59"/>
      <c r="OZU24" s="59"/>
      <c r="OZV24" s="59"/>
      <c r="OZW24" s="59"/>
      <c r="OZX24" s="59"/>
      <c r="OZY24" s="59"/>
      <c r="OZZ24" s="59"/>
      <c r="PAA24" s="59"/>
      <c r="PAB24" s="59"/>
      <c r="PAC24" s="59"/>
      <c r="PAD24" s="59"/>
      <c r="PAE24" s="59"/>
      <c r="PAF24" s="59"/>
      <c r="PAG24" s="59"/>
      <c r="PAH24" s="59"/>
      <c r="PAI24" s="59"/>
      <c r="PAJ24" s="59"/>
      <c r="PAK24" s="59"/>
      <c r="PAL24" s="59"/>
      <c r="PAM24" s="59"/>
      <c r="PAN24" s="59"/>
      <c r="PAO24" s="59"/>
      <c r="PAP24" s="59"/>
      <c r="PAQ24" s="59"/>
      <c r="PAR24" s="59"/>
      <c r="PAS24" s="59"/>
      <c r="PAT24" s="59"/>
      <c r="PAU24" s="59"/>
      <c r="PAV24" s="59"/>
      <c r="PAW24" s="59"/>
      <c r="PAX24" s="59"/>
      <c r="PAY24" s="59"/>
      <c r="PAZ24" s="59"/>
      <c r="PBA24" s="59"/>
      <c r="PBB24" s="59"/>
      <c r="PBC24" s="59"/>
      <c r="PBD24" s="59"/>
      <c r="PBE24" s="59"/>
      <c r="PBF24" s="59"/>
      <c r="PBG24" s="59"/>
      <c r="PBH24" s="59"/>
      <c r="PBI24" s="59"/>
      <c r="PBJ24" s="59"/>
      <c r="PBK24" s="59"/>
      <c r="PBL24" s="59"/>
      <c r="PBM24" s="59"/>
      <c r="PBN24" s="59"/>
      <c r="PBO24" s="59"/>
      <c r="PBP24" s="59"/>
      <c r="PBQ24" s="59"/>
      <c r="PBR24" s="59"/>
      <c r="PBS24" s="59"/>
      <c r="PBT24" s="59"/>
      <c r="PBU24" s="59"/>
      <c r="PBV24" s="59"/>
      <c r="PBW24" s="59"/>
      <c r="PBX24" s="59"/>
      <c r="PBY24" s="59"/>
      <c r="PBZ24" s="59"/>
      <c r="PCA24" s="59"/>
      <c r="PCB24" s="59"/>
      <c r="PCC24" s="59"/>
      <c r="PCD24" s="59"/>
      <c r="PCE24" s="59"/>
      <c r="PCF24" s="59"/>
      <c r="PCG24" s="59"/>
      <c r="PCH24" s="59"/>
      <c r="PCI24" s="59"/>
      <c r="PCJ24" s="59"/>
      <c r="PCK24" s="59"/>
      <c r="PCL24" s="59"/>
      <c r="PCM24" s="59"/>
      <c r="PCN24" s="59"/>
      <c r="PCO24" s="59"/>
      <c r="PCP24" s="59"/>
      <c r="PCQ24" s="59"/>
      <c r="PCR24" s="59"/>
      <c r="PCS24" s="59"/>
      <c r="PCT24" s="59"/>
      <c r="PCU24" s="59"/>
      <c r="PCV24" s="59"/>
      <c r="PCW24" s="59"/>
      <c r="PCX24" s="59"/>
      <c r="PCY24" s="59"/>
      <c r="PCZ24" s="59"/>
      <c r="PDA24" s="59"/>
      <c r="PDB24" s="59"/>
      <c r="PDC24" s="59"/>
      <c r="PDD24" s="59"/>
      <c r="PDE24" s="59"/>
      <c r="PDF24" s="59"/>
      <c r="PDG24" s="59"/>
      <c r="PDH24" s="59"/>
      <c r="PDI24" s="59"/>
      <c r="PDJ24" s="59"/>
      <c r="PDK24" s="59"/>
      <c r="PDL24" s="59"/>
      <c r="PDM24" s="59"/>
      <c r="PDN24" s="59"/>
      <c r="PDO24" s="59"/>
      <c r="PDP24" s="59"/>
      <c r="PDQ24" s="59"/>
      <c r="PDR24" s="59"/>
      <c r="PDS24" s="59"/>
      <c r="PDT24" s="59"/>
      <c r="PDU24" s="59"/>
      <c r="PDV24" s="59"/>
      <c r="PDW24" s="59"/>
      <c r="PDX24" s="59"/>
      <c r="PDY24" s="59"/>
      <c r="PDZ24" s="59"/>
      <c r="PEA24" s="59"/>
      <c r="PEB24" s="59"/>
      <c r="PEC24" s="59"/>
      <c r="PED24" s="59"/>
      <c r="PEE24" s="59"/>
      <c r="PEF24" s="59"/>
      <c r="PEG24" s="59"/>
      <c r="PEH24" s="59"/>
      <c r="PEI24" s="59"/>
      <c r="PEJ24" s="59"/>
      <c r="PEK24" s="59"/>
      <c r="PEL24" s="59"/>
      <c r="PEM24" s="59"/>
      <c r="PEN24" s="59"/>
      <c r="PEO24" s="59"/>
      <c r="PEP24" s="59"/>
      <c r="PEQ24" s="59"/>
      <c r="PER24" s="59"/>
      <c r="PES24" s="59"/>
      <c r="PET24" s="59"/>
      <c r="PEU24" s="59"/>
      <c r="PEV24" s="59"/>
      <c r="PEW24" s="59"/>
      <c r="PEX24" s="59"/>
      <c r="PEY24" s="59"/>
      <c r="PEZ24" s="59"/>
      <c r="PFA24" s="59"/>
      <c r="PFB24" s="59"/>
      <c r="PFC24" s="59"/>
      <c r="PFD24" s="59"/>
      <c r="PFE24" s="59"/>
      <c r="PFF24" s="59"/>
      <c r="PFG24" s="59"/>
      <c r="PFH24" s="59"/>
      <c r="PFI24" s="59"/>
      <c r="PFJ24" s="59"/>
      <c r="PFK24" s="59"/>
      <c r="PFL24" s="59"/>
      <c r="PFM24" s="59"/>
      <c r="PFN24" s="59"/>
      <c r="PFO24" s="59"/>
      <c r="PFP24" s="59"/>
      <c r="PFQ24" s="59"/>
      <c r="PFR24" s="59"/>
      <c r="PFS24" s="59"/>
      <c r="PFT24" s="59"/>
      <c r="PFU24" s="59"/>
      <c r="PFV24" s="59"/>
      <c r="PFW24" s="59"/>
      <c r="PFX24" s="59"/>
      <c r="PFY24" s="59"/>
      <c r="PFZ24" s="59"/>
      <c r="PGA24" s="59"/>
      <c r="PGB24" s="59"/>
      <c r="PGC24" s="59"/>
      <c r="PGD24" s="59"/>
      <c r="PGE24" s="59"/>
      <c r="PGF24" s="59"/>
      <c r="PGG24" s="59"/>
      <c r="PGH24" s="59"/>
      <c r="PGI24" s="59"/>
      <c r="PGJ24" s="59"/>
      <c r="PGK24" s="59"/>
      <c r="PGL24" s="59"/>
      <c r="PGM24" s="59"/>
      <c r="PGN24" s="59"/>
      <c r="PGO24" s="59"/>
      <c r="PGP24" s="59"/>
      <c r="PGQ24" s="59"/>
      <c r="PGR24" s="59"/>
      <c r="PGS24" s="59"/>
      <c r="PGT24" s="59"/>
      <c r="PGU24" s="59"/>
      <c r="PGV24" s="59"/>
      <c r="PGW24" s="59"/>
      <c r="PGX24" s="59"/>
      <c r="PGY24" s="59"/>
      <c r="PGZ24" s="59"/>
      <c r="PHA24" s="59"/>
      <c r="PHB24" s="59"/>
      <c r="PHC24" s="59"/>
      <c r="PHD24" s="59"/>
      <c r="PHE24" s="59"/>
      <c r="PHF24" s="59"/>
      <c r="PHG24" s="59"/>
      <c r="PHH24" s="59"/>
      <c r="PHI24" s="59"/>
      <c r="PHJ24" s="59"/>
      <c r="PHK24" s="59"/>
      <c r="PHL24" s="59"/>
      <c r="PHM24" s="59"/>
      <c r="PHN24" s="59"/>
      <c r="PHO24" s="59"/>
      <c r="PHP24" s="59"/>
      <c r="PHQ24" s="59"/>
      <c r="PHR24" s="59"/>
      <c r="PHS24" s="59"/>
      <c r="PHT24" s="59"/>
      <c r="PHU24" s="59"/>
      <c r="PHV24" s="59"/>
      <c r="PHW24" s="59"/>
      <c r="PHX24" s="59"/>
      <c r="PHY24" s="59"/>
      <c r="PHZ24" s="59"/>
      <c r="PIA24" s="59"/>
      <c r="PIB24" s="59"/>
      <c r="PIC24" s="59"/>
      <c r="PID24" s="59"/>
      <c r="PIE24" s="59"/>
      <c r="PIF24" s="59"/>
      <c r="PIG24" s="59"/>
      <c r="PIH24" s="59"/>
      <c r="PII24" s="59"/>
      <c r="PIJ24" s="59"/>
      <c r="PIK24" s="59"/>
      <c r="PIL24" s="59"/>
      <c r="PIM24" s="59"/>
      <c r="PIN24" s="59"/>
      <c r="PIO24" s="59"/>
      <c r="PIP24" s="59"/>
      <c r="PIQ24" s="59"/>
      <c r="PIR24" s="59"/>
      <c r="PIS24" s="59"/>
      <c r="PIT24" s="59"/>
      <c r="PIU24" s="59"/>
      <c r="PIV24" s="59"/>
      <c r="PIW24" s="59"/>
      <c r="PIX24" s="59"/>
      <c r="PIY24" s="59"/>
      <c r="PIZ24" s="59"/>
      <c r="PJA24" s="59"/>
      <c r="PJB24" s="59"/>
      <c r="PJC24" s="59"/>
      <c r="PJD24" s="59"/>
      <c r="PJE24" s="59"/>
      <c r="PJF24" s="59"/>
      <c r="PJG24" s="59"/>
      <c r="PJH24" s="59"/>
      <c r="PJI24" s="59"/>
      <c r="PJJ24" s="59"/>
      <c r="PJK24" s="59"/>
      <c r="PJL24" s="59"/>
      <c r="PJM24" s="59"/>
      <c r="PJN24" s="59"/>
      <c r="PJO24" s="59"/>
      <c r="PJP24" s="59"/>
      <c r="PJQ24" s="59"/>
      <c r="PJR24" s="59"/>
      <c r="PJS24" s="59"/>
      <c r="PJT24" s="59"/>
      <c r="PJU24" s="59"/>
      <c r="PJV24" s="59"/>
      <c r="PJW24" s="59"/>
      <c r="PJX24" s="59"/>
      <c r="PJY24" s="59"/>
      <c r="PJZ24" s="59"/>
      <c r="PKA24" s="59"/>
      <c r="PKB24" s="59"/>
      <c r="PKC24" s="59"/>
      <c r="PKD24" s="59"/>
      <c r="PKE24" s="59"/>
      <c r="PKF24" s="59"/>
      <c r="PKG24" s="59"/>
      <c r="PKH24" s="59"/>
      <c r="PKI24" s="59"/>
      <c r="PKJ24" s="59"/>
      <c r="PKK24" s="59"/>
      <c r="PKL24" s="59"/>
      <c r="PKM24" s="59"/>
      <c r="PKN24" s="59"/>
      <c r="PKO24" s="59"/>
      <c r="PKP24" s="59"/>
      <c r="PKQ24" s="59"/>
      <c r="PKR24" s="59"/>
      <c r="PKS24" s="59"/>
      <c r="PKT24" s="59"/>
      <c r="PKU24" s="59"/>
      <c r="PKV24" s="59"/>
      <c r="PKW24" s="59"/>
      <c r="PKX24" s="59"/>
      <c r="PKY24" s="59"/>
      <c r="PKZ24" s="59"/>
      <c r="PLA24" s="59"/>
      <c r="PLB24" s="59"/>
      <c r="PLC24" s="59"/>
      <c r="PLD24" s="59"/>
      <c r="PLE24" s="59"/>
      <c r="PLF24" s="59"/>
      <c r="PLG24" s="59"/>
      <c r="PLH24" s="59"/>
      <c r="PLI24" s="59"/>
      <c r="PLJ24" s="59"/>
      <c r="PLK24" s="59"/>
      <c r="PLL24" s="59"/>
      <c r="PLM24" s="59"/>
      <c r="PLN24" s="59"/>
      <c r="PLO24" s="59"/>
      <c r="PLP24" s="59"/>
      <c r="PLQ24" s="59"/>
      <c r="PLR24" s="59"/>
      <c r="PLS24" s="59"/>
      <c r="PLT24" s="59"/>
      <c r="PLU24" s="59"/>
      <c r="PLV24" s="59"/>
      <c r="PLW24" s="59"/>
      <c r="PLX24" s="59"/>
      <c r="PLY24" s="59"/>
      <c r="PLZ24" s="59"/>
      <c r="PMA24" s="59"/>
      <c r="PMB24" s="59"/>
      <c r="PMC24" s="59"/>
      <c r="PMD24" s="59"/>
      <c r="PME24" s="59"/>
      <c r="PMF24" s="59"/>
      <c r="PMG24" s="59"/>
      <c r="PMH24" s="59"/>
      <c r="PMI24" s="59"/>
      <c r="PMJ24" s="59"/>
      <c r="PMK24" s="59"/>
      <c r="PML24" s="59"/>
      <c r="PMM24" s="59"/>
      <c r="PMN24" s="59"/>
      <c r="PMO24" s="59"/>
      <c r="PMP24" s="59"/>
      <c r="PMQ24" s="59"/>
      <c r="PMR24" s="59"/>
      <c r="PMS24" s="59"/>
      <c r="PMT24" s="59"/>
      <c r="PMU24" s="59"/>
      <c r="PMV24" s="59"/>
      <c r="PMW24" s="59"/>
      <c r="PMX24" s="59"/>
      <c r="PMY24" s="59"/>
      <c r="PMZ24" s="59"/>
      <c r="PNA24" s="59"/>
      <c r="PNB24" s="59"/>
      <c r="PNC24" s="59"/>
      <c r="PND24" s="59"/>
      <c r="PNE24" s="59"/>
      <c r="PNF24" s="59"/>
      <c r="PNG24" s="59"/>
      <c r="PNH24" s="59"/>
      <c r="PNI24" s="59"/>
      <c r="PNJ24" s="59"/>
      <c r="PNK24" s="59"/>
      <c r="PNL24" s="59"/>
      <c r="PNM24" s="59"/>
      <c r="PNN24" s="59"/>
      <c r="PNO24" s="59"/>
      <c r="PNP24" s="59"/>
      <c r="PNQ24" s="59"/>
      <c r="PNR24" s="59"/>
      <c r="PNS24" s="59"/>
      <c r="PNT24" s="59"/>
      <c r="PNU24" s="59"/>
      <c r="PNV24" s="59"/>
      <c r="PNW24" s="59"/>
      <c r="PNX24" s="59"/>
      <c r="PNY24" s="59"/>
      <c r="PNZ24" s="59"/>
      <c r="POA24" s="59"/>
      <c r="POB24" s="59"/>
      <c r="POC24" s="59"/>
      <c r="POD24" s="59"/>
      <c r="POE24" s="59"/>
      <c r="POF24" s="59"/>
      <c r="POG24" s="59"/>
      <c r="POH24" s="59"/>
      <c r="POI24" s="59"/>
      <c r="POJ24" s="59"/>
      <c r="POK24" s="59"/>
      <c r="POL24" s="59"/>
      <c r="POM24" s="59"/>
      <c r="PON24" s="59"/>
      <c r="POO24" s="59"/>
      <c r="POP24" s="59"/>
      <c r="POQ24" s="59"/>
      <c r="POR24" s="59"/>
      <c r="POS24" s="59"/>
      <c r="POT24" s="59"/>
      <c r="POU24" s="59"/>
      <c r="POV24" s="59"/>
      <c r="POW24" s="59"/>
      <c r="POX24" s="59"/>
      <c r="POY24" s="59"/>
      <c r="POZ24" s="59"/>
      <c r="PPA24" s="59"/>
      <c r="PPB24" s="59"/>
      <c r="PPC24" s="59"/>
      <c r="PPD24" s="59"/>
      <c r="PPE24" s="59"/>
      <c r="PPF24" s="59"/>
      <c r="PPG24" s="59"/>
      <c r="PPH24" s="59"/>
      <c r="PPI24" s="59"/>
      <c r="PPJ24" s="59"/>
      <c r="PPK24" s="59"/>
      <c r="PPL24" s="59"/>
      <c r="PPM24" s="59"/>
      <c r="PPN24" s="59"/>
      <c r="PPO24" s="59"/>
      <c r="PPP24" s="59"/>
      <c r="PPQ24" s="59"/>
      <c r="PPR24" s="59"/>
      <c r="PPS24" s="59"/>
      <c r="PPT24" s="59"/>
      <c r="PPU24" s="59"/>
      <c r="PPV24" s="59"/>
      <c r="PPW24" s="59"/>
      <c r="PPX24" s="59"/>
      <c r="PPY24" s="59"/>
      <c r="PPZ24" s="59"/>
      <c r="PQA24" s="59"/>
      <c r="PQB24" s="59"/>
      <c r="PQC24" s="59"/>
      <c r="PQD24" s="59"/>
      <c r="PQE24" s="59"/>
      <c r="PQF24" s="59"/>
      <c r="PQG24" s="59"/>
      <c r="PQH24" s="59"/>
      <c r="PQI24" s="59"/>
      <c r="PQJ24" s="59"/>
      <c r="PQK24" s="59"/>
      <c r="PQL24" s="59"/>
      <c r="PQM24" s="59"/>
      <c r="PQN24" s="59"/>
      <c r="PQO24" s="59"/>
      <c r="PQP24" s="59"/>
      <c r="PQQ24" s="59"/>
      <c r="PQR24" s="59"/>
      <c r="PQS24" s="59"/>
      <c r="PQT24" s="59"/>
      <c r="PQU24" s="59"/>
      <c r="PQV24" s="59"/>
      <c r="PQW24" s="59"/>
      <c r="PQX24" s="59"/>
      <c r="PQY24" s="59"/>
      <c r="PQZ24" s="59"/>
      <c r="PRA24" s="59"/>
      <c r="PRB24" s="59"/>
      <c r="PRC24" s="59"/>
      <c r="PRD24" s="59"/>
      <c r="PRE24" s="59"/>
      <c r="PRF24" s="59"/>
      <c r="PRG24" s="59"/>
      <c r="PRH24" s="59"/>
      <c r="PRI24" s="59"/>
      <c r="PRJ24" s="59"/>
      <c r="PRK24" s="59"/>
      <c r="PRL24" s="59"/>
      <c r="PRM24" s="59"/>
      <c r="PRN24" s="59"/>
      <c r="PRO24" s="59"/>
      <c r="PRP24" s="59"/>
      <c r="PRQ24" s="59"/>
      <c r="PRR24" s="59"/>
      <c r="PRS24" s="59"/>
      <c r="PRT24" s="59"/>
      <c r="PRU24" s="59"/>
      <c r="PRV24" s="59"/>
      <c r="PRW24" s="59"/>
      <c r="PRX24" s="59"/>
      <c r="PRY24" s="59"/>
      <c r="PRZ24" s="59"/>
      <c r="PSA24" s="59"/>
      <c r="PSB24" s="59"/>
      <c r="PSC24" s="59"/>
      <c r="PSD24" s="59"/>
      <c r="PSE24" s="59"/>
      <c r="PSF24" s="59"/>
      <c r="PSG24" s="59"/>
      <c r="PSH24" s="59"/>
      <c r="PSI24" s="59"/>
      <c r="PSJ24" s="59"/>
      <c r="PSK24" s="59"/>
      <c r="PSL24" s="59"/>
      <c r="PSM24" s="59"/>
      <c r="PSN24" s="59"/>
      <c r="PSO24" s="59"/>
      <c r="PSP24" s="59"/>
      <c r="PSQ24" s="59"/>
      <c r="PSR24" s="59"/>
      <c r="PSS24" s="59"/>
      <c r="PST24" s="59"/>
      <c r="PSU24" s="59"/>
      <c r="PSV24" s="59"/>
      <c r="PSW24" s="59"/>
      <c r="PSX24" s="59"/>
      <c r="PSY24" s="59"/>
      <c r="PSZ24" s="59"/>
      <c r="PTA24" s="59"/>
      <c r="PTB24" s="59"/>
      <c r="PTC24" s="59"/>
      <c r="PTD24" s="59"/>
      <c r="PTE24" s="59"/>
      <c r="PTF24" s="59"/>
      <c r="PTG24" s="59"/>
      <c r="PTH24" s="59"/>
      <c r="PTI24" s="59"/>
      <c r="PTJ24" s="59"/>
      <c r="PTK24" s="59"/>
      <c r="PTL24" s="59"/>
      <c r="PTM24" s="59"/>
      <c r="PTN24" s="59"/>
      <c r="PTO24" s="59"/>
      <c r="PTP24" s="59"/>
      <c r="PTQ24" s="59"/>
      <c r="PTR24" s="59"/>
      <c r="PTS24" s="59"/>
      <c r="PTT24" s="59"/>
      <c r="PTU24" s="59"/>
      <c r="PTV24" s="59"/>
      <c r="PTW24" s="59"/>
      <c r="PTX24" s="59"/>
      <c r="PTY24" s="59"/>
      <c r="PTZ24" s="59"/>
      <c r="PUA24" s="59"/>
      <c r="PUB24" s="59"/>
      <c r="PUC24" s="59"/>
      <c r="PUD24" s="59"/>
      <c r="PUE24" s="59"/>
      <c r="PUF24" s="59"/>
      <c r="PUG24" s="59"/>
      <c r="PUH24" s="59"/>
      <c r="PUI24" s="59"/>
      <c r="PUJ24" s="59"/>
      <c r="PUK24" s="59"/>
      <c r="PUL24" s="59"/>
      <c r="PUM24" s="59"/>
      <c r="PUN24" s="59"/>
      <c r="PUO24" s="59"/>
      <c r="PUP24" s="59"/>
      <c r="PUQ24" s="59"/>
      <c r="PUR24" s="59"/>
      <c r="PUS24" s="59"/>
      <c r="PUT24" s="59"/>
      <c r="PUU24" s="59"/>
      <c r="PUV24" s="59"/>
      <c r="PUW24" s="59"/>
      <c r="PUX24" s="59"/>
      <c r="PUY24" s="59"/>
      <c r="PUZ24" s="59"/>
      <c r="PVA24" s="59"/>
      <c r="PVB24" s="59"/>
      <c r="PVC24" s="59"/>
      <c r="PVD24" s="59"/>
      <c r="PVE24" s="59"/>
      <c r="PVF24" s="59"/>
      <c r="PVG24" s="59"/>
      <c r="PVH24" s="59"/>
      <c r="PVI24" s="59"/>
      <c r="PVJ24" s="59"/>
      <c r="PVK24" s="59"/>
      <c r="PVL24" s="59"/>
      <c r="PVM24" s="59"/>
      <c r="PVN24" s="59"/>
      <c r="PVO24" s="59"/>
      <c r="PVP24" s="59"/>
      <c r="PVQ24" s="59"/>
      <c r="PVR24" s="59"/>
      <c r="PVS24" s="59"/>
      <c r="PVT24" s="59"/>
      <c r="PVU24" s="59"/>
      <c r="PVV24" s="59"/>
      <c r="PVW24" s="59"/>
      <c r="PVX24" s="59"/>
      <c r="PVY24" s="59"/>
      <c r="PVZ24" s="59"/>
      <c r="PWA24" s="59"/>
      <c r="PWB24" s="59"/>
      <c r="PWC24" s="59"/>
      <c r="PWD24" s="59"/>
      <c r="PWE24" s="59"/>
      <c r="PWF24" s="59"/>
      <c r="PWG24" s="59"/>
      <c r="PWH24" s="59"/>
      <c r="PWI24" s="59"/>
      <c r="PWJ24" s="59"/>
      <c r="PWK24" s="59"/>
      <c r="PWL24" s="59"/>
      <c r="PWM24" s="59"/>
      <c r="PWN24" s="59"/>
      <c r="PWO24" s="59"/>
      <c r="PWP24" s="59"/>
      <c r="PWQ24" s="59"/>
      <c r="PWR24" s="59"/>
      <c r="PWS24" s="59"/>
      <c r="PWT24" s="59"/>
      <c r="PWU24" s="59"/>
      <c r="PWV24" s="59"/>
      <c r="PWW24" s="59"/>
      <c r="PWX24" s="59"/>
      <c r="PWY24" s="59"/>
      <c r="PWZ24" s="59"/>
      <c r="PXA24" s="59"/>
      <c r="PXB24" s="59"/>
      <c r="PXC24" s="59"/>
      <c r="PXD24" s="59"/>
      <c r="PXE24" s="59"/>
      <c r="PXF24" s="59"/>
      <c r="PXG24" s="59"/>
      <c r="PXH24" s="59"/>
      <c r="PXI24" s="59"/>
      <c r="PXJ24" s="59"/>
      <c r="PXK24" s="59"/>
      <c r="PXL24" s="59"/>
      <c r="PXM24" s="59"/>
      <c r="PXN24" s="59"/>
      <c r="PXO24" s="59"/>
      <c r="PXP24" s="59"/>
      <c r="PXQ24" s="59"/>
      <c r="PXR24" s="59"/>
      <c r="PXS24" s="59"/>
      <c r="PXT24" s="59"/>
      <c r="PXU24" s="59"/>
      <c r="PXV24" s="59"/>
      <c r="PXW24" s="59"/>
      <c r="PXX24" s="59"/>
      <c r="PXY24" s="59"/>
      <c r="PXZ24" s="59"/>
      <c r="PYA24" s="59"/>
      <c r="PYB24" s="59"/>
      <c r="PYC24" s="59"/>
      <c r="PYD24" s="59"/>
      <c r="PYE24" s="59"/>
      <c r="PYF24" s="59"/>
      <c r="PYG24" s="59"/>
      <c r="PYH24" s="59"/>
      <c r="PYI24" s="59"/>
      <c r="PYJ24" s="59"/>
      <c r="PYK24" s="59"/>
      <c r="PYL24" s="59"/>
      <c r="PYM24" s="59"/>
      <c r="PYN24" s="59"/>
      <c r="PYO24" s="59"/>
      <c r="PYP24" s="59"/>
      <c r="PYQ24" s="59"/>
      <c r="PYR24" s="59"/>
      <c r="PYS24" s="59"/>
      <c r="PYT24" s="59"/>
      <c r="PYU24" s="59"/>
      <c r="PYV24" s="59"/>
      <c r="PYW24" s="59"/>
      <c r="PYX24" s="59"/>
      <c r="PYY24" s="59"/>
      <c r="PYZ24" s="59"/>
      <c r="PZA24" s="59"/>
      <c r="PZB24" s="59"/>
      <c r="PZC24" s="59"/>
      <c r="PZD24" s="59"/>
      <c r="PZE24" s="59"/>
      <c r="PZF24" s="59"/>
      <c r="PZG24" s="59"/>
      <c r="PZH24" s="59"/>
      <c r="PZI24" s="59"/>
      <c r="PZJ24" s="59"/>
      <c r="PZK24" s="59"/>
      <c r="PZL24" s="59"/>
      <c r="PZM24" s="59"/>
      <c r="PZN24" s="59"/>
      <c r="PZO24" s="59"/>
      <c r="PZP24" s="59"/>
      <c r="PZQ24" s="59"/>
      <c r="PZR24" s="59"/>
      <c r="PZS24" s="59"/>
      <c r="PZT24" s="59"/>
      <c r="PZU24" s="59"/>
      <c r="PZV24" s="59"/>
      <c r="PZW24" s="59"/>
      <c r="PZX24" s="59"/>
      <c r="PZY24" s="59"/>
      <c r="PZZ24" s="59"/>
      <c r="QAA24" s="59"/>
      <c r="QAB24" s="59"/>
      <c r="QAC24" s="59"/>
      <c r="QAD24" s="59"/>
      <c r="QAE24" s="59"/>
      <c r="QAF24" s="59"/>
      <c r="QAG24" s="59"/>
      <c r="QAH24" s="59"/>
      <c r="QAI24" s="59"/>
      <c r="QAJ24" s="59"/>
      <c r="QAK24" s="59"/>
      <c r="QAL24" s="59"/>
      <c r="QAM24" s="59"/>
      <c r="QAN24" s="59"/>
      <c r="QAO24" s="59"/>
      <c r="QAP24" s="59"/>
      <c r="QAQ24" s="59"/>
      <c r="QAR24" s="59"/>
      <c r="QAS24" s="59"/>
      <c r="QAT24" s="59"/>
      <c r="QAU24" s="59"/>
      <c r="QAV24" s="59"/>
      <c r="QAW24" s="59"/>
      <c r="QAX24" s="59"/>
      <c r="QAY24" s="59"/>
      <c r="QAZ24" s="59"/>
      <c r="QBA24" s="59"/>
      <c r="QBB24" s="59"/>
      <c r="QBC24" s="59"/>
      <c r="QBD24" s="59"/>
      <c r="QBE24" s="59"/>
      <c r="QBF24" s="59"/>
      <c r="QBG24" s="59"/>
      <c r="QBH24" s="59"/>
      <c r="QBI24" s="59"/>
      <c r="QBJ24" s="59"/>
      <c r="QBK24" s="59"/>
      <c r="QBL24" s="59"/>
      <c r="QBM24" s="59"/>
      <c r="QBN24" s="59"/>
      <c r="QBO24" s="59"/>
      <c r="QBP24" s="59"/>
      <c r="QBQ24" s="59"/>
      <c r="QBR24" s="59"/>
      <c r="QBS24" s="59"/>
      <c r="QBT24" s="59"/>
      <c r="QBU24" s="59"/>
      <c r="QBV24" s="59"/>
      <c r="QBW24" s="59"/>
      <c r="QBX24" s="59"/>
      <c r="QBY24" s="59"/>
      <c r="QBZ24" s="59"/>
      <c r="QCA24" s="59"/>
      <c r="QCB24" s="59"/>
      <c r="QCC24" s="59"/>
      <c r="QCD24" s="59"/>
      <c r="QCE24" s="59"/>
      <c r="QCF24" s="59"/>
      <c r="QCG24" s="59"/>
      <c r="QCH24" s="59"/>
      <c r="QCI24" s="59"/>
      <c r="QCJ24" s="59"/>
      <c r="QCK24" s="59"/>
      <c r="QCL24" s="59"/>
      <c r="QCM24" s="59"/>
      <c r="QCN24" s="59"/>
      <c r="QCO24" s="59"/>
      <c r="QCP24" s="59"/>
      <c r="QCQ24" s="59"/>
      <c r="QCR24" s="59"/>
      <c r="QCS24" s="59"/>
      <c r="QCT24" s="59"/>
      <c r="QCU24" s="59"/>
      <c r="QCV24" s="59"/>
      <c r="QCW24" s="59"/>
      <c r="QCX24" s="59"/>
      <c r="QCY24" s="59"/>
      <c r="QCZ24" s="59"/>
      <c r="QDA24" s="59"/>
      <c r="QDB24" s="59"/>
      <c r="QDC24" s="59"/>
      <c r="QDD24" s="59"/>
      <c r="QDE24" s="59"/>
      <c r="QDF24" s="59"/>
      <c r="QDG24" s="59"/>
      <c r="QDH24" s="59"/>
      <c r="QDI24" s="59"/>
      <c r="QDJ24" s="59"/>
      <c r="QDK24" s="59"/>
      <c r="QDL24" s="59"/>
      <c r="QDM24" s="59"/>
      <c r="QDN24" s="59"/>
      <c r="QDO24" s="59"/>
      <c r="QDP24" s="59"/>
      <c r="QDQ24" s="59"/>
      <c r="QDR24" s="59"/>
      <c r="QDS24" s="59"/>
      <c r="QDT24" s="59"/>
      <c r="QDU24" s="59"/>
      <c r="QDV24" s="59"/>
      <c r="QDW24" s="59"/>
      <c r="QDX24" s="59"/>
      <c r="QDY24" s="59"/>
      <c r="QDZ24" s="59"/>
      <c r="QEA24" s="59"/>
      <c r="QEB24" s="59"/>
      <c r="QEC24" s="59"/>
      <c r="QED24" s="59"/>
      <c r="QEE24" s="59"/>
      <c r="QEF24" s="59"/>
      <c r="QEG24" s="59"/>
      <c r="QEH24" s="59"/>
      <c r="QEI24" s="59"/>
      <c r="QEJ24" s="59"/>
      <c r="QEK24" s="59"/>
      <c r="QEL24" s="59"/>
      <c r="QEM24" s="59"/>
      <c r="QEN24" s="59"/>
      <c r="QEO24" s="59"/>
      <c r="QEP24" s="59"/>
      <c r="QEQ24" s="59"/>
      <c r="QER24" s="59"/>
      <c r="QES24" s="59"/>
      <c r="QET24" s="59"/>
      <c r="QEU24" s="59"/>
      <c r="QEV24" s="59"/>
      <c r="QEW24" s="59"/>
      <c r="QEX24" s="59"/>
      <c r="QEY24" s="59"/>
      <c r="QEZ24" s="59"/>
      <c r="QFA24" s="59"/>
      <c r="QFB24" s="59"/>
      <c r="QFC24" s="59"/>
      <c r="QFD24" s="59"/>
      <c r="QFE24" s="59"/>
      <c r="QFF24" s="59"/>
      <c r="QFG24" s="59"/>
      <c r="QFH24" s="59"/>
      <c r="QFI24" s="59"/>
      <c r="QFJ24" s="59"/>
      <c r="QFK24" s="59"/>
      <c r="QFL24" s="59"/>
      <c r="QFM24" s="59"/>
      <c r="QFN24" s="59"/>
      <c r="QFO24" s="59"/>
      <c r="QFP24" s="59"/>
      <c r="QFQ24" s="59"/>
      <c r="QFR24" s="59"/>
      <c r="QFS24" s="59"/>
      <c r="QFT24" s="59"/>
      <c r="QFU24" s="59"/>
      <c r="QFV24" s="59"/>
      <c r="QFW24" s="59"/>
      <c r="QFX24" s="59"/>
      <c r="QFY24" s="59"/>
      <c r="QFZ24" s="59"/>
      <c r="QGA24" s="59"/>
      <c r="QGB24" s="59"/>
      <c r="QGC24" s="59"/>
      <c r="QGD24" s="59"/>
      <c r="QGE24" s="59"/>
      <c r="QGF24" s="59"/>
      <c r="QGG24" s="59"/>
      <c r="QGH24" s="59"/>
      <c r="QGI24" s="59"/>
      <c r="QGJ24" s="59"/>
      <c r="QGK24" s="59"/>
      <c r="QGL24" s="59"/>
      <c r="QGM24" s="59"/>
      <c r="QGN24" s="59"/>
      <c r="QGO24" s="59"/>
      <c r="QGP24" s="59"/>
      <c r="QGQ24" s="59"/>
      <c r="QGR24" s="59"/>
      <c r="QGS24" s="59"/>
      <c r="QGT24" s="59"/>
      <c r="QGU24" s="59"/>
      <c r="QGV24" s="59"/>
      <c r="QGW24" s="59"/>
      <c r="QGX24" s="59"/>
      <c r="QGY24" s="59"/>
      <c r="QGZ24" s="59"/>
      <c r="QHA24" s="59"/>
      <c r="QHB24" s="59"/>
      <c r="QHC24" s="59"/>
      <c r="QHD24" s="59"/>
      <c r="QHE24" s="59"/>
      <c r="QHF24" s="59"/>
      <c r="QHG24" s="59"/>
      <c r="QHH24" s="59"/>
      <c r="QHI24" s="59"/>
      <c r="QHJ24" s="59"/>
      <c r="QHK24" s="59"/>
      <c r="QHL24" s="59"/>
      <c r="QHM24" s="59"/>
      <c r="QHN24" s="59"/>
      <c r="QHO24" s="59"/>
      <c r="QHP24" s="59"/>
      <c r="QHQ24" s="59"/>
      <c r="QHR24" s="59"/>
      <c r="QHS24" s="59"/>
      <c r="QHT24" s="59"/>
      <c r="QHU24" s="59"/>
      <c r="QHV24" s="59"/>
      <c r="QHW24" s="59"/>
      <c r="QHX24" s="59"/>
      <c r="QHY24" s="59"/>
      <c r="QHZ24" s="59"/>
      <c r="QIA24" s="59"/>
      <c r="QIB24" s="59"/>
      <c r="QIC24" s="59"/>
      <c r="QID24" s="59"/>
      <c r="QIE24" s="59"/>
      <c r="QIF24" s="59"/>
      <c r="QIG24" s="59"/>
      <c r="QIH24" s="59"/>
      <c r="QII24" s="59"/>
      <c r="QIJ24" s="59"/>
      <c r="QIK24" s="59"/>
      <c r="QIL24" s="59"/>
      <c r="QIM24" s="59"/>
      <c r="QIN24" s="59"/>
      <c r="QIO24" s="59"/>
      <c r="QIP24" s="59"/>
      <c r="QIQ24" s="59"/>
      <c r="QIR24" s="59"/>
      <c r="QIS24" s="59"/>
      <c r="QIT24" s="59"/>
      <c r="QIU24" s="59"/>
      <c r="QIV24" s="59"/>
      <c r="QIW24" s="59"/>
      <c r="QIX24" s="59"/>
      <c r="QIY24" s="59"/>
      <c r="QIZ24" s="59"/>
      <c r="QJA24" s="59"/>
      <c r="QJB24" s="59"/>
      <c r="QJC24" s="59"/>
      <c r="QJD24" s="59"/>
      <c r="QJE24" s="59"/>
      <c r="QJF24" s="59"/>
      <c r="QJG24" s="59"/>
      <c r="QJH24" s="59"/>
      <c r="QJI24" s="59"/>
      <c r="QJJ24" s="59"/>
      <c r="QJK24" s="59"/>
      <c r="QJL24" s="59"/>
      <c r="QJM24" s="59"/>
      <c r="QJN24" s="59"/>
      <c r="QJO24" s="59"/>
      <c r="QJP24" s="59"/>
      <c r="QJQ24" s="59"/>
      <c r="QJR24" s="59"/>
      <c r="QJS24" s="59"/>
      <c r="QJT24" s="59"/>
      <c r="QJU24" s="59"/>
      <c r="QJV24" s="59"/>
      <c r="QJW24" s="59"/>
      <c r="QJX24" s="59"/>
      <c r="QJY24" s="59"/>
      <c r="QJZ24" s="59"/>
      <c r="QKA24" s="59"/>
      <c r="QKB24" s="59"/>
      <c r="QKC24" s="59"/>
      <c r="QKD24" s="59"/>
      <c r="QKE24" s="59"/>
      <c r="QKF24" s="59"/>
      <c r="QKG24" s="59"/>
      <c r="QKH24" s="59"/>
      <c r="QKI24" s="59"/>
      <c r="QKJ24" s="59"/>
      <c r="QKK24" s="59"/>
      <c r="QKL24" s="59"/>
      <c r="QKM24" s="59"/>
      <c r="QKN24" s="59"/>
      <c r="QKO24" s="59"/>
      <c r="QKP24" s="59"/>
      <c r="QKQ24" s="59"/>
      <c r="QKR24" s="59"/>
      <c r="QKS24" s="59"/>
      <c r="QKT24" s="59"/>
      <c r="QKU24" s="59"/>
      <c r="QKV24" s="59"/>
      <c r="QKW24" s="59"/>
      <c r="QKX24" s="59"/>
      <c r="QKY24" s="59"/>
      <c r="QKZ24" s="59"/>
      <c r="QLA24" s="59"/>
      <c r="QLB24" s="59"/>
      <c r="QLC24" s="59"/>
      <c r="QLD24" s="59"/>
      <c r="QLE24" s="59"/>
      <c r="QLF24" s="59"/>
      <c r="QLG24" s="59"/>
      <c r="QLH24" s="59"/>
      <c r="QLI24" s="59"/>
      <c r="QLJ24" s="59"/>
      <c r="QLK24" s="59"/>
      <c r="QLL24" s="59"/>
      <c r="QLM24" s="59"/>
      <c r="QLN24" s="59"/>
      <c r="QLO24" s="59"/>
      <c r="QLP24" s="59"/>
      <c r="QLQ24" s="59"/>
      <c r="QLR24" s="59"/>
      <c r="QLS24" s="59"/>
      <c r="QLT24" s="59"/>
      <c r="QLU24" s="59"/>
      <c r="QLV24" s="59"/>
      <c r="QLW24" s="59"/>
      <c r="QLX24" s="59"/>
      <c r="QLY24" s="59"/>
      <c r="QLZ24" s="59"/>
      <c r="QMA24" s="59"/>
      <c r="QMB24" s="59"/>
      <c r="QMC24" s="59"/>
      <c r="QMD24" s="59"/>
      <c r="QME24" s="59"/>
      <c r="QMF24" s="59"/>
      <c r="QMG24" s="59"/>
      <c r="QMH24" s="59"/>
      <c r="QMI24" s="59"/>
      <c r="QMJ24" s="59"/>
      <c r="QMK24" s="59"/>
      <c r="QML24" s="59"/>
      <c r="QMM24" s="59"/>
      <c r="QMN24" s="59"/>
      <c r="QMO24" s="59"/>
      <c r="QMP24" s="59"/>
      <c r="QMQ24" s="59"/>
      <c r="QMR24" s="59"/>
      <c r="QMS24" s="59"/>
      <c r="QMT24" s="59"/>
      <c r="QMU24" s="59"/>
      <c r="QMV24" s="59"/>
      <c r="QMW24" s="59"/>
      <c r="QMX24" s="59"/>
      <c r="QMY24" s="59"/>
      <c r="QMZ24" s="59"/>
      <c r="QNA24" s="59"/>
      <c r="QNB24" s="59"/>
      <c r="QNC24" s="59"/>
      <c r="QND24" s="59"/>
      <c r="QNE24" s="59"/>
      <c r="QNF24" s="59"/>
      <c r="QNG24" s="59"/>
      <c r="QNH24" s="59"/>
      <c r="QNI24" s="59"/>
      <c r="QNJ24" s="59"/>
      <c r="QNK24" s="59"/>
      <c r="QNL24" s="59"/>
      <c r="QNM24" s="59"/>
      <c r="QNN24" s="59"/>
      <c r="QNO24" s="59"/>
      <c r="QNP24" s="59"/>
      <c r="QNQ24" s="59"/>
      <c r="QNR24" s="59"/>
      <c r="QNS24" s="59"/>
      <c r="QNT24" s="59"/>
      <c r="QNU24" s="59"/>
      <c r="QNV24" s="59"/>
      <c r="QNW24" s="59"/>
      <c r="QNX24" s="59"/>
      <c r="QNY24" s="59"/>
      <c r="QNZ24" s="59"/>
      <c r="QOA24" s="59"/>
      <c r="QOB24" s="59"/>
      <c r="QOC24" s="59"/>
      <c r="QOD24" s="59"/>
      <c r="QOE24" s="59"/>
      <c r="QOF24" s="59"/>
      <c r="QOG24" s="59"/>
      <c r="QOH24" s="59"/>
      <c r="QOI24" s="59"/>
      <c r="QOJ24" s="59"/>
      <c r="QOK24" s="59"/>
      <c r="QOL24" s="59"/>
      <c r="QOM24" s="59"/>
      <c r="QON24" s="59"/>
      <c r="QOO24" s="59"/>
      <c r="QOP24" s="59"/>
      <c r="QOQ24" s="59"/>
      <c r="QOR24" s="59"/>
      <c r="QOS24" s="59"/>
      <c r="QOT24" s="59"/>
      <c r="QOU24" s="59"/>
      <c r="QOV24" s="59"/>
      <c r="QOW24" s="59"/>
      <c r="QOX24" s="59"/>
      <c r="QOY24" s="59"/>
      <c r="QOZ24" s="59"/>
      <c r="QPA24" s="59"/>
      <c r="QPB24" s="59"/>
      <c r="QPC24" s="59"/>
      <c r="QPD24" s="59"/>
      <c r="QPE24" s="59"/>
      <c r="QPF24" s="59"/>
      <c r="QPG24" s="59"/>
      <c r="QPH24" s="59"/>
      <c r="QPI24" s="59"/>
      <c r="QPJ24" s="59"/>
      <c r="QPK24" s="59"/>
      <c r="QPL24" s="59"/>
      <c r="QPM24" s="59"/>
      <c r="QPN24" s="59"/>
      <c r="QPO24" s="59"/>
      <c r="QPP24" s="59"/>
      <c r="QPQ24" s="59"/>
      <c r="QPR24" s="59"/>
      <c r="QPS24" s="59"/>
      <c r="QPT24" s="59"/>
      <c r="QPU24" s="59"/>
      <c r="QPV24" s="59"/>
      <c r="QPW24" s="59"/>
      <c r="QPX24" s="59"/>
      <c r="QPY24" s="59"/>
      <c r="QPZ24" s="59"/>
      <c r="QQA24" s="59"/>
      <c r="QQB24" s="59"/>
      <c r="QQC24" s="59"/>
      <c r="QQD24" s="59"/>
      <c r="QQE24" s="59"/>
      <c r="QQF24" s="59"/>
      <c r="QQG24" s="59"/>
      <c r="QQH24" s="59"/>
      <c r="QQI24" s="59"/>
      <c r="QQJ24" s="59"/>
      <c r="QQK24" s="59"/>
      <c r="QQL24" s="59"/>
      <c r="QQM24" s="59"/>
      <c r="QQN24" s="59"/>
      <c r="QQO24" s="59"/>
      <c r="QQP24" s="59"/>
      <c r="QQQ24" s="59"/>
      <c r="QQR24" s="59"/>
      <c r="QQS24" s="59"/>
      <c r="QQT24" s="59"/>
      <c r="QQU24" s="59"/>
      <c r="QQV24" s="59"/>
      <c r="QQW24" s="59"/>
      <c r="QQX24" s="59"/>
      <c r="QQY24" s="59"/>
      <c r="QQZ24" s="59"/>
      <c r="QRA24" s="59"/>
      <c r="QRB24" s="59"/>
      <c r="QRC24" s="59"/>
      <c r="QRD24" s="59"/>
      <c r="QRE24" s="59"/>
      <c r="QRF24" s="59"/>
      <c r="QRG24" s="59"/>
      <c r="QRH24" s="59"/>
      <c r="QRI24" s="59"/>
      <c r="QRJ24" s="59"/>
      <c r="QRK24" s="59"/>
      <c r="QRL24" s="59"/>
      <c r="QRM24" s="59"/>
      <c r="QRN24" s="59"/>
      <c r="QRO24" s="59"/>
      <c r="QRP24" s="59"/>
      <c r="QRQ24" s="59"/>
      <c r="QRR24" s="59"/>
      <c r="QRS24" s="59"/>
      <c r="QRT24" s="59"/>
      <c r="QRU24" s="59"/>
      <c r="QRV24" s="59"/>
      <c r="QRW24" s="59"/>
      <c r="QRX24" s="59"/>
      <c r="QRY24" s="59"/>
      <c r="QRZ24" s="59"/>
      <c r="QSA24" s="59"/>
      <c r="QSB24" s="59"/>
      <c r="QSC24" s="59"/>
      <c r="QSD24" s="59"/>
      <c r="QSE24" s="59"/>
      <c r="QSF24" s="59"/>
      <c r="QSG24" s="59"/>
      <c r="QSH24" s="59"/>
      <c r="QSI24" s="59"/>
      <c r="QSJ24" s="59"/>
      <c r="QSK24" s="59"/>
      <c r="QSL24" s="59"/>
      <c r="QSM24" s="59"/>
      <c r="QSN24" s="59"/>
      <c r="QSO24" s="59"/>
      <c r="QSP24" s="59"/>
      <c r="QSQ24" s="59"/>
      <c r="QSR24" s="59"/>
      <c r="QSS24" s="59"/>
      <c r="QST24" s="59"/>
      <c r="QSU24" s="59"/>
      <c r="QSV24" s="59"/>
      <c r="QSW24" s="59"/>
      <c r="QSX24" s="59"/>
      <c r="QSY24" s="59"/>
      <c r="QSZ24" s="59"/>
      <c r="QTA24" s="59"/>
      <c r="QTB24" s="59"/>
      <c r="QTC24" s="59"/>
      <c r="QTD24" s="59"/>
      <c r="QTE24" s="59"/>
      <c r="QTF24" s="59"/>
      <c r="QTG24" s="59"/>
      <c r="QTH24" s="59"/>
      <c r="QTI24" s="59"/>
      <c r="QTJ24" s="59"/>
      <c r="QTK24" s="59"/>
      <c r="QTL24" s="59"/>
      <c r="QTM24" s="59"/>
      <c r="QTN24" s="59"/>
      <c r="QTO24" s="59"/>
      <c r="QTP24" s="59"/>
      <c r="QTQ24" s="59"/>
      <c r="QTR24" s="59"/>
      <c r="QTS24" s="59"/>
      <c r="QTT24" s="59"/>
      <c r="QTU24" s="59"/>
      <c r="QTV24" s="59"/>
      <c r="QTW24" s="59"/>
      <c r="QTX24" s="59"/>
      <c r="QTY24" s="59"/>
      <c r="QTZ24" s="59"/>
      <c r="QUA24" s="59"/>
      <c r="QUB24" s="59"/>
      <c r="QUC24" s="59"/>
      <c r="QUD24" s="59"/>
      <c r="QUE24" s="59"/>
      <c r="QUF24" s="59"/>
      <c r="QUG24" s="59"/>
      <c r="QUH24" s="59"/>
      <c r="QUI24" s="59"/>
      <c r="QUJ24" s="59"/>
      <c r="QUK24" s="59"/>
      <c r="QUL24" s="59"/>
      <c r="QUM24" s="59"/>
      <c r="QUN24" s="59"/>
      <c r="QUO24" s="59"/>
      <c r="QUP24" s="59"/>
      <c r="QUQ24" s="59"/>
      <c r="QUR24" s="59"/>
      <c r="QUS24" s="59"/>
      <c r="QUT24" s="59"/>
      <c r="QUU24" s="59"/>
      <c r="QUV24" s="59"/>
      <c r="QUW24" s="59"/>
      <c r="QUX24" s="59"/>
      <c r="QUY24" s="59"/>
      <c r="QUZ24" s="59"/>
      <c r="QVA24" s="59"/>
      <c r="QVB24" s="59"/>
      <c r="QVC24" s="59"/>
      <c r="QVD24" s="59"/>
      <c r="QVE24" s="59"/>
      <c r="QVF24" s="59"/>
      <c r="QVG24" s="59"/>
      <c r="QVH24" s="59"/>
      <c r="QVI24" s="59"/>
      <c r="QVJ24" s="59"/>
      <c r="QVK24" s="59"/>
      <c r="QVL24" s="59"/>
      <c r="QVM24" s="59"/>
      <c r="QVN24" s="59"/>
      <c r="QVO24" s="59"/>
      <c r="QVP24" s="59"/>
      <c r="QVQ24" s="59"/>
      <c r="QVR24" s="59"/>
      <c r="QVS24" s="59"/>
      <c r="QVT24" s="59"/>
      <c r="QVU24" s="59"/>
      <c r="QVV24" s="59"/>
      <c r="QVW24" s="59"/>
      <c r="QVX24" s="59"/>
      <c r="QVY24" s="59"/>
      <c r="QVZ24" s="59"/>
      <c r="QWA24" s="59"/>
      <c r="QWB24" s="59"/>
      <c r="QWC24" s="59"/>
      <c r="QWD24" s="59"/>
      <c r="QWE24" s="59"/>
      <c r="QWF24" s="59"/>
      <c r="QWG24" s="59"/>
      <c r="QWH24" s="59"/>
      <c r="QWI24" s="59"/>
      <c r="QWJ24" s="59"/>
      <c r="QWK24" s="59"/>
      <c r="QWL24" s="59"/>
      <c r="QWM24" s="59"/>
      <c r="QWN24" s="59"/>
      <c r="QWO24" s="59"/>
      <c r="QWP24" s="59"/>
      <c r="QWQ24" s="59"/>
      <c r="QWR24" s="59"/>
      <c r="QWS24" s="59"/>
      <c r="QWT24" s="59"/>
      <c r="QWU24" s="59"/>
      <c r="QWV24" s="59"/>
      <c r="QWW24" s="59"/>
      <c r="QWX24" s="59"/>
      <c r="QWY24" s="59"/>
      <c r="QWZ24" s="59"/>
      <c r="QXA24" s="59"/>
      <c r="QXB24" s="59"/>
      <c r="QXC24" s="59"/>
      <c r="QXD24" s="59"/>
      <c r="QXE24" s="59"/>
      <c r="QXF24" s="59"/>
      <c r="QXG24" s="59"/>
      <c r="QXH24" s="59"/>
      <c r="QXI24" s="59"/>
      <c r="QXJ24" s="59"/>
      <c r="QXK24" s="59"/>
      <c r="QXL24" s="59"/>
      <c r="QXM24" s="59"/>
      <c r="QXN24" s="59"/>
      <c r="QXO24" s="59"/>
      <c r="QXP24" s="59"/>
      <c r="QXQ24" s="59"/>
      <c r="QXR24" s="59"/>
      <c r="QXS24" s="59"/>
      <c r="QXT24" s="59"/>
      <c r="QXU24" s="59"/>
      <c r="QXV24" s="59"/>
      <c r="QXW24" s="59"/>
      <c r="QXX24" s="59"/>
      <c r="QXY24" s="59"/>
      <c r="QXZ24" s="59"/>
      <c r="QYA24" s="59"/>
      <c r="QYB24" s="59"/>
      <c r="QYC24" s="59"/>
      <c r="QYD24" s="59"/>
      <c r="QYE24" s="59"/>
      <c r="QYF24" s="59"/>
      <c r="QYG24" s="59"/>
      <c r="QYH24" s="59"/>
      <c r="QYI24" s="59"/>
      <c r="QYJ24" s="59"/>
      <c r="QYK24" s="59"/>
      <c r="QYL24" s="59"/>
      <c r="QYM24" s="59"/>
      <c r="QYN24" s="59"/>
      <c r="QYO24" s="59"/>
      <c r="QYP24" s="59"/>
      <c r="QYQ24" s="59"/>
      <c r="QYR24" s="59"/>
      <c r="QYS24" s="59"/>
      <c r="QYT24" s="59"/>
      <c r="QYU24" s="59"/>
      <c r="QYV24" s="59"/>
      <c r="QYW24" s="59"/>
      <c r="QYX24" s="59"/>
      <c r="QYY24" s="59"/>
      <c r="QYZ24" s="59"/>
      <c r="QZA24" s="59"/>
      <c r="QZB24" s="59"/>
      <c r="QZC24" s="59"/>
      <c r="QZD24" s="59"/>
      <c r="QZE24" s="59"/>
      <c r="QZF24" s="59"/>
      <c r="QZG24" s="59"/>
      <c r="QZH24" s="59"/>
      <c r="QZI24" s="59"/>
      <c r="QZJ24" s="59"/>
      <c r="QZK24" s="59"/>
      <c r="QZL24" s="59"/>
      <c r="QZM24" s="59"/>
      <c r="QZN24" s="59"/>
      <c r="QZO24" s="59"/>
      <c r="QZP24" s="59"/>
      <c r="QZQ24" s="59"/>
      <c r="QZR24" s="59"/>
      <c r="QZS24" s="59"/>
      <c r="QZT24" s="59"/>
      <c r="QZU24" s="59"/>
      <c r="QZV24" s="59"/>
      <c r="QZW24" s="59"/>
      <c r="QZX24" s="59"/>
      <c r="QZY24" s="59"/>
      <c r="QZZ24" s="59"/>
      <c r="RAA24" s="59"/>
      <c r="RAB24" s="59"/>
      <c r="RAC24" s="59"/>
      <c r="RAD24" s="59"/>
      <c r="RAE24" s="59"/>
      <c r="RAF24" s="59"/>
      <c r="RAG24" s="59"/>
      <c r="RAH24" s="59"/>
      <c r="RAI24" s="59"/>
      <c r="RAJ24" s="59"/>
      <c r="RAK24" s="59"/>
      <c r="RAL24" s="59"/>
      <c r="RAM24" s="59"/>
      <c r="RAN24" s="59"/>
      <c r="RAO24" s="59"/>
      <c r="RAP24" s="59"/>
      <c r="RAQ24" s="59"/>
      <c r="RAR24" s="59"/>
      <c r="RAS24" s="59"/>
      <c r="RAT24" s="59"/>
      <c r="RAU24" s="59"/>
      <c r="RAV24" s="59"/>
      <c r="RAW24" s="59"/>
      <c r="RAX24" s="59"/>
      <c r="RAY24" s="59"/>
      <c r="RAZ24" s="59"/>
      <c r="RBA24" s="59"/>
      <c r="RBB24" s="59"/>
      <c r="RBC24" s="59"/>
      <c r="RBD24" s="59"/>
      <c r="RBE24" s="59"/>
      <c r="RBF24" s="59"/>
      <c r="RBG24" s="59"/>
      <c r="RBH24" s="59"/>
      <c r="RBI24" s="59"/>
      <c r="RBJ24" s="59"/>
      <c r="RBK24" s="59"/>
      <c r="RBL24" s="59"/>
      <c r="RBM24" s="59"/>
      <c r="RBN24" s="59"/>
      <c r="RBO24" s="59"/>
      <c r="RBP24" s="59"/>
      <c r="RBQ24" s="59"/>
      <c r="RBR24" s="59"/>
      <c r="RBS24" s="59"/>
      <c r="RBT24" s="59"/>
      <c r="RBU24" s="59"/>
      <c r="RBV24" s="59"/>
      <c r="RBW24" s="59"/>
      <c r="RBX24" s="59"/>
      <c r="RBY24" s="59"/>
      <c r="RBZ24" s="59"/>
      <c r="RCA24" s="59"/>
      <c r="RCB24" s="59"/>
      <c r="RCC24" s="59"/>
      <c r="RCD24" s="59"/>
      <c r="RCE24" s="59"/>
      <c r="RCF24" s="59"/>
      <c r="RCG24" s="59"/>
      <c r="RCH24" s="59"/>
      <c r="RCI24" s="59"/>
      <c r="RCJ24" s="59"/>
      <c r="RCK24" s="59"/>
      <c r="RCL24" s="59"/>
      <c r="RCM24" s="59"/>
      <c r="RCN24" s="59"/>
      <c r="RCO24" s="59"/>
      <c r="RCP24" s="59"/>
      <c r="RCQ24" s="59"/>
      <c r="RCR24" s="59"/>
      <c r="RCS24" s="59"/>
      <c r="RCT24" s="59"/>
      <c r="RCU24" s="59"/>
      <c r="RCV24" s="59"/>
      <c r="RCW24" s="59"/>
      <c r="RCX24" s="59"/>
      <c r="RCY24" s="59"/>
      <c r="RCZ24" s="59"/>
      <c r="RDA24" s="59"/>
      <c r="RDB24" s="59"/>
      <c r="RDC24" s="59"/>
      <c r="RDD24" s="59"/>
      <c r="RDE24" s="59"/>
      <c r="RDF24" s="59"/>
      <c r="RDG24" s="59"/>
      <c r="RDH24" s="59"/>
      <c r="RDI24" s="59"/>
      <c r="RDJ24" s="59"/>
      <c r="RDK24" s="59"/>
      <c r="RDL24" s="59"/>
      <c r="RDM24" s="59"/>
      <c r="RDN24" s="59"/>
      <c r="RDO24" s="59"/>
      <c r="RDP24" s="59"/>
      <c r="RDQ24" s="59"/>
      <c r="RDR24" s="59"/>
      <c r="RDS24" s="59"/>
      <c r="RDT24" s="59"/>
      <c r="RDU24" s="59"/>
      <c r="RDV24" s="59"/>
      <c r="RDW24" s="59"/>
      <c r="RDX24" s="59"/>
      <c r="RDY24" s="59"/>
      <c r="RDZ24" s="59"/>
      <c r="REA24" s="59"/>
      <c r="REB24" s="59"/>
      <c r="REC24" s="59"/>
      <c r="RED24" s="59"/>
      <c r="REE24" s="59"/>
      <c r="REF24" s="59"/>
      <c r="REG24" s="59"/>
      <c r="REH24" s="59"/>
      <c r="REI24" s="59"/>
      <c r="REJ24" s="59"/>
      <c r="REK24" s="59"/>
      <c r="REL24" s="59"/>
      <c r="REM24" s="59"/>
      <c r="REN24" s="59"/>
      <c r="REO24" s="59"/>
      <c r="REP24" s="59"/>
      <c r="REQ24" s="59"/>
      <c r="RER24" s="59"/>
      <c r="RES24" s="59"/>
      <c r="RET24" s="59"/>
      <c r="REU24" s="59"/>
      <c r="REV24" s="59"/>
      <c r="REW24" s="59"/>
      <c r="REX24" s="59"/>
      <c r="REY24" s="59"/>
      <c r="REZ24" s="59"/>
      <c r="RFA24" s="59"/>
      <c r="RFB24" s="59"/>
      <c r="RFC24" s="59"/>
      <c r="RFD24" s="59"/>
      <c r="RFE24" s="59"/>
      <c r="RFF24" s="59"/>
      <c r="RFG24" s="59"/>
      <c r="RFH24" s="59"/>
      <c r="RFI24" s="59"/>
      <c r="RFJ24" s="59"/>
      <c r="RFK24" s="59"/>
      <c r="RFL24" s="59"/>
      <c r="RFM24" s="59"/>
      <c r="RFN24" s="59"/>
      <c r="RFO24" s="59"/>
      <c r="RFP24" s="59"/>
      <c r="RFQ24" s="59"/>
      <c r="RFR24" s="59"/>
      <c r="RFS24" s="59"/>
      <c r="RFT24" s="59"/>
      <c r="RFU24" s="59"/>
      <c r="RFV24" s="59"/>
      <c r="RFW24" s="59"/>
      <c r="RFX24" s="59"/>
      <c r="RFY24" s="59"/>
      <c r="RFZ24" s="59"/>
      <c r="RGA24" s="59"/>
      <c r="RGB24" s="59"/>
      <c r="RGC24" s="59"/>
      <c r="RGD24" s="59"/>
      <c r="RGE24" s="59"/>
      <c r="RGF24" s="59"/>
      <c r="RGG24" s="59"/>
      <c r="RGH24" s="59"/>
      <c r="RGI24" s="59"/>
      <c r="RGJ24" s="59"/>
      <c r="RGK24" s="59"/>
      <c r="RGL24" s="59"/>
      <c r="RGM24" s="59"/>
      <c r="RGN24" s="59"/>
      <c r="RGO24" s="59"/>
      <c r="RGP24" s="59"/>
      <c r="RGQ24" s="59"/>
      <c r="RGR24" s="59"/>
      <c r="RGS24" s="59"/>
      <c r="RGT24" s="59"/>
      <c r="RGU24" s="59"/>
      <c r="RGV24" s="59"/>
      <c r="RGW24" s="59"/>
      <c r="RGX24" s="59"/>
      <c r="RGY24" s="59"/>
      <c r="RGZ24" s="59"/>
      <c r="RHA24" s="59"/>
      <c r="RHB24" s="59"/>
      <c r="RHC24" s="59"/>
      <c r="RHD24" s="59"/>
      <c r="RHE24" s="59"/>
      <c r="RHF24" s="59"/>
      <c r="RHG24" s="59"/>
      <c r="RHH24" s="59"/>
      <c r="RHI24" s="59"/>
      <c r="RHJ24" s="59"/>
      <c r="RHK24" s="59"/>
      <c r="RHL24" s="59"/>
      <c r="RHM24" s="59"/>
      <c r="RHN24" s="59"/>
      <c r="RHO24" s="59"/>
      <c r="RHP24" s="59"/>
      <c r="RHQ24" s="59"/>
      <c r="RHR24" s="59"/>
      <c r="RHS24" s="59"/>
      <c r="RHT24" s="59"/>
      <c r="RHU24" s="59"/>
      <c r="RHV24" s="59"/>
      <c r="RHW24" s="59"/>
      <c r="RHX24" s="59"/>
      <c r="RHY24" s="59"/>
      <c r="RHZ24" s="59"/>
      <c r="RIA24" s="59"/>
      <c r="RIB24" s="59"/>
      <c r="RIC24" s="59"/>
      <c r="RID24" s="59"/>
      <c r="RIE24" s="59"/>
      <c r="RIF24" s="59"/>
      <c r="RIG24" s="59"/>
      <c r="RIH24" s="59"/>
      <c r="RII24" s="59"/>
      <c r="RIJ24" s="59"/>
      <c r="RIK24" s="59"/>
      <c r="RIL24" s="59"/>
      <c r="RIM24" s="59"/>
      <c r="RIN24" s="59"/>
      <c r="RIO24" s="59"/>
      <c r="RIP24" s="59"/>
      <c r="RIQ24" s="59"/>
      <c r="RIR24" s="59"/>
      <c r="RIS24" s="59"/>
      <c r="RIT24" s="59"/>
      <c r="RIU24" s="59"/>
      <c r="RIV24" s="59"/>
      <c r="RIW24" s="59"/>
      <c r="RIX24" s="59"/>
      <c r="RIY24" s="59"/>
      <c r="RIZ24" s="59"/>
      <c r="RJA24" s="59"/>
      <c r="RJB24" s="59"/>
      <c r="RJC24" s="59"/>
      <c r="RJD24" s="59"/>
      <c r="RJE24" s="59"/>
      <c r="RJF24" s="59"/>
      <c r="RJG24" s="59"/>
      <c r="RJH24" s="59"/>
      <c r="RJI24" s="59"/>
      <c r="RJJ24" s="59"/>
      <c r="RJK24" s="59"/>
      <c r="RJL24" s="59"/>
      <c r="RJM24" s="59"/>
      <c r="RJN24" s="59"/>
      <c r="RJO24" s="59"/>
      <c r="RJP24" s="59"/>
      <c r="RJQ24" s="59"/>
      <c r="RJR24" s="59"/>
      <c r="RJS24" s="59"/>
      <c r="RJT24" s="59"/>
      <c r="RJU24" s="59"/>
      <c r="RJV24" s="59"/>
      <c r="RJW24" s="59"/>
      <c r="RJX24" s="59"/>
      <c r="RJY24" s="59"/>
      <c r="RJZ24" s="59"/>
      <c r="RKA24" s="59"/>
      <c r="RKB24" s="59"/>
      <c r="RKC24" s="59"/>
      <c r="RKD24" s="59"/>
      <c r="RKE24" s="59"/>
      <c r="RKF24" s="59"/>
      <c r="RKG24" s="59"/>
      <c r="RKH24" s="59"/>
      <c r="RKI24" s="59"/>
      <c r="RKJ24" s="59"/>
      <c r="RKK24" s="59"/>
      <c r="RKL24" s="59"/>
      <c r="RKM24" s="59"/>
      <c r="RKN24" s="59"/>
      <c r="RKO24" s="59"/>
      <c r="RKP24" s="59"/>
      <c r="RKQ24" s="59"/>
      <c r="RKR24" s="59"/>
      <c r="RKS24" s="59"/>
      <c r="RKT24" s="59"/>
      <c r="RKU24" s="59"/>
      <c r="RKV24" s="59"/>
      <c r="RKW24" s="59"/>
      <c r="RKX24" s="59"/>
      <c r="RKY24" s="59"/>
      <c r="RKZ24" s="59"/>
      <c r="RLA24" s="59"/>
      <c r="RLB24" s="59"/>
      <c r="RLC24" s="59"/>
      <c r="RLD24" s="59"/>
      <c r="RLE24" s="59"/>
      <c r="RLF24" s="59"/>
      <c r="RLG24" s="59"/>
      <c r="RLH24" s="59"/>
      <c r="RLI24" s="59"/>
      <c r="RLJ24" s="59"/>
      <c r="RLK24" s="59"/>
      <c r="RLL24" s="59"/>
      <c r="RLM24" s="59"/>
      <c r="RLN24" s="59"/>
      <c r="RLO24" s="59"/>
      <c r="RLP24" s="59"/>
      <c r="RLQ24" s="59"/>
      <c r="RLR24" s="59"/>
      <c r="RLS24" s="59"/>
      <c r="RLT24" s="59"/>
      <c r="RLU24" s="59"/>
      <c r="RLV24" s="59"/>
      <c r="RLW24" s="59"/>
      <c r="RLX24" s="59"/>
      <c r="RLY24" s="59"/>
      <c r="RLZ24" s="59"/>
      <c r="RMA24" s="59"/>
      <c r="RMB24" s="59"/>
      <c r="RMC24" s="59"/>
      <c r="RMD24" s="59"/>
      <c r="RME24" s="59"/>
      <c r="RMF24" s="59"/>
      <c r="RMG24" s="59"/>
      <c r="RMH24" s="59"/>
      <c r="RMI24" s="59"/>
      <c r="RMJ24" s="59"/>
      <c r="RMK24" s="59"/>
      <c r="RML24" s="59"/>
      <c r="RMM24" s="59"/>
      <c r="RMN24" s="59"/>
      <c r="RMO24" s="59"/>
      <c r="RMP24" s="59"/>
      <c r="RMQ24" s="59"/>
      <c r="RMR24" s="59"/>
      <c r="RMS24" s="59"/>
      <c r="RMT24" s="59"/>
      <c r="RMU24" s="59"/>
      <c r="RMV24" s="59"/>
      <c r="RMW24" s="59"/>
      <c r="RMX24" s="59"/>
      <c r="RMY24" s="59"/>
      <c r="RMZ24" s="59"/>
      <c r="RNA24" s="59"/>
      <c r="RNB24" s="59"/>
      <c r="RNC24" s="59"/>
      <c r="RND24" s="59"/>
      <c r="RNE24" s="59"/>
      <c r="RNF24" s="59"/>
      <c r="RNG24" s="59"/>
      <c r="RNH24" s="59"/>
      <c r="RNI24" s="59"/>
      <c r="RNJ24" s="59"/>
      <c r="RNK24" s="59"/>
      <c r="RNL24" s="59"/>
      <c r="RNM24" s="59"/>
      <c r="RNN24" s="59"/>
      <c r="RNO24" s="59"/>
      <c r="RNP24" s="59"/>
      <c r="RNQ24" s="59"/>
      <c r="RNR24" s="59"/>
      <c r="RNS24" s="59"/>
      <c r="RNT24" s="59"/>
      <c r="RNU24" s="59"/>
      <c r="RNV24" s="59"/>
      <c r="RNW24" s="59"/>
      <c r="RNX24" s="59"/>
      <c r="RNY24" s="59"/>
      <c r="RNZ24" s="59"/>
      <c r="ROA24" s="59"/>
      <c r="ROB24" s="59"/>
      <c r="ROC24" s="59"/>
      <c r="ROD24" s="59"/>
      <c r="ROE24" s="59"/>
      <c r="ROF24" s="59"/>
      <c r="ROG24" s="59"/>
      <c r="ROH24" s="59"/>
      <c r="ROI24" s="59"/>
      <c r="ROJ24" s="59"/>
      <c r="ROK24" s="59"/>
      <c r="ROL24" s="59"/>
      <c r="ROM24" s="59"/>
      <c r="RON24" s="59"/>
      <c r="ROO24" s="59"/>
      <c r="ROP24" s="59"/>
      <c r="ROQ24" s="59"/>
      <c r="ROR24" s="59"/>
      <c r="ROS24" s="59"/>
      <c r="ROT24" s="59"/>
      <c r="ROU24" s="59"/>
      <c r="ROV24" s="59"/>
      <c r="ROW24" s="59"/>
      <c r="ROX24" s="59"/>
      <c r="ROY24" s="59"/>
      <c r="ROZ24" s="59"/>
      <c r="RPA24" s="59"/>
      <c r="RPB24" s="59"/>
      <c r="RPC24" s="59"/>
      <c r="RPD24" s="59"/>
      <c r="RPE24" s="59"/>
      <c r="RPF24" s="59"/>
      <c r="RPG24" s="59"/>
      <c r="RPH24" s="59"/>
      <c r="RPI24" s="59"/>
      <c r="RPJ24" s="59"/>
      <c r="RPK24" s="59"/>
      <c r="RPL24" s="59"/>
      <c r="RPM24" s="59"/>
      <c r="RPN24" s="59"/>
      <c r="RPO24" s="59"/>
      <c r="RPP24" s="59"/>
      <c r="RPQ24" s="59"/>
      <c r="RPR24" s="59"/>
      <c r="RPS24" s="59"/>
      <c r="RPT24" s="59"/>
      <c r="RPU24" s="59"/>
      <c r="RPV24" s="59"/>
      <c r="RPW24" s="59"/>
      <c r="RPX24" s="59"/>
      <c r="RPY24" s="59"/>
      <c r="RPZ24" s="59"/>
      <c r="RQA24" s="59"/>
      <c r="RQB24" s="59"/>
      <c r="RQC24" s="59"/>
      <c r="RQD24" s="59"/>
      <c r="RQE24" s="59"/>
      <c r="RQF24" s="59"/>
      <c r="RQG24" s="59"/>
      <c r="RQH24" s="59"/>
      <c r="RQI24" s="59"/>
      <c r="RQJ24" s="59"/>
      <c r="RQK24" s="59"/>
      <c r="RQL24" s="59"/>
      <c r="RQM24" s="59"/>
      <c r="RQN24" s="59"/>
      <c r="RQO24" s="59"/>
      <c r="RQP24" s="59"/>
      <c r="RQQ24" s="59"/>
      <c r="RQR24" s="59"/>
      <c r="RQS24" s="59"/>
      <c r="RQT24" s="59"/>
      <c r="RQU24" s="59"/>
      <c r="RQV24" s="59"/>
      <c r="RQW24" s="59"/>
      <c r="RQX24" s="59"/>
      <c r="RQY24" s="59"/>
      <c r="RQZ24" s="59"/>
      <c r="RRA24" s="59"/>
      <c r="RRB24" s="59"/>
      <c r="RRC24" s="59"/>
      <c r="RRD24" s="59"/>
      <c r="RRE24" s="59"/>
      <c r="RRF24" s="59"/>
      <c r="RRG24" s="59"/>
      <c r="RRH24" s="59"/>
      <c r="RRI24" s="59"/>
      <c r="RRJ24" s="59"/>
      <c r="RRK24" s="59"/>
      <c r="RRL24" s="59"/>
      <c r="RRM24" s="59"/>
      <c r="RRN24" s="59"/>
      <c r="RRO24" s="59"/>
      <c r="RRP24" s="59"/>
      <c r="RRQ24" s="59"/>
      <c r="RRR24" s="59"/>
      <c r="RRS24" s="59"/>
      <c r="RRT24" s="59"/>
      <c r="RRU24" s="59"/>
      <c r="RRV24" s="59"/>
      <c r="RRW24" s="59"/>
      <c r="RRX24" s="59"/>
      <c r="RRY24" s="59"/>
      <c r="RRZ24" s="59"/>
      <c r="RSA24" s="59"/>
      <c r="RSB24" s="59"/>
      <c r="RSC24" s="59"/>
      <c r="RSD24" s="59"/>
      <c r="RSE24" s="59"/>
      <c r="RSF24" s="59"/>
      <c r="RSG24" s="59"/>
      <c r="RSH24" s="59"/>
      <c r="RSI24" s="59"/>
      <c r="RSJ24" s="59"/>
      <c r="RSK24" s="59"/>
      <c r="RSL24" s="59"/>
      <c r="RSM24" s="59"/>
      <c r="RSN24" s="59"/>
      <c r="RSO24" s="59"/>
      <c r="RSP24" s="59"/>
      <c r="RSQ24" s="59"/>
      <c r="RSR24" s="59"/>
      <c r="RSS24" s="59"/>
      <c r="RST24" s="59"/>
      <c r="RSU24" s="59"/>
      <c r="RSV24" s="59"/>
      <c r="RSW24" s="59"/>
      <c r="RSX24" s="59"/>
      <c r="RSY24" s="59"/>
      <c r="RSZ24" s="59"/>
      <c r="RTA24" s="59"/>
      <c r="RTB24" s="59"/>
      <c r="RTC24" s="59"/>
      <c r="RTD24" s="59"/>
      <c r="RTE24" s="59"/>
      <c r="RTF24" s="59"/>
      <c r="RTG24" s="59"/>
      <c r="RTH24" s="59"/>
      <c r="RTI24" s="59"/>
      <c r="RTJ24" s="59"/>
      <c r="RTK24" s="59"/>
      <c r="RTL24" s="59"/>
      <c r="RTM24" s="59"/>
      <c r="RTN24" s="59"/>
      <c r="RTO24" s="59"/>
      <c r="RTP24" s="59"/>
      <c r="RTQ24" s="59"/>
      <c r="RTR24" s="59"/>
      <c r="RTS24" s="59"/>
      <c r="RTT24" s="59"/>
      <c r="RTU24" s="59"/>
      <c r="RTV24" s="59"/>
      <c r="RTW24" s="59"/>
      <c r="RTX24" s="59"/>
      <c r="RTY24" s="59"/>
      <c r="RTZ24" s="59"/>
      <c r="RUA24" s="59"/>
      <c r="RUB24" s="59"/>
      <c r="RUC24" s="59"/>
      <c r="RUD24" s="59"/>
      <c r="RUE24" s="59"/>
      <c r="RUF24" s="59"/>
      <c r="RUG24" s="59"/>
      <c r="RUH24" s="59"/>
      <c r="RUI24" s="59"/>
      <c r="RUJ24" s="59"/>
      <c r="RUK24" s="59"/>
      <c r="RUL24" s="59"/>
      <c r="RUM24" s="59"/>
      <c r="RUN24" s="59"/>
      <c r="RUO24" s="59"/>
      <c r="RUP24" s="59"/>
      <c r="RUQ24" s="59"/>
      <c r="RUR24" s="59"/>
      <c r="RUS24" s="59"/>
      <c r="RUT24" s="59"/>
      <c r="RUU24" s="59"/>
      <c r="RUV24" s="59"/>
      <c r="RUW24" s="59"/>
      <c r="RUX24" s="59"/>
      <c r="RUY24" s="59"/>
      <c r="RUZ24" s="59"/>
      <c r="RVA24" s="59"/>
      <c r="RVB24" s="59"/>
      <c r="RVC24" s="59"/>
      <c r="RVD24" s="59"/>
      <c r="RVE24" s="59"/>
      <c r="RVF24" s="59"/>
      <c r="RVG24" s="59"/>
      <c r="RVH24" s="59"/>
      <c r="RVI24" s="59"/>
      <c r="RVJ24" s="59"/>
      <c r="RVK24" s="59"/>
      <c r="RVL24" s="59"/>
      <c r="RVM24" s="59"/>
      <c r="RVN24" s="59"/>
      <c r="RVO24" s="59"/>
      <c r="RVP24" s="59"/>
      <c r="RVQ24" s="59"/>
      <c r="RVR24" s="59"/>
      <c r="RVS24" s="59"/>
      <c r="RVT24" s="59"/>
      <c r="RVU24" s="59"/>
      <c r="RVV24" s="59"/>
      <c r="RVW24" s="59"/>
      <c r="RVX24" s="59"/>
      <c r="RVY24" s="59"/>
      <c r="RVZ24" s="59"/>
      <c r="RWA24" s="59"/>
      <c r="RWB24" s="59"/>
      <c r="RWC24" s="59"/>
      <c r="RWD24" s="59"/>
      <c r="RWE24" s="59"/>
      <c r="RWF24" s="59"/>
      <c r="RWG24" s="59"/>
      <c r="RWH24" s="59"/>
      <c r="RWI24" s="59"/>
      <c r="RWJ24" s="59"/>
      <c r="RWK24" s="59"/>
      <c r="RWL24" s="59"/>
      <c r="RWM24" s="59"/>
      <c r="RWN24" s="59"/>
      <c r="RWO24" s="59"/>
      <c r="RWP24" s="59"/>
      <c r="RWQ24" s="59"/>
      <c r="RWR24" s="59"/>
      <c r="RWS24" s="59"/>
      <c r="RWT24" s="59"/>
      <c r="RWU24" s="59"/>
      <c r="RWV24" s="59"/>
      <c r="RWW24" s="59"/>
      <c r="RWX24" s="59"/>
      <c r="RWY24" s="59"/>
      <c r="RWZ24" s="59"/>
      <c r="RXA24" s="59"/>
      <c r="RXB24" s="59"/>
      <c r="RXC24" s="59"/>
      <c r="RXD24" s="59"/>
      <c r="RXE24" s="59"/>
      <c r="RXF24" s="59"/>
      <c r="RXG24" s="59"/>
      <c r="RXH24" s="59"/>
      <c r="RXI24" s="59"/>
      <c r="RXJ24" s="59"/>
      <c r="RXK24" s="59"/>
      <c r="RXL24" s="59"/>
      <c r="RXM24" s="59"/>
      <c r="RXN24" s="59"/>
      <c r="RXO24" s="59"/>
      <c r="RXP24" s="59"/>
      <c r="RXQ24" s="59"/>
      <c r="RXR24" s="59"/>
      <c r="RXS24" s="59"/>
      <c r="RXT24" s="59"/>
      <c r="RXU24" s="59"/>
      <c r="RXV24" s="59"/>
      <c r="RXW24" s="59"/>
      <c r="RXX24" s="59"/>
      <c r="RXY24" s="59"/>
      <c r="RXZ24" s="59"/>
      <c r="RYA24" s="59"/>
      <c r="RYB24" s="59"/>
      <c r="RYC24" s="59"/>
      <c r="RYD24" s="59"/>
      <c r="RYE24" s="59"/>
      <c r="RYF24" s="59"/>
      <c r="RYG24" s="59"/>
      <c r="RYH24" s="59"/>
      <c r="RYI24" s="59"/>
      <c r="RYJ24" s="59"/>
      <c r="RYK24" s="59"/>
      <c r="RYL24" s="59"/>
      <c r="RYM24" s="59"/>
      <c r="RYN24" s="59"/>
      <c r="RYO24" s="59"/>
      <c r="RYP24" s="59"/>
      <c r="RYQ24" s="59"/>
      <c r="RYR24" s="59"/>
      <c r="RYS24" s="59"/>
      <c r="RYT24" s="59"/>
      <c r="RYU24" s="59"/>
      <c r="RYV24" s="59"/>
      <c r="RYW24" s="59"/>
      <c r="RYX24" s="59"/>
      <c r="RYY24" s="59"/>
      <c r="RYZ24" s="59"/>
      <c r="RZA24" s="59"/>
      <c r="RZB24" s="59"/>
      <c r="RZC24" s="59"/>
      <c r="RZD24" s="59"/>
      <c r="RZE24" s="59"/>
      <c r="RZF24" s="59"/>
      <c r="RZG24" s="59"/>
      <c r="RZH24" s="59"/>
      <c r="RZI24" s="59"/>
      <c r="RZJ24" s="59"/>
      <c r="RZK24" s="59"/>
      <c r="RZL24" s="59"/>
      <c r="RZM24" s="59"/>
      <c r="RZN24" s="59"/>
      <c r="RZO24" s="59"/>
      <c r="RZP24" s="59"/>
      <c r="RZQ24" s="59"/>
      <c r="RZR24" s="59"/>
      <c r="RZS24" s="59"/>
      <c r="RZT24" s="59"/>
      <c r="RZU24" s="59"/>
      <c r="RZV24" s="59"/>
      <c r="RZW24" s="59"/>
      <c r="RZX24" s="59"/>
      <c r="RZY24" s="59"/>
      <c r="RZZ24" s="59"/>
      <c r="SAA24" s="59"/>
      <c r="SAB24" s="59"/>
      <c r="SAC24" s="59"/>
      <c r="SAD24" s="59"/>
      <c r="SAE24" s="59"/>
      <c r="SAF24" s="59"/>
      <c r="SAG24" s="59"/>
      <c r="SAH24" s="59"/>
      <c r="SAI24" s="59"/>
      <c r="SAJ24" s="59"/>
      <c r="SAK24" s="59"/>
      <c r="SAL24" s="59"/>
      <c r="SAM24" s="59"/>
      <c r="SAN24" s="59"/>
      <c r="SAO24" s="59"/>
      <c r="SAP24" s="59"/>
      <c r="SAQ24" s="59"/>
      <c r="SAR24" s="59"/>
      <c r="SAS24" s="59"/>
      <c r="SAT24" s="59"/>
      <c r="SAU24" s="59"/>
      <c r="SAV24" s="59"/>
      <c r="SAW24" s="59"/>
      <c r="SAX24" s="59"/>
      <c r="SAY24" s="59"/>
      <c r="SAZ24" s="59"/>
      <c r="SBA24" s="59"/>
      <c r="SBB24" s="59"/>
      <c r="SBC24" s="59"/>
      <c r="SBD24" s="59"/>
      <c r="SBE24" s="59"/>
      <c r="SBF24" s="59"/>
      <c r="SBG24" s="59"/>
      <c r="SBH24" s="59"/>
      <c r="SBI24" s="59"/>
      <c r="SBJ24" s="59"/>
      <c r="SBK24" s="59"/>
      <c r="SBL24" s="59"/>
      <c r="SBM24" s="59"/>
      <c r="SBN24" s="59"/>
      <c r="SBO24" s="59"/>
      <c r="SBP24" s="59"/>
      <c r="SBQ24" s="59"/>
      <c r="SBR24" s="59"/>
      <c r="SBS24" s="59"/>
      <c r="SBT24" s="59"/>
      <c r="SBU24" s="59"/>
      <c r="SBV24" s="59"/>
      <c r="SBW24" s="59"/>
      <c r="SBX24" s="59"/>
      <c r="SBY24" s="59"/>
      <c r="SBZ24" s="59"/>
      <c r="SCA24" s="59"/>
      <c r="SCB24" s="59"/>
      <c r="SCC24" s="59"/>
      <c r="SCD24" s="59"/>
      <c r="SCE24" s="59"/>
      <c r="SCF24" s="59"/>
      <c r="SCG24" s="59"/>
      <c r="SCH24" s="59"/>
      <c r="SCI24" s="59"/>
      <c r="SCJ24" s="59"/>
      <c r="SCK24" s="59"/>
      <c r="SCL24" s="59"/>
      <c r="SCM24" s="59"/>
      <c r="SCN24" s="59"/>
      <c r="SCO24" s="59"/>
      <c r="SCP24" s="59"/>
      <c r="SCQ24" s="59"/>
      <c r="SCR24" s="59"/>
      <c r="SCS24" s="59"/>
      <c r="SCT24" s="59"/>
      <c r="SCU24" s="59"/>
      <c r="SCV24" s="59"/>
      <c r="SCW24" s="59"/>
      <c r="SCX24" s="59"/>
      <c r="SCY24" s="59"/>
      <c r="SCZ24" s="59"/>
      <c r="SDA24" s="59"/>
      <c r="SDB24" s="59"/>
      <c r="SDC24" s="59"/>
      <c r="SDD24" s="59"/>
      <c r="SDE24" s="59"/>
      <c r="SDF24" s="59"/>
      <c r="SDG24" s="59"/>
      <c r="SDH24" s="59"/>
      <c r="SDI24" s="59"/>
      <c r="SDJ24" s="59"/>
      <c r="SDK24" s="59"/>
      <c r="SDL24" s="59"/>
      <c r="SDM24" s="59"/>
      <c r="SDN24" s="59"/>
      <c r="SDO24" s="59"/>
      <c r="SDP24" s="59"/>
      <c r="SDQ24" s="59"/>
      <c r="SDR24" s="59"/>
      <c r="SDS24" s="59"/>
      <c r="SDT24" s="59"/>
      <c r="SDU24" s="59"/>
      <c r="SDV24" s="59"/>
      <c r="SDW24" s="59"/>
      <c r="SDX24" s="59"/>
      <c r="SDY24" s="59"/>
      <c r="SDZ24" s="59"/>
      <c r="SEA24" s="59"/>
      <c r="SEB24" s="59"/>
      <c r="SEC24" s="59"/>
      <c r="SED24" s="59"/>
      <c r="SEE24" s="59"/>
      <c r="SEF24" s="59"/>
      <c r="SEG24" s="59"/>
      <c r="SEH24" s="59"/>
      <c r="SEI24" s="59"/>
      <c r="SEJ24" s="59"/>
      <c r="SEK24" s="59"/>
      <c r="SEL24" s="59"/>
      <c r="SEM24" s="59"/>
      <c r="SEN24" s="59"/>
      <c r="SEO24" s="59"/>
      <c r="SEP24" s="59"/>
      <c r="SEQ24" s="59"/>
      <c r="SER24" s="59"/>
      <c r="SES24" s="59"/>
      <c r="SET24" s="59"/>
      <c r="SEU24" s="59"/>
      <c r="SEV24" s="59"/>
      <c r="SEW24" s="59"/>
      <c r="SEX24" s="59"/>
      <c r="SEY24" s="59"/>
      <c r="SEZ24" s="59"/>
      <c r="SFA24" s="59"/>
      <c r="SFB24" s="59"/>
      <c r="SFC24" s="59"/>
      <c r="SFD24" s="59"/>
      <c r="SFE24" s="59"/>
      <c r="SFF24" s="59"/>
      <c r="SFG24" s="59"/>
      <c r="SFH24" s="59"/>
      <c r="SFI24" s="59"/>
      <c r="SFJ24" s="59"/>
      <c r="SFK24" s="59"/>
      <c r="SFL24" s="59"/>
      <c r="SFM24" s="59"/>
      <c r="SFN24" s="59"/>
      <c r="SFO24" s="59"/>
      <c r="SFP24" s="59"/>
      <c r="SFQ24" s="59"/>
      <c r="SFR24" s="59"/>
      <c r="SFS24" s="59"/>
      <c r="SFT24" s="59"/>
      <c r="SFU24" s="59"/>
      <c r="SFV24" s="59"/>
      <c r="SFW24" s="59"/>
      <c r="SFX24" s="59"/>
      <c r="SFY24" s="59"/>
      <c r="SFZ24" s="59"/>
      <c r="SGA24" s="59"/>
      <c r="SGB24" s="59"/>
      <c r="SGC24" s="59"/>
      <c r="SGD24" s="59"/>
      <c r="SGE24" s="59"/>
      <c r="SGF24" s="59"/>
      <c r="SGG24" s="59"/>
      <c r="SGH24" s="59"/>
      <c r="SGI24" s="59"/>
      <c r="SGJ24" s="59"/>
      <c r="SGK24" s="59"/>
      <c r="SGL24" s="59"/>
      <c r="SGM24" s="59"/>
      <c r="SGN24" s="59"/>
      <c r="SGO24" s="59"/>
      <c r="SGP24" s="59"/>
      <c r="SGQ24" s="59"/>
      <c r="SGR24" s="59"/>
      <c r="SGS24" s="59"/>
      <c r="SGT24" s="59"/>
      <c r="SGU24" s="59"/>
      <c r="SGV24" s="59"/>
      <c r="SGW24" s="59"/>
      <c r="SGX24" s="59"/>
      <c r="SGY24" s="59"/>
      <c r="SGZ24" s="59"/>
      <c r="SHA24" s="59"/>
      <c r="SHB24" s="59"/>
      <c r="SHC24" s="59"/>
      <c r="SHD24" s="59"/>
      <c r="SHE24" s="59"/>
      <c r="SHF24" s="59"/>
      <c r="SHG24" s="59"/>
      <c r="SHH24" s="59"/>
      <c r="SHI24" s="59"/>
      <c r="SHJ24" s="59"/>
      <c r="SHK24" s="59"/>
      <c r="SHL24" s="59"/>
      <c r="SHM24" s="59"/>
      <c r="SHN24" s="59"/>
      <c r="SHO24" s="59"/>
      <c r="SHP24" s="59"/>
      <c r="SHQ24" s="59"/>
      <c r="SHR24" s="59"/>
      <c r="SHS24" s="59"/>
      <c r="SHT24" s="59"/>
      <c r="SHU24" s="59"/>
      <c r="SHV24" s="59"/>
      <c r="SHW24" s="59"/>
      <c r="SHX24" s="59"/>
      <c r="SHY24" s="59"/>
      <c r="SHZ24" s="59"/>
      <c r="SIA24" s="59"/>
      <c r="SIB24" s="59"/>
      <c r="SIC24" s="59"/>
      <c r="SID24" s="59"/>
      <c r="SIE24" s="59"/>
      <c r="SIF24" s="59"/>
      <c r="SIG24" s="59"/>
      <c r="SIH24" s="59"/>
      <c r="SII24" s="59"/>
      <c r="SIJ24" s="59"/>
      <c r="SIK24" s="59"/>
      <c r="SIL24" s="59"/>
      <c r="SIM24" s="59"/>
      <c r="SIN24" s="59"/>
      <c r="SIO24" s="59"/>
      <c r="SIP24" s="59"/>
      <c r="SIQ24" s="59"/>
      <c r="SIR24" s="59"/>
      <c r="SIS24" s="59"/>
      <c r="SIT24" s="59"/>
      <c r="SIU24" s="59"/>
      <c r="SIV24" s="59"/>
      <c r="SIW24" s="59"/>
      <c r="SIX24" s="59"/>
      <c r="SIY24" s="59"/>
      <c r="SIZ24" s="59"/>
      <c r="SJA24" s="59"/>
      <c r="SJB24" s="59"/>
      <c r="SJC24" s="59"/>
      <c r="SJD24" s="59"/>
      <c r="SJE24" s="59"/>
      <c r="SJF24" s="59"/>
      <c r="SJG24" s="59"/>
      <c r="SJH24" s="59"/>
      <c r="SJI24" s="59"/>
      <c r="SJJ24" s="59"/>
      <c r="SJK24" s="59"/>
      <c r="SJL24" s="59"/>
      <c r="SJM24" s="59"/>
      <c r="SJN24" s="59"/>
      <c r="SJO24" s="59"/>
      <c r="SJP24" s="59"/>
      <c r="SJQ24" s="59"/>
      <c r="SJR24" s="59"/>
      <c r="SJS24" s="59"/>
      <c r="SJT24" s="59"/>
      <c r="SJU24" s="59"/>
      <c r="SJV24" s="59"/>
      <c r="SJW24" s="59"/>
      <c r="SJX24" s="59"/>
      <c r="SJY24" s="59"/>
      <c r="SJZ24" s="59"/>
      <c r="SKA24" s="59"/>
      <c r="SKB24" s="59"/>
      <c r="SKC24" s="59"/>
      <c r="SKD24" s="59"/>
      <c r="SKE24" s="59"/>
      <c r="SKF24" s="59"/>
      <c r="SKG24" s="59"/>
      <c r="SKH24" s="59"/>
      <c r="SKI24" s="59"/>
      <c r="SKJ24" s="59"/>
      <c r="SKK24" s="59"/>
      <c r="SKL24" s="59"/>
      <c r="SKM24" s="59"/>
      <c r="SKN24" s="59"/>
      <c r="SKO24" s="59"/>
      <c r="SKP24" s="59"/>
      <c r="SKQ24" s="59"/>
      <c r="SKR24" s="59"/>
      <c r="SKS24" s="59"/>
      <c r="SKT24" s="59"/>
      <c r="SKU24" s="59"/>
      <c r="SKV24" s="59"/>
      <c r="SKW24" s="59"/>
      <c r="SKX24" s="59"/>
      <c r="SKY24" s="59"/>
      <c r="SKZ24" s="59"/>
      <c r="SLA24" s="59"/>
      <c r="SLB24" s="59"/>
      <c r="SLC24" s="59"/>
      <c r="SLD24" s="59"/>
      <c r="SLE24" s="59"/>
      <c r="SLF24" s="59"/>
      <c r="SLG24" s="59"/>
      <c r="SLH24" s="59"/>
      <c r="SLI24" s="59"/>
      <c r="SLJ24" s="59"/>
      <c r="SLK24" s="59"/>
      <c r="SLL24" s="59"/>
      <c r="SLM24" s="59"/>
      <c r="SLN24" s="59"/>
      <c r="SLO24" s="59"/>
      <c r="SLP24" s="59"/>
      <c r="SLQ24" s="59"/>
      <c r="SLR24" s="59"/>
      <c r="SLS24" s="59"/>
      <c r="SLT24" s="59"/>
      <c r="SLU24" s="59"/>
      <c r="SLV24" s="59"/>
      <c r="SLW24" s="59"/>
      <c r="SLX24" s="59"/>
      <c r="SLY24" s="59"/>
      <c r="SLZ24" s="59"/>
      <c r="SMA24" s="59"/>
      <c r="SMB24" s="59"/>
      <c r="SMC24" s="59"/>
      <c r="SMD24" s="59"/>
      <c r="SME24" s="59"/>
      <c r="SMF24" s="59"/>
      <c r="SMG24" s="59"/>
      <c r="SMH24" s="59"/>
      <c r="SMI24" s="59"/>
      <c r="SMJ24" s="59"/>
      <c r="SMK24" s="59"/>
      <c r="SML24" s="59"/>
      <c r="SMM24" s="59"/>
      <c r="SMN24" s="59"/>
      <c r="SMO24" s="59"/>
      <c r="SMP24" s="59"/>
      <c r="SMQ24" s="59"/>
      <c r="SMR24" s="59"/>
      <c r="SMS24" s="59"/>
      <c r="SMT24" s="59"/>
      <c r="SMU24" s="59"/>
      <c r="SMV24" s="59"/>
      <c r="SMW24" s="59"/>
      <c r="SMX24" s="59"/>
      <c r="SMY24" s="59"/>
      <c r="SMZ24" s="59"/>
      <c r="SNA24" s="59"/>
      <c r="SNB24" s="59"/>
      <c r="SNC24" s="59"/>
      <c r="SND24" s="59"/>
      <c r="SNE24" s="59"/>
      <c r="SNF24" s="59"/>
      <c r="SNG24" s="59"/>
      <c r="SNH24" s="59"/>
      <c r="SNI24" s="59"/>
      <c r="SNJ24" s="59"/>
      <c r="SNK24" s="59"/>
      <c r="SNL24" s="59"/>
      <c r="SNM24" s="59"/>
      <c r="SNN24" s="59"/>
      <c r="SNO24" s="59"/>
      <c r="SNP24" s="59"/>
      <c r="SNQ24" s="59"/>
      <c r="SNR24" s="59"/>
      <c r="SNS24" s="59"/>
      <c r="SNT24" s="59"/>
      <c r="SNU24" s="59"/>
      <c r="SNV24" s="59"/>
      <c r="SNW24" s="59"/>
      <c r="SNX24" s="59"/>
      <c r="SNY24" s="59"/>
      <c r="SNZ24" s="59"/>
      <c r="SOA24" s="59"/>
      <c r="SOB24" s="59"/>
      <c r="SOC24" s="59"/>
      <c r="SOD24" s="59"/>
      <c r="SOE24" s="59"/>
      <c r="SOF24" s="59"/>
      <c r="SOG24" s="59"/>
      <c r="SOH24" s="59"/>
      <c r="SOI24" s="59"/>
      <c r="SOJ24" s="59"/>
      <c r="SOK24" s="59"/>
      <c r="SOL24" s="59"/>
      <c r="SOM24" s="59"/>
      <c r="SON24" s="59"/>
      <c r="SOO24" s="59"/>
      <c r="SOP24" s="59"/>
      <c r="SOQ24" s="59"/>
      <c r="SOR24" s="59"/>
      <c r="SOS24" s="59"/>
      <c r="SOT24" s="59"/>
      <c r="SOU24" s="59"/>
      <c r="SOV24" s="59"/>
      <c r="SOW24" s="59"/>
      <c r="SOX24" s="59"/>
      <c r="SOY24" s="59"/>
      <c r="SOZ24" s="59"/>
      <c r="SPA24" s="59"/>
      <c r="SPB24" s="59"/>
      <c r="SPC24" s="59"/>
      <c r="SPD24" s="59"/>
      <c r="SPE24" s="59"/>
      <c r="SPF24" s="59"/>
      <c r="SPG24" s="59"/>
      <c r="SPH24" s="59"/>
      <c r="SPI24" s="59"/>
      <c r="SPJ24" s="59"/>
      <c r="SPK24" s="59"/>
      <c r="SPL24" s="59"/>
      <c r="SPM24" s="59"/>
      <c r="SPN24" s="59"/>
      <c r="SPO24" s="59"/>
      <c r="SPP24" s="59"/>
      <c r="SPQ24" s="59"/>
      <c r="SPR24" s="59"/>
      <c r="SPS24" s="59"/>
      <c r="SPT24" s="59"/>
      <c r="SPU24" s="59"/>
      <c r="SPV24" s="59"/>
      <c r="SPW24" s="59"/>
      <c r="SPX24" s="59"/>
      <c r="SPY24" s="59"/>
      <c r="SPZ24" s="59"/>
      <c r="SQA24" s="59"/>
      <c r="SQB24" s="59"/>
      <c r="SQC24" s="59"/>
      <c r="SQD24" s="59"/>
      <c r="SQE24" s="59"/>
      <c r="SQF24" s="59"/>
      <c r="SQG24" s="59"/>
      <c r="SQH24" s="59"/>
      <c r="SQI24" s="59"/>
      <c r="SQJ24" s="59"/>
      <c r="SQK24" s="59"/>
      <c r="SQL24" s="59"/>
      <c r="SQM24" s="59"/>
      <c r="SQN24" s="59"/>
      <c r="SQO24" s="59"/>
      <c r="SQP24" s="59"/>
      <c r="SQQ24" s="59"/>
      <c r="SQR24" s="59"/>
      <c r="SQS24" s="59"/>
      <c r="SQT24" s="59"/>
      <c r="SQU24" s="59"/>
      <c r="SQV24" s="59"/>
      <c r="SQW24" s="59"/>
      <c r="SQX24" s="59"/>
      <c r="SQY24" s="59"/>
      <c r="SQZ24" s="59"/>
      <c r="SRA24" s="59"/>
      <c r="SRB24" s="59"/>
      <c r="SRC24" s="59"/>
      <c r="SRD24" s="59"/>
      <c r="SRE24" s="59"/>
      <c r="SRF24" s="59"/>
      <c r="SRG24" s="59"/>
      <c r="SRH24" s="59"/>
      <c r="SRI24" s="59"/>
      <c r="SRJ24" s="59"/>
      <c r="SRK24" s="59"/>
      <c r="SRL24" s="59"/>
      <c r="SRM24" s="59"/>
      <c r="SRN24" s="59"/>
      <c r="SRO24" s="59"/>
      <c r="SRP24" s="59"/>
      <c r="SRQ24" s="59"/>
      <c r="SRR24" s="59"/>
      <c r="SRS24" s="59"/>
      <c r="SRT24" s="59"/>
      <c r="SRU24" s="59"/>
      <c r="SRV24" s="59"/>
      <c r="SRW24" s="59"/>
      <c r="SRX24" s="59"/>
      <c r="SRY24" s="59"/>
      <c r="SRZ24" s="59"/>
      <c r="SSA24" s="59"/>
      <c r="SSB24" s="59"/>
      <c r="SSC24" s="59"/>
      <c r="SSD24" s="59"/>
      <c r="SSE24" s="59"/>
      <c r="SSF24" s="59"/>
      <c r="SSG24" s="59"/>
      <c r="SSH24" s="59"/>
      <c r="SSI24" s="59"/>
      <c r="SSJ24" s="59"/>
      <c r="SSK24" s="59"/>
      <c r="SSL24" s="59"/>
      <c r="SSM24" s="59"/>
      <c r="SSN24" s="59"/>
      <c r="SSO24" s="59"/>
      <c r="SSP24" s="59"/>
      <c r="SSQ24" s="59"/>
      <c r="SSR24" s="59"/>
      <c r="SSS24" s="59"/>
      <c r="SST24" s="59"/>
      <c r="SSU24" s="59"/>
      <c r="SSV24" s="59"/>
      <c r="SSW24" s="59"/>
      <c r="SSX24" s="59"/>
      <c r="SSY24" s="59"/>
      <c r="SSZ24" s="59"/>
      <c r="STA24" s="59"/>
      <c r="STB24" s="59"/>
      <c r="STC24" s="59"/>
      <c r="STD24" s="59"/>
      <c r="STE24" s="59"/>
      <c r="STF24" s="59"/>
      <c r="STG24" s="59"/>
      <c r="STH24" s="59"/>
      <c r="STI24" s="59"/>
      <c r="STJ24" s="59"/>
      <c r="STK24" s="59"/>
      <c r="STL24" s="59"/>
      <c r="STM24" s="59"/>
      <c r="STN24" s="59"/>
      <c r="STO24" s="59"/>
      <c r="STP24" s="59"/>
      <c r="STQ24" s="59"/>
      <c r="STR24" s="59"/>
      <c r="STS24" s="59"/>
      <c r="STT24" s="59"/>
      <c r="STU24" s="59"/>
      <c r="STV24" s="59"/>
      <c r="STW24" s="59"/>
      <c r="STX24" s="59"/>
      <c r="STY24" s="59"/>
      <c r="STZ24" s="59"/>
      <c r="SUA24" s="59"/>
      <c r="SUB24" s="59"/>
      <c r="SUC24" s="59"/>
      <c r="SUD24" s="59"/>
      <c r="SUE24" s="59"/>
      <c r="SUF24" s="59"/>
      <c r="SUG24" s="59"/>
      <c r="SUH24" s="59"/>
      <c r="SUI24" s="59"/>
      <c r="SUJ24" s="59"/>
      <c r="SUK24" s="59"/>
      <c r="SUL24" s="59"/>
      <c r="SUM24" s="59"/>
      <c r="SUN24" s="59"/>
      <c r="SUO24" s="59"/>
      <c r="SUP24" s="59"/>
      <c r="SUQ24" s="59"/>
      <c r="SUR24" s="59"/>
      <c r="SUS24" s="59"/>
      <c r="SUT24" s="59"/>
      <c r="SUU24" s="59"/>
      <c r="SUV24" s="59"/>
      <c r="SUW24" s="59"/>
      <c r="SUX24" s="59"/>
      <c r="SUY24" s="59"/>
      <c r="SUZ24" s="59"/>
      <c r="SVA24" s="59"/>
      <c r="SVB24" s="59"/>
      <c r="SVC24" s="59"/>
      <c r="SVD24" s="59"/>
      <c r="SVE24" s="59"/>
      <c r="SVF24" s="59"/>
      <c r="SVG24" s="59"/>
      <c r="SVH24" s="59"/>
      <c r="SVI24" s="59"/>
      <c r="SVJ24" s="59"/>
      <c r="SVK24" s="59"/>
      <c r="SVL24" s="59"/>
      <c r="SVM24" s="59"/>
      <c r="SVN24" s="59"/>
      <c r="SVO24" s="59"/>
      <c r="SVP24" s="59"/>
      <c r="SVQ24" s="59"/>
      <c r="SVR24" s="59"/>
      <c r="SVS24" s="59"/>
      <c r="SVT24" s="59"/>
      <c r="SVU24" s="59"/>
      <c r="SVV24" s="59"/>
      <c r="SVW24" s="59"/>
      <c r="SVX24" s="59"/>
      <c r="SVY24" s="59"/>
      <c r="SVZ24" s="59"/>
      <c r="SWA24" s="59"/>
      <c r="SWB24" s="59"/>
      <c r="SWC24" s="59"/>
      <c r="SWD24" s="59"/>
      <c r="SWE24" s="59"/>
      <c r="SWF24" s="59"/>
      <c r="SWG24" s="59"/>
      <c r="SWH24" s="59"/>
      <c r="SWI24" s="59"/>
      <c r="SWJ24" s="59"/>
      <c r="SWK24" s="59"/>
      <c r="SWL24" s="59"/>
      <c r="SWM24" s="59"/>
      <c r="SWN24" s="59"/>
      <c r="SWO24" s="59"/>
      <c r="SWP24" s="59"/>
      <c r="SWQ24" s="59"/>
      <c r="SWR24" s="59"/>
      <c r="SWS24" s="59"/>
      <c r="SWT24" s="59"/>
      <c r="SWU24" s="59"/>
      <c r="SWV24" s="59"/>
      <c r="SWW24" s="59"/>
      <c r="SWX24" s="59"/>
      <c r="SWY24" s="59"/>
      <c r="SWZ24" s="59"/>
      <c r="SXA24" s="59"/>
      <c r="SXB24" s="59"/>
      <c r="SXC24" s="59"/>
      <c r="SXD24" s="59"/>
      <c r="SXE24" s="59"/>
      <c r="SXF24" s="59"/>
      <c r="SXG24" s="59"/>
      <c r="SXH24" s="59"/>
      <c r="SXI24" s="59"/>
      <c r="SXJ24" s="59"/>
      <c r="SXK24" s="59"/>
      <c r="SXL24" s="59"/>
      <c r="SXM24" s="59"/>
      <c r="SXN24" s="59"/>
      <c r="SXO24" s="59"/>
      <c r="SXP24" s="59"/>
      <c r="SXQ24" s="59"/>
      <c r="SXR24" s="59"/>
      <c r="SXS24" s="59"/>
      <c r="SXT24" s="59"/>
      <c r="SXU24" s="59"/>
      <c r="SXV24" s="59"/>
      <c r="SXW24" s="59"/>
      <c r="SXX24" s="59"/>
      <c r="SXY24" s="59"/>
      <c r="SXZ24" s="59"/>
      <c r="SYA24" s="59"/>
      <c r="SYB24" s="59"/>
      <c r="SYC24" s="59"/>
      <c r="SYD24" s="59"/>
      <c r="SYE24" s="59"/>
      <c r="SYF24" s="59"/>
      <c r="SYG24" s="59"/>
      <c r="SYH24" s="59"/>
      <c r="SYI24" s="59"/>
      <c r="SYJ24" s="59"/>
      <c r="SYK24" s="59"/>
      <c r="SYL24" s="59"/>
      <c r="SYM24" s="59"/>
      <c r="SYN24" s="59"/>
      <c r="SYO24" s="59"/>
      <c r="SYP24" s="59"/>
      <c r="SYQ24" s="59"/>
      <c r="SYR24" s="59"/>
      <c r="SYS24" s="59"/>
      <c r="SYT24" s="59"/>
      <c r="SYU24" s="59"/>
      <c r="SYV24" s="59"/>
      <c r="SYW24" s="59"/>
      <c r="SYX24" s="59"/>
      <c r="SYY24" s="59"/>
      <c r="SYZ24" s="59"/>
      <c r="SZA24" s="59"/>
      <c r="SZB24" s="59"/>
      <c r="SZC24" s="59"/>
      <c r="SZD24" s="59"/>
      <c r="SZE24" s="59"/>
      <c r="SZF24" s="59"/>
      <c r="SZG24" s="59"/>
      <c r="SZH24" s="59"/>
      <c r="SZI24" s="59"/>
      <c r="SZJ24" s="59"/>
      <c r="SZK24" s="59"/>
      <c r="SZL24" s="59"/>
      <c r="SZM24" s="59"/>
      <c r="SZN24" s="59"/>
      <c r="SZO24" s="59"/>
      <c r="SZP24" s="59"/>
      <c r="SZQ24" s="59"/>
      <c r="SZR24" s="59"/>
      <c r="SZS24" s="59"/>
      <c r="SZT24" s="59"/>
      <c r="SZU24" s="59"/>
      <c r="SZV24" s="59"/>
      <c r="SZW24" s="59"/>
      <c r="SZX24" s="59"/>
      <c r="SZY24" s="59"/>
      <c r="SZZ24" s="59"/>
      <c r="TAA24" s="59"/>
      <c r="TAB24" s="59"/>
      <c r="TAC24" s="59"/>
      <c r="TAD24" s="59"/>
      <c r="TAE24" s="59"/>
      <c r="TAF24" s="59"/>
      <c r="TAG24" s="59"/>
      <c r="TAH24" s="59"/>
      <c r="TAI24" s="59"/>
      <c r="TAJ24" s="59"/>
      <c r="TAK24" s="59"/>
      <c r="TAL24" s="59"/>
      <c r="TAM24" s="59"/>
      <c r="TAN24" s="59"/>
      <c r="TAO24" s="59"/>
      <c r="TAP24" s="59"/>
      <c r="TAQ24" s="59"/>
      <c r="TAR24" s="59"/>
      <c r="TAS24" s="59"/>
      <c r="TAT24" s="59"/>
      <c r="TAU24" s="59"/>
      <c r="TAV24" s="59"/>
      <c r="TAW24" s="59"/>
      <c r="TAX24" s="59"/>
      <c r="TAY24" s="59"/>
      <c r="TAZ24" s="59"/>
      <c r="TBA24" s="59"/>
      <c r="TBB24" s="59"/>
      <c r="TBC24" s="59"/>
      <c r="TBD24" s="59"/>
      <c r="TBE24" s="59"/>
      <c r="TBF24" s="59"/>
      <c r="TBG24" s="59"/>
      <c r="TBH24" s="59"/>
      <c r="TBI24" s="59"/>
      <c r="TBJ24" s="59"/>
      <c r="TBK24" s="59"/>
      <c r="TBL24" s="59"/>
      <c r="TBM24" s="59"/>
      <c r="TBN24" s="59"/>
      <c r="TBO24" s="59"/>
      <c r="TBP24" s="59"/>
      <c r="TBQ24" s="59"/>
      <c r="TBR24" s="59"/>
      <c r="TBS24" s="59"/>
      <c r="TBT24" s="59"/>
      <c r="TBU24" s="59"/>
      <c r="TBV24" s="59"/>
      <c r="TBW24" s="59"/>
      <c r="TBX24" s="59"/>
      <c r="TBY24" s="59"/>
      <c r="TBZ24" s="59"/>
      <c r="TCA24" s="59"/>
      <c r="TCB24" s="59"/>
      <c r="TCC24" s="59"/>
      <c r="TCD24" s="59"/>
      <c r="TCE24" s="59"/>
      <c r="TCF24" s="59"/>
      <c r="TCG24" s="59"/>
      <c r="TCH24" s="59"/>
      <c r="TCI24" s="59"/>
      <c r="TCJ24" s="59"/>
      <c r="TCK24" s="59"/>
      <c r="TCL24" s="59"/>
      <c r="TCM24" s="59"/>
      <c r="TCN24" s="59"/>
      <c r="TCO24" s="59"/>
      <c r="TCP24" s="59"/>
      <c r="TCQ24" s="59"/>
      <c r="TCR24" s="59"/>
      <c r="TCS24" s="59"/>
      <c r="TCT24" s="59"/>
      <c r="TCU24" s="59"/>
      <c r="TCV24" s="59"/>
      <c r="TCW24" s="59"/>
      <c r="TCX24" s="59"/>
      <c r="TCY24" s="59"/>
      <c r="TCZ24" s="59"/>
      <c r="TDA24" s="59"/>
      <c r="TDB24" s="59"/>
      <c r="TDC24" s="59"/>
      <c r="TDD24" s="59"/>
      <c r="TDE24" s="59"/>
      <c r="TDF24" s="59"/>
      <c r="TDG24" s="59"/>
      <c r="TDH24" s="59"/>
      <c r="TDI24" s="59"/>
      <c r="TDJ24" s="59"/>
      <c r="TDK24" s="59"/>
      <c r="TDL24" s="59"/>
      <c r="TDM24" s="59"/>
      <c r="TDN24" s="59"/>
      <c r="TDO24" s="59"/>
      <c r="TDP24" s="59"/>
      <c r="TDQ24" s="59"/>
      <c r="TDR24" s="59"/>
      <c r="TDS24" s="59"/>
      <c r="TDT24" s="59"/>
      <c r="TDU24" s="59"/>
      <c r="TDV24" s="59"/>
      <c r="TDW24" s="59"/>
      <c r="TDX24" s="59"/>
      <c r="TDY24" s="59"/>
      <c r="TDZ24" s="59"/>
      <c r="TEA24" s="59"/>
      <c r="TEB24" s="59"/>
      <c r="TEC24" s="59"/>
      <c r="TED24" s="59"/>
      <c r="TEE24" s="59"/>
      <c r="TEF24" s="59"/>
      <c r="TEG24" s="59"/>
      <c r="TEH24" s="59"/>
      <c r="TEI24" s="59"/>
      <c r="TEJ24" s="59"/>
      <c r="TEK24" s="59"/>
      <c r="TEL24" s="59"/>
      <c r="TEM24" s="59"/>
      <c r="TEN24" s="59"/>
      <c r="TEO24" s="59"/>
      <c r="TEP24" s="59"/>
      <c r="TEQ24" s="59"/>
      <c r="TER24" s="59"/>
      <c r="TES24" s="59"/>
      <c r="TET24" s="59"/>
      <c r="TEU24" s="59"/>
      <c r="TEV24" s="59"/>
      <c r="TEW24" s="59"/>
      <c r="TEX24" s="59"/>
      <c r="TEY24" s="59"/>
      <c r="TEZ24" s="59"/>
      <c r="TFA24" s="59"/>
      <c r="TFB24" s="59"/>
      <c r="TFC24" s="59"/>
      <c r="TFD24" s="59"/>
      <c r="TFE24" s="59"/>
      <c r="TFF24" s="59"/>
      <c r="TFG24" s="59"/>
      <c r="TFH24" s="59"/>
      <c r="TFI24" s="59"/>
      <c r="TFJ24" s="59"/>
      <c r="TFK24" s="59"/>
      <c r="TFL24" s="59"/>
      <c r="TFM24" s="59"/>
      <c r="TFN24" s="59"/>
      <c r="TFO24" s="59"/>
      <c r="TFP24" s="59"/>
      <c r="TFQ24" s="59"/>
      <c r="TFR24" s="59"/>
      <c r="TFS24" s="59"/>
      <c r="TFT24" s="59"/>
      <c r="TFU24" s="59"/>
      <c r="TFV24" s="59"/>
      <c r="TFW24" s="59"/>
      <c r="TFX24" s="59"/>
      <c r="TFY24" s="59"/>
      <c r="TFZ24" s="59"/>
      <c r="TGA24" s="59"/>
      <c r="TGB24" s="59"/>
      <c r="TGC24" s="59"/>
      <c r="TGD24" s="59"/>
      <c r="TGE24" s="59"/>
      <c r="TGF24" s="59"/>
      <c r="TGG24" s="59"/>
      <c r="TGH24" s="59"/>
      <c r="TGI24" s="59"/>
      <c r="TGJ24" s="59"/>
      <c r="TGK24" s="59"/>
      <c r="TGL24" s="59"/>
      <c r="TGM24" s="59"/>
      <c r="TGN24" s="59"/>
      <c r="TGO24" s="59"/>
      <c r="TGP24" s="59"/>
      <c r="TGQ24" s="59"/>
      <c r="TGR24" s="59"/>
      <c r="TGS24" s="59"/>
      <c r="TGT24" s="59"/>
      <c r="TGU24" s="59"/>
      <c r="TGV24" s="59"/>
      <c r="TGW24" s="59"/>
      <c r="TGX24" s="59"/>
      <c r="TGY24" s="59"/>
      <c r="TGZ24" s="59"/>
      <c r="THA24" s="59"/>
      <c r="THB24" s="59"/>
      <c r="THC24" s="59"/>
      <c r="THD24" s="59"/>
      <c r="THE24" s="59"/>
      <c r="THF24" s="59"/>
      <c r="THG24" s="59"/>
      <c r="THH24" s="59"/>
      <c r="THI24" s="59"/>
      <c r="THJ24" s="59"/>
      <c r="THK24" s="59"/>
      <c r="THL24" s="59"/>
      <c r="THM24" s="59"/>
      <c r="THN24" s="59"/>
      <c r="THO24" s="59"/>
      <c r="THP24" s="59"/>
      <c r="THQ24" s="59"/>
      <c r="THR24" s="59"/>
      <c r="THS24" s="59"/>
      <c r="THT24" s="59"/>
      <c r="THU24" s="59"/>
      <c r="THV24" s="59"/>
      <c r="THW24" s="59"/>
      <c r="THX24" s="59"/>
      <c r="THY24" s="59"/>
      <c r="THZ24" s="59"/>
      <c r="TIA24" s="59"/>
      <c r="TIB24" s="59"/>
      <c r="TIC24" s="59"/>
      <c r="TID24" s="59"/>
      <c r="TIE24" s="59"/>
      <c r="TIF24" s="59"/>
      <c r="TIG24" s="59"/>
      <c r="TIH24" s="59"/>
      <c r="TII24" s="59"/>
      <c r="TIJ24" s="59"/>
      <c r="TIK24" s="59"/>
      <c r="TIL24" s="59"/>
      <c r="TIM24" s="59"/>
      <c r="TIN24" s="59"/>
      <c r="TIO24" s="59"/>
      <c r="TIP24" s="59"/>
      <c r="TIQ24" s="59"/>
      <c r="TIR24" s="59"/>
      <c r="TIS24" s="59"/>
      <c r="TIT24" s="59"/>
      <c r="TIU24" s="59"/>
      <c r="TIV24" s="59"/>
      <c r="TIW24" s="59"/>
      <c r="TIX24" s="59"/>
      <c r="TIY24" s="59"/>
      <c r="TIZ24" s="59"/>
      <c r="TJA24" s="59"/>
      <c r="TJB24" s="59"/>
      <c r="TJC24" s="59"/>
      <c r="TJD24" s="59"/>
      <c r="TJE24" s="59"/>
      <c r="TJF24" s="59"/>
      <c r="TJG24" s="59"/>
      <c r="TJH24" s="59"/>
      <c r="TJI24" s="59"/>
      <c r="TJJ24" s="59"/>
      <c r="TJK24" s="59"/>
      <c r="TJL24" s="59"/>
      <c r="TJM24" s="59"/>
      <c r="TJN24" s="59"/>
      <c r="TJO24" s="59"/>
      <c r="TJP24" s="59"/>
      <c r="TJQ24" s="59"/>
      <c r="TJR24" s="59"/>
      <c r="TJS24" s="59"/>
      <c r="TJT24" s="59"/>
      <c r="TJU24" s="59"/>
      <c r="TJV24" s="59"/>
      <c r="TJW24" s="59"/>
      <c r="TJX24" s="59"/>
      <c r="TJY24" s="59"/>
      <c r="TJZ24" s="59"/>
      <c r="TKA24" s="59"/>
      <c r="TKB24" s="59"/>
      <c r="TKC24" s="59"/>
      <c r="TKD24" s="59"/>
      <c r="TKE24" s="59"/>
      <c r="TKF24" s="59"/>
      <c r="TKG24" s="59"/>
      <c r="TKH24" s="59"/>
      <c r="TKI24" s="59"/>
      <c r="TKJ24" s="59"/>
      <c r="TKK24" s="59"/>
      <c r="TKL24" s="59"/>
      <c r="TKM24" s="59"/>
      <c r="TKN24" s="59"/>
      <c r="TKO24" s="59"/>
      <c r="TKP24" s="59"/>
      <c r="TKQ24" s="59"/>
      <c r="TKR24" s="59"/>
      <c r="TKS24" s="59"/>
      <c r="TKT24" s="59"/>
      <c r="TKU24" s="59"/>
      <c r="TKV24" s="59"/>
      <c r="TKW24" s="59"/>
      <c r="TKX24" s="59"/>
      <c r="TKY24" s="59"/>
      <c r="TKZ24" s="59"/>
      <c r="TLA24" s="59"/>
      <c r="TLB24" s="59"/>
      <c r="TLC24" s="59"/>
      <c r="TLD24" s="59"/>
      <c r="TLE24" s="59"/>
      <c r="TLF24" s="59"/>
      <c r="TLG24" s="59"/>
      <c r="TLH24" s="59"/>
      <c r="TLI24" s="59"/>
      <c r="TLJ24" s="59"/>
      <c r="TLK24" s="59"/>
      <c r="TLL24" s="59"/>
      <c r="TLM24" s="59"/>
      <c r="TLN24" s="59"/>
      <c r="TLO24" s="59"/>
      <c r="TLP24" s="59"/>
      <c r="TLQ24" s="59"/>
      <c r="TLR24" s="59"/>
      <c r="TLS24" s="59"/>
      <c r="TLT24" s="59"/>
      <c r="TLU24" s="59"/>
      <c r="TLV24" s="59"/>
      <c r="TLW24" s="59"/>
      <c r="TLX24" s="59"/>
      <c r="TLY24" s="59"/>
      <c r="TLZ24" s="59"/>
      <c r="TMA24" s="59"/>
      <c r="TMB24" s="59"/>
      <c r="TMC24" s="59"/>
      <c r="TMD24" s="59"/>
      <c r="TME24" s="59"/>
      <c r="TMF24" s="59"/>
      <c r="TMG24" s="59"/>
      <c r="TMH24" s="59"/>
      <c r="TMI24" s="59"/>
      <c r="TMJ24" s="59"/>
      <c r="TMK24" s="59"/>
      <c r="TML24" s="59"/>
      <c r="TMM24" s="59"/>
      <c r="TMN24" s="59"/>
      <c r="TMO24" s="59"/>
      <c r="TMP24" s="59"/>
      <c r="TMQ24" s="59"/>
      <c r="TMR24" s="59"/>
      <c r="TMS24" s="59"/>
      <c r="TMT24" s="59"/>
      <c r="TMU24" s="59"/>
      <c r="TMV24" s="59"/>
      <c r="TMW24" s="59"/>
      <c r="TMX24" s="59"/>
      <c r="TMY24" s="59"/>
      <c r="TMZ24" s="59"/>
      <c r="TNA24" s="59"/>
      <c r="TNB24" s="59"/>
      <c r="TNC24" s="59"/>
      <c r="TND24" s="59"/>
      <c r="TNE24" s="59"/>
      <c r="TNF24" s="59"/>
      <c r="TNG24" s="59"/>
      <c r="TNH24" s="59"/>
      <c r="TNI24" s="59"/>
      <c r="TNJ24" s="59"/>
      <c r="TNK24" s="59"/>
      <c r="TNL24" s="59"/>
      <c r="TNM24" s="59"/>
      <c r="TNN24" s="59"/>
      <c r="TNO24" s="59"/>
      <c r="TNP24" s="59"/>
      <c r="TNQ24" s="59"/>
      <c r="TNR24" s="59"/>
      <c r="TNS24" s="59"/>
      <c r="TNT24" s="59"/>
      <c r="TNU24" s="59"/>
      <c r="TNV24" s="59"/>
      <c r="TNW24" s="59"/>
      <c r="TNX24" s="59"/>
      <c r="TNY24" s="59"/>
      <c r="TNZ24" s="59"/>
      <c r="TOA24" s="59"/>
      <c r="TOB24" s="59"/>
      <c r="TOC24" s="59"/>
      <c r="TOD24" s="59"/>
      <c r="TOE24" s="59"/>
      <c r="TOF24" s="59"/>
      <c r="TOG24" s="59"/>
      <c r="TOH24" s="59"/>
      <c r="TOI24" s="59"/>
      <c r="TOJ24" s="59"/>
      <c r="TOK24" s="59"/>
      <c r="TOL24" s="59"/>
      <c r="TOM24" s="59"/>
      <c r="TON24" s="59"/>
      <c r="TOO24" s="59"/>
      <c r="TOP24" s="59"/>
      <c r="TOQ24" s="59"/>
      <c r="TOR24" s="59"/>
      <c r="TOS24" s="59"/>
      <c r="TOT24" s="59"/>
      <c r="TOU24" s="59"/>
      <c r="TOV24" s="59"/>
      <c r="TOW24" s="59"/>
      <c r="TOX24" s="59"/>
      <c r="TOY24" s="59"/>
      <c r="TOZ24" s="59"/>
      <c r="TPA24" s="59"/>
      <c r="TPB24" s="59"/>
      <c r="TPC24" s="59"/>
      <c r="TPD24" s="59"/>
      <c r="TPE24" s="59"/>
      <c r="TPF24" s="59"/>
      <c r="TPG24" s="59"/>
      <c r="TPH24" s="59"/>
      <c r="TPI24" s="59"/>
      <c r="TPJ24" s="59"/>
      <c r="TPK24" s="59"/>
      <c r="TPL24" s="59"/>
      <c r="TPM24" s="59"/>
      <c r="TPN24" s="59"/>
      <c r="TPO24" s="59"/>
      <c r="TPP24" s="59"/>
      <c r="TPQ24" s="59"/>
      <c r="TPR24" s="59"/>
      <c r="TPS24" s="59"/>
      <c r="TPT24" s="59"/>
      <c r="TPU24" s="59"/>
      <c r="TPV24" s="59"/>
      <c r="TPW24" s="59"/>
      <c r="TPX24" s="59"/>
      <c r="TPY24" s="59"/>
      <c r="TPZ24" s="59"/>
      <c r="TQA24" s="59"/>
      <c r="TQB24" s="59"/>
      <c r="TQC24" s="59"/>
      <c r="TQD24" s="59"/>
      <c r="TQE24" s="59"/>
      <c r="TQF24" s="59"/>
      <c r="TQG24" s="59"/>
      <c r="TQH24" s="59"/>
      <c r="TQI24" s="59"/>
      <c r="TQJ24" s="59"/>
      <c r="TQK24" s="59"/>
      <c r="TQL24" s="59"/>
      <c r="TQM24" s="59"/>
      <c r="TQN24" s="59"/>
      <c r="TQO24" s="59"/>
      <c r="TQP24" s="59"/>
      <c r="TQQ24" s="59"/>
      <c r="TQR24" s="59"/>
      <c r="TQS24" s="59"/>
      <c r="TQT24" s="59"/>
      <c r="TQU24" s="59"/>
      <c r="TQV24" s="59"/>
      <c r="TQW24" s="59"/>
      <c r="TQX24" s="59"/>
      <c r="TQY24" s="59"/>
      <c r="TQZ24" s="59"/>
      <c r="TRA24" s="59"/>
      <c r="TRB24" s="59"/>
      <c r="TRC24" s="59"/>
      <c r="TRD24" s="59"/>
      <c r="TRE24" s="59"/>
      <c r="TRF24" s="59"/>
      <c r="TRG24" s="59"/>
      <c r="TRH24" s="59"/>
      <c r="TRI24" s="59"/>
      <c r="TRJ24" s="59"/>
      <c r="TRK24" s="59"/>
      <c r="TRL24" s="59"/>
      <c r="TRM24" s="59"/>
      <c r="TRN24" s="59"/>
      <c r="TRO24" s="59"/>
      <c r="TRP24" s="59"/>
      <c r="TRQ24" s="59"/>
      <c r="TRR24" s="59"/>
      <c r="TRS24" s="59"/>
      <c r="TRT24" s="59"/>
      <c r="TRU24" s="59"/>
      <c r="TRV24" s="59"/>
      <c r="TRW24" s="59"/>
      <c r="TRX24" s="59"/>
      <c r="TRY24" s="59"/>
      <c r="TRZ24" s="59"/>
      <c r="TSA24" s="59"/>
      <c r="TSB24" s="59"/>
      <c r="TSC24" s="59"/>
      <c r="TSD24" s="59"/>
      <c r="TSE24" s="59"/>
      <c r="TSF24" s="59"/>
      <c r="TSG24" s="59"/>
      <c r="TSH24" s="59"/>
      <c r="TSI24" s="59"/>
      <c r="TSJ24" s="59"/>
      <c r="TSK24" s="59"/>
      <c r="TSL24" s="59"/>
      <c r="TSM24" s="59"/>
      <c r="TSN24" s="59"/>
      <c r="TSO24" s="59"/>
      <c r="TSP24" s="59"/>
      <c r="TSQ24" s="59"/>
      <c r="TSR24" s="59"/>
      <c r="TSS24" s="59"/>
      <c r="TST24" s="59"/>
      <c r="TSU24" s="59"/>
      <c r="TSV24" s="59"/>
      <c r="TSW24" s="59"/>
      <c r="TSX24" s="59"/>
      <c r="TSY24" s="59"/>
      <c r="TSZ24" s="59"/>
      <c r="TTA24" s="59"/>
      <c r="TTB24" s="59"/>
      <c r="TTC24" s="59"/>
      <c r="TTD24" s="59"/>
      <c r="TTE24" s="59"/>
      <c r="TTF24" s="59"/>
      <c r="TTG24" s="59"/>
      <c r="TTH24" s="59"/>
      <c r="TTI24" s="59"/>
      <c r="TTJ24" s="59"/>
      <c r="TTK24" s="59"/>
      <c r="TTL24" s="59"/>
      <c r="TTM24" s="59"/>
      <c r="TTN24" s="59"/>
      <c r="TTO24" s="59"/>
      <c r="TTP24" s="59"/>
      <c r="TTQ24" s="59"/>
      <c r="TTR24" s="59"/>
      <c r="TTS24" s="59"/>
      <c r="TTT24" s="59"/>
      <c r="TTU24" s="59"/>
      <c r="TTV24" s="59"/>
      <c r="TTW24" s="59"/>
      <c r="TTX24" s="59"/>
      <c r="TTY24" s="59"/>
      <c r="TTZ24" s="59"/>
      <c r="TUA24" s="59"/>
      <c r="TUB24" s="59"/>
      <c r="TUC24" s="59"/>
      <c r="TUD24" s="59"/>
      <c r="TUE24" s="59"/>
      <c r="TUF24" s="59"/>
      <c r="TUG24" s="59"/>
      <c r="TUH24" s="59"/>
      <c r="TUI24" s="59"/>
      <c r="TUJ24" s="59"/>
      <c r="TUK24" s="59"/>
      <c r="TUL24" s="59"/>
      <c r="TUM24" s="59"/>
      <c r="TUN24" s="59"/>
      <c r="TUO24" s="59"/>
      <c r="TUP24" s="59"/>
      <c r="TUQ24" s="59"/>
      <c r="TUR24" s="59"/>
      <c r="TUS24" s="59"/>
      <c r="TUT24" s="59"/>
      <c r="TUU24" s="59"/>
      <c r="TUV24" s="59"/>
      <c r="TUW24" s="59"/>
      <c r="TUX24" s="59"/>
      <c r="TUY24" s="59"/>
      <c r="TUZ24" s="59"/>
      <c r="TVA24" s="59"/>
      <c r="TVB24" s="59"/>
      <c r="TVC24" s="59"/>
      <c r="TVD24" s="59"/>
      <c r="TVE24" s="59"/>
      <c r="TVF24" s="59"/>
      <c r="TVG24" s="59"/>
      <c r="TVH24" s="59"/>
      <c r="TVI24" s="59"/>
      <c r="TVJ24" s="59"/>
      <c r="TVK24" s="59"/>
      <c r="TVL24" s="59"/>
      <c r="TVM24" s="59"/>
      <c r="TVN24" s="59"/>
      <c r="TVO24" s="59"/>
      <c r="TVP24" s="59"/>
      <c r="TVQ24" s="59"/>
      <c r="TVR24" s="59"/>
      <c r="TVS24" s="59"/>
      <c r="TVT24" s="59"/>
      <c r="TVU24" s="59"/>
      <c r="TVV24" s="59"/>
      <c r="TVW24" s="59"/>
      <c r="TVX24" s="59"/>
      <c r="TVY24" s="59"/>
      <c r="TVZ24" s="59"/>
      <c r="TWA24" s="59"/>
      <c r="TWB24" s="59"/>
      <c r="TWC24" s="59"/>
      <c r="TWD24" s="59"/>
      <c r="TWE24" s="59"/>
      <c r="TWF24" s="59"/>
      <c r="TWG24" s="59"/>
      <c r="TWH24" s="59"/>
      <c r="TWI24" s="59"/>
      <c r="TWJ24" s="59"/>
      <c r="TWK24" s="59"/>
      <c r="TWL24" s="59"/>
      <c r="TWM24" s="59"/>
      <c r="TWN24" s="59"/>
      <c r="TWO24" s="59"/>
      <c r="TWP24" s="59"/>
      <c r="TWQ24" s="59"/>
      <c r="TWR24" s="59"/>
      <c r="TWS24" s="59"/>
      <c r="TWT24" s="59"/>
      <c r="TWU24" s="59"/>
      <c r="TWV24" s="59"/>
      <c r="TWW24" s="59"/>
      <c r="TWX24" s="59"/>
      <c r="TWY24" s="59"/>
      <c r="TWZ24" s="59"/>
      <c r="TXA24" s="59"/>
      <c r="TXB24" s="59"/>
      <c r="TXC24" s="59"/>
      <c r="TXD24" s="59"/>
      <c r="TXE24" s="59"/>
      <c r="TXF24" s="59"/>
      <c r="TXG24" s="59"/>
      <c r="TXH24" s="59"/>
      <c r="TXI24" s="59"/>
      <c r="TXJ24" s="59"/>
      <c r="TXK24" s="59"/>
      <c r="TXL24" s="59"/>
      <c r="TXM24" s="59"/>
      <c r="TXN24" s="59"/>
      <c r="TXO24" s="59"/>
      <c r="TXP24" s="59"/>
      <c r="TXQ24" s="59"/>
      <c r="TXR24" s="59"/>
      <c r="TXS24" s="59"/>
      <c r="TXT24" s="59"/>
      <c r="TXU24" s="59"/>
      <c r="TXV24" s="59"/>
      <c r="TXW24" s="59"/>
      <c r="TXX24" s="59"/>
      <c r="TXY24" s="59"/>
      <c r="TXZ24" s="59"/>
      <c r="TYA24" s="59"/>
      <c r="TYB24" s="59"/>
      <c r="TYC24" s="59"/>
      <c r="TYD24" s="59"/>
      <c r="TYE24" s="59"/>
      <c r="TYF24" s="59"/>
      <c r="TYG24" s="59"/>
      <c r="TYH24" s="59"/>
      <c r="TYI24" s="59"/>
      <c r="TYJ24" s="59"/>
      <c r="TYK24" s="59"/>
      <c r="TYL24" s="59"/>
      <c r="TYM24" s="59"/>
      <c r="TYN24" s="59"/>
      <c r="TYO24" s="59"/>
      <c r="TYP24" s="59"/>
      <c r="TYQ24" s="59"/>
      <c r="TYR24" s="59"/>
      <c r="TYS24" s="59"/>
      <c r="TYT24" s="59"/>
      <c r="TYU24" s="59"/>
      <c r="TYV24" s="59"/>
      <c r="TYW24" s="59"/>
      <c r="TYX24" s="59"/>
      <c r="TYY24" s="59"/>
      <c r="TYZ24" s="59"/>
      <c r="TZA24" s="59"/>
      <c r="TZB24" s="59"/>
      <c r="TZC24" s="59"/>
      <c r="TZD24" s="59"/>
      <c r="TZE24" s="59"/>
      <c r="TZF24" s="59"/>
      <c r="TZG24" s="59"/>
      <c r="TZH24" s="59"/>
      <c r="TZI24" s="59"/>
      <c r="TZJ24" s="59"/>
      <c r="TZK24" s="59"/>
      <c r="TZL24" s="59"/>
      <c r="TZM24" s="59"/>
      <c r="TZN24" s="59"/>
      <c r="TZO24" s="59"/>
      <c r="TZP24" s="59"/>
      <c r="TZQ24" s="59"/>
      <c r="TZR24" s="59"/>
      <c r="TZS24" s="59"/>
      <c r="TZT24" s="59"/>
      <c r="TZU24" s="59"/>
      <c r="TZV24" s="59"/>
      <c r="TZW24" s="59"/>
      <c r="TZX24" s="59"/>
      <c r="TZY24" s="59"/>
      <c r="TZZ24" s="59"/>
      <c r="UAA24" s="59"/>
      <c r="UAB24" s="59"/>
      <c r="UAC24" s="59"/>
      <c r="UAD24" s="59"/>
      <c r="UAE24" s="59"/>
      <c r="UAF24" s="59"/>
      <c r="UAG24" s="59"/>
      <c r="UAH24" s="59"/>
      <c r="UAI24" s="59"/>
      <c r="UAJ24" s="59"/>
      <c r="UAK24" s="59"/>
      <c r="UAL24" s="59"/>
      <c r="UAM24" s="59"/>
      <c r="UAN24" s="59"/>
      <c r="UAO24" s="59"/>
      <c r="UAP24" s="59"/>
      <c r="UAQ24" s="59"/>
      <c r="UAR24" s="59"/>
      <c r="UAS24" s="59"/>
      <c r="UAT24" s="59"/>
      <c r="UAU24" s="59"/>
      <c r="UAV24" s="59"/>
      <c r="UAW24" s="59"/>
      <c r="UAX24" s="59"/>
      <c r="UAY24" s="59"/>
      <c r="UAZ24" s="59"/>
      <c r="UBA24" s="59"/>
      <c r="UBB24" s="59"/>
      <c r="UBC24" s="59"/>
      <c r="UBD24" s="59"/>
      <c r="UBE24" s="59"/>
      <c r="UBF24" s="59"/>
      <c r="UBG24" s="59"/>
      <c r="UBH24" s="59"/>
      <c r="UBI24" s="59"/>
      <c r="UBJ24" s="59"/>
      <c r="UBK24" s="59"/>
      <c r="UBL24" s="59"/>
      <c r="UBM24" s="59"/>
      <c r="UBN24" s="59"/>
      <c r="UBO24" s="59"/>
      <c r="UBP24" s="59"/>
      <c r="UBQ24" s="59"/>
      <c r="UBR24" s="59"/>
      <c r="UBS24" s="59"/>
      <c r="UBT24" s="59"/>
      <c r="UBU24" s="59"/>
      <c r="UBV24" s="59"/>
      <c r="UBW24" s="59"/>
      <c r="UBX24" s="59"/>
      <c r="UBY24" s="59"/>
      <c r="UBZ24" s="59"/>
      <c r="UCA24" s="59"/>
      <c r="UCB24" s="59"/>
      <c r="UCC24" s="59"/>
      <c r="UCD24" s="59"/>
      <c r="UCE24" s="59"/>
      <c r="UCF24" s="59"/>
      <c r="UCG24" s="59"/>
      <c r="UCH24" s="59"/>
      <c r="UCI24" s="59"/>
      <c r="UCJ24" s="59"/>
      <c r="UCK24" s="59"/>
      <c r="UCL24" s="59"/>
      <c r="UCM24" s="59"/>
      <c r="UCN24" s="59"/>
      <c r="UCO24" s="59"/>
      <c r="UCP24" s="59"/>
      <c r="UCQ24" s="59"/>
      <c r="UCR24" s="59"/>
      <c r="UCS24" s="59"/>
      <c r="UCT24" s="59"/>
      <c r="UCU24" s="59"/>
      <c r="UCV24" s="59"/>
      <c r="UCW24" s="59"/>
      <c r="UCX24" s="59"/>
      <c r="UCY24" s="59"/>
      <c r="UCZ24" s="59"/>
      <c r="UDA24" s="59"/>
      <c r="UDB24" s="59"/>
      <c r="UDC24" s="59"/>
      <c r="UDD24" s="59"/>
      <c r="UDE24" s="59"/>
      <c r="UDF24" s="59"/>
      <c r="UDG24" s="59"/>
      <c r="UDH24" s="59"/>
      <c r="UDI24" s="59"/>
      <c r="UDJ24" s="59"/>
      <c r="UDK24" s="59"/>
      <c r="UDL24" s="59"/>
      <c r="UDM24" s="59"/>
      <c r="UDN24" s="59"/>
      <c r="UDO24" s="59"/>
      <c r="UDP24" s="59"/>
      <c r="UDQ24" s="59"/>
      <c r="UDR24" s="59"/>
      <c r="UDS24" s="59"/>
      <c r="UDT24" s="59"/>
      <c r="UDU24" s="59"/>
      <c r="UDV24" s="59"/>
      <c r="UDW24" s="59"/>
      <c r="UDX24" s="59"/>
      <c r="UDY24" s="59"/>
      <c r="UDZ24" s="59"/>
      <c r="UEA24" s="59"/>
      <c r="UEB24" s="59"/>
      <c r="UEC24" s="59"/>
      <c r="UED24" s="59"/>
      <c r="UEE24" s="59"/>
      <c r="UEF24" s="59"/>
      <c r="UEG24" s="59"/>
      <c r="UEH24" s="59"/>
      <c r="UEI24" s="59"/>
      <c r="UEJ24" s="59"/>
      <c r="UEK24" s="59"/>
      <c r="UEL24" s="59"/>
      <c r="UEM24" s="59"/>
      <c r="UEN24" s="59"/>
      <c r="UEO24" s="59"/>
      <c r="UEP24" s="59"/>
      <c r="UEQ24" s="59"/>
      <c r="UER24" s="59"/>
      <c r="UES24" s="59"/>
      <c r="UET24" s="59"/>
      <c r="UEU24" s="59"/>
      <c r="UEV24" s="59"/>
      <c r="UEW24" s="59"/>
      <c r="UEX24" s="59"/>
      <c r="UEY24" s="59"/>
      <c r="UEZ24" s="59"/>
      <c r="UFA24" s="59"/>
      <c r="UFB24" s="59"/>
      <c r="UFC24" s="59"/>
      <c r="UFD24" s="59"/>
      <c r="UFE24" s="59"/>
      <c r="UFF24" s="59"/>
      <c r="UFG24" s="59"/>
      <c r="UFH24" s="59"/>
      <c r="UFI24" s="59"/>
      <c r="UFJ24" s="59"/>
      <c r="UFK24" s="59"/>
      <c r="UFL24" s="59"/>
      <c r="UFM24" s="59"/>
      <c r="UFN24" s="59"/>
      <c r="UFO24" s="59"/>
      <c r="UFP24" s="59"/>
      <c r="UFQ24" s="59"/>
      <c r="UFR24" s="59"/>
      <c r="UFS24" s="59"/>
      <c r="UFT24" s="59"/>
      <c r="UFU24" s="59"/>
      <c r="UFV24" s="59"/>
      <c r="UFW24" s="59"/>
      <c r="UFX24" s="59"/>
      <c r="UFY24" s="59"/>
      <c r="UFZ24" s="59"/>
      <c r="UGA24" s="59"/>
      <c r="UGB24" s="59"/>
      <c r="UGC24" s="59"/>
      <c r="UGD24" s="59"/>
      <c r="UGE24" s="59"/>
      <c r="UGF24" s="59"/>
      <c r="UGG24" s="59"/>
      <c r="UGH24" s="59"/>
      <c r="UGI24" s="59"/>
      <c r="UGJ24" s="59"/>
      <c r="UGK24" s="59"/>
      <c r="UGL24" s="59"/>
      <c r="UGM24" s="59"/>
      <c r="UGN24" s="59"/>
      <c r="UGO24" s="59"/>
      <c r="UGP24" s="59"/>
      <c r="UGQ24" s="59"/>
      <c r="UGR24" s="59"/>
      <c r="UGS24" s="59"/>
      <c r="UGT24" s="59"/>
      <c r="UGU24" s="59"/>
      <c r="UGV24" s="59"/>
      <c r="UGW24" s="59"/>
      <c r="UGX24" s="59"/>
      <c r="UGY24" s="59"/>
      <c r="UGZ24" s="59"/>
      <c r="UHA24" s="59"/>
      <c r="UHB24" s="59"/>
      <c r="UHC24" s="59"/>
      <c r="UHD24" s="59"/>
      <c r="UHE24" s="59"/>
      <c r="UHF24" s="59"/>
      <c r="UHG24" s="59"/>
      <c r="UHH24" s="59"/>
      <c r="UHI24" s="59"/>
      <c r="UHJ24" s="59"/>
      <c r="UHK24" s="59"/>
      <c r="UHL24" s="59"/>
      <c r="UHM24" s="59"/>
      <c r="UHN24" s="59"/>
      <c r="UHO24" s="59"/>
      <c r="UHP24" s="59"/>
      <c r="UHQ24" s="59"/>
      <c r="UHR24" s="59"/>
      <c r="UHS24" s="59"/>
      <c r="UHT24" s="59"/>
      <c r="UHU24" s="59"/>
      <c r="UHV24" s="59"/>
      <c r="UHW24" s="59"/>
      <c r="UHX24" s="59"/>
      <c r="UHY24" s="59"/>
      <c r="UHZ24" s="59"/>
      <c r="UIA24" s="59"/>
      <c r="UIB24" s="59"/>
      <c r="UIC24" s="59"/>
      <c r="UID24" s="59"/>
      <c r="UIE24" s="59"/>
      <c r="UIF24" s="59"/>
      <c r="UIG24" s="59"/>
      <c r="UIH24" s="59"/>
      <c r="UII24" s="59"/>
      <c r="UIJ24" s="59"/>
      <c r="UIK24" s="59"/>
      <c r="UIL24" s="59"/>
      <c r="UIM24" s="59"/>
      <c r="UIN24" s="59"/>
      <c r="UIO24" s="59"/>
      <c r="UIP24" s="59"/>
      <c r="UIQ24" s="59"/>
      <c r="UIR24" s="59"/>
      <c r="UIS24" s="59"/>
      <c r="UIT24" s="59"/>
      <c r="UIU24" s="59"/>
      <c r="UIV24" s="59"/>
      <c r="UIW24" s="59"/>
      <c r="UIX24" s="59"/>
      <c r="UIY24" s="59"/>
      <c r="UIZ24" s="59"/>
      <c r="UJA24" s="59"/>
      <c r="UJB24" s="59"/>
      <c r="UJC24" s="59"/>
      <c r="UJD24" s="59"/>
      <c r="UJE24" s="59"/>
      <c r="UJF24" s="59"/>
      <c r="UJG24" s="59"/>
      <c r="UJH24" s="59"/>
      <c r="UJI24" s="59"/>
      <c r="UJJ24" s="59"/>
      <c r="UJK24" s="59"/>
      <c r="UJL24" s="59"/>
      <c r="UJM24" s="59"/>
      <c r="UJN24" s="59"/>
      <c r="UJO24" s="59"/>
      <c r="UJP24" s="59"/>
      <c r="UJQ24" s="59"/>
      <c r="UJR24" s="59"/>
      <c r="UJS24" s="59"/>
      <c r="UJT24" s="59"/>
      <c r="UJU24" s="59"/>
      <c r="UJV24" s="59"/>
      <c r="UJW24" s="59"/>
      <c r="UJX24" s="59"/>
      <c r="UJY24" s="59"/>
      <c r="UJZ24" s="59"/>
      <c r="UKA24" s="59"/>
      <c r="UKB24" s="59"/>
      <c r="UKC24" s="59"/>
      <c r="UKD24" s="59"/>
      <c r="UKE24" s="59"/>
      <c r="UKF24" s="59"/>
      <c r="UKG24" s="59"/>
      <c r="UKH24" s="59"/>
      <c r="UKI24" s="59"/>
      <c r="UKJ24" s="59"/>
      <c r="UKK24" s="59"/>
      <c r="UKL24" s="59"/>
      <c r="UKM24" s="59"/>
      <c r="UKN24" s="59"/>
      <c r="UKO24" s="59"/>
      <c r="UKP24" s="59"/>
      <c r="UKQ24" s="59"/>
      <c r="UKR24" s="59"/>
      <c r="UKS24" s="59"/>
      <c r="UKT24" s="59"/>
      <c r="UKU24" s="59"/>
      <c r="UKV24" s="59"/>
      <c r="UKW24" s="59"/>
      <c r="UKX24" s="59"/>
      <c r="UKY24" s="59"/>
      <c r="UKZ24" s="59"/>
      <c r="ULA24" s="59"/>
      <c r="ULB24" s="59"/>
      <c r="ULC24" s="59"/>
      <c r="ULD24" s="59"/>
      <c r="ULE24" s="59"/>
      <c r="ULF24" s="59"/>
      <c r="ULG24" s="59"/>
      <c r="ULH24" s="59"/>
      <c r="ULI24" s="59"/>
      <c r="ULJ24" s="59"/>
      <c r="ULK24" s="59"/>
      <c r="ULL24" s="59"/>
      <c r="ULM24" s="59"/>
      <c r="ULN24" s="59"/>
      <c r="ULO24" s="59"/>
      <c r="ULP24" s="59"/>
      <c r="ULQ24" s="59"/>
      <c r="ULR24" s="59"/>
      <c r="ULS24" s="59"/>
      <c r="ULT24" s="59"/>
      <c r="ULU24" s="59"/>
      <c r="ULV24" s="59"/>
      <c r="ULW24" s="59"/>
      <c r="ULX24" s="59"/>
      <c r="ULY24" s="59"/>
      <c r="ULZ24" s="59"/>
      <c r="UMA24" s="59"/>
      <c r="UMB24" s="59"/>
      <c r="UMC24" s="59"/>
      <c r="UMD24" s="59"/>
      <c r="UME24" s="59"/>
      <c r="UMF24" s="59"/>
      <c r="UMG24" s="59"/>
      <c r="UMH24" s="59"/>
      <c r="UMI24" s="59"/>
      <c r="UMJ24" s="59"/>
      <c r="UMK24" s="59"/>
      <c r="UML24" s="59"/>
      <c r="UMM24" s="59"/>
      <c r="UMN24" s="59"/>
      <c r="UMO24" s="59"/>
      <c r="UMP24" s="59"/>
      <c r="UMQ24" s="59"/>
      <c r="UMR24" s="59"/>
      <c r="UMS24" s="59"/>
      <c r="UMT24" s="59"/>
      <c r="UMU24" s="59"/>
      <c r="UMV24" s="59"/>
      <c r="UMW24" s="59"/>
      <c r="UMX24" s="59"/>
      <c r="UMY24" s="59"/>
      <c r="UMZ24" s="59"/>
      <c r="UNA24" s="59"/>
      <c r="UNB24" s="59"/>
      <c r="UNC24" s="59"/>
      <c r="UND24" s="59"/>
      <c r="UNE24" s="59"/>
      <c r="UNF24" s="59"/>
      <c r="UNG24" s="59"/>
      <c r="UNH24" s="59"/>
      <c r="UNI24" s="59"/>
      <c r="UNJ24" s="59"/>
      <c r="UNK24" s="59"/>
      <c r="UNL24" s="59"/>
      <c r="UNM24" s="59"/>
      <c r="UNN24" s="59"/>
      <c r="UNO24" s="59"/>
      <c r="UNP24" s="59"/>
      <c r="UNQ24" s="59"/>
      <c r="UNR24" s="59"/>
      <c r="UNS24" s="59"/>
      <c r="UNT24" s="59"/>
      <c r="UNU24" s="59"/>
      <c r="UNV24" s="59"/>
      <c r="UNW24" s="59"/>
      <c r="UNX24" s="59"/>
      <c r="UNY24" s="59"/>
      <c r="UNZ24" s="59"/>
      <c r="UOA24" s="59"/>
      <c r="UOB24" s="59"/>
      <c r="UOC24" s="59"/>
      <c r="UOD24" s="59"/>
      <c r="UOE24" s="59"/>
      <c r="UOF24" s="59"/>
      <c r="UOG24" s="59"/>
      <c r="UOH24" s="59"/>
      <c r="UOI24" s="59"/>
      <c r="UOJ24" s="59"/>
      <c r="UOK24" s="59"/>
      <c r="UOL24" s="59"/>
      <c r="UOM24" s="59"/>
      <c r="UON24" s="59"/>
      <c r="UOO24" s="59"/>
      <c r="UOP24" s="59"/>
      <c r="UOQ24" s="59"/>
      <c r="UOR24" s="59"/>
      <c r="UOS24" s="59"/>
      <c r="UOT24" s="59"/>
      <c r="UOU24" s="59"/>
      <c r="UOV24" s="59"/>
      <c r="UOW24" s="59"/>
      <c r="UOX24" s="59"/>
      <c r="UOY24" s="59"/>
      <c r="UOZ24" s="59"/>
      <c r="UPA24" s="59"/>
      <c r="UPB24" s="59"/>
      <c r="UPC24" s="59"/>
      <c r="UPD24" s="59"/>
      <c r="UPE24" s="59"/>
      <c r="UPF24" s="59"/>
      <c r="UPG24" s="59"/>
      <c r="UPH24" s="59"/>
      <c r="UPI24" s="59"/>
      <c r="UPJ24" s="59"/>
      <c r="UPK24" s="59"/>
      <c r="UPL24" s="59"/>
      <c r="UPM24" s="59"/>
      <c r="UPN24" s="59"/>
      <c r="UPO24" s="59"/>
      <c r="UPP24" s="59"/>
      <c r="UPQ24" s="59"/>
      <c r="UPR24" s="59"/>
      <c r="UPS24" s="59"/>
      <c r="UPT24" s="59"/>
      <c r="UPU24" s="59"/>
      <c r="UPV24" s="59"/>
      <c r="UPW24" s="59"/>
      <c r="UPX24" s="59"/>
      <c r="UPY24" s="59"/>
      <c r="UPZ24" s="59"/>
      <c r="UQA24" s="59"/>
      <c r="UQB24" s="59"/>
      <c r="UQC24" s="59"/>
      <c r="UQD24" s="59"/>
      <c r="UQE24" s="59"/>
      <c r="UQF24" s="59"/>
      <c r="UQG24" s="59"/>
      <c r="UQH24" s="59"/>
      <c r="UQI24" s="59"/>
      <c r="UQJ24" s="59"/>
      <c r="UQK24" s="59"/>
      <c r="UQL24" s="59"/>
      <c r="UQM24" s="59"/>
      <c r="UQN24" s="59"/>
      <c r="UQO24" s="59"/>
      <c r="UQP24" s="59"/>
      <c r="UQQ24" s="59"/>
      <c r="UQR24" s="59"/>
      <c r="UQS24" s="59"/>
      <c r="UQT24" s="59"/>
      <c r="UQU24" s="59"/>
      <c r="UQV24" s="59"/>
      <c r="UQW24" s="59"/>
      <c r="UQX24" s="59"/>
      <c r="UQY24" s="59"/>
      <c r="UQZ24" s="59"/>
      <c r="URA24" s="59"/>
      <c r="URB24" s="59"/>
      <c r="URC24" s="59"/>
      <c r="URD24" s="59"/>
      <c r="URE24" s="59"/>
      <c r="URF24" s="59"/>
      <c r="URG24" s="59"/>
      <c r="URH24" s="59"/>
      <c r="URI24" s="59"/>
      <c r="URJ24" s="59"/>
      <c r="URK24" s="59"/>
      <c r="URL24" s="59"/>
      <c r="URM24" s="59"/>
      <c r="URN24" s="59"/>
      <c r="URO24" s="59"/>
      <c r="URP24" s="59"/>
      <c r="URQ24" s="59"/>
      <c r="URR24" s="59"/>
      <c r="URS24" s="59"/>
      <c r="URT24" s="59"/>
      <c r="URU24" s="59"/>
      <c r="URV24" s="59"/>
      <c r="URW24" s="59"/>
      <c r="URX24" s="59"/>
      <c r="URY24" s="59"/>
      <c r="URZ24" s="59"/>
      <c r="USA24" s="59"/>
      <c r="USB24" s="59"/>
      <c r="USC24" s="59"/>
      <c r="USD24" s="59"/>
      <c r="USE24" s="59"/>
      <c r="USF24" s="59"/>
      <c r="USG24" s="59"/>
      <c r="USH24" s="59"/>
      <c r="USI24" s="59"/>
      <c r="USJ24" s="59"/>
      <c r="USK24" s="59"/>
      <c r="USL24" s="59"/>
      <c r="USM24" s="59"/>
      <c r="USN24" s="59"/>
      <c r="USO24" s="59"/>
      <c r="USP24" s="59"/>
      <c r="USQ24" s="59"/>
      <c r="USR24" s="59"/>
      <c r="USS24" s="59"/>
      <c r="UST24" s="59"/>
      <c r="USU24" s="59"/>
      <c r="USV24" s="59"/>
      <c r="USW24" s="59"/>
      <c r="USX24" s="59"/>
      <c r="USY24" s="59"/>
      <c r="USZ24" s="59"/>
      <c r="UTA24" s="59"/>
      <c r="UTB24" s="59"/>
      <c r="UTC24" s="59"/>
      <c r="UTD24" s="59"/>
      <c r="UTE24" s="59"/>
      <c r="UTF24" s="59"/>
      <c r="UTG24" s="59"/>
      <c r="UTH24" s="59"/>
      <c r="UTI24" s="59"/>
      <c r="UTJ24" s="59"/>
      <c r="UTK24" s="59"/>
      <c r="UTL24" s="59"/>
      <c r="UTM24" s="59"/>
      <c r="UTN24" s="59"/>
      <c r="UTO24" s="59"/>
      <c r="UTP24" s="59"/>
      <c r="UTQ24" s="59"/>
      <c r="UTR24" s="59"/>
      <c r="UTS24" s="59"/>
      <c r="UTT24" s="59"/>
      <c r="UTU24" s="59"/>
      <c r="UTV24" s="59"/>
      <c r="UTW24" s="59"/>
      <c r="UTX24" s="59"/>
      <c r="UTY24" s="59"/>
      <c r="UTZ24" s="59"/>
      <c r="UUA24" s="59"/>
      <c r="UUB24" s="59"/>
      <c r="UUC24" s="59"/>
      <c r="UUD24" s="59"/>
      <c r="UUE24" s="59"/>
      <c r="UUF24" s="59"/>
      <c r="UUG24" s="59"/>
      <c r="UUH24" s="59"/>
      <c r="UUI24" s="59"/>
      <c r="UUJ24" s="59"/>
      <c r="UUK24" s="59"/>
      <c r="UUL24" s="59"/>
      <c r="UUM24" s="59"/>
      <c r="UUN24" s="59"/>
      <c r="UUO24" s="59"/>
      <c r="UUP24" s="59"/>
      <c r="UUQ24" s="59"/>
      <c r="UUR24" s="59"/>
      <c r="UUS24" s="59"/>
      <c r="UUT24" s="59"/>
      <c r="UUU24" s="59"/>
      <c r="UUV24" s="59"/>
      <c r="UUW24" s="59"/>
      <c r="UUX24" s="59"/>
      <c r="UUY24" s="59"/>
      <c r="UUZ24" s="59"/>
      <c r="UVA24" s="59"/>
      <c r="UVB24" s="59"/>
      <c r="UVC24" s="59"/>
      <c r="UVD24" s="59"/>
      <c r="UVE24" s="59"/>
      <c r="UVF24" s="59"/>
      <c r="UVG24" s="59"/>
      <c r="UVH24" s="59"/>
      <c r="UVI24" s="59"/>
      <c r="UVJ24" s="59"/>
      <c r="UVK24" s="59"/>
      <c r="UVL24" s="59"/>
      <c r="UVM24" s="59"/>
      <c r="UVN24" s="59"/>
      <c r="UVO24" s="59"/>
      <c r="UVP24" s="59"/>
      <c r="UVQ24" s="59"/>
      <c r="UVR24" s="59"/>
      <c r="UVS24" s="59"/>
      <c r="UVT24" s="59"/>
      <c r="UVU24" s="59"/>
      <c r="UVV24" s="59"/>
      <c r="UVW24" s="59"/>
      <c r="UVX24" s="59"/>
      <c r="UVY24" s="59"/>
      <c r="UVZ24" s="59"/>
      <c r="UWA24" s="59"/>
      <c r="UWB24" s="59"/>
      <c r="UWC24" s="59"/>
      <c r="UWD24" s="59"/>
      <c r="UWE24" s="59"/>
      <c r="UWF24" s="59"/>
      <c r="UWG24" s="59"/>
      <c r="UWH24" s="59"/>
      <c r="UWI24" s="59"/>
      <c r="UWJ24" s="59"/>
      <c r="UWK24" s="59"/>
      <c r="UWL24" s="59"/>
      <c r="UWM24" s="59"/>
      <c r="UWN24" s="59"/>
      <c r="UWO24" s="59"/>
      <c r="UWP24" s="59"/>
      <c r="UWQ24" s="59"/>
      <c r="UWR24" s="59"/>
      <c r="UWS24" s="59"/>
      <c r="UWT24" s="59"/>
      <c r="UWU24" s="59"/>
      <c r="UWV24" s="59"/>
      <c r="UWW24" s="59"/>
      <c r="UWX24" s="59"/>
      <c r="UWY24" s="59"/>
      <c r="UWZ24" s="59"/>
      <c r="UXA24" s="59"/>
      <c r="UXB24" s="59"/>
      <c r="UXC24" s="59"/>
      <c r="UXD24" s="59"/>
      <c r="UXE24" s="59"/>
      <c r="UXF24" s="59"/>
      <c r="UXG24" s="59"/>
      <c r="UXH24" s="59"/>
      <c r="UXI24" s="59"/>
      <c r="UXJ24" s="59"/>
      <c r="UXK24" s="59"/>
      <c r="UXL24" s="59"/>
      <c r="UXM24" s="59"/>
      <c r="UXN24" s="59"/>
      <c r="UXO24" s="59"/>
      <c r="UXP24" s="59"/>
      <c r="UXQ24" s="59"/>
      <c r="UXR24" s="59"/>
      <c r="UXS24" s="59"/>
      <c r="UXT24" s="59"/>
      <c r="UXU24" s="59"/>
      <c r="UXV24" s="59"/>
      <c r="UXW24" s="59"/>
      <c r="UXX24" s="59"/>
      <c r="UXY24" s="59"/>
      <c r="UXZ24" s="59"/>
      <c r="UYA24" s="59"/>
      <c r="UYB24" s="59"/>
      <c r="UYC24" s="59"/>
      <c r="UYD24" s="59"/>
      <c r="UYE24" s="59"/>
      <c r="UYF24" s="59"/>
      <c r="UYG24" s="59"/>
      <c r="UYH24" s="59"/>
      <c r="UYI24" s="59"/>
      <c r="UYJ24" s="59"/>
      <c r="UYK24" s="59"/>
      <c r="UYL24" s="59"/>
      <c r="UYM24" s="59"/>
      <c r="UYN24" s="59"/>
      <c r="UYO24" s="59"/>
      <c r="UYP24" s="59"/>
      <c r="UYQ24" s="59"/>
      <c r="UYR24" s="59"/>
      <c r="UYS24" s="59"/>
      <c r="UYT24" s="59"/>
      <c r="UYU24" s="59"/>
      <c r="UYV24" s="59"/>
      <c r="UYW24" s="59"/>
      <c r="UYX24" s="59"/>
      <c r="UYY24" s="59"/>
      <c r="UYZ24" s="59"/>
      <c r="UZA24" s="59"/>
      <c r="UZB24" s="59"/>
      <c r="UZC24" s="59"/>
      <c r="UZD24" s="59"/>
      <c r="UZE24" s="59"/>
      <c r="UZF24" s="59"/>
      <c r="UZG24" s="59"/>
      <c r="UZH24" s="59"/>
      <c r="UZI24" s="59"/>
      <c r="UZJ24" s="59"/>
      <c r="UZK24" s="59"/>
      <c r="UZL24" s="59"/>
      <c r="UZM24" s="59"/>
      <c r="UZN24" s="59"/>
      <c r="UZO24" s="59"/>
      <c r="UZP24" s="59"/>
      <c r="UZQ24" s="59"/>
      <c r="UZR24" s="59"/>
      <c r="UZS24" s="59"/>
      <c r="UZT24" s="59"/>
      <c r="UZU24" s="59"/>
      <c r="UZV24" s="59"/>
      <c r="UZW24" s="59"/>
      <c r="UZX24" s="59"/>
      <c r="UZY24" s="59"/>
      <c r="UZZ24" s="59"/>
      <c r="VAA24" s="59"/>
      <c r="VAB24" s="59"/>
      <c r="VAC24" s="59"/>
      <c r="VAD24" s="59"/>
      <c r="VAE24" s="59"/>
      <c r="VAF24" s="59"/>
      <c r="VAG24" s="59"/>
      <c r="VAH24" s="59"/>
      <c r="VAI24" s="59"/>
      <c r="VAJ24" s="59"/>
      <c r="VAK24" s="59"/>
      <c r="VAL24" s="59"/>
      <c r="VAM24" s="59"/>
      <c r="VAN24" s="59"/>
      <c r="VAO24" s="59"/>
      <c r="VAP24" s="59"/>
      <c r="VAQ24" s="59"/>
      <c r="VAR24" s="59"/>
      <c r="VAS24" s="59"/>
      <c r="VAT24" s="59"/>
      <c r="VAU24" s="59"/>
      <c r="VAV24" s="59"/>
      <c r="VAW24" s="59"/>
      <c r="VAX24" s="59"/>
      <c r="VAY24" s="59"/>
      <c r="VAZ24" s="59"/>
      <c r="VBA24" s="59"/>
      <c r="VBB24" s="59"/>
      <c r="VBC24" s="59"/>
      <c r="VBD24" s="59"/>
      <c r="VBE24" s="59"/>
      <c r="VBF24" s="59"/>
      <c r="VBG24" s="59"/>
      <c r="VBH24" s="59"/>
      <c r="VBI24" s="59"/>
      <c r="VBJ24" s="59"/>
      <c r="VBK24" s="59"/>
      <c r="VBL24" s="59"/>
      <c r="VBM24" s="59"/>
      <c r="VBN24" s="59"/>
      <c r="VBO24" s="59"/>
      <c r="VBP24" s="59"/>
      <c r="VBQ24" s="59"/>
      <c r="VBR24" s="59"/>
      <c r="VBS24" s="59"/>
      <c r="VBT24" s="59"/>
      <c r="VBU24" s="59"/>
      <c r="VBV24" s="59"/>
      <c r="VBW24" s="59"/>
      <c r="VBX24" s="59"/>
      <c r="VBY24" s="59"/>
      <c r="VBZ24" s="59"/>
      <c r="VCA24" s="59"/>
      <c r="VCB24" s="59"/>
      <c r="VCC24" s="59"/>
      <c r="VCD24" s="59"/>
      <c r="VCE24" s="59"/>
      <c r="VCF24" s="59"/>
      <c r="VCG24" s="59"/>
      <c r="VCH24" s="59"/>
      <c r="VCI24" s="59"/>
      <c r="VCJ24" s="59"/>
      <c r="VCK24" s="59"/>
      <c r="VCL24" s="59"/>
      <c r="VCM24" s="59"/>
      <c r="VCN24" s="59"/>
      <c r="VCO24" s="59"/>
      <c r="VCP24" s="59"/>
      <c r="VCQ24" s="59"/>
      <c r="VCR24" s="59"/>
      <c r="VCS24" s="59"/>
      <c r="VCT24" s="59"/>
      <c r="VCU24" s="59"/>
      <c r="VCV24" s="59"/>
      <c r="VCW24" s="59"/>
      <c r="VCX24" s="59"/>
      <c r="VCY24" s="59"/>
      <c r="VCZ24" s="59"/>
      <c r="VDA24" s="59"/>
      <c r="VDB24" s="59"/>
      <c r="VDC24" s="59"/>
      <c r="VDD24" s="59"/>
      <c r="VDE24" s="59"/>
      <c r="VDF24" s="59"/>
      <c r="VDG24" s="59"/>
      <c r="VDH24" s="59"/>
      <c r="VDI24" s="59"/>
      <c r="VDJ24" s="59"/>
      <c r="VDK24" s="59"/>
      <c r="VDL24" s="59"/>
      <c r="VDM24" s="59"/>
      <c r="VDN24" s="59"/>
      <c r="VDO24" s="59"/>
      <c r="VDP24" s="59"/>
      <c r="VDQ24" s="59"/>
      <c r="VDR24" s="59"/>
      <c r="VDS24" s="59"/>
      <c r="VDT24" s="59"/>
      <c r="VDU24" s="59"/>
      <c r="VDV24" s="59"/>
      <c r="VDW24" s="59"/>
      <c r="VDX24" s="59"/>
      <c r="VDY24" s="59"/>
      <c r="VDZ24" s="59"/>
      <c r="VEA24" s="59"/>
      <c r="VEB24" s="59"/>
      <c r="VEC24" s="59"/>
      <c r="VED24" s="59"/>
      <c r="VEE24" s="59"/>
      <c r="VEF24" s="59"/>
      <c r="VEG24" s="59"/>
      <c r="VEH24" s="59"/>
      <c r="VEI24" s="59"/>
      <c r="VEJ24" s="59"/>
      <c r="VEK24" s="59"/>
      <c r="VEL24" s="59"/>
      <c r="VEM24" s="59"/>
      <c r="VEN24" s="59"/>
      <c r="VEO24" s="59"/>
      <c r="VEP24" s="59"/>
      <c r="VEQ24" s="59"/>
      <c r="VER24" s="59"/>
      <c r="VES24" s="59"/>
      <c r="VET24" s="59"/>
      <c r="VEU24" s="59"/>
      <c r="VEV24" s="59"/>
      <c r="VEW24" s="59"/>
      <c r="VEX24" s="59"/>
      <c r="VEY24" s="59"/>
      <c r="VEZ24" s="59"/>
      <c r="VFA24" s="59"/>
      <c r="VFB24" s="59"/>
      <c r="VFC24" s="59"/>
      <c r="VFD24" s="59"/>
      <c r="VFE24" s="59"/>
      <c r="VFF24" s="59"/>
      <c r="VFG24" s="59"/>
      <c r="VFH24" s="59"/>
      <c r="VFI24" s="59"/>
      <c r="VFJ24" s="59"/>
      <c r="VFK24" s="59"/>
      <c r="VFL24" s="59"/>
      <c r="VFM24" s="59"/>
      <c r="VFN24" s="59"/>
      <c r="VFO24" s="59"/>
      <c r="VFP24" s="59"/>
      <c r="VFQ24" s="59"/>
      <c r="VFR24" s="59"/>
      <c r="VFS24" s="59"/>
      <c r="VFT24" s="59"/>
      <c r="VFU24" s="59"/>
      <c r="VFV24" s="59"/>
      <c r="VFW24" s="59"/>
      <c r="VFX24" s="59"/>
      <c r="VFY24" s="59"/>
      <c r="VFZ24" s="59"/>
      <c r="VGA24" s="59"/>
      <c r="VGB24" s="59"/>
      <c r="VGC24" s="59"/>
      <c r="VGD24" s="59"/>
      <c r="VGE24" s="59"/>
      <c r="VGF24" s="59"/>
      <c r="VGG24" s="59"/>
      <c r="VGH24" s="59"/>
      <c r="VGI24" s="59"/>
      <c r="VGJ24" s="59"/>
      <c r="VGK24" s="59"/>
      <c r="VGL24" s="59"/>
      <c r="VGM24" s="59"/>
      <c r="VGN24" s="59"/>
      <c r="VGO24" s="59"/>
      <c r="VGP24" s="59"/>
      <c r="VGQ24" s="59"/>
      <c r="VGR24" s="59"/>
      <c r="VGS24" s="59"/>
      <c r="VGT24" s="59"/>
      <c r="VGU24" s="59"/>
      <c r="VGV24" s="59"/>
      <c r="VGW24" s="59"/>
      <c r="VGX24" s="59"/>
      <c r="VGY24" s="59"/>
      <c r="VGZ24" s="59"/>
      <c r="VHA24" s="59"/>
      <c r="VHB24" s="59"/>
      <c r="VHC24" s="59"/>
      <c r="VHD24" s="59"/>
      <c r="VHE24" s="59"/>
      <c r="VHF24" s="59"/>
      <c r="VHG24" s="59"/>
      <c r="VHH24" s="59"/>
      <c r="VHI24" s="59"/>
      <c r="VHJ24" s="59"/>
      <c r="VHK24" s="59"/>
      <c r="VHL24" s="59"/>
      <c r="VHM24" s="59"/>
      <c r="VHN24" s="59"/>
      <c r="VHO24" s="59"/>
      <c r="VHP24" s="59"/>
      <c r="VHQ24" s="59"/>
      <c r="VHR24" s="59"/>
      <c r="VHS24" s="59"/>
      <c r="VHT24" s="59"/>
      <c r="VHU24" s="59"/>
      <c r="VHV24" s="59"/>
      <c r="VHW24" s="59"/>
      <c r="VHX24" s="59"/>
      <c r="VHY24" s="59"/>
      <c r="VHZ24" s="59"/>
      <c r="VIA24" s="59"/>
      <c r="VIB24" s="59"/>
      <c r="VIC24" s="59"/>
      <c r="VID24" s="59"/>
      <c r="VIE24" s="59"/>
      <c r="VIF24" s="59"/>
      <c r="VIG24" s="59"/>
      <c r="VIH24" s="59"/>
      <c r="VII24" s="59"/>
      <c r="VIJ24" s="59"/>
      <c r="VIK24" s="59"/>
      <c r="VIL24" s="59"/>
      <c r="VIM24" s="59"/>
      <c r="VIN24" s="59"/>
      <c r="VIO24" s="59"/>
      <c r="VIP24" s="59"/>
      <c r="VIQ24" s="59"/>
      <c r="VIR24" s="59"/>
      <c r="VIS24" s="59"/>
      <c r="VIT24" s="59"/>
      <c r="VIU24" s="59"/>
      <c r="VIV24" s="59"/>
      <c r="VIW24" s="59"/>
      <c r="VIX24" s="59"/>
      <c r="VIY24" s="59"/>
      <c r="VIZ24" s="59"/>
      <c r="VJA24" s="59"/>
      <c r="VJB24" s="59"/>
      <c r="VJC24" s="59"/>
      <c r="VJD24" s="59"/>
      <c r="VJE24" s="59"/>
      <c r="VJF24" s="59"/>
      <c r="VJG24" s="59"/>
      <c r="VJH24" s="59"/>
      <c r="VJI24" s="59"/>
      <c r="VJJ24" s="59"/>
      <c r="VJK24" s="59"/>
      <c r="VJL24" s="59"/>
      <c r="VJM24" s="59"/>
      <c r="VJN24" s="59"/>
      <c r="VJO24" s="59"/>
      <c r="VJP24" s="59"/>
      <c r="VJQ24" s="59"/>
      <c r="VJR24" s="59"/>
      <c r="VJS24" s="59"/>
      <c r="VJT24" s="59"/>
      <c r="VJU24" s="59"/>
      <c r="VJV24" s="59"/>
      <c r="VJW24" s="59"/>
      <c r="VJX24" s="59"/>
      <c r="VJY24" s="59"/>
      <c r="VJZ24" s="59"/>
      <c r="VKA24" s="59"/>
      <c r="VKB24" s="59"/>
      <c r="VKC24" s="59"/>
      <c r="VKD24" s="59"/>
      <c r="VKE24" s="59"/>
      <c r="VKF24" s="59"/>
      <c r="VKG24" s="59"/>
      <c r="VKH24" s="59"/>
      <c r="VKI24" s="59"/>
      <c r="VKJ24" s="59"/>
      <c r="VKK24" s="59"/>
      <c r="VKL24" s="59"/>
      <c r="VKM24" s="59"/>
      <c r="VKN24" s="59"/>
      <c r="VKO24" s="59"/>
      <c r="VKP24" s="59"/>
      <c r="VKQ24" s="59"/>
      <c r="VKR24" s="59"/>
      <c r="VKS24" s="59"/>
      <c r="VKT24" s="59"/>
      <c r="VKU24" s="59"/>
      <c r="VKV24" s="59"/>
      <c r="VKW24" s="59"/>
      <c r="VKX24" s="59"/>
      <c r="VKY24" s="59"/>
      <c r="VKZ24" s="59"/>
      <c r="VLA24" s="59"/>
      <c r="VLB24" s="59"/>
      <c r="VLC24" s="59"/>
      <c r="VLD24" s="59"/>
      <c r="VLE24" s="59"/>
      <c r="VLF24" s="59"/>
      <c r="VLG24" s="59"/>
      <c r="VLH24" s="59"/>
      <c r="VLI24" s="59"/>
      <c r="VLJ24" s="59"/>
      <c r="VLK24" s="59"/>
      <c r="VLL24" s="59"/>
      <c r="VLM24" s="59"/>
      <c r="VLN24" s="59"/>
      <c r="VLO24" s="59"/>
      <c r="VLP24" s="59"/>
      <c r="VLQ24" s="59"/>
      <c r="VLR24" s="59"/>
      <c r="VLS24" s="59"/>
      <c r="VLT24" s="59"/>
      <c r="VLU24" s="59"/>
      <c r="VLV24" s="59"/>
      <c r="VLW24" s="59"/>
      <c r="VLX24" s="59"/>
      <c r="VLY24" s="59"/>
      <c r="VLZ24" s="59"/>
      <c r="VMA24" s="59"/>
      <c r="VMB24" s="59"/>
      <c r="VMC24" s="59"/>
      <c r="VMD24" s="59"/>
      <c r="VME24" s="59"/>
      <c r="VMF24" s="59"/>
      <c r="VMG24" s="59"/>
      <c r="VMH24" s="59"/>
      <c r="VMI24" s="59"/>
      <c r="VMJ24" s="59"/>
      <c r="VMK24" s="59"/>
      <c r="VML24" s="59"/>
      <c r="VMM24" s="59"/>
      <c r="VMN24" s="59"/>
      <c r="VMO24" s="59"/>
      <c r="VMP24" s="59"/>
      <c r="VMQ24" s="59"/>
      <c r="VMR24" s="59"/>
      <c r="VMS24" s="59"/>
      <c r="VMT24" s="59"/>
      <c r="VMU24" s="59"/>
      <c r="VMV24" s="59"/>
      <c r="VMW24" s="59"/>
      <c r="VMX24" s="59"/>
      <c r="VMY24" s="59"/>
      <c r="VMZ24" s="59"/>
      <c r="VNA24" s="59"/>
      <c r="VNB24" s="59"/>
      <c r="VNC24" s="59"/>
      <c r="VND24" s="59"/>
      <c r="VNE24" s="59"/>
      <c r="VNF24" s="59"/>
      <c r="VNG24" s="59"/>
      <c r="VNH24" s="59"/>
      <c r="VNI24" s="59"/>
      <c r="VNJ24" s="59"/>
      <c r="VNK24" s="59"/>
      <c r="VNL24" s="59"/>
      <c r="VNM24" s="59"/>
      <c r="VNN24" s="59"/>
      <c r="VNO24" s="59"/>
      <c r="VNP24" s="59"/>
      <c r="VNQ24" s="59"/>
      <c r="VNR24" s="59"/>
      <c r="VNS24" s="59"/>
      <c r="VNT24" s="59"/>
      <c r="VNU24" s="59"/>
      <c r="VNV24" s="59"/>
      <c r="VNW24" s="59"/>
      <c r="VNX24" s="59"/>
      <c r="VNY24" s="59"/>
      <c r="VNZ24" s="59"/>
      <c r="VOA24" s="59"/>
      <c r="VOB24" s="59"/>
      <c r="VOC24" s="59"/>
      <c r="VOD24" s="59"/>
      <c r="VOE24" s="59"/>
      <c r="VOF24" s="59"/>
      <c r="VOG24" s="59"/>
      <c r="VOH24" s="59"/>
      <c r="VOI24" s="59"/>
      <c r="VOJ24" s="59"/>
      <c r="VOK24" s="59"/>
      <c r="VOL24" s="59"/>
      <c r="VOM24" s="59"/>
      <c r="VON24" s="59"/>
      <c r="VOO24" s="59"/>
      <c r="VOP24" s="59"/>
      <c r="VOQ24" s="59"/>
      <c r="VOR24" s="59"/>
      <c r="VOS24" s="59"/>
      <c r="VOT24" s="59"/>
      <c r="VOU24" s="59"/>
      <c r="VOV24" s="59"/>
      <c r="VOW24" s="59"/>
      <c r="VOX24" s="59"/>
      <c r="VOY24" s="59"/>
      <c r="VOZ24" s="59"/>
      <c r="VPA24" s="59"/>
      <c r="VPB24" s="59"/>
      <c r="VPC24" s="59"/>
      <c r="VPD24" s="59"/>
      <c r="VPE24" s="59"/>
      <c r="VPF24" s="59"/>
      <c r="VPG24" s="59"/>
      <c r="VPH24" s="59"/>
      <c r="VPI24" s="59"/>
      <c r="VPJ24" s="59"/>
      <c r="VPK24" s="59"/>
      <c r="VPL24" s="59"/>
      <c r="VPM24" s="59"/>
      <c r="VPN24" s="59"/>
      <c r="VPO24" s="59"/>
      <c r="VPP24" s="59"/>
      <c r="VPQ24" s="59"/>
      <c r="VPR24" s="59"/>
      <c r="VPS24" s="59"/>
      <c r="VPT24" s="59"/>
      <c r="VPU24" s="59"/>
      <c r="VPV24" s="59"/>
      <c r="VPW24" s="59"/>
      <c r="VPX24" s="59"/>
      <c r="VPY24" s="59"/>
      <c r="VPZ24" s="59"/>
      <c r="VQA24" s="59"/>
      <c r="VQB24" s="59"/>
      <c r="VQC24" s="59"/>
      <c r="VQD24" s="59"/>
      <c r="VQE24" s="59"/>
      <c r="VQF24" s="59"/>
      <c r="VQG24" s="59"/>
      <c r="VQH24" s="59"/>
      <c r="VQI24" s="59"/>
      <c r="VQJ24" s="59"/>
      <c r="VQK24" s="59"/>
      <c r="VQL24" s="59"/>
      <c r="VQM24" s="59"/>
      <c r="VQN24" s="59"/>
      <c r="VQO24" s="59"/>
      <c r="VQP24" s="59"/>
      <c r="VQQ24" s="59"/>
      <c r="VQR24" s="59"/>
      <c r="VQS24" s="59"/>
      <c r="VQT24" s="59"/>
      <c r="VQU24" s="59"/>
      <c r="VQV24" s="59"/>
      <c r="VQW24" s="59"/>
      <c r="VQX24" s="59"/>
      <c r="VQY24" s="59"/>
      <c r="VQZ24" s="59"/>
      <c r="VRA24" s="59"/>
      <c r="VRB24" s="59"/>
      <c r="VRC24" s="59"/>
      <c r="VRD24" s="59"/>
      <c r="VRE24" s="59"/>
      <c r="VRF24" s="59"/>
      <c r="VRG24" s="59"/>
      <c r="VRH24" s="59"/>
      <c r="VRI24" s="59"/>
      <c r="VRJ24" s="59"/>
      <c r="VRK24" s="59"/>
      <c r="VRL24" s="59"/>
      <c r="VRM24" s="59"/>
      <c r="VRN24" s="59"/>
      <c r="VRO24" s="59"/>
      <c r="VRP24" s="59"/>
      <c r="VRQ24" s="59"/>
      <c r="VRR24" s="59"/>
      <c r="VRS24" s="59"/>
      <c r="VRT24" s="59"/>
      <c r="VRU24" s="59"/>
      <c r="VRV24" s="59"/>
      <c r="VRW24" s="59"/>
      <c r="VRX24" s="59"/>
      <c r="VRY24" s="59"/>
      <c r="VRZ24" s="59"/>
      <c r="VSA24" s="59"/>
      <c r="VSB24" s="59"/>
      <c r="VSC24" s="59"/>
      <c r="VSD24" s="59"/>
      <c r="VSE24" s="59"/>
      <c r="VSF24" s="59"/>
      <c r="VSG24" s="59"/>
      <c r="VSH24" s="59"/>
      <c r="VSI24" s="59"/>
      <c r="VSJ24" s="59"/>
      <c r="VSK24" s="59"/>
      <c r="VSL24" s="59"/>
      <c r="VSM24" s="59"/>
      <c r="VSN24" s="59"/>
      <c r="VSO24" s="59"/>
      <c r="VSP24" s="59"/>
      <c r="VSQ24" s="59"/>
      <c r="VSR24" s="59"/>
      <c r="VSS24" s="59"/>
      <c r="VST24" s="59"/>
      <c r="VSU24" s="59"/>
      <c r="VSV24" s="59"/>
      <c r="VSW24" s="59"/>
      <c r="VSX24" s="59"/>
      <c r="VSY24" s="59"/>
      <c r="VSZ24" s="59"/>
      <c r="VTA24" s="59"/>
      <c r="VTB24" s="59"/>
      <c r="VTC24" s="59"/>
      <c r="VTD24" s="59"/>
      <c r="VTE24" s="59"/>
      <c r="VTF24" s="59"/>
      <c r="VTG24" s="59"/>
      <c r="VTH24" s="59"/>
      <c r="VTI24" s="59"/>
      <c r="VTJ24" s="59"/>
      <c r="VTK24" s="59"/>
      <c r="VTL24" s="59"/>
      <c r="VTM24" s="59"/>
      <c r="VTN24" s="59"/>
      <c r="VTO24" s="59"/>
      <c r="VTP24" s="59"/>
      <c r="VTQ24" s="59"/>
      <c r="VTR24" s="59"/>
      <c r="VTS24" s="59"/>
      <c r="VTT24" s="59"/>
      <c r="VTU24" s="59"/>
      <c r="VTV24" s="59"/>
      <c r="VTW24" s="59"/>
      <c r="VTX24" s="59"/>
      <c r="VTY24" s="59"/>
      <c r="VTZ24" s="59"/>
      <c r="VUA24" s="59"/>
      <c r="VUB24" s="59"/>
      <c r="VUC24" s="59"/>
      <c r="VUD24" s="59"/>
      <c r="VUE24" s="59"/>
      <c r="VUF24" s="59"/>
      <c r="VUG24" s="59"/>
      <c r="VUH24" s="59"/>
      <c r="VUI24" s="59"/>
      <c r="VUJ24" s="59"/>
      <c r="VUK24" s="59"/>
      <c r="VUL24" s="59"/>
      <c r="VUM24" s="59"/>
      <c r="VUN24" s="59"/>
      <c r="VUO24" s="59"/>
      <c r="VUP24" s="59"/>
      <c r="VUQ24" s="59"/>
      <c r="VUR24" s="59"/>
      <c r="VUS24" s="59"/>
      <c r="VUT24" s="59"/>
      <c r="VUU24" s="59"/>
      <c r="VUV24" s="59"/>
      <c r="VUW24" s="59"/>
      <c r="VUX24" s="59"/>
      <c r="VUY24" s="59"/>
      <c r="VUZ24" s="59"/>
      <c r="VVA24" s="59"/>
      <c r="VVB24" s="59"/>
      <c r="VVC24" s="59"/>
      <c r="VVD24" s="59"/>
      <c r="VVE24" s="59"/>
      <c r="VVF24" s="59"/>
      <c r="VVG24" s="59"/>
      <c r="VVH24" s="59"/>
      <c r="VVI24" s="59"/>
      <c r="VVJ24" s="59"/>
      <c r="VVK24" s="59"/>
      <c r="VVL24" s="59"/>
      <c r="VVM24" s="59"/>
      <c r="VVN24" s="59"/>
      <c r="VVO24" s="59"/>
      <c r="VVP24" s="59"/>
      <c r="VVQ24" s="59"/>
      <c r="VVR24" s="59"/>
      <c r="VVS24" s="59"/>
      <c r="VVT24" s="59"/>
      <c r="VVU24" s="59"/>
      <c r="VVV24" s="59"/>
      <c r="VVW24" s="59"/>
      <c r="VVX24" s="59"/>
      <c r="VVY24" s="59"/>
      <c r="VVZ24" s="59"/>
      <c r="VWA24" s="59"/>
      <c r="VWB24" s="59"/>
      <c r="VWC24" s="59"/>
      <c r="VWD24" s="59"/>
      <c r="VWE24" s="59"/>
      <c r="VWF24" s="59"/>
      <c r="VWG24" s="59"/>
      <c r="VWH24" s="59"/>
      <c r="VWI24" s="59"/>
      <c r="VWJ24" s="59"/>
      <c r="VWK24" s="59"/>
      <c r="VWL24" s="59"/>
      <c r="VWM24" s="59"/>
      <c r="VWN24" s="59"/>
      <c r="VWO24" s="59"/>
      <c r="VWP24" s="59"/>
      <c r="VWQ24" s="59"/>
      <c r="VWR24" s="59"/>
      <c r="VWS24" s="59"/>
      <c r="VWT24" s="59"/>
      <c r="VWU24" s="59"/>
      <c r="VWV24" s="59"/>
      <c r="VWW24" s="59"/>
      <c r="VWX24" s="59"/>
      <c r="VWY24" s="59"/>
      <c r="VWZ24" s="59"/>
      <c r="VXA24" s="59"/>
      <c r="VXB24" s="59"/>
      <c r="VXC24" s="59"/>
      <c r="VXD24" s="59"/>
      <c r="VXE24" s="59"/>
      <c r="VXF24" s="59"/>
      <c r="VXG24" s="59"/>
      <c r="VXH24" s="59"/>
      <c r="VXI24" s="59"/>
      <c r="VXJ24" s="59"/>
      <c r="VXK24" s="59"/>
      <c r="VXL24" s="59"/>
      <c r="VXM24" s="59"/>
      <c r="VXN24" s="59"/>
      <c r="VXO24" s="59"/>
      <c r="VXP24" s="59"/>
      <c r="VXQ24" s="59"/>
      <c r="VXR24" s="59"/>
      <c r="VXS24" s="59"/>
      <c r="VXT24" s="59"/>
      <c r="VXU24" s="59"/>
      <c r="VXV24" s="59"/>
      <c r="VXW24" s="59"/>
      <c r="VXX24" s="59"/>
      <c r="VXY24" s="59"/>
      <c r="VXZ24" s="59"/>
      <c r="VYA24" s="59"/>
      <c r="VYB24" s="59"/>
      <c r="VYC24" s="59"/>
      <c r="VYD24" s="59"/>
      <c r="VYE24" s="59"/>
      <c r="VYF24" s="59"/>
      <c r="VYG24" s="59"/>
      <c r="VYH24" s="59"/>
      <c r="VYI24" s="59"/>
      <c r="VYJ24" s="59"/>
      <c r="VYK24" s="59"/>
      <c r="VYL24" s="59"/>
      <c r="VYM24" s="59"/>
      <c r="VYN24" s="59"/>
      <c r="VYO24" s="59"/>
      <c r="VYP24" s="59"/>
      <c r="VYQ24" s="59"/>
      <c r="VYR24" s="59"/>
      <c r="VYS24" s="59"/>
      <c r="VYT24" s="59"/>
      <c r="VYU24" s="59"/>
      <c r="VYV24" s="59"/>
      <c r="VYW24" s="59"/>
      <c r="VYX24" s="59"/>
      <c r="VYY24" s="59"/>
      <c r="VYZ24" s="59"/>
      <c r="VZA24" s="59"/>
      <c r="VZB24" s="59"/>
      <c r="VZC24" s="59"/>
      <c r="VZD24" s="59"/>
      <c r="VZE24" s="59"/>
      <c r="VZF24" s="59"/>
      <c r="VZG24" s="59"/>
      <c r="VZH24" s="59"/>
      <c r="VZI24" s="59"/>
      <c r="VZJ24" s="59"/>
      <c r="VZK24" s="59"/>
      <c r="VZL24" s="59"/>
      <c r="VZM24" s="59"/>
      <c r="VZN24" s="59"/>
      <c r="VZO24" s="59"/>
      <c r="VZP24" s="59"/>
      <c r="VZQ24" s="59"/>
      <c r="VZR24" s="59"/>
      <c r="VZS24" s="59"/>
      <c r="VZT24" s="59"/>
      <c r="VZU24" s="59"/>
      <c r="VZV24" s="59"/>
      <c r="VZW24" s="59"/>
      <c r="VZX24" s="59"/>
      <c r="VZY24" s="59"/>
      <c r="VZZ24" s="59"/>
      <c r="WAA24" s="59"/>
      <c r="WAB24" s="59"/>
      <c r="WAC24" s="59"/>
      <c r="WAD24" s="59"/>
      <c r="WAE24" s="59"/>
      <c r="WAF24" s="59"/>
      <c r="WAG24" s="59"/>
      <c r="WAH24" s="59"/>
      <c r="WAI24" s="59"/>
      <c r="WAJ24" s="59"/>
      <c r="WAK24" s="59"/>
      <c r="WAL24" s="59"/>
      <c r="WAM24" s="59"/>
      <c r="WAN24" s="59"/>
      <c r="WAO24" s="59"/>
      <c r="WAP24" s="59"/>
      <c r="WAQ24" s="59"/>
      <c r="WAR24" s="59"/>
      <c r="WAS24" s="59"/>
      <c r="WAT24" s="59"/>
      <c r="WAU24" s="59"/>
      <c r="WAV24" s="59"/>
      <c r="WAW24" s="59"/>
      <c r="WAX24" s="59"/>
      <c r="WAY24" s="59"/>
      <c r="WAZ24" s="59"/>
      <c r="WBA24" s="59"/>
      <c r="WBB24" s="59"/>
      <c r="WBC24" s="59"/>
      <c r="WBD24" s="59"/>
      <c r="WBE24" s="59"/>
      <c r="WBF24" s="59"/>
      <c r="WBG24" s="59"/>
      <c r="WBH24" s="59"/>
      <c r="WBI24" s="59"/>
      <c r="WBJ24" s="59"/>
      <c r="WBK24" s="59"/>
      <c r="WBL24" s="59"/>
      <c r="WBM24" s="59"/>
      <c r="WBN24" s="59"/>
      <c r="WBO24" s="59"/>
      <c r="WBP24" s="59"/>
      <c r="WBQ24" s="59"/>
      <c r="WBR24" s="59"/>
      <c r="WBS24" s="59"/>
      <c r="WBT24" s="59"/>
      <c r="WBU24" s="59"/>
      <c r="WBV24" s="59"/>
      <c r="WBW24" s="59"/>
      <c r="WBX24" s="59"/>
      <c r="WBY24" s="59"/>
      <c r="WBZ24" s="59"/>
      <c r="WCA24" s="59"/>
      <c r="WCB24" s="59"/>
      <c r="WCC24" s="59"/>
      <c r="WCD24" s="59"/>
      <c r="WCE24" s="59"/>
      <c r="WCF24" s="59"/>
      <c r="WCG24" s="59"/>
      <c r="WCH24" s="59"/>
      <c r="WCI24" s="59"/>
      <c r="WCJ24" s="59"/>
      <c r="WCK24" s="59"/>
      <c r="WCL24" s="59"/>
      <c r="WCM24" s="59"/>
      <c r="WCN24" s="59"/>
      <c r="WCO24" s="59"/>
      <c r="WCP24" s="59"/>
      <c r="WCQ24" s="59"/>
      <c r="WCR24" s="59"/>
      <c r="WCS24" s="59"/>
      <c r="WCT24" s="59"/>
      <c r="WCU24" s="59"/>
      <c r="WCV24" s="59"/>
      <c r="WCW24" s="59"/>
      <c r="WCX24" s="59"/>
      <c r="WCY24" s="59"/>
      <c r="WCZ24" s="59"/>
      <c r="WDA24" s="59"/>
      <c r="WDB24" s="59"/>
      <c r="WDC24" s="59"/>
      <c r="WDD24" s="59"/>
      <c r="WDE24" s="59"/>
      <c r="WDF24" s="59"/>
      <c r="WDG24" s="59"/>
      <c r="WDH24" s="59"/>
      <c r="WDI24" s="59"/>
      <c r="WDJ24" s="59"/>
      <c r="WDK24" s="59"/>
      <c r="WDL24" s="59"/>
      <c r="WDM24" s="59"/>
      <c r="WDN24" s="59"/>
      <c r="WDO24" s="59"/>
      <c r="WDP24" s="59"/>
      <c r="WDQ24" s="59"/>
      <c r="WDR24" s="59"/>
      <c r="WDS24" s="59"/>
      <c r="WDT24" s="59"/>
      <c r="WDU24" s="59"/>
      <c r="WDV24" s="59"/>
      <c r="WDW24" s="59"/>
      <c r="WDX24" s="59"/>
      <c r="WDY24" s="59"/>
      <c r="WDZ24" s="59"/>
      <c r="WEA24" s="59"/>
      <c r="WEB24" s="59"/>
      <c r="WEC24" s="59"/>
      <c r="WED24" s="59"/>
      <c r="WEE24" s="59"/>
      <c r="WEF24" s="59"/>
      <c r="WEG24" s="59"/>
      <c r="WEH24" s="59"/>
      <c r="WEI24" s="59"/>
      <c r="WEJ24" s="59"/>
      <c r="WEK24" s="59"/>
      <c r="WEL24" s="59"/>
      <c r="WEM24" s="59"/>
      <c r="WEN24" s="59"/>
      <c r="WEO24" s="59"/>
      <c r="WEP24" s="59"/>
      <c r="WEQ24" s="59"/>
      <c r="WER24" s="59"/>
      <c r="WES24" s="59"/>
      <c r="WET24" s="59"/>
      <c r="WEU24" s="59"/>
      <c r="WEV24" s="59"/>
      <c r="WEW24" s="59"/>
      <c r="WEX24" s="59"/>
      <c r="WEY24" s="59"/>
      <c r="WEZ24" s="59"/>
      <c r="WFA24" s="59"/>
      <c r="WFB24" s="59"/>
      <c r="WFC24" s="59"/>
      <c r="WFD24" s="59"/>
      <c r="WFE24" s="59"/>
      <c r="WFF24" s="59"/>
      <c r="WFG24" s="59"/>
      <c r="WFH24" s="59"/>
      <c r="WFI24" s="59"/>
      <c r="WFJ24" s="59"/>
      <c r="WFK24" s="59"/>
      <c r="WFL24" s="59"/>
      <c r="WFM24" s="59"/>
      <c r="WFN24" s="59"/>
      <c r="WFO24" s="59"/>
      <c r="WFP24" s="59"/>
      <c r="WFQ24" s="59"/>
      <c r="WFR24" s="59"/>
      <c r="WFS24" s="59"/>
      <c r="WFT24" s="59"/>
      <c r="WFU24" s="59"/>
      <c r="WFV24" s="59"/>
      <c r="WFW24" s="59"/>
      <c r="WFX24" s="59"/>
      <c r="WFY24" s="59"/>
      <c r="WFZ24" s="59"/>
      <c r="WGA24" s="59"/>
      <c r="WGB24" s="59"/>
      <c r="WGC24" s="59"/>
      <c r="WGD24" s="59"/>
      <c r="WGE24" s="59"/>
      <c r="WGF24" s="59"/>
      <c r="WGG24" s="59"/>
      <c r="WGH24" s="59"/>
      <c r="WGI24" s="59"/>
      <c r="WGJ24" s="59"/>
      <c r="WGK24" s="59"/>
      <c r="WGL24" s="59"/>
      <c r="WGM24" s="59"/>
      <c r="WGN24" s="59"/>
      <c r="WGO24" s="59"/>
      <c r="WGP24" s="59"/>
      <c r="WGQ24" s="59"/>
      <c r="WGR24" s="59"/>
      <c r="WGS24" s="59"/>
      <c r="WGT24" s="59"/>
      <c r="WGU24" s="59"/>
      <c r="WGV24" s="59"/>
      <c r="WGW24" s="59"/>
      <c r="WGX24" s="59"/>
      <c r="WGY24" s="59"/>
      <c r="WGZ24" s="59"/>
      <c r="WHA24" s="59"/>
      <c r="WHB24" s="59"/>
      <c r="WHC24" s="59"/>
      <c r="WHD24" s="59"/>
      <c r="WHE24" s="59"/>
      <c r="WHF24" s="59"/>
      <c r="WHG24" s="59"/>
      <c r="WHH24" s="59"/>
      <c r="WHI24" s="59"/>
      <c r="WHJ24" s="59"/>
      <c r="WHK24" s="59"/>
      <c r="WHL24" s="59"/>
      <c r="WHM24" s="59"/>
      <c r="WHN24" s="59"/>
      <c r="WHO24" s="59"/>
      <c r="WHP24" s="59"/>
      <c r="WHQ24" s="59"/>
      <c r="WHR24" s="59"/>
      <c r="WHS24" s="59"/>
      <c r="WHT24" s="59"/>
      <c r="WHU24" s="59"/>
      <c r="WHV24" s="59"/>
      <c r="WHW24" s="59"/>
      <c r="WHX24" s="59"/>
      <c r="WHY24" s="59"/>
      <c r="WHZ24" s="59"/>
      <c r="WIA24" s="59"/>
      <c r="WIB24" s="59"/>
      <c r="WIC24" s="59"/>
      <c r="WID24" s="59"/>
      <c r="WIE24" s="59"/>
      <c r="WIF24" s="59"/>
      <c r="WIG24" s="59"/>
      <c r="WIH24" s="59"/>
      <c r="WII24" s="59"/>
      <c r="WIJ24" s="59"/>
      <c r="WIK24" s="59"/>
      <c r="WIL24" s="59"/>
      <c r="WIM24" s="59"/>
      <c r="WIN24" s="59"/>
      <c r="WIO24" s="59"/>
      <c r="WIP24" s="59"/>
      <c r="WIQ24" s="59"/>
      <c r="WIR24" s="59"/>
      <c r="WIS24" s="59"/>
      <c r="WIT24" s="59"/>
      <c r="WIU24" s="59"/>
      <c r="WIV24" s="59"/>
      <c r="WIW24" s="59"/>
      <c r="WIX24" s="59"/>
      <c r="WIY24" s="59"/>
      <c r="WIZ24" s="59"/>
      <c r="WJA24" s="59"/>
      <c r="WJB24" s="59"/>
      <c r="WJC24" s="59"/>
      <c r="WJD24" s="59"/>
      <c r="WJE24" s="59"/>
      <c r="WJF24" s="59"/>
      <c r="WJG24" s="59"/>
      <c r="WJH24" s="59"/>
      <c r="WJI24" s="59"/>
      <c r="WJJ24" s="59"/>
      <c r="WJK24" s="59"/>
      <c r="WJL24" s="59"/>
      <c r="WJM24" s="59"/>
      <c r="WJN24" s="59"/>
      <c r="WJO24" s="59"/>
      <c r="WJP24" s="59"/>
      <c r="WJQ24" s="59"/>
      <c r="WJR24" s="59"/>
      <c r="WJS24" s="59"/>
      <c r="WJT24" s="59"/>
      <c r="WJU24" s="59"/>
      <c r="WJV24" s="59"/>
      <c r="WJW24" s="59"/>
      <c r="WJX24" s="59"/>
      <c r="WJY24" s="59"/>
      <c r="WJZ24" s="59"/>
      <c r="WKA24" s="59"/>
      <c r="WKB24" s="59"/>
      <c r="WKC24" s="59"/>
      <c r="WKD24" s="59"/>
      <c r="WKE24" s="59"/>
      <c r="WKF24" s="59"/>
      <c r="WKG24" s="59"/>
      <c r="WKH24" s="59"/>
      <c r="WKI24" s="59"/>
      <c r="WKJ24" s="59"/>
      <c r="WKK24" s="59"/>
      <c r="WKL24" s="59"/>
      <c r="WKM24" s="59"/>
      <c r="WKN24" s="59"/>
      <c r="WKO24" s="59"/>
      <c r="WKP24" s="59"/>
      <c r="WKQ24" s="59"/>
      <c r="WKR24" s="59"/>
      <c r="WKS24" s="59"/>
      <c r="WKT24" s="59"/>
      <c r="WKU24" s="59"/>
      <c r="WKV24" s="59"/>
      <c r="WKW24" s="59"/>
      <c r="WKX24" s="59"/>
      <c r="WKY24" s="59"/>
      <c r="WKZ24" s="59"/>
      <c r="WLA24" s="59"/>
      <c r="WLB24" s="59"/>
      <c r="WLC24" s="59"/>
      <c r="WLD24" s="59"/>
      <c r="WLE24" s="59"/>
      <c r="WLF24" s="59"/>
      <c r="WLG24" s="59"/>
      <c r="WLH24" s="59"/>
      <c r="WLI24" s="59"/>
      <c r="WLJ24" s="59"/>
      <c r="WLK24" s="59"/>
      <c r="WLL24" s="59"/>
      <c r="WLM24" s="59"/>
      <c r="WLN24" s="59"/>
      <c r="WLO24" s="59"/>
      <c r="WLP24" s="59"/>
      <c r="WLQ24" s="59"/>
      <c r="WLR24" s="59"/>
      <c r="WLS24" s="59"/>
      <c r="WLT24" s="59"/>
      <c r="WLU24" s="59"/>
      <c r="WLV24" s="59"/>
      <c r="WLW24" s="59"/>
      <c r="WLX24" s="59"/>
      <c r="WLY24" s="59"/>
      <c r="WLZ24" s="59"/>
      <c r="WMA24" s="59"/>
      <c r="WMB24" s="59"/>
      <c r="WMC24" s="59"/>
      <c r="WMD24" s="59"/>
      <c r="WME24" s="59"/>
      <c r="WMF24" s="59"/>
      <c r="WMG24" s="59"/>
      <c r="WMH24" s="59"/>
      <c r="WMI24" s="59"/>
      <c r="WMJ24" s="59"/>
      <c r="WMK24" s="59"/>
      <c r="WML24" s="59"/>
      <c r="WMM24" s="59"/>
      <c r="WMN24" s="59"/>
      <c r="WMO24" s="59"/>
      <c r="WMP24" s="59"/>
      <c r="WMQ24" s="59"/>
      <c r="WMR24" s="59"/>
      <c r="WMS24" s="59"/>
      <c r="WMT24" s="59"/>
      <c r="WMU24" s="59"/>
      <c r="WMV24" s="59"/>
      <c r="WMW24" s="59"/>
      <c r="WMX24" s="59"/>
      <c r="WMY24" s="59"/>
      <c r="WMZ24" s="59"/>
      <c r="WNA24" s="59"/>
      <c r="WNB24" s="59"/>
      <c r="WNC24" s="59"/>
      <c r="WND24" s="59"/>
      <c r="WNE24" s="59"/>
      <c r="WNF24" s="59"/>
      <c r="WNG24" s="59"/>
      <c r="WNH24" s="59"/>
      <c r="WNI24" s="59"/>
      <c r="WNJ24" s="59"/>
      <c r="WNK24" s="59"/>
      <c r="WNL24" s="59"/>
      <c r="WNM24" s="59"/>
      <c r="WNN24" s="59"/>
      <c r="WNO24" s="59"/>
      <c r="WNP24" s="59"/>
      <c r="WNQ24" s="59"/>
      <c r="WNR24" s="59"/>
      <c r="WNS24" s="59"/>
      <c r="WNT24" s="59"/>
      <c r="WNU24" s="59"/>
      <c r="WNV24" s="59"/>
      <c r="WNW24" s="59"/>
      <c r="WNX24" s="59"/>
      <c r="WNY24" s="59"/>
      <c r="WNZ24" s="59"/>
      <c r="WOA24" s="59"/>
      <c r="WOB24" s="59"/>
      <c r="WOC24" s="59"/>
      <c r="WOD24" s="59"/>
      <c r="WOE24" s="59"/>
      <c r="WOF24" s="59"/>
      <c r="WOG24" s="59"/>
      <c r="WOH24" s="59"/>
      <c r="WOI24" s="59"/>
      <c r="WOJ24" s="59"/>
      <c r="WOK24" s="59"/>
      <c r="WOL24" s="59"/>
      <c r="WOM24" s="59"/>
      <c r="WON24" s="59"/>
      <c r="WOO24" s="59"/>
      <c r="WOP24" s="59"/>
      <c r="WOQ24" s="59"/>
      <c r="WOR24" s="59"/>
      <c r="WOS24" s="59"/>
      <c r="WOT24" s="59"/>
      <c r="WOU24" s="59"/>
      <c r="WOV24" s="59"/>
      <c r="WOW24" s="59"/>
      <c r="WOX24" s="59"/>
      <c r="WOY24" s="59"/>
      <c r="WOZ24" s="59"/>
      <c r="WPA24" s="59"/>
      <c r="WPB24" s="59"/>
      <c r="WPC24" s="59"/>
      <c r="WPD24" s="59"/>
      <c r="WPE24" s="59"/>
      <c r="WPF24" s="59"/>
      <c r="WPG24" s="59"/>
      <c r="WPH24" s="59"/>
      <c r="WPI24" s="59"/>
      <c r="WPJ24" s="59"/>
      <c r="WPK24" s="59"/>
      <c r="WPL24" s="59"/>
      <c r="WPM24" s="59"/>
      <c r="WPN24" s="59"/>
      <c r="WPO24" s="59"/>
      <c r="WPP24" s="59"/>
      <c r="WPQ24" s="59"/>
      <c r="WPR24" s="59"/>
      <c r="WPS24" s="59"/>
      <c r="WPT24" s="59"/>
      <c r="WPU24" s="59"/>
      <c r="WPV24" s="59"/>
      <c r="WPW24" s="59"/>
      <c r="WPX24" s="59"/>
      <c r="WPY24" s="59"/>
      <c r="WPZ24" s="59"/>
      <c r="WQA24" s="59"/>
      <c r="WQB24" s="59"/>
      <c r="WQC24" s="59"/>
      <c r="WQD24" s="59"/>
      <c r="WQE24" s="59"/>
      <c r="WQF24" s="59"/>
      <c r="WQG24" s="59"/>
      <c r="WQH24" s="59"/>
      <c r="WQI24" s="59"/>
      <c r="WQJ24" s="59"/>
      <c r="WQK24" s="59"/>
      <c r="WQL24" s="59"/>
      <c r="WQM24" s="59"/>
      <c r="WQN24" s="59"/>
      <c r="WQO24" s="59"/>
      <c r="WQP24" s="59"/>
      <c r="WQQ24" s="59"/>
      <c r="WQR24" s="59"/>
      <c r="WQS24" s="59"/>
      <c r="WQT24" s="59"/>
      <c r="WQU24" s="59"/>
      <c r="WQV24" s="59"/>
      <c r="WQW24" s="59"/>
      <c r="WQX24" s="59"/>
      <c r="WQY24" s="59"/>
      <c r="WQZ24" s="59"/>
      <c r="WRA24" s="59"/>
      <c r="WRB24" s="59"/>
      <c r="WRC24" s="59"/>
      <c r="WRD24" s="59"/>
      <c r="WRE24" s="59"/>
      <c r="WRF24" s="59"/>
      <c r="WRG24" s="59"/>
      <c r="WRH24" s="59"/>
      <c r="WRI24" s="59"/>
      <c r="WRJ24" s="59"/>
      <c r="WRK24" s="59"/>
      <c r="WRL24" s="59"/>
      <c r="WRM24" s="59"/>
      <c r="WRN24" s="59"/>
      <c r="WRO24" s="59"/>
      <c r="WRP24" s="59"/>
      <c r="WRQ24" s="59"/>
      <c r="WRR24" s="59"/>
      <c r="WRS24" s="59"/>
      <c r="WRT24" s="59"/>
      <c r="WRU24" s="59"/>
      <c r="WRV24" s="59"/>
      <c r="WRW24" s="59"/>
      <c r="WRX24" s="59"/>
      <c r="WRY24" s="59"/>
      <c r="WRZ24" s="59"/>
      <c r="WSA24" s="59"/>
      <c r="WSB24" s="59"/>
      <c r="WSC24" s="59"/>
      <c r="WSD24" s="59"/>
      <c r="WSE24" s="59"/>
      <c r="WSF24" s="59"/>
      <c r="WSG24" s="59"/>
      <c r="WSH24" s="59"/>
      <c r="WSI24" s="59"/>
      <c r="WSJ24" s="59"/>
      <c r="WSK24" s="59"/>
      <c r="WSL24" s="59"/>
      <c r="WSM24" s="59"/>
      <c r="WSN24" s="59"/>
      <c r="WSO24" s="59"/>
      <c r="WSP24" s="59"/>
      <c r="WSQ24" s="59"/>
      <c r="WSR24" s="59"/>
      <c r="WSS24" s="59"/>
      <c r="WST24" s="59"/>
      <c r="WSU24" s="59"/>
      <c r="WSV24" s="59"/>
      <c r="WSW24" s="59"/>
      <c r="WSX24" s="59"/>
      <c r="WSY24" s="59"/>
      <c r="WSZ24" s="59"/>
      <c r="WTA24" s="59"/>
      <c r="WTB24" s="59"/>
      <c r="WTC24" s="59"/>
      <c r="WTD24" s="59"/>
      <c r="WTE24" s="59"/>
      <c r="WTF24" s="59"/>
      <c r="WTG24" s="59"/>
      <c r="WTH24" s="59"/>
      <c r="WTI24" s="59"/>
      <c r="WTJ24" s="59"/>
      <c r="WTK24" s="59"/>
      <c r="WTL24" s="59"/>
      <c r="WTM24" s="59"/>
      <c r="WTN24" s="59"/>
      <c r="WTO24" s="59"/>
      <c r="WTP24" s="59"/>
      <c r="WTQ24" s="59"/>
      <c r="WTR24" s="59"/>
      <c r="WTS24" s="59"/>
      <c r="WTT24" s="59"/>
      <c r="WTU24" s="59"/>
      <c r="WTV24" s="59"/>
      <c r="WTW24" s="59"/>
      <c r="WTX24" s="59"/>
      <c r="WTY24" s="59"/>
      <c r="WTZ24" s="59"/>
      <c r="WUA24" s="59"/>
      <c r="WUB24" s="59"/>
      <c r="WUC24" s="59"/>
      <c r="WUD24" s="59"/>
      <c r="WUE24" s="59"/>
      <c r="WUF24" s="59"/>
      <c r="WUG24" s="59"/>
      <c r="WUH24" s="59"/>
      <c r="WUI24" s="59"/>
      <c r="WUJ24" s="59"/>
      <c r="WUK24" s="59"/>
      <c r="WUL24" s="59"/>
      <c r="WUM24" s="59"/>
      <c r="WUN24" s="59"/>
      <c r="WUO24" s="59"/>
      <c r="WUP24" s="59"/>
      <c r="WUQ24" s="59"/>
      <c r="WUR24" s="59"/>
      <c r="WUS24" s="59"/>
      <c r="WUT24" s="59"/>
      <c r="WUU24" s="59"/>
      <c r="WUV24" s="59"/>
      <c r="WUW24" s="59"/>
      <c r="WUX24" s="59"/>
      <c r="WUY24" s="59"/>
      <c r="WUZ24" s="59"/>
      <c r="WVA24" s="59"/>
      <c r="WVB24" s="59"/>
      <c r="WVC24" s="59"/>
      <c r="WVD24" s="59"/>
      <c r="WVE24" s="59"/>
      <c r="WVF24" s="59"/>
      <c r="WVG24" s="59"/>
      <c r="WVH24" s="59"/>
      <c r="WVI24" s="59"/>
      <c r="WVJ24" s="59"/>
      <c r="WVK24" s="59"/>
      <c r="WVL24" s="59"/>
      <c r="WVM24" s="59"/>
      <c r="WVN24" s="59"/>
      <c r="WVO24" s="59"/>
      <c r="WVP24" s="59"/>
      <c r="WVQ24" s="59"/>
      <c r="WVR24" s="59"/>
      <c r="WVS24" s="59"/>
      <c r="WVT24" s="59"/>
      <c r="WVU24" s="59"/>
      <c r="WVV24" s="59"/>
      <c r="WVW24" s="59"/>
      <c r="WVX24" s="59"/>
      <c r="WVY24" s="59"/>
      <c r="WVZ24" s="59"/>
      <c r="WWA24" s="59"/>
      <c r="WWB24" s="59"/>
      <c r="WWC24" s="59"/>
      <c r="WWD24" s="59"/>
      <c r="WWE24" s="59"/>
      <c r="WWF24" s="59"/>
      <c r="WWG24" s="59"/>
      <c r="WWH24" s="59"/>
      <c r="WWI24" s="59"/>
      <c r="WWJ24" s="59"/>
      <c r="WWK24" s="59"/>
      <c r="WWL24" s="59"/>
      <c r="WWM24" s="59"/>
      <c r="WWN24" s="59"/>
      <c r="WWO24" s="59"/>
      <c r="WWP24" s="59"/>
      <c r="WWQ24" s="59"/>
      <c r="WWR24" s="59"/>
      <c r="WWS24" s="59"/>
      <c r="WWT24" s="59"/>
      <c r="WWU24" s="59"/>
      <c r="WWV24" s="59"/>
      <c r="WWW24" s="59"/>
      <c r="WWX24" s="59"/>
      <c r="WWY24" s="59"/>
      <c r="WWZ24" s="59"/>
      <c r="WXA24" s="59"/>
      <c r="WXB24" s="59"/>
      <c r="WXC24" s="59"/>
      <c r="WXD24" s="59"/>
      <c r="WXE24" s="59"/>
      <c r="WXF24" s="59"/>
      <c r="WXG24" s="59"/>
      <c r="WXH24" s="59"/>
      <c r="WXI24" s="59"/>
      <c r="WXJ24" s="59"/>
      <c r="WXK24" s="59"/>
      <c r="WXL24" s="59"/>
      <c r="WXM24" s="59"/>
      <c r="WXN24" s="59"/>
      <c r="WXO24" s="59"/>
      <c r="WXP24" s="59"/>
      <c r="WXQ24" s="59"/>
      <c r="WXR24" s="59"/>
      <c r="WXS24" s="59"/>
      <c r="WXT24" s="59"/>
      <c r="WXU24" s="59"/>
      <c r="WXV24" s="59"/>
      <c r="WXW24" s="59"/>
      <c r="WXX24" s="59"/>
      <c r="WXY24" s="59"/>
      <c r="WXZ24" s="59"/>
      <c r="WYA24" s="59"/>
      <c r="WYB24" s="59"/>
      <c r="WYC24" s="59"/>
      <c r="WYD24" s="59"/>
      <c r="WYE24" s="59"/>
      <c r="WYF24" s="59"/>
      <c r="WYG24" s="59"/>
      <c r="WYH24" s="59"/>
      <c r="WYI24" s="59"/>
      <c r="WYJ24" s="59"/>
      <c r="WYK24" s="59"/>
      <c r="WYL24" s="59"/>
      <c r="WYM24" s="59"/>
      <c r="WYN24" s="59"/>
      <c r="WYO24" s="59"/>
      <c r="WYP24" s="59"/>
      <c r="WYQ24" s="59"/>
      <c r="WYR24" s="59"/>
      <c r="WYS24" s="59"/>
      <c r="WYT24" s="59"/>
      <c r="WYU24" s="59"/>
      <c r="WYV24" s="59"/>
      <c r="WYW24" s="59"/>
      <c r="WYX24" s="59"/>
      <c r="WYY24" s="59"/>
      <c r="WYZ24" s="59"/>
      <c r="WZA24" s="59"/>
      <c r="WZB24" s="59"/>
      <c r="WZC24" s="59"/>
      <c r="WZD24" s="59"/>
      <c r="WZE24" s="59"/>
      <c r="WZF24" s="59"/>
      <c r="WZG24" s="59"/>
      <c r="WZH24" s="59"/>
      <c r="WZI24" s="59"/>
      <c r="WZJ24" s="59"/>
      <c r="WZK24" s="59"/>
      <c r="WZL24" s="59"/>
      <c r="WZM24" s="59"/>
      <c r="WZN24" s="59"/>
      <c r="WZO24" s="59"/>
      <c r="WZP24" s="59"/>
      <c r="WZQ24" s="59"/>
      <c r="WZR24" s="59"/>
      <c r="WZS24" s="59"/>
      <c r="WZT24" s="59"/>
      <c r="WZU24" s="59"/>
      <c r="WZV24" s="59"/>
      <c r="WZW24" s="59"/>
      <c r="WZX24" s="59"/>
      <c r="WZY24" s="59"/>
      <c r="WZZ24" s="59"/>
      <c r="XAA24" s="59"/>
      <c r="XAB24" s="59"/>
      <c r="XAC24" s="59"/>
      <c r="XAD24" s="59"/>
      <c r="XAE24" s="59"/>
      <c r="XAF24" s="59"/>
      <c r="XAG24" s="59"/>
      <c r="XAH24" s="59"/>
      <c r="XAI24" s="59"/>
      <c r="XAJ24" s="59"/>
      <c r="XAK24" s="59"/>
      <c r="XAL24" s="59"/>
      <c r="XAM24" s="59"/>
      <c r="XAN24" s="59"/>
      <c r="XAO24" s="59"/>
      <c r="XAP24" s="59"/>
      <c r="XAQ24" s="59"/>
      <c r="XAR24" s="59"/>
      <c r="XAS24" s="59"/>
      <c r="XAT24" s="59"/>
      <c r="XAU24" s="59"/>
      <c r="XAV24" s="59"/>
      <c r="XAW24" s="59"/>
      <c r="XAX24" s="59"/>
      <c r="XAY24" s="59"/>
      <c r="XAZ24" s="59"/>
      <c r="XBA24" s="59"/>
      <c r="XBB24" s="59"/>
      <c r="XBC24" s="59"/>
      <c r="XBD24" s="59"/>
      <c r="XBE24" s="59"/>
      <c r="XBF24" s="59"/>
      <c r="XBG24" s="59"/>
      <c r="XBH24" s="59"/>
      <c r="XBI24" s="59"/>
      <c r="XBJ24" s="59"/>
      <c r="XBK24" s="59"/>
      <c r="XBL24" s="59"/>
      <c r="XBM24" s="59"/>
      <c r="XBN24" s="59"/>
      <c r="XBO24" s="59"/>
      <c r="XBP24" s="59"/>
      <c r="XBQ24" s="59"/>
      <c r="XBR24" s="59"/>
      <c r="XBS24" s="59"/>
      <c r="XBT24" s="59"/>
      <c r="XBU24" s="59"/>
      <c r="XBV24" s="59"/>
      <c r="XBW24" s="59"/>
      <c r="XBX24" s="59"/>
      <c r="XBY24" s="59"/>
      <c r="XBZ24" s="59"/>
      <c r="XCA24" s="59"/>
      <c r="XCB24" s="59"/>
      <c r="XCC24" s="59"/>
      <c r="XCD24" s="59"/>
      <c r="XCE24" s="59"/>
      <c r="XCF24" s="59"/>
      <c r="XCG24" s="59"/>
      <c r="XCH24" s="59"/>
      <c r="XCI24" s="59"/>
      <c r="XCJ24" s="59"/>
      <c r="XCK24" s="59"/>
      <c r="XCL24" s="59"/>
      <c r="XCM24" s="59"/>
      <c r="XCN24" s="59"/>
      <c r="XCO24" s="59"/>
      <c r="XCP24" s="59"/>
      <c r="XCQ24" s="59"/>
      <c r="XCR24" s="59"/>
      <c r="XCS24" s="59"/>
      <c r="XCT24" s="59"/>
      <c r="XCU24" s="59"/>
      <c r="XCV24" s="59"/>
      <c r="XCW24" s="59"/>
      <c r="XCX24" s="59"/>
      <c r="XCY24" s="59"/>
      <c r="XCZ24" s="59"/>
      <c r="XDA24" s="59"/>
      <c r="XDB24" s="59"/>
      <c r="XDC24" s="59"/>
      <c r="XDD24" s="59"/>
      <c r="XDE24" s="59"/>
      <c r="XDF24" s="59"/>
      <c r="XDG24" s="59"/>
      <c r="XDH24" s="59"/>
      <c r="XDI24" s="59"/>
      <c r="XDJ24" s="59"/>
      <c r="XDK24" s="59"/>
      <c r="XDL24" s="59"/>
      <c r="XDM24" s="59"/>
      <c r="XDN24" s="59"/>
      <c r="XDO24" s="59"/>
      <c r="XDP24" s="59"/>
      <c r="XDQ24" s="59"/>
      <c r="XDR24" s="59"/>
      <c r="XDS24" s="59"/>
      <c r="XDT24" s="59"/>
      <c r="XDU24" s="59"/>
      <c r="XDV24" s="59"/>
      <c r="XDW24" s="59"/>
      <c r="XDX24" s="59"/>
      <c r="XDY24" s="59"/>
      <c r="XDZ24" s="59"/>
      <c r="XEA24" s="59"/>
      <c r="XEB24" s="59"/>
      <c r="XEC24" s="59"/>
      <c r="XED24" s="59"/>
      <c r="XEE24" s="59"/>
      <c r="XEF24" s="59"/>
      <c r="XEG24" s="59"/>
      <c r="XEH24" s="59"/>
      <c r="XEI24" s="59"/>
      <c r="XEJ24" s="59"/>
      <c r="XEK24" s="59"/>
      <c r="XEL24" s="59"/>
      <c r="XEM24" s="59"/>
      <c r="XEN24" s="59"/>
      <c r="XEO24" s="59"/>
      <c r="XEP24" s="59"/>
      <c r="XEQ24" s="59"/>
      <c r="XER24" s="59"/>
      <c r="XES24" s="59"/>
      <c r="XET24" s="59"/>
      <c r="XEU24" s="59"/>
      <c r="XEV24" s="59"/>
      <c r="XEW24" s="59"/>
      <c r="XEX24" s="59"/>
      <c r="XEY24" s="59"/>
      <c r="XEZ24" s="59"/>
      <c r="XFA24" s="59"/>
      <c r="XFB24" s="59"/>
      <c r="XFC24" s="59"/>
      <c r="XFD24" s="59"/>
    </row>
  </sheetData>
  <dataConsolidate/>
  <mergeCells count="2">
    <mergeCell ref="C8:C9"/>
    <mergeCell ref="C10:C11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Sheet18.fbCollectSQL_Click">
                <anchor moveWithCells="1" sizeWithCells="1">
                  <from>
                    <xdr:col>1</xdr:col>
                    <xdr:colOff>676275</xdr:colOff>
                    <xdr:row>12</xdr:row>
                    <xdr:rowOff>9525</xdr:rowOff>
                  </from>
                  <to>
                    <xdr:col>3</xdr:col>
                    <xdr:colOff>371475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0"/>
  <sheetViews>
    <sheetView zoomScale="85" zoomScaleNormal="85" workbookViewId="0">
      <selection activeCell="C17" sqref="C17"/>
    </sheetView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22" width="9" style="12"/>
    <col min="23" max="25" width="9.125" style="12" customWidth="1"/>
    <col min="26" max="16384" width="9" style="12"/>
  </cols>
  <sheetData>
    <row r="1" spans="2:14">
      <c r="B1" s="101"/>
      <c r="C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2:14">
      <c r="B2" s="101"/>
      <c r="C2" s="101"/>
      <c r="E2" s="101"/>
      <c r="F2" s="101"/>
      <c r="G2" s="101"/>
      <c r="H2" s="101"/>
      <c r="I2" s="101"/>
      <c r="J2" s="101"/>
      <c r="K2" s="101"/>
      <c r="L2" s="101"/>
      <c r="M2" s="101"/>
    </row>
    <row r="3" spans="2:14">
      <c r="B3" s="101"/>
      <c r="C3" s="100" t="s">
        <v>2584</v>
      </c>
      <c r="D3" s="283" t="s">
        <v>1572</v>
      </c>
      <c r="E3" s="283" t="s">
        <v>1574</v>
      </c>
      <c r="F3" s="283" t="s">
        <v>1575</v>
      </c>
      <c r="G3" s="283" t="s">
        <v>1573</v>
      </c>
      <c r="H3" s="283"/>
      <c r="I3" s="283"/>
      <c r="J3" s="283"/>
      <c r="K3" s="283"/>
      <c r="L3" s="283"/>
      <c r="M3" s="283"/>
    </row>
    <row r="4" spans="2:14">
      <c r="C4" s="100" t="s">
        <v>2580</v>
      </c>
      <c r="D4" s="284" t="s">
        <v>1451</v>
      </c>
      <c r="E4" s="284"/>
      <c r="F4" s="284"/>
      <c r="G4" s="284"/>
      <c r="H4" s="284"/>
      <c r="I4" s="284"/>
      <c r="J4" s="284"/>
      <c r="K4" s="284"/>
      <c r="L4" s="284"/>
      <c r="M4" s="284"/>
      <c r="N4" s="286" t="s">
        <v>2581</v>
      </c>
    </row>
    <row r="5" spans="2:14">
      <c r="B5" s="104" t="s">
        <v>648</v>
      </c>
      <c r="C5" s="100" t="s">
        <v>595</v>
      </c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6" t="s">
        <v>2583</v>
      </c>
    </row>
    <row r="6" spans="2:14">
      <c r="B6" s="104" t="s">
        <v>650</v>
      </c>
      <c r="C6" s="100" t="s">
        <v>599</v>
      </c>
      <c r="D6" s="284" t="s">
        <v>650</v>
      </c>
      <c r="E6" s="284" t="s">
        <v>1568</v>
      </c>
      <c r="F6" s="284" t="s">
        <v>1569</v>
      </c>
      <c r="G6" s="284" t="s">
        <v>1567</v>
      </c>
      <c r="H6" s="284"/>
      <c r="I6" s="284"/>
      <c r="J6" s="284"/>
      <c r="K6" s="284"/>
      <c r="L6" s="284"/>
      <c r="M6" s="284"/>
      <c r="N6" s="286" t="s">
        <v>2582</v>
      </c>
    </row>
    <row r="7" spans="2:14">
      <c r="B7" s="99"/>
      <c r="C7" s="102"/>
      <c r="D7" s="103"/>
      <c r="E7" s="103"/>
      <c r="F7" s="103"/>
      <c r="G7" s="103"/>
      <c r="H7" s="103"/>
      <c r="I7" s="103"/>
    </row>
    <row r="8" spans="2:14">
      <c r="C8" s="288" t="s">
        <v>2607</v>
      </c>
      <c r="D8" s="285" t="s">
        <v>2609</v>
      </c>
      <c r="E8" s="285" t="s">
        <v>2602</v>
      </c>
      <c r="F8" s="285" t="s">
        <v>2603</v>
      </c>
      <c r="G8" s="285" t="s">
        <v>654</v>
      </c>
      <c r="H8" s="285" t="s">
        <v>655</v>
      </c>
      <c r="I8" s="285" t="s">
        <v>656</v>
      </c>
      <c r="J8" s="285" t="s">
        <v>657</v>
      </c>
      <c r="K8" s="285" t="s">
        <v>658</v>
      </c>
      <c r="L8" s="285" t="s">
        <v>659</v>
      </c>
      <c r="M8" s="285" t="s">
        <v>2604</v>
      </c>
    </row>
    <row r="9" spans="2:14">
      <c r="C9" s="288"/>
      <c r="D9" s="284" t="s">
        <v>2608</v>
      </c>
      <c r="E9" s="284"/>
      <c r="F9" s="284"/>
      <c r="G9" s="284"/>
      <c r="H9" s="284"/>
      <c r="I9" s="284"/>
      <c r="J9" s="284"/>
      <c r="K9" s="284"/>
      <c r="L9" s="284"/>
      <c r="M9" s="284"/>
    </row>
    <row r="10" spans="2:14">
      <c r="C10" s="288" t="s">
        <v>2605</v>
      </c>
      <c r="D10" s="285" t="s">
        <v>2601</v>
      </c>
      <c r="E10" s="285" t="s">
        <v>2602</v>
      </c>
      <c r="F10" s="285" t="s">
        <v>2603</v>
      </c>
      <c r="G10" s="285" t="s">
        <v>654</v>
      </c>
      <c r="H10" s="285" t="s">
        <v>655</v>
      </c>
      <c r="I10" s="285" t="s">
        <v>656</v>
      </c>
      <c r="J10" s="285" t="s">
        <v>657</v>
      </c>
      <c r="K10" s="285" t="s">
        <v>658</v>
      </c>
      <c r="L10" s="285" t="s">
        <v>659</v>
      </c>
      <c r="M10" s="285" t="s">
        <v>2604</v>
      </c>
    </row>
    <row r="11" spans="2:14">
      <c r="C11" s="288"/>
      <c r="D11" s="284"/>
      <c r="E11" s="284"/>
      <c r="F11" s="284"/>
      <c r="G11" s="284"/>
      <c r="H11" s="284"/>
      <c r="I11" s="284"/>
      <c r="J11" s="284"/>
      <c r="K11" s="284"/>
      <c r="L11" s="284"/>
      <c r="M11" s="284"/>
    </row>
    <row r="12" spans="2:14"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</row>
    <row r="13" spans="2:14"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</row>
    <row r="14" spans="2:14"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</row>
    <row r="15" spans="2:14"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</row>
    <row r="16" spans="2:14"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</row>
    <row r="17" spans="1:16384"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</row>
    <row r="18" spans="1:16384"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</row>
    <row r="19" spans="1:16384" ht="14.25" thickBot="1"/>
    <row r="20" spans="1:16384" s="133" customFormat="1" ht="15.75" thickTop="1" thickBot="1">
      <c r="B20" s="134" t="s">
        <v>724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32"/>
      <c r="BE20" s="132"/>
      <c r="BF20" s="132"/>
      <c r="BG20" s="132"/>
      <c r="BH20" s="132"/>
      <c r="BI20" s="132"/>
      <c r="BJ20" s="132"/>
      <c r="BK20" s="132"/>
      <c r="BL20" s="132"/>
      <c r="BM20" s="132"/>
      <c r="BN20" s="132"/>
      <c r="BO20" s="132"/>
      <c r="BP20" s="132"/>
      <c r="BQ20" s="132"/>
      <c r="BR20" s="132"/>
      <c r="BS20" s="132"/>
      <c r="BT20" s="132"/>
      <c r="BU20" s="132"/>
      <c r="BV20" s="132"/>
      <c r="BW20" s="132"/>
      <c r="BX20" s="132"/>
      <c r="BY20" s="132"/>
      <c r="BZ20" s="132"/>
      <c r="CA20" s="132"/>
      <c r="CB20" s="132"/>
      <c r="CC20" s="132"/>
      <c r="CD20" s="132"/>
      <c r="CE20" s="132"/>
      <c r="CF20" s="132"/>
      <c r="CG20" s="132"/>
      <c r="CH20" s="132"/>
      <c r="CI20" s="132"/>
      <c r="CJ20" s="132"/>
      <c r="CK20" s="132"/>
      <c r="CL20" s="132"/>
      <c r="CM20" s="132"/>
      <c r="CN20" s="132"/>
      <c r="CO20" s="132"/>
      <c r="CP20" s="132"/>
      <c r="CQ20" s="132"/>
      <c r="CR20" s="132"/>
      <c r="CS20" s="132"/>
      <c r="CT20" s="132"/>
      <c r="CU20" s="132"/>
      <c r="CV20" s="132"/>
      <c r="CW20" s="132"/>
      <c r="CX20" s="132"/>
      <c r="CY20" s="132"/>
      <c r="CZ20" s="132"/>
      <c r="DA20" s="132"/>
      <c r="DB20" s="132"/>
      <c r="DC20" s="132"/>
      <c r="DD20" s="132"/>
      <c r="DE20" s="132"/>
      <c r="DF20" s="132"/>
      <c r="DG20" s="132"/>
      <c r="DH20" s="132"/>
      <c r="DI20" s="132"/>
      <c r="DJ20" s="132"/>
      <c r="DK20" s="132"/>
      <c r="DL20" s="132"/>
      <c r="DM20" s="132"/>
      <c r="DN20" s="132"/>
      <c r="DO20" s="132"/>
      <c r="DP20" s="132"/>
      <c r="DQ20" s="132"/>
      <c r="DR20" s="132"/>
      <c r="DS20" s="132"/>
      <c r="DT20" s="132"/>
      <c r="DU20" s="132"/>
      <c r="DV20" s="132"/>
      <c r="DW20" s="132"/>
      <c r="DX20" s="132"/>
      <c r="DY20" s="132"/>
      <c r="DZ20" s="132"/>
      <c r="EA20" s="132"/>
      <c r="EB20" s="132"/>
      <c r="EC20" s="132"/>
      <c r="ED20" s="132"/>
      <c r="EE20" s="132"/>
      <c r="EF20" s="132"/>
      <c r="EG20" s="132"/>
      <c r="EH20" s="132"/>
      <c r="EI20" s="132"/>
      <c r="EJ20" s="132"/>
      <c r="EK20" s="132"/>
      <c r="EL20" s="132"/>
      <c r="EM20" s="132"/>
      <c r="EN20" s="132"/>
      <c r="EO20" s="132"/>
      <c r="EP20" s="132"/>
      <c r="EQ20" s="132"/>
      <c r="ER20" s="132"/>
      <c r="ES20" s="132"/>
      <c r="ET20" s="132"/>
      <c r="EU20" s="132"/>
      <c r="EV20" s="132"/>
      <c r="EW20" s="132"/>
      <c r="EX20" s="132"/>
      <c r="EY20" s="132"/>
      <c r="EZ20" s="132"/>
      <c r="FA20" s="132"/>
      <c r="FB20" s="132"/>
      <c r="FC20" s="132"/>
      <c r="FD20" s="132"/>
      <c r="FE20" s="132"/>
      <c r="FF20" s="132"/>
      <c r="FG20" s="132"/>
      <c r="FH20" s="132"/>
      <c r="FI20" s="132"/>
      <c r="FJ20" s="132"/>
      <c r="FK20" s="132"/>
      <c r="FL20" s="132"/>
      <c r="FM20" s="132"/>
      <c r="FN20" s="132"/>
      <c r="FO20" s="132"/>
      <c r="FP20" s="132"/>
      <c r="FQ20" s="132"/>
      <c r="FR20" s="132"/>
      <c r="FS20" s="132"/>
      <c r="FT20" s="132"/>
      <c r="FU20" s="132"/>
      <c r="FV20" s="132"/>
      <c r="FW20" s="132"/>
      <c r="FX20" s="132"/>
      <c r="FY20" s="132"/>
      <c r="FZ20" s="132"/>
      <c r="GA20" s="132"/>
      <c r="GB20" s="132"/>
      <c r="GC20" s="132"/>
      <c r="GD20" s="132"/>
      <c r="GE20" s="132"/>
      <c r="GF20" s="132"/>
      <c r="GG20" s="132"/>
      <c r="GH20" s="132"/>
      <c r="GI20" s="132"/>
      <c r="GJ20" s="132"/>
      <c r="GK20" s="132"/>
      <c r="GL20" s="132"/>
      <c r="GM20" s="132"/>
      <c r="GN20" s="132"/>
      <c r="GO20" s="132"/>
      <c r="GP20" s="132"/>
      <c r="GQ20" s="132"/>
      <c r="GR20" s="132"/>
      <c r="GS20" s="132"/>
      <c r="GT20" s="132"/>
      <c r="GU20" s="132"/>
      <c r="GV20" s="132"/>
      <c r="GW20" s="132"/>
      <c r="GX20" s="132"/>
      <c r="GY20" s="132"/>
      <c r="GZ20" s="132"/>
      <c r="HA20" s="132"/>
      <c r="HB20" s="132"/>
      <c r="HC20" s="132"/>
      <c r="HD20" s="132"/>
      <c r="HE20" s="132"/>
      <c r="HF20" s="132"/>
      <c r="HG20" s="132"/>
      <c r="HH20" s="132"/>
      <c r="HI20" s="132"/>
      <c r="HJ20" s="132"/>
      <c r="HK20" s="132"/>
      <c r="HL20" s="132"/>
      <c r="HM20" s="132"/>
      <c r="HN20" s="132"/>
      <c r="HO20" s="132"/>
      <c r="HP20" s="132"/>
      <c r="HQ20" s="132"/>
      <c r="HR20" s="132"/>
      <c r="HS20" s="132"/>
      <c r="HT20" s="132"/>
      <c r="HU20" s="132"/>
      <c r="HV20" s="132"/>
      <c r="HW20" s="132"/>
      <c r="HX20" s="132"/>
      <c r="HY20" s="132"/>
      <c r="HZ20" s="132"/>
      <c r="IA20" s="132"/>
      <c r="IB20" s="132"/>
      <c r="IC20" s="132"/>
      <c r="ID20" s="132"/>
      <c r="IE20" s="132"/>
      <c r="IF20" s="132"/>
      <c r="IG20" s="132"/>
      <c r="IH20" s="132"/>
      <c r="II20" s="132"/>
      <c r="IJ20" s="132"/>
      <c r="IK20" s="132"/>
      <c r="IL20" s="132"/>
      <c r="IM20" s="132"/>
      <c r="IN20" s="132"/>
      <c r="IO20" s="132"/>
      <c r="IP20" s="132"/>
      <c r="IQ20" s="132"/>
      <c r="IR20" s="132"/>
      <c r="IS20" s="132"/>
      <c r="IT20" s="132"/>
      <c r="IU20" s="132"/>
      <c r="IV20" s="132"/>
      <c r="IW20" s="132"/>
      <c r="IX20" s="132"/>
      <c r="IY20" s="132"/>
      <c r="IZ20" s="132"/>
      <c r="JA20" s="132"/>
      <c r="JB20" s="132"/>
      <c r="JC20" s="132"/>
      <c r="JD20" s="132"/>
      <c r="JE20" s="132"/>
      <c r="JF20" s="132"/>
      <c r="JG20" s="132"/>
      <c r="JH20" s="132"/>
      <c r="JI20" s="132"/>
      <c r="JJ20" s="132"/>
      <c r="JK20" s="132"/>
      <c r="JL20" s="132"/>
      <c r="JM20" s="132"/>
      <c r="JN20" s="132"/>
      <c r="JO20" s="132"/>
      <c r="JP20" s="132"/>
      <c r="JQ20" s="132"/>
      <c r="JR20" s="132"/>
      <c r="JS20" s="132"/>
      <c r="JT20" s="132"/>
      <c r="JU20" s="132"/>
      <c r="JV20" s="132"/>
      <c r="JW20" s="132"/>
      <c r="JX20" s="132"/>
      <c r="JY20" s="132"/>
      <c r="JZ20" s="132"/>
      <c r="KA20" s="132"/>
      <c r="KB20" s="132"/>
      <c r="KC20" s="132"/>
      <c r="KD20" s="132"/>
      <c r="KE20" s="132"/>
      <c r="KF20" s="132"/>
      <c r="KG20" s="132"/>
      <c r="KH20" s="132"/>
      <c r="KI20" s="132"/>
      <c r="KJ20" s="132"/>
      <c r="KK20" s="132"/>
      <c r="KL20" s="132"/>
      <c r="KM20" s="132"/>
      <c r="KN20" s="132"/>
      <c r="KO20" s="132"/>
      <c r="KP20" s="132"/>
      <c r="KQ20" s="132"/>
      <c r="KR20" s="132"/>
      <c r="KS20" s="132"/>
      <c r="KT20" s="132"/>
      <c r="KU20" s="132"/>
      <c r="KV20" s="132"/>
      <c r="KW20" s="132"/>
      <c r="KX20" s="132"/>
      <c r="KY20" s="132"/>
      <c r="KZ20" s="132"/>
      <c r="LA20" s="132"/>
      <c r="LB20" s="132"/>
      <c r="LC20" s="132"/>
      <c r="LD20" s="132"/>
      <c r="LE20" s="132"/>
      <c r="LF20" s="132"/>
      <c r="LG20" s="132"/>
      <c r="LH20" s="132"/>
      <c r="LI20" s="132"/>
      <c r="LJ20" s="132"/>
      <c r="LK20" s="132"/>
      <c r="LL20" s="132"/>
      <c r="LM20" s="132"/>
      <c r="LN20" s="132"/>
      <c r="LO20" s="132"/>
      <c r="LP20" s="132"/>
      <c r="LQ20" s="132"/>
      <c r="LR20" s="132"/>
      <c r="LS20" s="132"/>
      <c r="LT20" s="132"/>
      <c r="LU20" s="132"/>
      <c r="LV20" s="132"/>
      <c r="LW20" s="132"/>
      <c r="LX20" s="132"/>
      <c r="LY20" s="132"/>
      <c r="LZ20" s="132"/>
      <c r="MA20" s="132"/>
      <c r="MB20" s="132"/>
      <c r="MC20" s="132"/>
      <c r="MD20" s="132"/>
      <c r="ME20" s="132"/>
      <c r="MF20" s="132"/>
      <c r="MG20" s="132"/>
      <c r="MH20" s="132"/>
      <c r="MI20" s="132"/>
      <c r="MJ20" s="132"/>
      <c r="MK20" s="132"/>
      <c r="ML20" s="132"/>
      <c r="MM20" s="132"/>
      <c r="MN20" s="132"/>
      <c r="MO20" s="132"/>
      <c r="MP20" s="132"/>
      <c r="MQ20" s="132"/>
      <c r="MR20" s="132"/>
      <c r="MS20" s="132"/>
      <c r="MT20" s="132"/>
      <c r="MU20" s="132"/>
      <c r="MV20" s="132"/>
      <c r="MW20" s="132"/>
      <c r="MX20" s="132"/>
      <c r="MY20" s="132"/>
      <c r="MZ20" s="132"/>
      <c r="NA20" s="132"/>
      <c r="NB20" s="132"/>
      <c r="NC20" s="132"/>
      <c r="ND20" s="132"/>
      <c r="NE20" s="132"/>
      <c r="NF20" s="132"/>
      <c r="NG20" s="132"/>
      <c r="NH20" s="132"/>
      <c r="NI20" s="132"/>
      <c r="NJ20" s="132"/>
      <c r="NK20" s="132"/>
      <c r="NL20" s="132"/>
      <c r="NM20" s="132"/>
      <c r="NN20" s="132"/>
      <c r="NO20" s="132"/>
      <c r="NP20" s="132"/>
      <c r="NQ20" s="132"/>
      <c r="NR20" s="132"/>
      <c r="NS20" s="132"/>
      <c r="NT20" s="132"/>
      <c r="NU20" s="132"/>
      <c r="NV20" s="132"/>
      <c r="NW20" s="132"/>
      <c r="NX20" s="132"/>
      <c r="NY20" s="132"/>
      <c r="NZ20" s="132"/>
      <c r="OA20" s="132"/>
      <c r="OB20" s="132"/>
      <c r="OC20" s="132"/>
      <c r="OD20" s="132"/>
      <c r="OE20" s="132"/>
      <c r="OF20" s="132"/>
      <c r="OG20" s="132"/>
      <c r="OH20" s="132"/>
      <c r="OI20" s="132"/>
      <c r="OJ20" s="132"/>
      <c r="OK20" s="132"/>
      <c r="OL20" s="132"/>
      <c r="OM20" s="132"/>
      <c r="ON20" s="132"/>
      <c r="OO20" s="132"/>
      <c r="OP20" s="132"/>
      <c r="OQ20" s="132"/>
      <c r="OR20" s="132"/>
      <c r="OS20" s="132"/>
      <c r="OT20" s="132"/>
      <c r="OU20" s="132"/>
      <c r="OV20" s="132"/>
      <c r="OW20" s="132"/>
      <c r="OX20" s="132"/>
      <c r="OY20" s="132"/>
      <c r="OZ20" s="132"/>
      <c r="PA20" s="132"/>
      <c r="PB20" s="132"/>
      <c r="PC20" s="132"/>
      <c r="PD20" s="132"/>
      <c r="PE20" s="132"/>
      <c r="PF20" s="132"/>
      <c r="PG20" s="132"/>
      <c r="PH20" s="132"/>
      <c r="PI20" s="132"/>
      <c r="PJ20" s="132"/>
      <c r="PK20" s="132"/>
      <c r="PL20" s="132"/>
      <c r="PM20" s="132"/>
      <c r="PN20" s="132"/>
      <c r="PO20" s="132"/>
      <c r="PP20" s="132"/>
      <c r="PQ20" s="132"/>
      <c r="PR20" s="132"/>
      <c r="PS20" s="132"/>
      <c r="PT20" s="132"/>
      <c r="PU20" s="132"/>
      <c r="PV20" s="132"/>
      <c r="PW20" s="132"/>
      <c r="PX20" s="132"/>
      <c r="PY20" s="132"/>
      <c r="PZ20" s="132"/>
      <c r="QA20" s="132"/>
      <c r="QB20" s="132"/>
      <c r="QC20" s="132"/>
      <c r="QD20" s="132"/>
      <c r="QE20" s="132"/>
      <c r="QF20" s="132"/>
      <c r="QG20" s="132"/>
      <c r="QH20" s="132"/>
      <c r="QI20" s="132"/>
      <c r="QJ20" s="132"/>
      <c r="QK20" s="132"/>
      <c r="QL20" s="132"/>
      <c r="QM20" s="132"/>
      <c r="QN20" s="132"/>
      <c r="QO20" s="132"/>
      <c r="QP20" s="132"/>
      <c r="QQ20" s="132"/>
      <c r="QR20" s="132"/>
      <c r="QS20" s="132"/>
      <c r="QT20" s="132"/>
      <c r="QU20" s="132"/>
      <c r="QV20" s="132"/>
      <c r="QW20" s="132"/>
      <c r="QX20" s="132"/>
      <c r="QY20" s="132"/>
      <c r="QZ20" s="132"/>
      <c r="RA20" s="132"/>
      <c r="RB20" s="132"/>
      <c r="RC20" s="132"/>
      <c r="RD20" s="132"/>
      <c r="RE20" s="132"/>
      <c r="RF20" s="132"/>
      <c r="RG20" s="132"/>
      <c r="RH20" s="132"/>
      <c r="RI20" s="132"/>
      <c r="RJ20" s="132"/>
      <c r="RK20" s="132"/>
      <c r="RL20" s="132"/>
      <c r="RM20" s="132"/>
      <c r="RN20" s="132"/>
      <c r="RO20" s="132"/>
      <c r="RP20" s="132"/>
      <c r="RQ20" s="132"/>
      <c r="RR20" s="132"/>
      <c r="RS20" s="132"/>
      <c r="RT20" s="132"/>
      <c r="RU20" s="132"/>
      <c r="RV20" s="132"/>
      <c r="RW20" s="132"/>
      <c r="RX20" s="132"/>
      <c r="RY20" s="132"/>
      <c r="RZ20" s="132"/>
      <c r="SA20" s="132"/>
      <c r="SB20" s="132"/>
      <c r="SC20" s="132"/>
      <c r="SD20" s="132"/>
      <c r="SE20" s="132"/>
      <c r="SF20" s="132"/>
      <c r="SG20" s="132"/>
      <c r="SH20" s="132"/>
      <c r="SI20" s="132"/>
      <c r="SJ20" s="132"/>
      <c r="SK20" s="132"/>
      <c r="SL20" s="132"/>
      <c r="SM20" s="132"/>
      <c r="SN20" s="132"/>
      <c r="SO20" s="132"/>
      <c r="SP20" s="132"/>
      <c r="SQ20" s="132"/>
      <c r="SR20" s="132"/>
      <c r="SS20" s="132"/>
      <c r="ST20" s="132"/>
      <c r="SU20" s="132"/>
      <c r="SV20" s="132"/>
      <c r="SW20" s="132"/>
      <c r="SX20" s="132"/>
      <c r="SY20" s="132"/>
      <c r="SZ20" s="132"/>
      <c r="TA20" s="132"/>
      <c r="TB20" s="132"/>
      <c r="TC20" s="132"/>
      <c r="TD20" s="132"/>
      <c r="TE20" s="132"/>
      <c r="TF20" s="132"/>
      <c r="TG20" s="132"/>
      <c r="TH20" s="132"/>
      <c r="TI20" s="132"/>
      <c r="TJ20" s="132"/>
      <c r="TK20" s="132"/>
      <c r="TL20" s="132"/>
      <c r="TM20" s="132"/>
      <c r="TN20" s="132"/>
      <c r="TO20" s="132"/>
      <c r="TP20" s="132"/>
      <c r="TQ20" s="132"/>
      <c r="TR20" s="132"/>
      <c r="TS20" s="132"/>
      <c r="TT20" s="132"/>
      <c r="TU20" s="132"/>
      <c r="TV20" s="132"/>
      <c r="TW20" s="132"/>
      <c r="TX20" s="132"/>
      <c r="TY20" s="132"/>
      <c r="TZ20" s="132"/>
      <c r="UA20" s="132"/>
      <c r="UB20" s="132"/>
      <c r="UC20" s="132"/>
      <c r="UD20" s="132"/>
      <c r="UE20" s="132"/>
      <c r="UF20" s="132"/>
      <c r="UG20" s="132"/>
      <c r="UH20" s="132"/>
      <c r="UI20" s="132"/>
      <c r="UJ20" s="132"/>
      <c r="UK20" s="132"/>
      <c r="UL20" s="132"/>
      <c r="UM20" s="132"/>
      <c r="UN20" s="132"/>
      <c r="UO20" s="132"/>
      <c r="UP20" s="132"/>
      <c r="UQ20" s="132"/>
      <c r="UR20" s="132"/>
      <c r="US20" s="132"/>
      <c r="UT20" s="132"/>
      <c r="UU20" s="132"/>
      <c r="UV20" s="132"/>
      <c r="UW20" s="132"/>
      <c r="UX20" s="132"/>
      <c r="UY20" s="132"/>
      <c r="UZ20" s="132"/>
      <c r="VA20" s="132"/>
      <c r="VB20" s="132"/>
      <c r="VC20" s="132"/>
      <c r="VD20" s="132"/>
      <c r="VE20" s="132"/>
      <c r="VF20" s="132"/>
      <c r="VG20" s="132"/>
      <c r="VH20" s="132"/>
      <c r="VI20" s="132"/>
      <c r="VJ20" s="132"/>
      <c r="VK20" s="132"/>
      <c r="VL20" s="132"/>
      <c r="VM20" s="132"/>
      <c r="VN20" s="132"/>
      <c r="VO20" s="132"/>
      <c r="VP20" s="132"/>
      <c r="VQ20" s="132"/>
      <c r="VR20" s="132"/>
      <c r="VS20" s="132"/>
      <c r="VT20" s="132"/>
      <c r="VU20" s="132"/>
      <c r="VV20" s="132"/>
      <c r="VW20" s="132"/>
      <c r="VX20" s="132"/>
      <c r="VY20" s="132"/>
      <c r="VZ20" s="132"/>
      <c r="WA20" s="132"/>
      <c r="WB20" s="132"/>
      <c r="WC20" s="132"/>
      <c r="WD20" s="132"/>
      <c r="WE20" s="132"/>
      <c r="WF20" s="132"/>
      <c r="WG20" s="132"/>
      <c r="WH20" s="132"/>
      <c r="WI20" s="132"/>
      <c r="WJ20" s="132"/>
      <c r="WK20" s="132"/>
      <c r="WL20" s="132"/>
      <c r="WM20" s="132"/>
      <c r="WN20" s="132"/>
      <c r="WO20" s="132"/>
      <c r="WP20" s="132"/>
      <c r="WQ20" s="132"/>
      <c r="WR20" s="132"/>
      <c r="WS20" s="132"/>
      <c r="WT20" s="132"/>
      <c r="WU20" s="132"/>
      <c r="WV20" s="132"/>
      <c r="WW20" s="132"/>
      <c r="WX20" s="132"/>
      <c r="WY20" s="132"/>
      <c r="WZ20" s="132"/>
      <c r="XA20" s="132"/>
      <c r="XB20" s="132"/>
      <c r="XC20" s="132"/>
      <c r="XD20" s="132"/>
      <c r="XE20" s="132"/>
      <c r="XF20" s="132"/>
      <c r="XG20" s="132"/>
      <c r="XH20" s="132"/>
      <c r="XI20" s="132"/>
      <c r="XJ20" s="132"/>
      <c r="XK20" s="132"/>
      <c r="XL20" s="132"/>
      <c r="XM20" s="132"/>
      <c r="XN20" s="132"/>
      <c r="XO20" s="132"/>
      <c r="XP20" s="132"/>
      <c r="XQ20" s="132"/>
      <c r="XR20" s="132"/>
      <c r="XS20" s="132"/>
      <c r="XT20" s="132"/>
      <c r="XU20" s="132"/>
      <c r="XV20" s="132"/>
      <c r="XW20" s="132"/>
      <c r="XX20" s="132"/>
      <c r="XY20" s="132"/>
      <c r="XZ20" s="132"/>
      <c r="YA20" s="132"/>
      <c r="YB20" s="132"/>
      <c r="YC20" s="132"/>
      <c r="YD20" s="132"/>
      <c r="YE20" s="132"/>
      <c r="YF20" s="132"/>
      <c r="YG20" s="132"/>
      <c r="YH20" s="132"/>
      <c r="YI20" s="132"/>
      <c r="YJ20" s="132"/>
      <c r="YK20" s="132"/>
      <c r="YL20" s="132"/>
      <c r="YM20" s="132"/>
      <c r="YN20" s="132"/>
      <c r="YO20" s="132"/>
      <c r="YP20" s="132"/>
      <c r="YQ20" s="132"/>
      <c r="YR20" s="132"/>
      <c r="YS20" s="132"/>
      <c r="YT20" s="132"/>
      <c r="YU20" s="132"/>
      <c r="YV20" s="132"/>
      <c r="YW20" s="132"/>
      <c r="YX20" s="132"/>
      <c r="YY20" s="132"/>
      <c r="YZ20" s="132"/>
      <c r="ZA20" s="132"/>
      <c r="ZB20" s="132"/>
      <c r="ZC20" s="132"/>
      <c r="ZD20" s="132"/>
      <c r="ZE20" s="132"/>
      <c r="ZF20" s="132"/>
      <c r="ZG20" s="132"/>
      <c r="ZH20" s="132"/>
      <c r="ZI20" s="132"/>
      <c r="ZJ20" s="132"/>
      <c r="ZK20" s="132"/>
      <c r="ZL20" s="132"/>
      <c r="ZM20" s="132"/>
      <c r="ZN20" s="132"/>
      <c r="ZO20" s="132"/>
      <c r="ZP20" s="132"/>
      <c r="ZQ20" s="132"/>
      <c r="ZR20" s="132"/>
      <c r="ZS20" s="132"/>
      <c r="ZT20" s="132"/>
      <c r="ZU20" s="132"/>
      <c r="ZV20" s="132"/>
      <c r="ZW20" s="132"/>
      <c r="ZX20" s="132"/>
      <c r="ZY20" s="132"/>
      <c r="ZZ20" s="132"/>
      <c r="AAA20" s="132"/>
      <c r="AAB20" s="132"/>
      <c r="AAC20" s="132"/>
      <c r="AAD20" s="132"/>
      <c r="AAE20" s="132"/>
      <c r="AAF20" s="132"/>
      <c r="AAG20" s="132"/>
      <c r="AAH20" s="132"/>
      <c r="AAI20" s="132"/>
      <c r="AAJ20" s="132"/>
      <c r="AAK20" s="132"/>
      <c r="AAL20" s="132"/>
      <c r="AAM20" s="132"/>
      <c r="AAN20" s="132"/>
      <c r="AAO20" s="132"/>
      <c r="AAP20" s="132"/>
      <c r="AAQ20" s="132"/>
      <c r="AAR20" s="132"/>
      <c r="AAS20" s="132"/>
      <c r="AAT20" s="132"/>
      <c r="AAU20" s="132"/>
      <c r="AAV20" s="132"/>
      <c r="AAW20" s="132"/>
      <c r="AAX20" s="132"/>
      <c r="AAY20" s="132"/>
      <c r="AAZ20" s="132"/>
      <c r="ABA20" s="132"/>
      <c r="ABB20" s="132"/>
      <c r="ABC20" s="132"/>
      <c r="ABD20" s="132"/>
      <c r="ABE20" s="132"/>
      <c r="ABF20" s="132"/>
      <c r="ABG20" s="132"/>
      <c r="ABH20" s="132"/>
      <c r="ABI20" s="132"/>
      <c r="ABJ20" s="132"/>
      <c r="ABK20" s="132"/>
      <c r="ABL20" s="132"/>
      <c r="ABM20" s="132"/>
      <c r="ABN20" s="132"/>
      <c r="ABO20" s="132"/>
      <c r="ABP20" s="132"/>
      <c r="ABQ20" s="132"/>
      <c r="ABR20" s="132"/>
      <c r="ABS20" s="132"/>
      <c r="ABT20" s="132"/>
      <c r="ABU20" s="132"/>
      <c r="ABV20" s="132"/>
      <c r="ABW20" s="132"/>
      <c r="ABX20" s="132"/>
      <c r="ABY20" s="132"/>
      <c r="ABZ20" s="132"/>
      <c r="ACA20" s="132"/>
      <c r="ACB20" s="132"/>
      <c r="ACC20" s="132"/>
      <c r="ACD20" s="132"/>
      <c r="ACE20" s="132"/>
      <c r="ACF20" s="132"/>
      <c r="ACG20" s="132"/>
      <c r="ACH20" s="132"/>
      <c r="ACI20" s="132"/>
      <c r="ACJ20" s="132"/>
      <c r="ACK20" s="132"/>
      <c r="ACL20" s="132"/>
      <c r="ACM20" s="132"/>
      <c r="ACN20" s="132"/>
      <c r="ACO20" s="132"/>
      <c r="ACP20" s="132"/>
      <c r="ACQ20" s="132"/>
      <c r="ACR20" s="132"/>
      <c r="ACS20" s="132"/>
      <c r="ACT20" s="132"/>
      <c r="ACU20" s="132"/>
      <c r="ACV20" s="132"/>
      <c r="ACW20" s="132"/>
      <c r="ACX20" s="132"/>
      <c r="ACY20" s="132"/>
      <c r="ACZ20" s="132"/>
      <c r="ADA20" s="132"/>
      <c r="ADB20" s="132"/>
      <c r="ADC20" s="132"/>
      <c r="ADD20" s="132"/>
      <c r="ADE20" s="132"/>
      <c r="ADF20" s="132"/>
      <c r="ADG20" s="132"/>
      <c r="ADH20" s="132"/>
      <c r="ADI20" s="132"/>
      <c r="ADJ20" s="132"/>
      <c r="ADK20" s="132"/>
      <c r="ADL20" s="132"/>
      <c r="ADM20" s="132"/>
      <c r="ADN20" s="132"/>
      <c r="ADO20" s="132"/>
      <c r="ADP20" s="132"/>
      <c r="ADQ20" s="132"/>
      <c r="ADR20" s="132"/>
      <c r="ADS20" s="132"/>
      <c r="ADT20" s="132"/>
      <c r="ADU20" s="132"/>
      <c r="ADV20" s="132"/>
      <c r="ADW20" s="132"/>
      <c r="ADX20" s="132"/>
      <c r="ADY20" s="132"/>
      <c r="ADZ20" s="132"/>
      <c r="AEA20" s="132"/>
      <c r="AEB20" s="132"/>
      <c r="AEC20" s="132"/>
      <c r="AED20" s="132"/>
      <c r="AEE20" s="132"/>
      <c r="AEF20" s="132"/>
      <c r="AEG20" s="132"/>
      <c r="AEH20" s="132"/>
      <c r="AEI20" s="132"/>
      <c r="AEJ20" s="132"/>
      <c r="AEK20" s="132"/>
      <c r="AEL20" s="132"/>
      <c r="AEM20" s="132"/>
      <c r="AEN20" s="132"/>
      <c r="AEO20" s="132"/>
      <c r="AEP20" s="132"/>
      <c r="AEQ20" s="132"/>
      <c r="AER20" s="132"/>
      <c r="AES20" s="132"/>
      <c r="AET20" s="132"/>
      <c r="AEU20" s="132"/>
      <c r="AEV20" s="132"/>
      <c r="AEW20" s="132"/>
      <c r="AEX20" s="132"/>
      <c r="AEY20" s="132"/>
      <c r="AEZ20" s="132"/>
      <c r="AFA20" s="132"/>
      <c r="AFB20" s="132"/>
      <c r="AFC20" s="132"/>
      <c r="AFD20" s="132"/>
      <c r="AFE20" s="132"/>
      <c r="AFF20" s="132"/>
      <c r="AFG20" s="132"/>
      <c r="AFH20" s="132"/>
      <c r="AFI20" s="132"/>
      <c r="AFJ20" s="132"/>
      <c r="AFK20" s="132"/>
      <c r="AFL20" s="132"/>
      <c r="AFM20" s="132"/>
      <c r="AFN20" s="132"/>
      <c r="AFO20" s="132"/>
      <c r="AFP20" s="132"/>
      <c r="AFQ20" s="132"/>
      <c r="AFR20" s="132"/>
      <c r="AFS20" s="132"/>
      <c r="AFT20" s="132"/>
      <c r="AFU20" s="132"/>
      <c r="AFV20" s="132"/>
      <c r="AFW20" s="132"/>
      <c r="AFX20" s="132"/>
      <c r="AFY20" s="132"/>
      <c r="AFZ20" s="132"/>
      <c r="AGA20" s="132"/>
      <c r="AGB20" s="132"/>
      <c r="AGC20" s="132"/>
      <c r="AGD20" s="132"/>
      <c r="AGE20" s="132"/>
      <c r="AGF20" s="132"/>
      <c r="AGG20" s="132"/>
      <c r="AGH20" s="132"/>
      <c r="AGI20" s="132"/>
      <c r="AGJ20" s="132"/>
      <c r="AGK20" s="132"/>
      <c r="AGL20" s="132"/>
      <c r="AGM20" s="132"/>
      <c r="AGN20" s="132"/>
      <c r="AGO20" s="132"/>
      <c r="AGP20" s="132"/>
      <c r="AGQ20" s="132"/>
      <c r="AGR20" s="132"/>
      <c r="AGS20" s="132"/>
      <c r="AGT20" s="132"/>
      <c r="AGU20" s="132"/>
      <c r="AGV20" s="132"/>
      <c r="AGW20" s="132"/>
      <c r="AGX20" s="132"/>
      <c r="AGY20" s="132"/>
      <c r="AGZ20" s="132"/>
      <c r="AHA20" s="132"/>
      <c r="AHB20" s="132"/>
      <c r="AHC20" s="132"/>
      <c r="AHD20" s="132"/>
      <c r="AHE20" s="132"/>
      <c r="AHF20" s="132"/>
      <c r="AHG20" s="132"/>
      <c r="AHH20" s="132"/>
      <c r="AHI20" s="132"/>
      <c r="AHJ20" s="132"/>
      <c r="AHK20" s="132"/>
      <c r="AHL20" s="132"/>
      <c r="AHM20" s="132"/>
      <c r="AHN20" s="132"/>
      <c r="AHO20" s="132"/>
      <c r="AHP20" s="132"/>
      <c r="AHQ20" s="132"/>
      <c r="AHR20" s="132"/>
      <c r="AHS20" s="132"/>
      <c r="AHT20" s="132"/>
      <c r="AHU20" s="132"/>
      <c r="AHV20" s="132"/>
      <c r="AHW20" s="132"/>
      <c r="AHX20" s="132"/>
      <c r="AHY20" s="132"/>
      <c r="AHZ20" s="132"/>
      <c r="AIA20" s="132"/>
      <c r="AIB20" s="132"/>
      <c r="AIC20" s="132"/>
      <c r="AID20" s="132"/>
      <c r="AIE20" s="132"/>
      <c r="AIF20" s="132"/>
      <c r="AIG20" s="132"/>
      <c r="AIH20" s="132"/>
      <c r="AII20" s="132"/>
      <c r="AIJ20" s="132"/>
      <c r="AIK20" s="132"/>
      <c r="AIL20" s="132"/>
      <c r="AIM20" s="132"/>
      <c r="AIN20" s="132"/>
      <c r="AIO20" s="132"/>
      <c r="AIP20" s="132"/>
      <c r="AIQ20" s="132"/>
      <c r="AIR20" s="132"/>
      <c r="AIS20" s="132"/>
      <c r="AIT20" s="132"/>
      <c r="AIU20" s="132"/>
      <c r="AIV20" s="132"/>
      <c r="AIW20" s="132"/>
      <c r="AIX20" s="132"/>
      <c r="AIY20" s="132"/>
      <c r="AIZ20" s="132"/>
      <c r="AJA20" s="132"/>
      <c r="AJB20" s="132"/>
      <c r="AJC20" s="132"/>
      <c r="AJD20" s="132"/>
      <c r="AJE20" s="132"/>
      <c r="AJF20" s="132"/>
      <c r="AJG20" s="132"/>
      <c r="AJH20" s="132"/>
      <c r="AJI20" s="132"/>
      <c r="AJJ20" s="132"/>
      <c r="AJK20" s="132"/>
      <c r="AJL20" s="132"/>
      <c r="AJM20" s="132"/>
      <c r="AJN20" s="132"/>
      <c r="AJO20" s="132"/>
      <c r="AJP20" s="132"/>
      <c r="AJQ20" s="132"/>
      <c r="AJR20" s="132"/>
      <c r="AJS20" s="132"/>
      <c r="AJT20" s="132"/>
      <c r="AJU20" s="132"/>
      <c r="AJV20" s="132"/>
      <c r="AJW20" s="132"/>
      <c r="AJX20" s="132"/>
      <c r="AJY20" s="132"/>
      <c r="AJZ20" s="132"/>
      <c r="AKA20" s="132"/>
      <c r="AKB20" s="132"/>
      <c r="AKC20" s="132"/>
      <c r="AKD20" s="132"/>
      <c r="AKE20" s="132"/>
      <c r="AKF20" s="132"/>
      <c r="AKG20" s="132"/>
      <c r="AKH20" s="132"/>
      <c r="AKI20" s="132"/>
      <c r="AKJ20" s="132"/>
      <c r="AKK20" s="132"/>
      <c r="AKL20" s="132"/>
      <c r="AKM20" s="132"/>
      <c r="AKN20" s="132"/>
      <c r="AKO20" s="132"/>
      <c r="AKP20" s="132"/>
      <c r="AKQ20" s="132"/>
      <c r="AKR20" s="132"/>
      <c r="AKS20" s="132"/>
      <c r="AKT20" s="132"/>
      <c r="AKU20" s="132"/>
      <c r="AKV20" s="132"/>
      <c r="AKW20" s="132"/>
      <c r="AKX20" s="132"/>
      <c r="AKY20" s="132"/>
      <c r="AKZ20" s="132"/>
      <c r="ALA20" s="132"/>
      <c r="ALB20" s="132"/>
      <c r="ALC20" s="132"/>
      <c r="ALD20" s="132"/>
      <c r="ALE20" s="132"/>
      <c r="ALF20" s="132"/>
      <c r="ALG20" s="132"/>
      <c r="ALH20" s="132"/>
      <c r="ALI20" s="132"/>
      <c r="ALJ20" s="132"/>
      <c r="ALK20" s="132"/>
      <c r="ALL20" s="132"/>
      <c r="ALM20" s="132"/>
      <c r="ALN20" s="132"/>
      <c r="ALO20" s="132"/>
      <c r="ALP20" s="132"/>
      <c r="ALQ20" s="132"/>
      <c r="ALR20" s="132"/>
      <c r="ALS20" s="132"/>
      <c r="ALT20" s="132"/>
      <c r="ALU20" s="132"/>
      <c r="ALV20" s="132"/>
      <c r="ALW20" s="132"/>
      <c r="ALX20" s="132"/>
      <c r="ALY20" s="132"/>
      <c r="ALZ20" s="132"/>
      <c r="AMA20" s="132"/>
      <c r="AMB20" s="132"/>
      <c r="AMC20" s="132"/>
      <c r="AMD20" s="132"/>
      <c r="AME20" s="132"/>
      <c r="AMF20" s="132"/>
      <c r="AMG20" s="132"/>
      <c r="AMH20" s="132"/>
      <c r="AMI20" s="132"/>
      <c r="AMJ20" s="132"/>
      <c r="AMK20" s="132"/>
      <c r="AML20" s="132"/>
      <c r="AMM20" s="132"/>
      <c r="AMN20" s="132"/>
      <c r="AMO20" s="132"/>
      <c r="AMP20" s="132"/>
      <c r="AMQ20" s="132"/>
      <c r="AMR20" s="132"/>
      <c r="AMS20" s="132"/>
      <c r="AMT20" s="132"/>
      <c r="AMU20" s="132"/>
      <c r="AMV20" s="132"/>
      <c r="AMW20" s="132"/>
      <c r="AMX20" s="132"/>
      <c r="AMY20" s="132"/>
      <c r="AMZ20" s="132"/>
      <c r="ANA20" s="132"/>
      <c r="ANB20" s="132"/>
      <c r="ANC20" s="132"/>
      <c r="AND20" s="132"/>
      <c r="ANE20" s="132"/>
      <c r="ANF20" s="132"/>
      <c r="ANG20" s="132"/>
      <c r="ANH20" s="132"/>
      <c r="ANI20" s="132"/>
      <c r="ANJ20" s="132"/>
      <c r="ANK20" s="132"/>
      <c r="ANL20" s="132"/>
      <c r="ANM20" s="132"/>
      <c r="ANN20" s="132"/>
      <c r="ANO20" s="132"/>
      <c r="ANP20" s="132"/>
      <c r="ANQ20" s="132"/>
      <c r="ANR20" s="132"/>
      <c r="ANS20" s="132"/>
      <c r="ANT20" s="132"/>
      <c r="ANU20" s="132"/>
      <c r="ANV20" s="132"/>
      <c r="ANW20" s="132"/>
      <c r="ANX20" s="132"/>
      <c r="ANY20" s="132"/>
      <c r="ANZ20" s="132"/>
      <c r="AOA20" s="132"/>
      <c r="AOB20" s="132"/>
      <c r="AOC20" s="132"/>
      <c r="AOD20" s="132"/>
      <c r="AOE20" s="132"/>
      <c r="AOF20" s="132"/>
      <c r="AOG20" s="132"/>
      <c r="AOH20" s="132"/>
      <c r="AOI20" s="132"/>
      <c r="AOJ20" s="132"/>
      <c r="AOK20" s="132"/>
      <c r="AOL20" s="132"/>
      <c r="AOM20" s="132"/>
      <c r="AON20" s="132"/>
      <c r="AOO20" s="132"/>
      <c r="AOP20" s="132"/>
      <c r="AOQ20" s="132"/>
      <c r="AOR20" s="132"/>
      <c r="AOS20" s="132"/>
      <c r="AOT20" s="132"/>
      <c r="AOU20" s="132"/>
      <c r="AOV20" s="132"/>
      <c r="AOW20" s="132"/>
      <c r="AOX20" s="132"/>
      <c r="AOY20" s="132"/>
      <c r="AOZ20" s="132"/>
      <c r="APA20" s="132"/>
      <c r="APB20" s="132"/>
      <c r="APC20" s="132"/>
      <c r="APD20" s="132"/>
      <c r="APE20" s="132"/>
      <c r="APF20" s="132"/>
      <c r="APG20" s="132"/>
      <c r="APH20" s="132"/>
      <c r="API20" s="132"/>
      <c r="APJ20" s="132"/>
      <c r="APK20" s="132"/>
      <c r="APL20" s="132"/>
      <c r="APM20" s="132"/>
      <c r="APN20" s="132"/>
      <c r="APO20" s="132"/>
      <c r="APP20" s="132"/>
      <c r="APQ20" s="132"/>
      <c r="APR20" s="132"/>
      <c r="APS20" s="132"/>
      <c r="APT20" s="132"/>
      <c r="APU20" s="132"/>
      <c r="APV20" s="132"/>
      <c r="APW20" s="132"/>
      <c r="APX20" s="132"/>
      <c r="APY20" s="132"/>
      <c r="APZ20" s="132"/>
      <c r="AQA20" s="132"/>
      <c r="AQB20" s="132"/>
      <c r="AQC20" s="132"/>
      <c r="AQD20" s="132"/>
      <c r="AQE20" s="132"/>
      <c r="AQF20" s="132"/>
      <c r="AQG20" s="132"/>
      <c r="AQH20" s="132"/>
      <c r="AQI20" s="132"/>
      <c r="AQJ20" s="132"/>
      <c r="AQK20" s="132"/>
      <c r="AQL20" s="132"/>
      <c r="AQM20" s="132"/>
      <c r="AQN20" s="132"/>
      <c r="AQO20" s="132"/>
      <c r="AQP20" s="132"/>
      <c r="AQQ20" s="132"/>
      <c r="AQR20" s="132"/>
      <c r="AQS20" s="132"/>
      <c r="AQT20" s="132"/>
      <c r="AQU20" s="132"/>
      <c r="AQV20" s="132"/>
      <c r="AQW20" s="132"/>
      <c r="AQX20" s="132"/>
      <c r="AQY20" s="132"/>
      <c r="AQZ20" s="132"/>
      <c r="ARA20" s="132"/>
      <c r="ARB20" s="132"/>
      <c r="ARC20" s="132"/>
      <c r="ARD20" s="132"/>
      <c r="ARE20" s="132"/>
      <c r="ARF20" s="132"/>
      <c r="ARG20" s="132"/>
      <c r="ARH20" s="132"/>
      <c r="ARI20" s="132"/>
      <c r="ARJ20" s="132"/>
      <c r="ARK20" s="132"/>
      <c r="ARL20" s="132"/>
      <c r="ARM20" s="132"/>
      <c r="ARN20" s="132"/>
      <c r="ARO20" s="132"/>
      <c r="ARP20" s="132"/>
      <c r="ARQ20" s="132"/>
      <c r="ARR20" s="132"/>
      <c r="ARS20" s="132"/>
      <c r="ART20" s="132"/>
      <c r="ARU20" s="132"/>
      <c r="ARV20" s="132"/>
      <c r="ARW20" s="132"/>
      <c r="ARX20" s="132"/>
      <c r="ARY20" s="132"/>
      <c r="ARZ20" s="132"/>
      <c r="ASA20" s="132"/>
      <c r="ASB20" s="132"/>
      <c r="ASC20" s="132"/>
      <c r="ASD20" s="132"/>
      <c r="ASE20" s="132"/>
      <c r="ASF20" s="132"/>
      <c r="ASG20" s="132"/>
      <c r="ASH20" s="132"/>
      <c r="ASI20" s="132"/>
      <c r="ASJ20" s="132"/>
      <c r="ASK20" s="132"/>
      <c r="ASL20" s="132"/>
      <c r="ASM20" s="132"/>
      <c r="ASN20" s="132"/>
      <c r="ASO20" s="132"/>
      <c r="ASP20" s="132"/>
      <c r="ASQ20" s="132"/>
      <c r="ASR20" s="132"/>
      <c r="ASS20" s="132"/>
      <c r="AST20" s="132"/>
      <c r="ASU20" s="132"/>
      <c r="ASV20" s="132"/>
      <c r="ASW20" s="132"/>
      <c r="ASX20" s="132"/>
      <c r="ASY20" s="132"/>
      <c r="ASZ20" s="132"/>
      <c r="ATA20" s="132"/>
      <c r="ATB20" s="132"/>
      <c r="ATC20" s="132"/>
      <c r="ATD20" s="132"/>
      <c r="ATE20" s="132"/>
      <c r="ATF20" s="132"/>
      <c r="ATG20" s="132"/>
      <c r="ATH20" s="132"/>
      <c r="ATI20" s="132"/>
      <c r="ATJ20" s="132"/>
      <c r="ATK20" s="132"/>
      <c r="ATL20" s="132"/>
      <c r="ATM20" s="132"/>
      <c r="ATN20" s="132"/>
      <c r="ATO20" s="132"/>
      <c r="ATP20" s="132"/>
      <c r="ATQ20" s="132"/>
      <c r="ATR20" s="132"/>
      <c r="ATS20" s="132"/>
      <c r="ATT20" s="132"/>
      <c r="ATU20" s="132"/>
      <c r="ATV20" s="132"/>
      <c r="ATW20" s="132"/>
      <c r="ATX20" s="132"/>
      <c r="ATY20" s="132"/>
      <c r="ATZ20" s="132"/>
      <c r="AUA20" s="132"/>
      <c r="AUB20" s="132"/>
      <c r="AUC20" s="132"/>
      <c r="AUD20" s="132"/>
      <c r="AUE20" s="132"/>
      <c r="AUF20" s="132"/>
      <c r="AUG20" s="132"/>
      <c r="AUH20" s="132"/>
      <c r="AUI20" s="132"/>
      <c r="AUJ20" s="132"/>
      <c r="AUK20" s="132"/>
      <c r="AUL20" s="132"/>
      <c r="AUM20" s="132"/>
      <c r="AUN20" s="132"/>
      <c r="AUO20" s="132"/>
      <c r="AUP20" s="132"/>
      <c r="AUQ20" s="132"/>
      <c r="AUR20" s="132"/>
      <c r="AUS20" s="132"/>
      <c r="AUT20" s="132"/>
      <c r="AUU20" s="132"/>
      <c r="AUV20" s="132"/>
      <c r="AUW20" s="132"/>
      <c r="AUX20" s="132"/>
      <c r="AUY20" s="132"/>
      <c r="AUZ20" s="132"/>
      <c r="AVA20" s="132"/>
      <c r="AVB20" s="132"/>
      <c r="AVC20" s="132"/>
      <c r="AVD20" s="132"/>
      <c r="AVE20" s="132"/>
      <c r="AVF20" s="132"/>
      <c r="AVG20" s="132"/>
      <c r="AVH20" s="132"/>
      <c r="AVI20" s="132"/>
      <c r="AVJ20" s="132"/>
      <c r="AVK20" s="132"/>
      <c r="AVL20" s="132"/>
      <c r="AVM20" s="132"/>
      <c r="AVN20" s="132"/>
      <c r="AVO20" s="132"/>
      <c r="AVP20" s="132"/>
      <c r="AVQ20" s="132"/>
      <c r="AVR20" s="132"/>
      <c r="AVS20" s="132"/>
      <c r="AVT20" s="132"/>
      <c r="AVU20" s="132"/>
      <c r="AVV20" s="132"/>
      <c r="AVW20" s="132"/>
      <c r="AVX20" s="132"/>
      <c r="AVY20" s="132"/>
      <c r="AVZ20" s="132"/>
      <c r="AWA20" s="132"/>
      <c r="AWB20" s="132"/>
      <c r="AWC20" s="132"/>
      <c r="AWD20" s="132"/>
      <c r="AWE20" s="132"/>
      <c r="AWF20" s="132"/>
      <c r="AWG20" s="132"/>
      <c r="AWH20" s="132"/>
      <c r="AWI20" s="132"/>
      <c r="AWJ20" s="132"/>
      <c r="AWK20" s="132"/>
      <c r="AWL20" s="132"/>
      <c r="AWM20" s="132"/>
      <c r="AWN20" s="132"/>
      <c r="AWO20" s="132"/>
      <c r="AWP20" s="132"/>
      <c r="AWQ20" s="132"/>
      <c r="AWR20" s="132"/>
      <c r="AWS20" s="132"/>
      <c r="AWT20" s="132"/>
      <c r="AWU20" s="132"/>
      <c r="AWV20" s="132"/>
      <c r="AWW20" s="132"/>
      <c r="AWX20" s="132"/>
      <c r="AWY20" s="132"/>
      <c r="AWZ20" s="132"/>
      <c r="AXA20" s="132"/>
      <c r="AXB20" s="132"/>
      <c r="AXC20" s="132"/>
      <c r="AXD20" s="132"/>
      <c r="AXE20" s="132"/>
      <c r="AXF20" s="132"/>
      <c r="AXG20" s="132"/>
      <c r="AXH20" s="132"/>
      <c r="AXI20" s="132"/>
      <c r="AXJ20" s="132"/>
      <c r="AXK20" s="132"/>
      <c r="AXL20" s="132"/>
      <c r="AXM20" s="132"/>
      <c r="AXN20" s="132"/>
      <c r="AXO20" s="132"/>
      <c r="AXP20" s="132"/>
      <c r="AXQ20" s="132"/>
      <c r="AXR20" s="132"/>
      <c r="AXS20" s="132"/>
      <c r="AXT20" s="132"/>
      <c r="AXU20" s="132"/>
      <c r="AXV20" s="132"/>
      <c r="AXW20" s="132"/>
      <c r="AXX20" s="132"/>
      <c r="AXY20" s="132"/>
      <c r="AXZ20" s="132"/>
      <c r="AYA20" s="132"/>
      <c r="AYB20" s="132"/>
      <c r="AYC20" s="132"/>
      <c r="AYD20" s="132"/>
      <c r="AYE20" s="132"/>
      <c r="AYF20" s="132"/>
      <c r="AYG20" s="132"/>
      <c r="AYH20" s="132"/>
      <c r="AYI20" s="132"/>
      <c r="AYJ20" s="132"/>
      <c r="AYK20" s="132"/>
      <c r="AYL20" s="132"/>
      <c r="AYM20" s="132"/>
      <c r="AYN20" s="132"/>
      <c r="AYO20" s="132"/>
      <c r="AYP20" s="132"/>
      <c r="AYQ20" s="132"/>
      <c r="AYR20" s="132"/>
      <c r="AYS20" s="132"/>
      <c r="AYT20" s="132"/>
      <c r="AYU20" s="132"/>
      <c r="AYV20" s="132"/>
      <c r="AYW20" s="132"/>
      <c r="AYX20" s="132"/>
      <c r="AYY20" s="132"/>
      <c r="AYZ20" s="132"/>
      <c r="AZA20" s="132"/>
      <c r="AZB20" s="132"/>
      <c r="AZC20" s="132"/>
      <c r="AZD20" s="132"/>
      <c r="AZE20" s="132"/>
      <c r="AZF20" s="132"/>
      <c r="AZG20" s="132"/>
      <c r="AZH20" s="132"/>
      <c r="AZI20" s="132"/>
      <c r="AZJ20" s="132"/>
      <c r="AZK20" s="132"/>
      <c r="AZL20" s="132"/>
      <c r="AZM20" s="132"/>
      <c r="AZN20" s="132"/>
      <c r="AZO20" s="132"/>
      <c r="AZP20" s="132"/>
      <c r="AZQ20" s="132"/>
      <c r="AZR20" s="132"/>
      <c r="AZS20" s="132"/>
      <c r="AZT20" s="132"/>
      <c r="AZU20" s="132"/>
      <c r="AZV20" s="132"/>
      <c r="AZW20" s="132"/>
      <c r="AZX20" s="132"/>
      <c r="AZY20" s="132"/>
      <c r="AZZ20" s="132"/>
      <c r="BAA20" s="132"/>
      <c r="BAB20" s="132"/>
      <c r="BAC20" s="132"/>
      <c r="BAD20" s="132"/>
      <c r="BAE20" s="132"/>
      <c r="BAF20" s="132"/>
      <c r="BAG20" s="132"/>
      <c r="BAH20" s="132"/>
      <c r="BAI20" s="132"/>
      <c r="BAJ20" s="132"/>
      <c r="BAK20" s="132"/>
      <c r="BAL20" s="132"/>
      <c r="BAM20" s="132"/>
      <c r="BAN20" s="132"/>
      <c r="BAO20" s="132"/>
      <c r="BAP20" s="132"/>
      <c r="BAQ20" s="132"/>
      <c r="BAR20" s="132"/>
      <c r="BAS20" s="132"/>
      <c r="BAT20" s="132"/>
      <c r="BAU20" s="132"/>
      <c r="BAV20" s="132"/>
      <c r="BAW20" s="132"/>
      <c r="BAX20" s="132"/>
      <c r="BAY20" s="132"/>
      <c r="BAZ20" s="132"/>
      <c r="BBA20" s="132"/>
      <c r="BBB20" s="132"/>
      <c r="BBC20" s="132"/>
      <c r="BBD20" s="132"/>
      <c r="BBE20" s="132"/>
      <c r="BBF20" s="132"/>
      <c r="BBG20" s="132"/>
      <c r="BBH20" s="132"/>
      <c r="BBI20" s="132"/>
      <c r="BBJ20" s="132"/>
      <c r="BBK20" s="132"/>
      <c r="BBL20" s="132"/>
      <c r="BBM20" s="132"/>
      <c r="BBN20" s="132"/>
      <c r="BBO20" s="132"/>
      <c r="BBP20" s="132"/>
      <c r="BBQ20" s="132"/>
      <c r="BBR20" s="132"/>
      <c r="BBS20" s="132"/>
      <c r="BBT20" s="132"/>
      <c r="BBU20" s="132"/>
      <c r="BBV20" s="132"/>
      <c r="BBW20" s="132"/>
      <c r="BBX20" s="132"/>
      <c r="BBY20" s="132"/>
      <c r="BBZ20" s="132"/>
      <c r="BCA20" s="132"/>
      <c r="BCB20" s="132"/>
      <c r="BCC20" s="132"/>
      <c r="BCD20" s="132"/>
      <c r="BCE20" s="132"/>
      <c r="BCF20" s="132"/>
      <c r="BCG20" s="132"/>
      <c r="BCH20" s="132"/>
      <c r="BCI20" s="132"/>
      <c r="BCJ20" s="132"/>
      <c r="BCK20" s="132"/>
      <c r="BCL20" s="132"/>
      <c r="BCM20" s="132"/>
      <c r="BCN20" s="132"/>
      <c r="BCO20" s="132"/>
      <c r="BCP20" s="132"/>
      <c r="BCQ20" s="132"/>
      <c r="BCR20" s="132"/>
      <c r="BCS20" s="132"/>
      <c r="BCT20" s="132"/>
      <c r="BCU20" s="132"/>
      <c r="BCV20" s="132"/>
      <c r="BCW20" s="132"/>
      <c r="BCX20" s="132"/>
      <c r="BCY20" s="132"/>
      <c r="BCZ20" s="132"/>
      <c r="BDA20" s="132"/>
      <c r="BDB20" s="132"/>
      <c r="BDC20" s="132"/>
      <c r="BDD20" s="132"/>
      <c r="BDE20" s="132"/>
      <c r="BDF20" s="132"/>
      <c r="BDG20" s="132"/>
      <c r="BDH20" s="132"/>
      <c r="BDI20" s="132"/>
      <c r="BDJ20" s="132"/>
      <c r="BDK20" s="132"/>
      <c r="BDL20" s="132"/>
      <c r="BDM20" s="132"/>
      <c r="BDN20" s="132"/>
      <c r="BDO20" s="132"/>
      <c r="BDP20" s="132"/>
      <c r="BDQ20" s="132"/>
      <c r="BDR20" s="132"/>
      <c r="BDS20" s="132"/>
      <c r="BDT20" s="132"/>
      <c r="BDU20" s="132"/>
      <c r="BDV20" s="132"/>
      <c r="BDW20" s="132"/>
      <c r="BDX20" s="132"/>
      <c r="BDY20" s="132"/>
      <c r="BDZ20" s="132"/>
      <c r="BEA20" s="132"/>
      <c r="BEB20" s="132"/>
      <c r="BEC20" s="132"/>
      <c r="BED20" s="132"/>
      <c r="BEE20" s="132"/>
      <c r="BEF20" s="132"/>
      <c r="BEG20" s="132"/>
      <c r="BEH20" s="132"/>
      <c r="BEI20" s="132"/>
      <c r="BEJ20" s="132"/>
      <c r="BEK20" s="132"/>
      <c r="BEL20" s="132"/>
      <c r="BEM20" s="132"/>
      <c r="BEN20" s="132"/>
      <c r="BEO20" s="132"/>
      <c r="BEP20" s="132"/>
      <c r="BEQ20" s="132"/>
      <c r="BER20" s="132"/>
      <c r="BES20" s="132"/>
      <c r="BET20" s="132"/>
      <c r="BEU20" s="132"/>
      <c r="BEV20" s="132"/>
      <c r="BEW20" s="132"/>
      <c r="BEX20" s="132"/>
      <c r="BEY20" s="132"/>
      <c r="BEZ20" s="132"/>
      <c r="BFA20" s="132"/>
      <c r="BFB20" s="132"/>
      <c r="BFC20" s="132"/>
      <c r="BFD20" s="132"/>
      <c r="BFE20" s="132"/>
      <c r="BFF20" s="132"/>
      <c r="BFG20" s="132"/>
      <c r="BFH20" s="132"/>
      <c r="BFI20" s="132"/>
      <c r="BFJ20" s="132"/>
      <c r="BFK20" s="132"/>
      <c r="BFL20" s="132"/>
      <c r="BFM20" s="132"/>
      <c r="BFN20" s="132"/>
      <c r="BFO20" s="132"/>
      <c r="BFP20" s="132"/>
      <c r="BFQ20" s="132"/>
      <c r="BFR20" s="132"/>
      <c r="BFS20" s="132"/>
      <c r="BFT20" s="132"/>
      <c r="BFU20" s="132"/>
      <c r="BFV20" s="132"/>
      <c r="BFW20" s="132"/>
      <c r="BFX20" s="132"/>
      <c r="BFY20" s="132"/>
      <c r="BFZ20" s="132"/>
      <c r="BGA20" s="132"/>
      <c r="BGB20" s="132"/>
      <c r="BGC20" s="132"/>
      <c r="BGD20" s="132"/>
      <c r="BGE20" s="132"/>
      <c r="BGF20" s="132"/>
      <c r="BGG20" s="132"/>
      <c r="BGH20" s="132"/>
      <c r="BGI20" s="132"/>
      <c r="BGJ20" s="132"/>
      <c r="BGK20" s="132"/>
      <c r="BGL20" s="132"/>
      <c r="BGM20" s="132"/>
      <c r="BGN20" s="132"/>
      <c r="BGO20" s="132"/>
      <c r="BGP20" s="132"/>
      <c r="BGQ20" s="132"/>
      <c r="BGR20" s="132"/>
      <c r="BGS20" s="132"/>
      <c r="BGT20" s="132"/>
      <c r="BGU20" s="132"/>
      <c r="BGV20" s="132"/>
      <c r="BGW20" s="132"/>
      <c r="BGX20" s="132"/>
      <c r="BGY20" s="132"/>
      <c r="BGZ20" s="132"/>
      <c r="BHA20" s="132"/>
      <c r="BHB20" s="132"/>
      <c r="BHC20" s="132"/>
      <c r="BHD20" s="132"/>
      <c r="BHE20" s="132"/>
      <c r="BHF20" s="132"/>
      <c r="BHG20" s="132"/>
      <c r="BHH20" s="132"/>
      <c r="BHI20" s="132"/>
      <c r="BHJ20" s="132"/>
      <c r="BHK20" s="132"/>
      <c r="BHL20" s="132"/>
      <c r="BHM20" s="132"/>
      <c r="BHN20" s="132"/>
      <c r="BHO20" s="132"/>
      <c r="BHP20" s="132"/>
      <c r="BHQ20" s="132"/>
      <c r="BHR20" s="132"/>
      <c r="BHS20" s="132"/>
      <c r="BHT20" s="132"/>
      <c r="BHU20" s="132"/>
      <c r="BHV20" s="132"/>
      <c r="BHW20" s="132"/>
      <c r="BHX20" s="132"/>
      <c r="BHY20" s="132"/>
      <c r="BHZ20" s="132"/>
      <c r="BIA20" s="132"/>
      <c r="BIB20" s="132"/>
      <c r="BIC20" s="132"/>
      <c r="BID20" s="132"/>
      <c r="BIE20" s="132"/>
      <c r="BIF20" s="132"/>
      <c r="BIG20" s="132"/>
      <c r="BIH20" s="132"/>
      <c r="BII20" s="132"/>
      <c r="BIJ20" s="132"/>
      <c r="BIK20" s="132"/>
      <c r="BIL20" s="132"/>
      <c r="BIM20" s="132"/>
      <c r="BIN20" s="132"/>
      <c r="BIO20" s="132"/>
      <c r="BIP20" s="132"/>
      <c r="BIQ20" s="132"/>
      <c r="BIR20" s="132"/>
      <c r="BIS20" s="132"/>
      <c r="BIT20" s="132"/>
      <c r="BIU20" s="132"/>
      <c r="BIV20" s="132"/>
      <c r="BIW20" s="132"/>
      <c r="BIX20" s="132"/>
      <c r="BIY20" s="132"/>
      <c r="BIZ20" s="132"/>
      <c r="BJA20" s="132"/>
      <c r="BJB20" s="132"/>
      <c r="BJC20" s="132"/>
      <c r="BJD20" s="132"/>
      <c r="BJE20" s="132"/>
      <c r="BJF20" s="132"/>
      <c r="BJG20" s="132"/>
      <c r="BJH20" s="132"/>
      <c r="BJI20" s="132"/>
      <c r="BJJ20" s="132"/>
      <c r="BJK20" s="132"/>
      <c r="BJL20" s="132"/>
      <c r="BJM20" s="132"/>
      <c r="BJN20" s="132"/>
      <c r="BJO20" s="132"/>
      <c r="BJP20" s="132"/>
      <c r="BJQ20" s="132"/>
      <c r="BJR20" s="132"/>
      <c r="BJS20" s="132"/>
      <c r="BJT20" s="132"/>
      <c r="BJU20" s="132"/>
      <c r="BJV20" s="132"/>
      <c r="BJW20" s="132"/>
      <c r="BJX20" s="132"/>
      <c r="BJY20" s="132"/>
      <c r="BJZ20" s="132"/>
      <c r="BKA20" s="132"/>
      <c r="BKB20" s="132"/>
      <c r="BKC20" s="132"/>
      <c r="BKD20" s="132"/>
      <c r="BKE20" s="132"/>
      <c r="BKF20" s="132"/>
      <c r="BKG20" s="132"/>
      <c r="BKH20" s="132"/>
      <c r="BKI20" s="132"/>
      <c r="BKJ20" s="132"/>
      <c r="BKK20" s="132"/>
      <c r="BKL20" s="132"/>
      <c r="BKM20" s="132"/>
      <c r="BKN20" s="132"/>
      <c r="BKO20" s="132"/>
      <c r="BKP20" s="132"/>
      <c r="BKQ20" s="132"/>
      <c r="BKR20" s="132"/>
      <c r="BKS20" s="132"/>
      <c r="BKT20" s="132"/>
      <c r="BKU20" s="132"/>
      <c r="BKV20" s="132"/>
      <c r="BKW20" s="132"/>
      <c r="BKX20" s="132"/>
      <c r="BKY20" s="132"/>
      <c r="BKZ20" s="132"/>
      <c r="BLA20" s="132"/>
      <c r="BLB20" s="132"/>
      <c r="BLC20" s="132"/>
      <c r="BLD20" s="132"/>
      <c r="BLE20" s="132"/>
      <c r="BLF20" s="132"/>
      <c r="BLG20" s="132"/>
      <c r="BLH20" s="132"/>
      <c r="BLI20" s="132"/>
      <c r="BLJ20" s="132"/>
      <c r="BLK20" s="132"/>
      <c r="BLL20" s="132"/>
      <c r="BLM20" s="132"/>
      <c r="BLN20" s="132"/>
      <c r="BLO20" s="132"/>
      <c r="BLP20" s="132"/>
      <c r="BLQ20" s="132"/>
      <c r="BLR20" s="132"/>
      <c r="BLS20" s="132"/>
      <c r="BLT20" s="132"/>
      <c r="BLU20" s="132"/>
      <c r="BLV20" s="132"/>
      <c r="BLW20" s="132"/>
      <c r="BLX20" s="132"/>
      <c r="BLY20" s="132"/>
      <c r="BLZ20" s="132"/>
      <c r="BMA20" s="132"/>
      <c r="BMB20" s="132"/>
      <c r="BMC20" s="132"/>
      <c r="BMD20" s="132"/>
      <c r="BME20" s="132"/>
      <c r="BMF20" s="132"/>
      <c r="BMG20" s="132"/>
      <c r="BMH20" s="132"/>
      <c r="BMI20" s="132"/>
      <c r="BMJ20" s="132"/>
      <c r="BMK20" s="132"/>
      <c r="BML20" s="132"/>
      <c r="BMM20" s="132"/>
      <c r="BMN20" s="132"/>
      <c r="BMO20" s="132"/>
      <c r="BMP20" s="132"/>
      <c r="BMQ20" s="132"/>
      <c r="BMR20" s="132"/>
      <c r="BMS20" s="132"/>
      <c r="BMT20" s="132"/>
      <c r="BMU20" s="132"/>
      <c r="BMV20" s="132"/>
      <c r="BMW20" s="132"/>
      <c r="BMX20" s="132"/>
      <c r="BMY20" s="132"/>
      <c r="BMZ20" s="132"/>
      <c r="BNA20" s="132"/>
      <c r="BNB20" s="132"/>
      <c r="BNC20" s="132"/>
      <c r="BND20" s="132"/>
      <c r="BNE20" s="132"/>
      <c r="BNF20" s="132"/>
      <c r="BNG20" s="132"/>
      <c r="BNH20" s="132"/>
      <c r="BNI20" s="132"/>
      <c r="BNJ20" s="132"/>
      <c r="BNK20" s="132"/>
      <c r="BNL20" s="132"/>
      <c r="BNM20" s="132"/>
      <c r="BNN20" s="132"/>
      <c r="BNO20" s="132"/>
      <c r="BNP20" s="132"/>
      <c r="BNQ20" s="132"/>
      <c r="BNR20" s="132"/>
      <c r="BNS20" s="132"/>
      <c r="BNT20" s="132"/>
      <c r="BNU20" s="132"/>
      <c r="BNV20" s="132"/>
      <c r="BNW20" s="132"/>
      <c r="BNX20" s="132"/>
      <c r="BNY20" s="132"/>
      <c r="BNZ20" s="132"/>
      <c r="BOA20" s="132"/>
      <c r="BOB20" s="132"/>
      <c r="BOC20" s="132"/>
      <c r="BOD20" s="132"/>
      <c r="BOE20" s="132"/>
      <c r="BOF20" s="132"/>
      <c r="BOG20" s="132"/>
      <c r="BOH20" s="132"/>
      <c r="BOI20" s="132"/>
      <c r="BOJ20" s="132"/>
      <c r="BOK20" s="132"/>
      <c r="BOL20" s="132"/>
      <c r="BOM20" s="132"/>
      <c r="BON20" s="132"/>
      <c r="BOO20" s="132"/>
      <c r="BOP20" s="132"/>
      <c r="BOQ20" s="132"/>
      <c r="BOR20" s="132"/>
      <c r="BOS20" s="132"/>
      <c r="BOT20" s="132"/>
      <c r="BOU20" s="132"/>
      <c r="BOV20" s="132"/>
      <c r="BOW20" s="132"/>
      <c r="BOX20" s="132"/>
      <c r="BOY20" s="132"/>
      <c r="BOZ20" s="132"/>
      <c r="BPA20" s="132"/>
      <c r="BPB20" s="132"/>
      <c r="BPC20" s="132"/>
      <c r="BPD20" s="132"/>
      <c r="BPE20" s="132"/>
      <c r="BPF20" s="132"/>
      <c r="BPG20" s="132"/>
      <c r="BPH20" s="132"/>
      <c r="BPI20" s="132"/>
      <c r="BPJ20" s="132"/>
      <c r="BPK20" s="132"/>
      <c r="BPL20" s="132"/>
      <c r="BPM20" s="132"/>
      <c r="BPN20" s="132"/>
      <c r="BPO20" s="132"/>
      <c r="BPP20" s="132"/>
      <c r="BPQ20" s="132"/>
      <c r="BPR20" s="132"/>
      <c r="BPS20" s="132"/>
      <c r="BPT20" s="132"/>
      <c r="BPU20" s="132"/>
      <c r="BPV20" s="132"/>
      <c r="BPW20" s="132"/>
      <c r="BPX20" s="132"/>
      <c r="BPY20" s="132"/>
      <c r="BPZ20" s="132"/>
      <c r="BQA20" s="132"/>
      <c r="BQB20" s="132"/>
      <c r="BQC20" s="132"/>
      <c r="BQD20" s="132"/>
      <c r="BQE20" s="132"/>
      <c r="BQF20" s="132"/>
      <c r="BQG20" s="132"/>
      <c r="BQH20" s="132"/>
      <c r="BQI20" s="132"/>
      <c r="BQJ20" s="132"/>
      <c r="BQK20" s="132"/>
      <c r="BQL20" s="132"/>
      <c r="BQM20" s="132"/>
      <c r="BQN20" s="132"/>
      <c r="BQO20" s="132"/>
      <c r="BQP20" s="132"/>
      <c r="BQQ20" s="132"/>
      <c r="BQR20" s="132"/>
      <c r="BQS20" s="132"/>
      <c r="BQT20" s="132"/>
      <c r="BQU20" s="132"/>
      <c r="BQV20" s="132"/>
      <c r="BQW20" s="132"/>
      <c r="BQX20" s="132"/>
      <c r="BQY20" s="132"/>
      <c r="BQZ20" s="132"/>
      <c r="BRA20" s="132"/>
      <c r="BRB20" s="132"/>
      <c r="BRC20" s="132"/>
      <c r="BRD20" s="132"/>
      <c r="BRE20" s="132"/>
      <c r="BRF20" s="132"/>
      <c r="BRG20" s="132"/>
      <c r="BRH20" s="132"/>
      <c r="BRI20" s="132"/>
      <c r="BRJ20" s="132"/>
      <c r="BRK20" s="132"/>
      <c r="BRL20" s="132"/>
      <c r="BRM20" s="132"/>
      <c r="BRN20" s="132"/>
      <c r="BRO20" s="132"/>
      <c r="BRP20" s="132"/>
      <c r="BRQ20" s="132"/>
      <c r="BRR20" s="132"/>
      <c r="BRS20" s="132"/>
      <c r="BRT20" s="132"/>
      <c r="BRU20" s="132"/>
      <c r="BRV20" s="132"/>
      <c r="BRW20" s="132"/>
      <c r="BRX20" s="132"/>
      <c r="BRY20" s="132"/>
      <c r="BRZ20" s="132"/>
      <c r="BSA20" s="132"/>
      <c r="BSB20" s="132"/>
      <c r="BSC20" s="132"/>
      <c r="BSD20" s="132"/>
      <c r="BSE20" s="132"/>
      <c r="BSF20" s="132"/>
      <c r="BSG20" s="132"/>
      <c r="BSH20" s="132"/>
      <c r="BSI20" s="132"/>
      <c r="BSJ20" s="132"/>
      <c r="BSK20" s="132"/>
      <c r="BSL20" s="132"/>
      <c r="BSM20" s="132"/>
      <c r="BSN20" s="132"/>
      <c r="BSO20" s="132"/>
      <c r="BSP20" s="132"/>
      <c r="BSQ20" s="132"/>
      <c r="BSR20" s="132"/>
      <c r="BSS20" s="132"/>
      <c r="BST20" s="132"/>
      <c r="BSU20" s="132"/>
      <c r="BSV20" s="132"/>
      <c r="BSW20" s="132"/>
      <c r="BSX20" s="132"/>
      <c r="BSY20" s="132"/>
      <c r="BSZ20" s="132"/>
      <c r="BTA20" s="132"/>
      <c r="BTB20" s="132"/>
      <c r="BTC20" s="132"/>
      <c r="BTD20" s="132"/>
      <c r="BTE20" s="132"/>
      <c r="BTF20" s="132"/>
      <c r="BTG20" s="132"/>
      <c r="BTH20" s="132"/>
      <c r="BTI20" s="132"/>
      <c r="BTJ20" s="132"/>
      <c r="BTK20" s="132"/>
      <c r="BTL20" s="132"/>
      <c r="BTM20" s="132"/>
      <c r="BTN20" s="132"/>
      <c r="BTO20" s="132"/>
      <c r="BTP20" s="132"/>
      <c r="BTQ20" s="132"/>
      <c r="BTR20" s="132"/>
      <c r="BTS20" s="132"/>
      <c r="BTT20" s="132"/>
      <c r="BTU20" s="132"/>
      <c r="BTV20" s="132"/>
      <c r="BTW20" s="132"/>
      <c r="BTX20" s="132"/>
      <c r="BTY20" s="132"/>
      <c r="BTZ20" s="132"/>
      <c r="BUA20" s="132"/>
      <c r="BUB20" s="132"/>
      <c r="BUC20" s="132"/>
      <c r="BUD20" s="132"/>
      <c r="BUE20" s="132"/>
      <c r="BUF20" s="132"/>
      <c r="BUG20" s="132"/>
      <c r="BUH20" s="132"/>
      <c r="BUI20" s="132"/>
      <c r="BUJ20" s="132"/>
      <c r="BUK20" s="132"/>
      <c r="BUL20" s="132"/>
      <c r="BUM20" s="132"/>
      <c r="BUN20" s="132"/>
      <c r="BUO20" s="132"/>
      <c r="BUP20" s="132"/>
      <c r="BUQ20" s="132"/>
      <c r="BUR20" s="132"/>
      <c r="BUS20" s="132"/>
      <c r="BUT20" s="132"/>
      <c r="BUU20" s="132"/>
      <c r="BUV20" s="132"/>
      <c r="BUW20" s="132"/>
      <c r="BUX20" s="132"/>
      <c r="BUY20" s="132"/>
      <c r="BUZ20" s="132"/>
      <c r="BVA20" s="132"/>
      <c r="BVB20" s="132"/>
      <c r="BVC20" s="132"/>
      <c r="BVD20" s="132"/>
      <c r="BVE20" s="132"/>
      <c r="BVF20" s="132"/>
      <c r="BVG20" s="132"/>
      <c r="BVH20" s="132"/>
      <c r="BVI20" s="132"/>
      <c r="BVJ20" s="132"/>
      <c r="BVK20" s="132"/>
      <c r="BVL20" s="132"/>
      <c r="BVM20" s="132"/>
      <c r="BVN20" s="132"/>
      <c r="BVO20" s="132"/>
      <c r="BVP20" s="132"/>
      <c r="BVQ20" s="132"/>
      <c r="BVR20" s="132"/>
      <c r="BVS20" s="132"/>
      <c r="BVT20" s="132"/>
      <c r="BVU20" s="132"/>
      <c r="BVV20" s="132"/>
      <c r="BVW20" s="132"/>
      <c r="BVX20" s="132"/>
      <c r="BVY20" s="132"/>
      <c r="BVZ20" s="132"/>
      <c r="BWA20" s="132"/>
      <c r="BWB20" s="132"/>
      <c r="BWC20" s="132"/>
      <c r="BWD20" s="132"/>
      <c r="BWE20" s="132"/>
      <c r="BWF20" s="132"/>
      <c r="BWG20" s="132"/>
      <c r="BWH20" s="132"/>
      <c r="BWI20" s="132"/>
      <c r="BWJ20" s="132"/>
      <c r="BWK20" s="132"/>
      <c r="BWL20" s="132"/>
      <c r="BWM20" s="132"/>
      <c r="BWN20" s="132"/>
      <c r="BWO20" s="132"/>
      <c r="BWP20" s="132"/>
      <c r="BWQ20" s="132"/>
      <c r="BWR20" s="132"/>
      <c r="BWS20" s="132"/>
      <c r="BWT20" s="132"/>
      <c r="BWU20" s="132"/>
      <c r="BWV20" s="132"/>
      <c r="BWW20" s="132"/>
      <c r="BWX20" s="132"/>
      <c r="BWY20" s="132"/>
      <c r="BWZ20" s="132"/>
      <c r="BXA20" s="132"/>
      <c r="BXB20" s="132"/>
      <c r="BXC20" s="132"/>
      <c r="BXD20" s="132"/>
      <c r="BXE20" s="132"/>
      <c r="BXF20" s="132"/>
      <c r="BXG20" s="132"/>
      <c r="BXH20" s="132"/>
      <c r="BXI20" s="132"/>
      <c r="BXJ20" s="132"/>
      <c r="BXK20" s="132"/>
      <c r="BXL20" s="132"/>
      <c r="BXM20" s="132"/>
      <c r="BXN20" s="132"/>
      <c r="BXO20" s="132"/>
      <c r="BXP20" s="132"/>
      <c r="BXQ20" s="132"/>
      <c r="BXR20" s="132"/>
      <c r="BXS20" s="132"/>
      <c r="BXT20" s="132"/>
      <c r="BXU20" s="132"/>
      <c r="BXV20" s="132"/>
      <c r="BXW20" s="132"/>
      <c r="BXX20" s="132"/>
      <c r="BXY20" s="132"/>
      <c r="BXZ20" s="132"/>
      <c r="BYA20" s="132"/>
      <c r="BYB20" s="132"/>
      <c r="BYC20" s="132"/>
      <c r="BYD20" s="132"/>
      <c r="BYE20" s="132"/>
      <c r="BYF20" s="132"/>
      <c r="BYG20" s="132"/>
      <c r="BYH20" s="132"/>
      <c r="BYI20" s="132"/>
      <c r="BYJ20" s="132"/>
      <c r="BYK20" s="132"/>
      <c r="BYL20" s="132"/>
      <c r="BYM20" s="132"/>
      <c r="BYN20" s="132"/>
      <c r="BYO20" s="132"/>
      <c r="BYP20" s="132"/>
      <c r="BYQ20" s="132"/>
      <c r="BYR20" s="132"/>
      <c r="BYS20" s="132"/>
      <c r="BYT20" s="132"/>
      <c r="BYU20" s="132"/>
      <c r="BYV20" s="132"/>
      <c r="BYW20" s="132"/>
      <c r="BYX20" s="132"/>
      <c r="BYY20" s="132"/>
      <c r="BYZ20" s="132"/>
      <c r="BZA20" s="132"/>
      <c r="BZB20" s="132"/>
      <c r="BZC20" s="132"/>
      <c r="BZD20" s="132"/>
      <c r="BZE20" s="132"/>
      <c r="BZF20" s="132"/>
      <c r="BZG20" s="132"/>
      <c r="BZH20" s="132"/>
      <c r="BZI20" s="132"/>
      <c r="BZJ20" s="132"/>
      <c r="BZK20" s="132"/>
      <c r="BZL20" s="132"/>
      <c r="BZM20" s="132"/>
      <c r="BZN20" s="132"/>
      <c r="BZO20" s="132"/>
      <c r="BZP20" s="132"/>
      <c r="BZQ20" s="132"/>
      <c r="BZR20" s="132"/>
      <c r="BZS20" s="132"/>
      <c r="BZT20" s="132"/>
      <c r="BZU20" s="132"/>
      <c r="BZV20" s="132"/>
      <c r="BZW20" s="132"/>
      <c r="BZX20" s="132"/>
      <c r="BZY20" s="132"/>
      <c r="BZZ20" s="132"/>
      <c r="CAA20" s="132"/>
      <c r="CAB20" s="132"/>
      <c r="CAC20" s="132"/>
      <c r="CAD20" s="132"/>
      <c r="CAE20" s="132"/>
      <c r="CAF20" s="132"/>
      <c r="CAG20" s="132"/>
      <c r="CAH20" s="132"/>
      <c r="CAI20" s="132"/>
      <c r="CAJ20" s="132"/>
      <c r="CAK20" s="132"/>
      <c r="CAL20" s="132"/>
      <c r="CAM20" s="132"/>
      <c r="CAN20" s="132"/>
      <c r="CAO20" s="132"/>
      <c r="CAP20" s="132"/>
      <c r="CAQ20" s="132"/>
      <c r="CAR20" s="132"/>
      <c r="CAS20" s="132"/>
      <c r="CAT20" s="132"/>
      <c r="CAU20" s="132"/>
      <c r="CAV20" s="132"/>
      <c r="CAW20" s="132"/>
      <c r="CAX20" s="132"/>
      <c r="CAY20" s="132"/>
      <c r="CAZ20" s="132"/>
      <c r="CBA20" s="132"/>
      <c r="CBB20" s="132"/>
      <c r="CBC20" s="132"/>
      <c r="CBD20" s="132"/>
      <c r="CBE20" s="132"/>
      <c r="CBF20" s="132"/>
      <c r="CBG20" s="132"/>
      <c r="CBH20" s="132"/>
      <c r="CBI20" s="132"/>
      <c r="CBJ20" s="132"/>
      <c r="CBK20" s="132"/>
      <c r="CBL20" s="132"/>
      <c r="CBM20" s="132"/>
      <c r="CBN20" s="132"/>
      <c r="CBO20" s="132"/>
      <c r="CBP20" s="132"/>
      <c r="CBQ20" s="132"/>
      <c r="CBR20" s="132"/>
      <c r="CBS20" s="132"/>
      <c r="CBT20" s="132"/>
      <c r="CBU20" s="132"/>
      <c r="CBV20" s="132"/>
      <c r="CBW20" s="132"/>
      <c r="CBX20" s="132"/>
      <c r="CBY20" s="132"/>
      <c r="CBZ20" s="132"/>
      <c r="CCA20" s="132"/>
      <c r="CCB20" s="132"/>
      <c r="CCC20" s="132"/>
      <c r="CCD20" s="132"/>
      <c r="CCE20" s="132"/>
      <c r="CCF20" s="132"/>
      <c r="CCG20" s="132"/>
      <c r="CCH20" s="132"/>
      <c r="CCI20" s="132"/>
      <c r="CCJ20" s="132"/>
      <c r="CCK20" s="132"/>
      <c r="CCL20" s="132"/>
      <c r="CCM20" s="132"/>
      <c r="CCN20" s="132"/>
      <c r="CCO20" s="132"/>
      <c r="CCP20" s="132"/>
      <c r="CCQ20" s="132"/>
      <c r="CCR20" s="132"/>
      <c r="CCS20" s="132"/>
      <c r="CCT20" s="132"/>
      <c r="CCU20" s="132"/>
      <c r="CCV20" s="132"/>
      <c r="CCW20" s="132"/>
      <c r="CCX20" s="132"/>
      <c r="CCY20" s="132"/>
      <c r="CCZ20" s="132"/>
      <c r="CDA20" s="132"/>
      <c r="CDB20" s="132"/>
      <c r="CDC20" s="132"/>
      <c r="CDD20" s="132"/>
      <c r="CDE20" s="132"/>
      <c r="CDF20" s="132"/>
      <c r="CDG20" s="132"/>
      <c r="CDH20" s="132"/>
      <c r="CDI20" s="132"/>
      <c r="CDJ20" s="132"/>
      <c r="CDK20" s="132"/>
      <c r="CDL20" s="132"/>
      <c r="CDM20" s="132"/>
      <c r="CDN20" s="132"/>
      <c r="CDO20" s="132"/>
      <c r="CDP20" s="132"/>
      <c r="CDQ20" s="132"/>
      <c r="CDR20" s="132"/>
      <c r="CDS20" s="132"/>
      <c r="CDT20" s="132"/>
      <c r="CDU20" s="132"/>
      <c r="CDV20" s="132"/>
      <c r="CDW20" s="132"/>
      <c r="CDX20" s="132"/>
      <c r="CDY20" s="132"/>
      <c r="CDZ20" s="132"/>
      <c r="CEA20" s="132"/>
      <c r="CEB20" s="132"/>
      <c r="CEC20" s="132"/>
      <c r="CED20" s="132"/>
      <c r="CEE20" s="132"/>
      <c r="CEF20" s="132"/>
      <c r="CEG20" s="132"/>
      <c r="CEH20" s="132"/>
      <c r="CEI20" s="132"/>
      <c r="CEJ20" s="132"/>
      <c r="CEK20" s="132"/>
      <c r="CEL20" s="132"/>
      <c r="CEM20" s="132"/>
      <c r="CEN20" s="132"/>
      <c r="CEO20" s="132"/>
      <c r="CEP20" s="132"/>
      <c r="CEQ20" s="132"/>
      <c r="CER20" s="132"/>
      <c r="CES20" s="132"/>
      <c r="CET20" s="132"/>
      <c r="CEU20" s="132"/>
      <c r="CEV20" s="132"/>
      <c r="CEW20" s="132"/>
      <c r="CEX20" s="132"/>
      <c r="CEY20" s="132"/>
      <c r="CEZ20" s="132"/>
      <c r="CFA20" s="132"/>
      <c r="CFB20" s="132"/>
      <c r="CFC20" s="132"/>
      <c r="CFD20" s="132"/>
      <c r="CFE20" s="132"/>
      <c r="CFF20" s="132"/>
      <c r="CFG20" s="132"/>
      <c r="CFH20" s="132"/>
      <c r="CFI20" s="132"/>
      <c r="CFJ20" s="132"/>
      <c r="CFK20" s="132"/>
      <c r="CFL20" s="132"/>
      <c r="CFM20" s="132"/>
      <c r="CFN20" s="132"/>
      <c r="CFO20" s="132"/>
      <c r="CFP20" s="132"/>
      <c r="CFQ20" s="132"/>
      <c r="CFR20" s="132"/>
      <c r="CFS20" s="132"/>
      <c r="CFT20" s="132"/>
      <c r="CFU20" s="132"/>
      <c r="CFV20" s="132"/>
      <c r="CFW20" s="132"/>
      <c r="CFX20" s="132"/>
      <c r="CFY20" s="132"/>
      <c r="CFZ20" s="132"/>
      <c r="CGA20" s="132"/>
      <c r="CGB20" s="132"/>
      <c r="CGC20" s="132"/>
      <c r="CGD20" s="132"/>
      <c r="CGE20" s="132"/>
      <c r="CGF20" s="132"/>
      <c r="CGG20" s="132"/>
      <c r="CGH20" s="132"/>
      <c r="CGI20" s="132"/>
      <c r="CGJ20" s="132"/>
      <c r="CGK20" s="132"/>
      <c r="CGL20" s="132"/>
      <c r="CGM20" s="132"/>
      <c r="CGN20" s="132"/>
      <c r="CGO20" s="132"/>
      <c r="CGP20" s="132"/>
      <c r="CGQ20" s="132"/>
      <c r="CGR20" s="132"/>
      <c r="CGS20" s="132"/>
      <c r="CGT20" s="132"/>
      <c r="CGU20" s="132"/>
      <c r="CGV20" s="132"/>
      <c r="CGW20" s="132"/>
      <c r="CGX20" s="132"/>
      <c r="CGY20" s="132"/>
      <c r="CGZ20" s="132"/>
      <c r="CHA20" s="132"/>
      <c r="CHB20" s="132"/>
      <c r="CHC20" s="132"/>
      <c r="CHD20" s="132"/>
      <c r="CHE20" s="132"/>
      <c r="CHF20" s="132"/>
      <c r="CHG20" s="132"/>
      <c r="CHH20" s="132"/>
      <c r="CHI20" s="132"/>
      <c r="CHJ20" s="132"/>
      <c r="CHK20" s="132"/>
      <c r="CHL20" s="132"/>
      <c r="CHM20" s="132"/>
      <c r="CHN20" s="132"/>
      <c r="CHO20" s="132"/>
      <c r="CHP20" s="132"/>
      <c r="CHQ20" s="132"/>
      <c r="CHR20" s="132"/>
      <c r="CHS20" s="132"/>
      <c r="CHT20" s="132"/>
      <c r="CHU20" s="132"/>
      <c r="CHV20" s="132"/>
      <c r="CHW20" s="132"/>
      <c r="CHX20" s="132"/>
      <c r="CHY20" s="132"/>
      <c r="CHZ20" s="132"/>
      <c r="CIA20" s="132"/>
      <c r="CIB20" s="132"/>
      <c r="CIC20" s="132"/>
      <c r="CID20" s="132"/>
      <c r="CIE20" s="132"/>
      <c r="CIF20" s="132"/>
      <c r="CIG20" s="132"/>
      <c r="CIH20" s="132"/>
      <c r="CII20" s="132"/>
      <c r="CIJ20" s="132"/>
      <c r="CIK20" s="132"/>
      <c r="CIL20" s="132"/>
      <c r="CIM20" s="132"/>
      <c r="CIN20" s="132"/>
      <c r="CIO20" s="132"/>
      <c r="CIP20" s="132"/>
      <c r="CIQ20" s="132"/>
      <c r="CIR20" s="132"/>
      <c r="CIS20" s="132"/>
      <c r="CIT20" s="132"/>
      <c r="CIU20" s="132"/>
      <c r="CIV20" s="132"/>
      <c r="CIW20" s="132"/>
      <c r="CIX20" s="132"/>
      <c r="CIY20" s="132"/>
      <c r="CIZ20" s="132"/>
      <c r="CJA20" s="132"/>
      <c r="CJB20" s="132"/>
      <c r="CJC20" s="132"/>
      <c r="CJD20" s="132"/>
      <c r="CJE20" s="132"/>
      <c r="CJF20" s="132"/>
      <c r="CJG20" s="132"/>
      <c r="CJH20" s="132"/>
      <c r="CJI20" s="132"/>
      <c r="CJJ20" s="132"/>
      <c r="CJK20" s="132"/>
      <c r="CJL20" s="132"/>
      <c r="CJM20" s="132"/>
      <c r="CJN20" s="132"/>
      <c r="CJO20" s="132"/>
      <c r="CJP20" s="132"/>
      <c r="CJQ20" s="132"/>
      <c r="CJR20" s="132"/>
      <c r="CJS20" s="132"/>
      <c r="CJT20" s="132"/>
      <c r="CJU20" s="132"/>
      <c r="CJV20" s="132"/>
      <c r="CJW20" s="132"/>
      <c r="CJX20" s="132"/>
      <c r="CJY20" s="132"/>
      <c r="CJZ20" s="132"/>
      <c r="CKA20" s="132"/>
      <c r="CKB20" s="132"/>
      <c r="CKC20" s="132"/>
      <c r="CKD20" s="132"/>
      <c r="CKE20" s="132"/>
      <c r="CKF20" s="132"/>
      <c r="CKG20" s="132"/>
      <c r="CKH20" s="132"/>
      <c r="CKI20" s="132"/>
      <c r="CKJ20" s="132"/>
      <c r="CKK20" s="132"/>
      <c r="CKL20" s="132"/>
      <c r="CKM20" s="132"/>
      <c r="CKN20" s="132"/>
      <c r="CKO20" s="132"/>
      <c r="CKP20" s="132"/>
      <c r="CKQ20" s="132"/>
      <c r="CKR20" s="132"/>
      <c r="CKS20" s="132"/>
      <c r="CKT20" s="132"/>
      <c r="CKU20" s="132"/>
      <c r="CKV20" s="132"/>
      <c r="CKW20" s="132"/>
      <c r="CKX20" s="132"/>
      <c r="CKY20" s="132"/>
      <c r="CKZ20" s="132"/>
      <c r="CLA20" s="132"/>
      <c r="CLB20" s="132"/>
      <c r="CLC20" s="132"/>
      <c r="CLD20" s="132"/>
      <c r="CLE20" s="132"/>
      <c r="CLF20" s="132"/>
      <c r="CLG20" s="132"/>
      <c r="CLH20" s="132"/>
      <c r="CLI20" s="132"/>
      <c r="CLJ20" s="132"/>
      <c r="CLK20" s="132"/>
      <c r="CLL20" s="132"/>
      <c r="CLM20" s="132"/>
      <c r="CLN20" s="132"/>
      <c r="CLO20" s="132"/>
      <c r="CLP20" s="132"/>
      <c r="CLQ20" s="132"/>
      <c r="CLR20" s="132"/>
      <c r="CLS20" s="132"/>
      <c r="CLT20" s="132"/>
      <c r="CLU20" s="132"/>
      <c r="CLV20" s="132"/>
      <c r="CLW20" s="132"/>
      <c r="CLX20" s="132"/>
      <c r="CLY20" s="132"/>
      <c r="CLZ20" s="132"/>
      <c r="CMA20" s="132"/>
      <c r="CMB20" s="132"/>
      <c r="CMC20" s="132"/>
      <c r="CMD20" s="132"/>
      <c r="CME20" s="132"/>
      <c r="CMF20" s="132"/>
      <c r="CMG20" s="132"/>
      <c r="CMH20" s="132"/>
      <c r="CMI20" s="132"/>
      <c r="CMJ20" s="132"/>
      <c r="CMK20" s="132"/>
      <c r="CML20" s="132"/>
      <c r="CMM20" s="132"/>
      <c r="CMN20" s="132"/>
      <c r="CMO20" s="132"/>
      <c r="CMP20" s="132"/>
      <c r="CMQ20" s="132"/>
      <c r="CMR20" s="132"/>
      <c r="CMS20" s="132"/>
      <c r="CMT20" s="132"/>
      <c r="CMU20" s="132"/>
      <c r="CMV20" s="132"/>
      <c r="CMW20" s="132"/>
      <c r="CMX20" s="132"/>
      <c r="CMY20" s="132"/>
      <c r="CMZ20" s="132"/>
      <c r="CNA20" s="132"/>
      <c r="CNB20" s="132"/>
      <c r="CNC20" s="132"/>
      <c r="CND20" s="132"/>
      <c r="CNE20" s="132"/>
      <c r="CNF20" s="132"/>
      <c r="CNG20" s="132"/>
      <c r="CNH20" s="132"/>
      <c r="CNI20" s="132"/>
      <c r="CNJ20" s="132"/>
      <c r="CNK20" s="132"/>
      <c r="CNL20" s="132"/>
      <c r="CNM20" s="132"/>
      <c r="CNN20" s="132"/>
      <c r="CNO20" s="132"/>
      <c r="CNP20" s="132"/>
      <c r="CNQ20" s="132"/>
      <c r="CNR20" s="132"/>
      <c r="CNS20" s="132"/>
      <c r="CNT20" s="132"/>
      <c r="CNU20" s="132"/>
      <c r="CNV20" s="132"/>
      <c r="CNW20" s="132"/>
      <c r="CNX20" s="132"/>
      <c r="CNY20" s="132"/>
      <c r="CNZ20" s="132"/>
      <c r="COA20" s="132"/>
      <c r="COB20" s="132"/>
      <c r="COC20" s="132"/>
      <c r="COD20" s="132"/>
      <c r="COE20" s="132"/>
      <c r="COF20" s="132"/>
      <c r="COG20" s="132"/>
      <c r="COH20" s="132"/>
      <c r="COI20" s="132"/>
      <c r="COJ20" s="132"/>
      <c r="COK20" s="132"/>
      <c r="COL20" s="132"/>
      <c r="COM20" s="132"/>
      <c r="CON20" s="132"/>
      <c r="COO20" s="132"/>
      <c r="COP20" s="132"/>
      <c r="COQ20" s="132"/>
      <c r="COR20" s="132"/>
      <c r="COS20" s="132"/>
      <c r="COT20" s="132"/>
      <c r="COU20" s="132"/>
      <c r="COV20" s="132"/>
      <c r="COW20" s="132"/>
      <c r="COX20" s="132"/>
      <c r="COY20" s="132"/>
      <c r="COZ20" s="132"/>
      <c r="CPA20" s="132"/>
      <c r="CPB20" s="132"/>
      <c r="CPC20" s="132"/>
      <c r="CPD20" s="132"/>
      <c r="CPE20" s="132"/>
      <c r="CPF20" s="132"/>
      <c r="CPG20" s="132"/>
      <c r="CPH20" s="132"/>
      <c r="CPI20" s="132"/>
      <c r="CPJ20" s="132"/>
      <c r="CPK20" s="132"/>
      <c r="CPL20" s="132"/>
      <c r="CPM20" s="132"/>
      <c r="CPN20" s="132"/>
      <c r="CPO20" s="132"/>
      <c r="CPP20" s="132"/>
      <c r="CPQ20" s="132"/>
      <c r="CPR20" s="132"/>
      <c r="CPS20" s="132"/>
      <c r="CPT20" s="132"/>
      <c r="CPU20" s="132"/>
      <c r="CPV20" s="132"/>
      <c r="CPW20" s="132"/>
      <c r="CPX20" s="132"/>
      <c r="CPY20" s="132"/>
      <c r="CPZ20" s="132"/>
      <c r="CQA20" s="132"/>
      <c r="CQB20" s="132"/>
      <c r="CQC20" s="132"/>
      <c r="CQD20" s="132"/>
      <c r="CQE20" s="132"/>
      <c r="CQF20" s="132"/>
      <c r="CQG20" s="132"/>
      <c r="CQH20" s="132"/>
      <c r="CQI20" s="132"/>
      <c r="CQJ20" s="132"/>
      <c r="CQK20" s="132"/>
      <c r="CQL20" s="132"/>
      <c r="CQM20" s="132"/>
      <c r="CQN20" s="132"/>
      <c r="CQO20" s="132"/>
      <c r="CQP20" s="132"/>
      <c r="CQQ20" s="132"/>
      <c r="CQR20" s="132"/>
      <c r="CQS20" s="132"/>
      <c r="CQT20" s="132"/>
      <c r="CQU20" s="132"/>
      <c r="CQV20" s="132"/>
      <c r="CQW20" s="132"/>
      <c r="CQX20" s="132"/>
      <c r="CQY20" s="132"/>
      <c r="CQZ20" s="132"/>
      <c r="CRA20" s="132"/>
      <c r="CRB20" s="132"/>
      <c r="CRC20" s="132"/>
      <c r="CRD20" s="132"/>
      <c r="CRE20" s="132"/>
      <c r="CRF20" s="132"/>
      <c r="CRG20" s="132"/>
      <c r="CRH20" s="132"/>
      <c r="CRI20" s="132"/>
      <c r="CRJ20" s="132"/>
      <c r="CRK20" s="132"/>
      <c r="CRL20" s="132"/>
      <c r="CRM20" s="132"/>
      <c r="CRN20" s="132"/>
      <c r="CRO20" s="132"/>
      <c r="CRP20" s="132"/>
      <c r="CRQ20" s="132"/>
      <c r="CRR20" s="132"/>
      <c r="CRS20" s="132"/>
      <c r="CRT20" s="132"/>
      <c r="CRU20" s="132"/>
      <c r="CRV20" s="132"/>
      <c r="CRW20" s="132"/>
      <c r="CRX20" s="132"/>
      <c r="CRY20" s="132"/>
      <c r="CRZ20" s="132"/>
      <c r="CSA20" s="132"/>
      <c r="CSB20" s="132"/>
      <c r="CSC20" s="132"/>
      <c r="CSD20" s="132"/>
      <c r="CSE20" s="132"/>
      <c r="CSF20" s="132"/>
      <c r="CSG20" s="132"/>
      <c r="CSH20" s="132"/>
      <c r="CSI20" s="132"/>
      <c r="CSJ20" s="132"/>
      <c r="CSK20" s="132"/>
      <c r="CSL20" s="132"/>
      <c r="CSM20" s="132"/>
      <c r="CSN20" s="132"/>
      <c r="CSO20" s="132"/>
      <c r="CSP20" s="132"/>
      <c r="CSQ20" s="132"/>
      <c r="CSR20" s="132"/>
      <c r="CSS20" s="132"/>
      <c r="CST20" s="132"/>
      <c r="CSU20" s="132"/>
      <c r="CSV20" s="132"/>
      <c r="CSW20" s="132"/>
      <c r="CSX20" s="132"/>
      <c r="CSY20" s="132"/>
      <c r="CSZ20" s="132"/>
      <c r="CTA20" s="132"/>
      <c r="CTB20" s="132"/>
      <c r="CTC20" s="132"/>
      <c r="CTD20" s="132"/>
      <c r="CTE20" s="132"/>
      <c r="CTF20" s="132"/>
      <c r="CTG20" s="132"/>
      <c r="CTH20" s="132"/>
      <c r="CTI20" s="132"/>
      <c r="CTJ20" s="132"/>
      <c r="CTK20" s="132"/>
      <c r="CTL20" s="132"/>
      <c r="CTM20" s="132"/>
      <c r="CTN20" s="132"/>
      <c r="CTO20" s="132"/>
      <c r="CTP20" s="132"/>
      <c r="CTQ20" s="132"/>
      <c r="CTR20" s="132"/>
      <c r="CTS20" s="132"/>
      <c r="CTT20" s="132"/>
      <c r="CTU20" s="132"/>
      <c r="CTV20" s="132"/>
      <c r="CTW20" s="132"/>
      <c r="CTX20" s="132"/>
      <c r="CTY20" s="132"/>
      <c r="CTZ20" s="132"/>
      <c r="CUA20" s="132"/>
      <c r="CUB20" s="132"/>
      <c r="CUC20" s="132"/>
      <c r="CUD20" s="132"/>
      <c r="CUE20" s="132"/>
      <c r="CUF20" s="132"/>
      <c r="CUG20" s="132"/>
      <c r="CUH20" s="132"/>
      <c r="CUI20" s="132"/>
      <c r="CUJ20" s="132"/>
      <c r="CUK20" s="132"/>
      <c r="CUL20" s="132"/>
      <c r="CUM20" s="132"/>
      <c r="CUN20" s="132"/>
      <c r="CUO20" s="132"/>
      <c r="CUP20" s="132"/>
      <c r="CUQ20" s="132"/>
      <c r="CUR20" s="132"/>
      <c r="CUS20" s="132"/>
      <c r="CUT20" s="132"/>
      <c r="CUU20" s="132"/>
      <c r="CUV20" s="132"/>
      <c r="CUW20" s="132"/>
      <c r="CUX20" s="132"/>
      <c r="CUY20" s="132"/>
      <c r="CUZ20" s="132"/>
      <c r="CVA20" s="132"/>
      <c r="CVB20" s="132"/>
      <c r="CVC20" s="132"/>
      <c r="CVD20" s="132"/>
      <c r="CVE20" s="132"/>
      <c r="CVF20" s="132"/>
      <c r="CVG20" s="132"/>
      <c r="CVH20" s="132"/>
      <c r="CVI20" s="132"/>
      <c r="CVJ20" s="132"/>
      <c r="CVK20" s="132"/>
      <c r="CVL20" s="132"/>
      <c r="CVM20" s="132"/>
      <c r="CVN20" s="132"/>
      <c r="CVO20" s="132"/>
      <c r="CVP20" s="132"/>
      <c r="CVQ20" s="132"/>
      <c r="CVR20" s="132"/>
      <c r="CVS20" s="132"/>
      <c r="CVT20" s="132"/>
      <c r="CVU20" s="132"/>
      <c r="CVV20" s="132"/>
      <c r="CVW20" s="132"/>
      <c r="CVX20" s="132"/>
      <c r="CVY20" s="132"/>
      <c r="CVZ20" s="132"/>
      <c r="CWA20" s="132"/>
      <c r="CWB20" s="132"/>
      <c r="CWC20" s="132"/>
      <c r="CWD20" s="132"/>
      <c r="CWE20" s="132"/>
      <c r="CWF20" s="132"/>
      <c r="CWG20" s="132"/>
      <c r="CWH20" s="132"/>
      <c r="CWI20" s="132"/>
      <c r="CWJ20" s="132"/>
      <c r="CWK20" s="132"/>
      <c r="CWL20" s="132"/>
      <c r="CWM20" s="132"/>
      <c r="CWN20" s="132"/>
      <c r="CWO20" s="132"/>
      <c r="CWP20" s="132"/>
      <c r="CWQ20" s="132"/>
      <c r="CWR20" s="132"/>
      <c r="CWS20" s="132"/>
      <c r="CWT20" s="132"/>
      <c r="CWU20" s="132"/>
      <c r="CWV20" s="132"/>
      <c r="CWW20" s="132"/>
      <c r="CWX20" s="132"/>
      <c r="CWY20" s="132"/>
      <c r="CWZ20" s="132"/>
      <c r="CXA20" s="132"/>
      <c r="CXB20" s="132"/>
      <c r="CXC20" s="132"/>
      <c r="CXD20" s="132"/>
      <c r="CXE20" s="132"/>
      <c r="CXF20" s="132"/>
      <c r="CXG20" s="132"/>
      <c r="CXH20" s="132"/>
      <c r="CXI20" s="132"/>
      <c r="CXJ20" s="132"/>
      <c r="CXK20" s="132"/>
      <c r="CXL20" s="132"/>
      <c r="CXM20" s="132"/>
      <c r="CXN20" s="132"/>
      <c r="CXO20" s="132"/>
      <c r="CXP20" s="132"/>
      <c r="CXQ20" s="132"/>
      <c r="CXR20" s="132"/>
      <c r="CXS20" s="132"/>
      <c r="CXT20" s="132"/>
      <c r="CXU20" s="132"/>
      <c r="CXV20" s="132"/>
      <c r="CXW20" s="132"/>
      <c r="CXX20" s="132"/>
      <c r="CXY20" s="132"/>
      <c r="CXZ20" s="132"/>
      <c r="CYA20" s="132"/>
      <c r="CYB20" s="132"/>
      <c r="CYC20" s="132"/>
      <c r="CYD20" s="132"/>
      <c r="CYE20" s="132"/>
      <c r="CYF20" s="132"/>
      <c r="CYG20" s="132"/>
      <c r="CYH20" s="132"/>
      <c r="CYI20" s="132"/>
      <c r="CYJ20" s="132"/>
      <c r="CYK20" s="132"/>
      <c r="CYL20" s="132"/>
      <c r="CYM20" s="132"/>
      <c r="CYN20" s="132"/>
      <c r="CYO20" s="132"/>
      <c r="CYP20" s="132"/>
      <c r="CYQ20" s="132"/>
      <c r="CYR20" s="132"/>
      <c r="CYS20" s="132"/>
      <c r="CYT20" s="132"/>
      <c r="CYU20" s="132"/>
      <c r="CYV20" s="132"/>
      <c r="CYW20" s="132"/>
      <c r="CYX20" s="132"/>
      <c r="CYY20" s="132"/>
      <c r="CYZ20" s="132"/>
      <c r="CZA20" s="132"/>
      <c r="CZB20" s="132"/>
      <c r="CZC20" s="132"/>
      <c r="CZD20" s="132"/>
      <c r="CZE20" s="132"/>
      <c r="CZF20" s="132"/>
      <c r="CZG20" s="132"/>
      <c r="CZH20" s="132"/>
      <c r="CZI20" s="132"/>
      <c r="CZJ20" s="132"/>
      <c r="CZK20" s="132"/>
      <c r="CZL20" s="132"/>
      <c r="CZM20" s="132"/>
      <c r="CZN20" s="132"/>
      <c r="CZO20" s="132"/>
      <c r="CZP20" s="132"/>
      <c r="CZQ20" s="132"/>
      <c r="CZR20" s="132"/>
      <c r="CZS20" s="132"/>
      <c r="CZT20" s="132"/>
      <c r="CZU20" s="132"/>
      <c r="CZV20" s="132"/>
      <c r="CZW20" s="132"/>
      <c r="CZX20" s="132"/>
      <c r="CZY20" s="132"/>
      <c r="CZZ20" s="132"/>
      <c r="DAA20" s="132"/>
      <c r="DAB20" s="132"/>
      <c r="DAC20" s="132"/>
      <c r="DAD20" s="132"/>
      <c r="DAE20" s="132"/>
      <c r="DAF20" s="132"/>
      <c r="DAG20" s="132"/>
      <c r="DAH20" s="132"/>
      <c r="DAI20" s="132"/>
      <c r="DAJ20" s="132"/>
      <c r="DAK20" s="132"/>
      <c r="DAL20" s="132"/>
      <c r="DAM20" s="132"/>
      <c r="DAN20" s="132"/>
      <c r="DAO20" s="132"/>
      <c r="DAP20" s="132"/>
      <c r="DAQ20" s="132"/>
      <c r="DAR20" s="132"/>
      <c r="DAS20" s="132"/>
      <c r="DAT20" s="132"/>
      <c r="DAU20" s="132"/>
      <c r="DAV20" s="132"/>
      <c r="DAW20" s="132"/>
      <c r="DAX20" s="132"/>
      <c r="DAY20" s="132"/>
      <c r="DAZ20" s="132"/>
      <c r="DBA20" s="132"/>
      <c r="DBB20" s="132"/>
      <c r="DBC20" s="132"/>
      <c r="DBD20" s="132"/>
      <c r="DBE20" s="132"/>
      <c r="DBF20" s="132"/>
      <c r="DBG20" s="132"/>
      <c r="DBH20" s="132"/>
      <c r="DBI20" s="132"/>
      <c r="DBJ20" s="132"/>
      <c r="DBK20" s="132"/>
      <c r="DBL20" s="132"/>
      <c r="DBM20" s="132"/>
      <c r="DBN20" s="132"/>
      <c r="DBO20" s="132"/>
      <c r="DBP20" s="132"/>
      <c r="DBQ20" s="132"/>
      <c r="DBR20" s="132"/>
      <c r="DBS20" s="132"/>
      <c r="DBT20" s="132"/>
      <c r="DBU20" s="132"/>
      <c r="DBV20" s="132"/>
      <c r="DBW20" s="132"/>
      <c r="DBX20" s="132"/>
      <c r="DBY20" s="132"/>
      <c r="DBZ20" s="132"/>
      <c r="DCA20" s="132"/>
      <c r="DCB20" s="132"/>
      <c r="DCC20" s="132"/>
      <c r="DCD20" s="132"/>
      <c r="DCE20" s="132"/>
      <c r="DCF20" s="132"/>
      <c r="DCG20" s="132"/>
      <c r="DCH20" s="132"/>
      <c r="DCI20" s="132"/>
      <c r="DCJ20" s="132"/>
      <c r="DCK20" s="132"/>
      <c r="DCL20" s="132"/>
      <c r="DCM20" s="132"/>
      <c r="DCN20" s="132"/>
      <c r="DCO20" s="132"/>
      <c r="DCP20" s="132"/>
      <c r="DCQ20" s="132"/>
      <c r="DCR20" s="132"/>
      <c r="DCS20" s="132"/>
      <c r="DCT20" s="132"/>
      <c r="DCU20" s="132"/>
      <c r="DCV20" s="132"/>
      <c r="DCW20" s="132"/>
      <c r="DCX20" s="132"/>
      <c r="DCY20" s="132"/>
      <c r="DCZ20" s="132"/>
      <c r="DDA20" s="132"/>
      <c r="DDB20" s="132"/>
      <c r="DDC20" s="132"/>
      <c r="DDD20" s="132"/>
      <c r="DDE20" s="132"/>
      <c r="DDF20" s="132"/>
      <c r="DDG20" s="132"/>
      <c r="DDH20" s="132"/>
      <c r="DDI20" s="132"/>
      <c r="DDJ20" s="132"/>
      <c r="DDK20" s="132"/>
      <c r="DDL20" s="132"/>
      <c r="DDM20" s="132"/>
      <c r="DDN20" s="132"/>
      <c r="DDO20" s="132"/>
      <c r="DDP20" s="132"/>
      <c r="DDQ20" s="132"/>
      <c r="DDR20" s="132"/>
      <c r="DDS20" s="132"/>
      <c r="DDT20" s="132"/>
      <c r="DDU20" s="132"/>
      <c r="DDV20" s="132"/>
      <c r="DDW20" s="132"/>
      <c r="DDX20" s="132"/>
      <c r="DDY20" s="132"/>
      <c r="DDZ20" s="132"/>
      <c r="DEA20" s="132"/>
      <c r="DEB20" s="132"/>
      <c r="DEC20" s="132"/>
      <c r="DED20" s="132"/>
      <c r="DEE20" s="132"/>
      <c r="DEF20" s="132"/>
      <c r="DEG20" s="132"/>
      <c r="DEH20" s="132"/>
      <c r="DEI20" s="132"/>
      <c r="DEJ20" s="132"/>
      <c r="DEK20" s="132"/>
      <c r="DEL20" s="132"/>
      <c r="DEM20" s="132"/>
      <c r="DEN20" s="132"/>
      <c r="DEO20" s="132"/>
      <c r="DEP20" s="132"/>
      <c r="DEQ20" s="132"/>
      <c r="DER20" s="132"/>
      <c r="DES20" s="132"/>
      <c r="DET20" s="132"/>
      <c r="DEU20" s="132"/>
      <c r="DEV20" s="132"/>
      <c r="DEW20" s="132"/>
      <c r="DEX20" s="132"/>
      <c r="DEY20" s="132"/>
      <c r="DEZ20" s="132"/>
      <c r="DFA20" s="132"/>
      <c r="DFB20" s="132"/>
      <c r="DFC20" s="132"/>
      <c r="DFD20" s="132"/>
      <c r="DFE20" s="132"/>
      <c r="DFF20" s="132"/>
      <c r="DFG20" s="132"/>
      <c r="DFH20" s="132"/>
      <c r="DFI20" s="132"/>
      <c r="DFJ20" s="132"/>
      <c r="DFK20" s="132"/>
      <c r="DFL20" s="132"/>
      <c r="DFM20" s="132"/>
      <c r="DFN20" s="132"/>
      <c r="DFO20" s="132"/>
      <c r="DFP20" s="132"/>
      <c r="DFQ20" s="132"/>
      <c r="DFR20" s="132"/>
      <c r="DFS20" s="132"/>
      <c r="DFT20" s="132"/>
      <c r="DFU20" s="132"/>
      <c r="DFV20" s="132"/>
      <c r="DFW20" s="132"/>
      <c r="DFX20" s="132"/>
      <c r="DFY20" s="132"/>
      <c r="DFZ20" s="132"/>
      <c r="DGA20" s="132"/>
      <c r="DGB20" s="132"/>
      <c r="DGC20" s="132"/>
      <c r="DGD20" s="132"/>
      <c r="DGE20" s="132"/>
      <c r="DGF20" s="132"/>
      <c r="DGG20" s="132"/>
      <c r="DGH20" s="132"/>
      <c r="DGI20" s="132"/>
      <c r="DGJ20" s="132"/>
      <c r="DGK20" s="132"/>
      <c r="DGL20" s="132"/>
      <c r="DGM20" s="132"/>
      <c r="DGN20" s="132"/>
      <c r="DGO20" s="132"/>
      <c r="DGP20" s="132"/>
      <c r="DGQ20" s="132"/>
      <c r="DGR20" s="132"/>
      <c r="DGS20" s="132"/>
      <c r="DGT20" s="132"/>
      <c r="DGU20" s="132"/>
      <c r="DGV20" s="132"/>
      <c r="DGW20" s="132"/>
      <c r="DGX20" s="132"/>
      <c r="DGY20" s="132"/>
      <c r="DGZ20" s="132"/>
      <c r="DHA20" s="132"/>
      <c r="DHB20" s="132"/>
      <c r="DHC20" s="132"/>
      <c r="DHD20" s="132"/>
      <c r="DHE20" s="132"/>
      <c r="DHF20" s="132"/>
      <c r="DHG20" s="132"/>
      <c r="DHH20" s="132"/>
      <c r="DHI20" s="132"/>
      <c r="DHJ20" s="132"/>
      <c r="DHK20" s="132"/>
      <c r="DHL20" s="132"/>
      <c r="DHM20" s="132"/>
      <c r="DHN20" s="132"/>
      <c r="DHO20" s="132"/>
      <c r="DHP20" s="132"/>
      <c r="DHQ20" s="132"/>
      <c r="DHR20" s="132"/>
      <c r="DHS20" s="132"/>
      <c r="DHT20" s="132"/>
      <c r="DHU20" s="132"/>
      <c r="DHV20" s="132"/>
      <c r="DHW20" s="132"/>
      <c r="DHX20" s="132"/>
      <c r="DHY20" s="132"/>
      <c r="DHZ20" s="132"/>
      <c r="DIA20" s="132"/>
      <c r="DIB20" s="132"/>
      <c r="DIC20" s="132"/>
      <c r="DID20" s="132"/>
      <c r="DIE20" s="132"/>
      <c r="DIF20" s="132"/>
      <c r="DIG20" s="132"/>
      <c r="DIH20" s="132"/>
      <c r="DII20" s="132"/>
      <c r="DIJ20" s="132"/>
      <c r="DIK20" s="132"/>
      <c r="DIL20" s="132"/>
      <c r="DIM20" s="132"/>
      <c r="DIN20" s="132"/>
      <c r="DIO20" s="132"/>
      <c r="DIP20" s="132"/>
      <c r="DIQ20" s="132"/>
      <c r="DIR20" s="132"/>
      <c r="DIS20" s="132"/>
      <c r="DIT20" s="132"/>
      <c r="DIU20" s="132"/>
      <c r="DIV20" s="132"/>
      <c r="DIW20" s="132"/>
      <c r="DIX20" s="132"/>
      <c r="DIY20" s="132"/>
      <c r="DIZ20" s="132"/>
      <c r="DJA20" s="132"/>
      <c r="DJB20" s="132"/>
      <c r="DJC20" s="132"/>
      <c r="DJD20" s="132"/>
      <c r="DJE20" s="132"/>
      <c r="DJF20" s="132"/>
      <c r="DJG20" s="132"/>
      <c r="DJH20" s="132"/>
      <c r="DJI20" s="132"/>
      <c r="DJJ20" s="132"/>
      <c r="DJK20" s="132"/>
      <c r="DJL20" s="132"/>
      <c r="DJM20" s="132"/>
      <c r="DJN20" s="132"/>
      <c r="DJO20" s="132"/>
      <c r="DJP20" s="132"/>
      <c r="DJQ20" s="132"/>
      <c r="DJR20" s="132"/>
      <c r="DJS20" s="132"/>
      <c r="DJT20" s="132"/>
      <c r="DJU20" s="132"/>
      <c r="DJV20" s="132"/>
      <c r="DJW20" s="132"/>
      <c r="DJX20" s="132"/>
      <c r="DJY20" s="132"/>
      <c r="DJZ20" s="132"/>
      <c r="DKA20" s="132"/>
      <c r="DKB20" s="132"/>
      <c r="DKC20" s="132"/>
      <c r="DKD20" s="132"/>
      <c r="DKE20" s="132"/>
      <c r="DKF20" s="132"/>
      <c r="DKG20" s="132"/>
      <c r="DKH20" s="132"/>
      <c r="DKI20" s="132"/>
      <c r="DKJ20" s="132"/>
      <c r="DKK20" s="132"/>
      <c r="DKL20" s="132"/>
      <c r="DKM20" s="132"/>
      <c r="DKN20" s="132"/>
      <c r="DKO20" s="132"/>
      <c r="DKP20" s="132"/>
      <c r="DKQ20" s="132"/>
      <c r="DKR20" s="132"/>
      <c r="DKS20" s="132"/>
      <c r="DKT20" s="132"/>
      <c r="DKU20" s="132"/>
      <c r="DKV20" s="132"/>
      <c r="DKW20" s="132"/>
      <c r="DKX20" s="132"/>
      <c r="DKY20" s="132"/>
      <c r="DKZ20" s="132"/>
      <c r="DLA20" s="132"/>
      <c r="DLB20" s="132"/>
      <c r="DLC20" s="132"/>
      <c r="DLD20" s="132"/>
      <c r="DLE20" s="132"/>
      <c r="DLF20" s="132"/>
      <c r="DLG20" s="132"/>
      <c r="DLH20" s="132"/>
      <c r="DLI20" s="132"/>
      <c r="DLJ20" s="132"/>
      <c r="DLK20" s="132"/>
      <c r="DLL20" s="132"/>
      <c r="DLM20" s="132"/>
      <c r="DLN20" s="132"/>
      <c r="DLO20" s="132"/>
      <c r="DLP20" s="132"/>
      <c r="DLQ20" s="132"/>
      <c r="DLR20" s="132"/>
      <c r="DLS20" s="132"/>
      <c r="DLT20" s="132"/>
      <c r="DLU20" s="132"/>
      <c r="DLV20" s="132"/>
      <c r="DLW20" s="132"/>
      <c r="DLX20" s="132"/>
      <c r="DLY20" s="132"/>
      <c r="DLZ20" s="132"/>
      <c r="DMA20" s="132"/>
      <c r="DMB20" s="132"/>
      <c r="DMC20" s="132"/>
      <c r="DMD20" s="132"/>
      <c r="DME20" s="132"/>
      <c r="DMF20" s="132"/>
      <c r="DMG20" s="132"/>
      <c r="DMH20" s="132"/>
      <c r="DMI20" s="132"/>
      <c r="DMJ20" s="132"/>
      <c r="DMK20" s="132"/>
      <c r="DML20" s="132"/>
      <c r="DMM20" s="132"/>
      <c r="DMN20" s="132"/>
      <c r="DMO20" s="132"/>
      <c r="DMP20" s="132"/>
      <c r="DMQ20" s="132"/>
      <c r="DMR20" s="132"/>
      <c r="DMS20" s="132"/>
      <c r="DMT20" s="132"/>
      <c r="DMU20" s="132"/>
      <c r="DMV20" s="132"/>
      <c r="DMW20" s="132"/>
      <c r="DMX20" s="132"/>
      <c r="DMY20" s="132"/>
      <c r="DMZ20" s="132"/>
      <c r="DNA20" s="132"/>
      <c r="DNB20" s="132"/>
      <c r="DNC20" s="132"/>
      <c r="DND20" s="132"/>
      <c r="DNE20" s="132"/>
      <c r="DNF20" s="132"/>
      <c r="DNG20" s="132"/>
      <c r="DNH20" s="132"/>
      <c r="DNI20" s="132"/>
      <c r="DNJ20" s="132"/>
      <c r="DNK20" s="132"/>
      <c r="DNL20" s="132"/>
      <c r="DNM20" s="132"/>
      <c r="DNN20" s="132"/>
      <c r="DNO20" s="132"/>
      <c r="DNP20" s="132"/>
      <c r="DNQ20" s="132"/>
      <c r="DNR20" s="132"/>
      <c r="DNS20" s="132"/>
      <c r="DNT20" s="132"/>
      <c r="DNU20" s="132"/>
      <c r="DNV20" s="132"/>
      <c r="DNW20" s="132"/>
      <c r="DNX20" s="132"/>
      <c r="DNY20" s="132"/>
      <c r="DNZ20" s="132"/>
      <c r="DOA20" s="132"/>
      <c r="DOB20" s="132"/>
      <c r="DOC20" s="132"/>
      <c r="DOD20" s="132"/>
      <c r="DOE20" s="132"/>
      <c r="DOF20" s="132"/>
      <c r="DOG20" s="132"/>
      <c r="DOH20" s="132"/>
      <c r="DOI20" s="132"/>
      <c r="DOJ20" s="132"/>
      <c r="DOK20" s="132"/>
      <c r="DOL20" s="132"/>
      <c r="DOM20" s="132"/>
      <c r="DON20" s="132"/>
      <c r="DOO20" s="132"/>
      <c r="DOP20" s="132"/>
      <c r="DOQ20" s="132"/>
      <c r="DOR20" s="132"/>
      <c r="DOS20" s="132"/>
      <c r="DOT20" s="132"/>
      <c r="DOU20" s="132"/>
      <c r="DOV20" s="132"/>
      <c r="DOW20" s="132"/>
      <c r="DOX20" s="132"/>
      <c r="DOY20" s="132"/>
      <c r="DOZ20" s="132"/>
      <c r="DPA20" s="132"/>
      <c r="DPB20" s="132"/>
      <c r="DPC20" s="132"/>
      <c r="DPD20" s="132"/>
      <c r="DPE20" s="132"/>
      <c r="DPF20" s="132"/>
      <c r="DPG20" s="132"/>
      <c r="DPH20" s="132"/>
      <c r="DPI20" s="132"/>
      <c r="DPJ20" s="132"/>
      <c r="DPK20" s="132"/>
      <c r="DPL20" s="132"/>
      <c r="DPM20" s="132"/>
      <c r="DPN20" s="132"/>
      <c r="DPO20" s="132"/>
      <c r="DPP20" s="132"/>
      <c r="DPQ20" s="132"/>
      <c r="DPR20" s="132"/>
      <c r="DPS20" s="132"/>
      <c r="DPT20" s="132"/>
      <c r="DPU20" s="132"/>
      <c r="DPV20" s="132"/>
      <c r="DPW20" s="132"/>
      <c r="DPX20" s="132"/>
      <c r="DPY20" s="132"/>
      <c r="DPZ20" s="132"/>
      <c r="DQA20" s="132"/>
      <c r="DQB20" s="132"/>
      <c r="DQC20" s="132"/>
      <c r="DQD20" s="132"/>
      <c r="DQE20" s="132"/>
      <c r="DQF20" s="132"/>
      <c r="DQG20" s="132"/>
      <c r="DQH20" s="132"/>
      <c r="DQI20" s="132"/>
      <c r="DQJ20" s="132"/>
      <c r="DQK20" s="132"/>
      <c r="DQL20" s="132"/>
      <c r="DQM20" s="132"/>
      <c r="DQN20" s="132"/>
      <c r="DQO20" s="132"/>
      <c r="DQP20" s="132"/>
      <c r="DQQ20" s="132"/>
      <c r="DQR20" s="132"/>
      <c r="DQS20" s="132"/>
      <c r="DQT20" s="132"/>
      <c r="DQU20" s="132"/>
      <c r="DQV20" s="132"/>
      <c r="DQW20" s="132"/>
      <c r="DQX20" s="132"/>
      <c r="DQY20" s="132"/>
      <c r="DQZ20" s="132"/>
      <c r="DRA20" s="132"/>
      <c r="DRB20" s="132"/>
      <c r="DRC20" s="132"/>
      <c r="DRD20" s="132"/>
      <c r="DRE20" s="132"/>
      <c r="DRF20" s="132"/>
      <c r="DRG20" s="132"/>
      <c r="DRH20" s="132"/>
      <c r="DRI20" s="132"/>
      <c r="DRJ20" s="132"/>
      <c r="DRK20" s="132"/>
      <c r="DRL20" s="132"/>
      <c r="DRM20" s="132"/>
      <c r="DRN20" s="132"/>
      <c r="DRO20" s="132"/>
      <c r="DRP20" s="132"/>
      <c r="DRQ20" s="132"/>
      <c r="DRR20" s="132"/>
      <c r="DRS20" s="132"/>
      <c r="DRT20" s="132"/>
      <c r="DRU20" s="132"/>
      <c r="DRV20" s="132"/>
      <c r="DRW20" s="132"/>
      <c r="DRX20" s="132"/>
      <c r="DRY20" s="132"/>
      <c r="DRZ20" s="132"/>
      <c r="DSA20" s="132"/>
      <c r="DSB20" s="132"/>
      <c r="DSC20" s="132"/>
      <c r="DSD20" s="132"/>
      <c r="DSE20" s="132"/>
      <c r="DSF20" s="132"/>
      <c r="DSG20" s="132"/>
      <c r="DSH20" s="132"/>
      <c r="DSI20" s="132"/>
      <c r="DSJ20" s="132"/>
      <c r="DSK20" s="132"/>
      <c r="DSL20" s="132"/>
      <c r="DSM20" s="132"/>
      <c r="DSN20" s="132"/>
      <c r="DSO20" s="132"/>
      <c r="DSP20" s="132"/>
      <c r="DSQ20" s="132"/>
      <c r="DSR20" s="132"/>
      <c r="DSS20" s="132"/>
      <c r="DST20" s="132"/>
      <c r="DSU20" s="132"/>
      <c r="DSV20" s="132"/>
      <c r="DSW20" s="132"/>
      <c r="DSX20" s="132"/>
      <c r="DSY20" s="132"/>
      <c r="DSZ20" s="132"/>
      <c r="DTA20" s="132"/>
      <c r="DTB20" s="132"/>
      <c r="DTC20" s="132"/>
      <c r="DTD20" s="132"/>
      <c r="DTE20" s="132"/>
      <c r="DTF20" s="132"/>
      <c r="DTG20" s="132"/>
      <c r="DTH20" s="132"/>
      <c r="DTI20" s="132"/>
      <c r="DTJ20" s="132"/>
      <c r="DTK20" s="132"/>
      <c r="DTL20" s="132"/>
      <c r="DTM20" s="132"/>
      <c r="DTN20" s="132"/>
      <c r="DTO20" s="132"/>
      <c r="DTP20" s="132"/>
      <c r="DTQ20" s="132"/>
      <c r="DTR20" s="132"/>
      <c r="DTS20" s="132"/>
      <c r="DTT20" s="132"/>
      <c r="DTU20" s="132"/>
      <c r="DTV20" s="132"/>
      <c r="DTW20" s="132"/>
      <c r="DTX20" s="132"/>
      <c r="DTY20" s="132"/>
      <c r="DTZ20" s="132"/>
      <c r="DUA20" s="132"/>
      <c r="DUB20" s="132"/>
      <c r="DUC20" s="132"/>
      <c r="DUD20" s="132"/>
      <c r="DUE20" s="132"/>
      <c r="DUF20" s="132"/>
      <c r="DUG20" s="132"/>
      <c r="DUH20" s="132"/>
      <c r="DUI20" s="132"/>
      <c r="DUJ20" s="132"/>
      <c r="DUK20" s="132"/>
      <c r="DUL20" s="132"/>
      <c r="DUM20" s="132"/>
      <c r="DUN20" s="132"/>
      <c r="DUO20" s="132"/>
      <c r="DUP20" s="132"/>
      <c r="DUQ20" s="132"/>
      <c r="DUR20" s="132"/>
      <c r="DUS20" s="132"/>
      <c r="DUT20" s="132"/>
      <c r="DUU20" s="132"/>
      <c r="DUV20" s="132"/>
      <c r="DUW20" s="132"/>
      <c r="DUX20" s="132"/>
      <c r="DUY20" s="132"/>
      <c r="DUZ20" s="132"/>
      <c r="DVA20" s="132"/>
      <c r="DVB20" s="132"/>
      <c r="DVC20" s="132"/>
      <c r="DVD20" s="132"/>
      <c r="DVE20" s="132"/>
      <c r="DVF20" s="132"/>
      <c r="DVG20" s="132"/>
      <c r="DVH20" s="132"/>
      <c r="DVI20" s="132"/>
      <c r="DVJ20" s="132"/>
      <c r="DVK20" s="132"/>
      <c r="DVL20" s="132"/>
      <c r="DVM20" s="132"/>
      <c r="DVN20" s="132"/>
      <c r="DVO20" s="132"/>
      <c r="DVP20" s="132"/>
      <c r="DVQ20" s="132"/>
      <c r="DVR20" s="132"/>
      <c r="DVS20" s="132"/>
      <c r="DVT20" s="132"/>
      <c r="DVU20" s="132"/>
      <c r="DVV20" s="132"/>
      <c r="DVW20" s="132"/>
      <c r="DVX20" s="132"/>
      <c r="DVY20" s="132"/>
      <c r="DVZ20" s="132"/>
      <c r="DWA20" s="132"/>
      <c r="DWB20" s="132"/>
      <c r="DWC20" s="132"/>
      <c r="DWD20" s="132"/>
      <c r="DWE20" s="132"/>
      <c r="DWF20" s="132"/>
      <c r="DWG20" s="132"/>
      <c r="DWH20" s="132"/>
      <c r="DWI20" s="132"/>
      <c r="DWJ20" s="132"/>
      <c r="DWK20" s="132"/>
      <c r="DWL20" s="132"/>
      <c r="DWM20" s="132"/>
      <c r="DWN20" s="132"/>
      <c r="DWO20" s="132"/>
      <c r="DWP20" s="132"/>
      <c r="DWQ20" s="132"/>
      <c r="DWR20" s="132"/>
      <c r="DWS20" s="132"/>
      <c r="DWT20" s="132"/>
      <c r="DWU20" s="132"/>
      <c r="DWV20" s="132"/>
      <c r="DWW20" s="132"/>
      <c r="DWX20" s="132"/>
      <c r="DWY20" s="132"/>
      <c r="DWZ20" s="132"/>
      <c r="DXA20" s="132"/>
      <c r="DXB20" s="132"/>
      <c r="DXC20" s="132"/>
      <c r="DXD20" s="132"/>
      <c r="DXE20" s="132"/>
      <c r="DXF20" s="132"/>
      <c r="DXG20" s="132"/>
      <c r="DXH20" s="132"/>
      <c r="DXI20" s="132"/>
      <c r="DXJ20" s="132"/>
      <c r="DXK20" s="132"/>
      <c r="DXL20" s="132"/>
      <c r="DXM20" s="132"/>
      <c r="DXN20" s="132"/>
      <c r="DXO20" s="132"/>
      <c r="DXP20" s="132"/>
      <c r="DXQ20" s="132"/>
      <c r="DXR20" s="132"/>
      <c r="DXS20" s="132"/>
      <c r="DXT20" s="132"/>
      <c r="DXU20" s="132"/>
      <c r="DXV20" s="132"/>
      <c r="DXW20" s="132"/>
      <c r="DXX20" s="132"/>
      <c r="DXY20" s="132"/>
      <c r="DXZ20" s="132"/>
      <c r="DYA20" s="132"/>
      <c r="DYB20" s="132"/>
      <c r="DYC20" s="132"/>
      <c r="DYD20" s="132"/>
      <c r="DYE20" s="132"/>
      <c r="DYF20" s="132"/>
      <c r="DYG20" s="132"/>
      <c r="DYH20" s="132"/>
      <c r="DYI20" s="132"/>
      <c r="DYJ20" s="132"/>
      <c r="DYK20" s="132"/>
      <c r="DYL20" s="132"/>
      <c r="DYM20" s="132"/>
      <c r="DYN20" s="132"/>
      <c r="DYO20" s="132"/>
      <c r="DYP20" s="132"/>
      <c r="DYQ20" s="132"/>
      <c r="DYR20" s="132"/>
      <c r="DYS20" s="132"/>
      <c r="DYT20" s="132"/>
      <c r="DYU20" s="132"/>
      <c r="DYV20" s="132"/>
      <c r="DYW20" s="132"/>
      <c r="DYX20" s="132"/>
      <c r="DYY20" s="132"/>
      <c r="DYZ20" s="132"/>
      <c r="DZA20" s="132"/>
      <c r="DZB20" s="132"/>
      <c r="DZC20" s="132"/>
      <c r="DZD20" s="132"/>
      <c r="DZE20" s="132"/>
      <c r="DZF20" s="132"/>
      <c r="DZG20" s="132"/>
      <c r="DZH20" s="132"/>
      <c r="DZI20" s="132"/>
      <c r="DZJ20" s="132"/>
      <c r="DZK20" s="132"/>
      <c r="DZL20" s="132"/>
      <c r="DZM20" s="132"/>
      <c r="DZN20" s="132"/>
      <c r="DZO20" s="132"/>
      <c r="DZP20" s="132"/>
      <c r="DZQ20" s="132"/>
      <c r="DZR20" s="132"/>
      <c r="DZS20" s="132"/>
      <c r="DZT20" s="132"/>
      <c r="DZU20" s="132"/>
      <c r="DZV20" s="132"/>
      <c r="DZW20" s="132"/>
      <c r="DZX20" s="132"/>
      <c r="DZY20" s="132"/>
      <c r="DZZ20" s="132"/>
      <c r="EAA20" s="132"/>
      <c r="EAB20" s="132"/>
      <c r="EAC20" s="132"/>
      <c r="EAD20" s="132"/>
      <c r="EAE20" s="132"/>
      <c r="EAF20" s="132"/>
      <c r="EAG20" s="132"/>
      <c r="EAH20" s="132"/>
      <c r="EAI20" s="132"/>
      <c r="EAJ20" s="132"/>
      <c r="EAK20" s="132"/>
      <c r="EAL20" s="132"/>
      <c r="EAM20" s="132"/>
      <c r="EAN20" s="132"/>
      <c r="EAO20" s="132"/>
      <c r="EAP20" s="132"/>
      <c r="EAQ20" s="132"/>
      <c r="EAR20" s="132"/>
      <c r="EAS20" s="132"/>
      <c r="EAT20" s="132"/>
      <c r="EAU20" s="132"/>
      <c r="EAV20" s="132"/>
      <c r="EAW20" s="132"/>
      <c r="EAX20" s="132"/>
      <c r="EAY20" s="132"/>
      <c r="EAZ20" s="132"/>
      <c r="EBA20" s="132"/>
      <c r="EBB20" s="132"/>
      <c r="EBC20" s="132"/>
      <c r="EBD20" s="132"/>
      <c r="EBE20" s="132"/>
      <c r="EBF20" s="132"/>
      <c r="EBG20" s="132"/>
      <c r="EBH20" s="132"/>
      <c r="EBI20" s="132"/>
      <c r="EBJ20" s="132"/>
      <c r="EBK20" s="132"/>
      <c r="EBL20" s="132"/>
      <c r="EBM20" s="132"/>
      <c r="EBN20" s="132"/>
      <c r="EBO20" s="132"/>
      <c r="EBP20" s="132"/>
      <c r="EBQ20" s="132"/>
      <c r="EBR20" s="132"/>
      <c r="EBS20" s="132"/>
      <c r="EBT20" s="132"/>
      <c r="EBU20" s="132"/>
      <c r="EBV20" s="132"/>
      <c r="EBW20" s="132"/>
      <c r="EBX20" s="132"/>
      <c r="EBY20" s="132"/>
      <c r="EBZ20" s="132"/>
      <c r="ECA20" s="132"/>
      <c r="ECB20" s="132"/>
      <c r="ECC20" s="132"/>
      <c r="ECD20" s="132"/>
      <c r="ECE20" s="132"/>
      <c r="ECF20" s="132"/>
      <c r="ECG20" s="132"/>
      <c r="ECH20" s="132"/>
      <c r="ECI20" s="132"/>
      <c r="ECJ20" s="132"/>
      <c r="ECK20" s="132"/>
      <c r="ECL20" s="132"/>
      <c r="ECM20" s="132"/>
      <c r="ECN20" s="132"/>
      <c r="ECO20" s="132"/>
      <c r="ECP20" s="132"/>
      <c r="ECQ20" s="132"/>
      <c r="ECR20" s="132"/>
      <c r="ECS20" s="132"/>
      <c r="ECT20" s="132"/>
      <c r="ECU20" s="132"/>
      <c r="ECV20" s="132"/>
      <c r="ECW20" s="132"/>
      <c r="ECX20" s="132"/>
      <c r="ECY20" s="132"/>
      <c r="ECZ20" s="132"/>
      <c r="EDA20" s="132"/>
      <c r="EDB20" s="132"/>
      <c r="EDC20" s="132"/>
      <c r="EDD20" s="132"/>
      <c r="EDE20" s="132"/>
      <c r="EDF20" s="132"/>
      <c r="EDG20" s="132"/>
      <c r="EDH20" s="132"/>
      <c r="EDI20" s="132"/>
      <c r="EDJ20" s="132"/>
      <c r="EDK20" s="132"/>
      <c r="EDL20" s="132"/>
      <c r="EDM20" s="132"/>
      <c r="EDN20" s="132"/>
      <c r="EDO20" s="132"/>
      <c r="EDP20" s="132"/>
      <c r="EDQ20" s="132"/>
      <c r="EDR20" s="132"/>
      <c r="EDS20" s="132"/>
      <c r="EDT20" s="132"/>
      <c r="EDU20" s="132"/>
      <c r="EDV20" s="132"/>
      <c r="EDW20" s="132"/>
      <c r="EDX20" s="132"/>
      <c r="EDY20" s="132"/>
      <c r="EDZ20" s="132"/>
      <c r="EEA20" s="132"/>
      <c r="EEB20" s="132"/>
      <c r="EEC20" s="132"/>
      <c r="EED20" s="132"/>
      <c r="EEE20" s="132"/>
      <c r="EEF20" s="132"/>
      <c r="EEG20" s="132"/>
      <c r="EEH20" s="132"/>
      <c r="EEI20" s="132"/>
      <c r="EEJ20" s="132"/>
      <c r="EEK20" s="132"/>
      <c r="EEL20" s="132"/>
      <c r="EEM20" s="132"/>
      <c r="EEN20" s="132"/>
      <c r="EEO20" s="132"/>
      <c r="EEP20" s="132"/>
      <c r="EEQ20" s="132"/>
      <c r="EER20" s="132"/>
      <c r="EES20" s="132"/>
      <c r="EET20" s="132"/>
      <c r="EEU20" s="132"/>
      <c r="EEV20" s="132"/>
      <c r="EEW20" s="132"/>
      <c r="EEX20" s="132"/>
      <c r="EEY20" s="132"/>
      <c r="EEZ20" s="132"/>
      <c r="EFA20" s="132"/>
      <c r="EFB20" s="132"/>
      <c r="EFC20" s="132"/>
      <c r="EFD20" s="132"/>
      <c r="EFE20" s="132"/>
      <c r="EFF20" s="132"/>
      <c r="EFG20" s="132"/>
      <c r="EFH20" s="132"/>
      <c r="EFI20" s="132"/>
      <c r="EFJ20" s="132"/>
      <c r="EFK20" s="132"/>
      <c r="EFL20" s="132"/>
      <c r="EFM20" s="132"/>
      <c r="EFN20" s="132"/>
      <c r="EFO20" s="132"/>
      <c r="EFP20" s="132"/>
      <c r="EFQ20" s="132"/>
      <c r="EFR20" s="132"/>
      <c r="EFS20" s="132"/>
      <c r="EFT20" s="132"/>
      <c r="EFU20" s="132"/>
      <c r="EFV20" s="132"/>
      <c r="EFW20" s="132"/>
      <c r="EFX20" s="132"/>
      <c r="EFY20" s="132"/>
      <c r="EFZ20" s="132"/>
      <c r="EGA20" s="132"/>
      <c r="EGB20" s="132"/>
      <c r="EGC20" s="132"/>
      <c r="EGD20" s="132"/>
      <c r="EGE20" s="132"/>
      <c r="EGF20" s="132"/>
      <c r="EGG20" s="132"/>
      <c r="EGH20" s="132"/>
      <c r="EGI20" s="132"/>
      <c r="EGJ20" s="132"/>
      <c r="EGK20" s="132"/>
      <c r="EGL20" s="132"/>
      <c r="EGM20" s="132"/>
      <c r="EGN20" s="132"/>
      <c r="EGO20" s="132"/>
      <c r="EGP20" s="132"/>
      <c r="EGQ20" s="132"/>
      <c r="EGR20" s="132"/>
      <c r="EGS20" s="132"/>
      <c r="EGT20" s="132"/>
      <c r="EGU20" s="132"/>
      <c r="EGV20" s="132"/>
      <c r="EGW20" s="132"/>
      <c r="EGX20" s="132"/>
      <c r="EGY20" s="132"/>
      <c r="EGZ20" s="132"/>
      <c r="EHA20" s="132"/>
      <c r="EHB20" s="132"/>
      <c r="EHC20" s="132"/>
      <c r="EHD20" s="132"/>
      <c r="EHE20" s="132"/>
      <c r="EHF20" s="132"/>
      <c r="EHG20" s="132"/>
      <c r="EHH20" s="132"/>
      <c r="EHI20" s="132"/>
      <c r="EHJ20" s="132"/>
      <c r="EHK20" s="132"/>
      <c r="EHL20" s="132"/>
      <c r="EHM20" s="132"/>
      <c r="EHN20" s="132"/>
      <c r="EHO20" s="132"/>
      <c r="EHP20" s="132"/>
      <c r="EHQ20" s="132"/>
      <c r="EHR20" s="132"/>
      <c r="EHS20" s="132"/>
      <c r="EHT20" s="132"/>
      <c r="EHU20" s="132"/>
      <c r="EHV20" s="132"/>
      <c r="EHW20" s="132"/>
      <c r="EHX20" s="132"/>
      <c r="EHY20" s="132"/>
      <c r="EHZ20" s="132"/>
      <c r="EIA20" s="132"/>
      <c r="EIB20" s="132"/>
      <c r="EIC20" s="132"/>
      <c r="EID20" s="132"/>
      <c r="EIE20" s="132"/>
      <c r="EIF20" s="132"/>
      <c r="EIG20" s="132"/>
      <c r="EIH20" s="132"/>
      <c r="EII20" s="132"/>
      <c r="EIJ20" s="132"/>
      <c r="EIK20" s="132"/>
      <c r="EIL20" s="132"/>
      <c r="EIM20" s="132"/>
      <c r="EIN20" s="132"/>
      <c r="EIO20" s="132"/>
      <c r="EIP20" s="132"/>
      <c r="EIQ20" s="132"/>
      <c r="EIR20" s="132"/>
      <c r="EIS20" s="132"/>
      <c r="EIT20" s="132"/>
      <c r="EIU20" s="132"/>
      <c r="EIV20" s="132"/>
      <c r="EIW20" s="132"/>
      <c r="EIX20" s="132"/>
      <c r="EIY20" s="132"/>
      <c r="EIZ20" s="132"/>
      <c r="EJA20" s="132"/>
      <c r="EJB20" s="132"/>
      <c r="EJC20" s="132"/>
      <c r="EJD20" s="132"/>
      <c r="EJE20" s="132"/>
      <c r="EJF20" s="132"/>
      <c r="EJG20" s="132"/>
      <c r="EJH20" s="132"/>
      <c r="EJI20" s="132"/>
      <c r="EJJ20" s="132"/>
      <c r="EJK20" s="132"/>
      <c r="EJL20" s="132"/>
      <c r="EJM20" s="132"/>
      <c r="EJN20" s="132"/>
      <c r="EJO20" s="132"/>
      <c r="EJP20" s="132"/>
      <c r="EJQ20" s="132"/>
      <c r="EJR20" s="132"/>
      <c r="EJS20" s="132"/>
      <c r="EJT20" s="132"/>
      <c r="EJU20" s="132"/>
      <c r="EJV20" s="132"/>
      <c r="EJW20" s="132"/>
      <c r="EJX20" s="132"/>
      <c r="EJY20" s="132"/>
      <c r="EJZ20" s="132"/>
      <c r="EKA20" s="132"/>
      <c r="EKB20" s="132"/>
      <c r="EKC20" s="132"/>
      <c r="EKD20" s="132"/>
      <c r="EKE20" s="132"/>
      <c r="EKF20" s="132"/>
      <c r="EKG20" s="132"/>
      <c r="EKH20" s="132"/>
      <c r="EKI20" s="132"/>
      <c r="EKJ20" s="132"/>
      <c r="EKK20" s="132"/>
      <c r="EKL20" s="132"/>
      <c r="EKM20" s="132"/>
      <c r="EKN20" s="132"/>
      <c r="EKO20" s="132"/>
      <c r="EKP20" s="132"/>
      <c r="EKQ20" s="132"/>
      <c r="EKR20" s="132"/>
      <c r="EKS20" s="132"/>
      <c r="EKT20" s="132"/>
      <c r="EKU20" s="132"/>
      <c r="EKV20" s="132"/>
      <c r="EKW20" s="132"/>
      <c r="EKX20" s="132"/>
      <c r="EKY20" s="132"/>
      <c r="EKZ20" s="132"/>
      <c r="ELA20" s="132"/>
      <c r="ELB20" s="132"/>
      <c r="ELC20" s="132"/>
      <c r="ELD20" s="132"/>
      <c r="ELE20" s="132"/>
      <c r="ELF20" s="132"/>
      <c r="ELG20" s="132"/>
      <c r="ELH20" s="132"/>
      <c r="ELI20" s="132"/>
      <c r="ELJ20" s="132"/>
      <c r="ELK20" s="132"/>
      <c r="ELL20" s="132"/>
      <c r="ELM20" s="132"/>
      <c r="ELN20" s="132"/>
      <c r="ELO20" s="132"/>
      <c r="ELP20" s="132"/>
      <c r="ELQ20" s="132"/>
      <c r="ELR20" s="132"/>
      <c r="ELS20" s="132"/>
      <c r="ELT20" s="132"/>
      <c r="ELU20" s="132"/>
      <c r="ELV20" s="132"/>
      <c r="ELW20" s="132"/>
      <c r="ELX20" s="132"/>
      <c r="ELY20" s="132"/>
      <c r="ELZ20" s="132"/>
      <c r="EMA20" s="132"/>
      <c r="EMB20" s="132"/>
      <c r="EMC20" s="132"/>
      <c r="EMD20" s="132"/>
      <c r="EME20" s="132"/>
      <c r="EMF20" s="132"/>
      <c r="EMG20" s="132"/>
      <c r="EMH20" s="132"/>
      <c r="EMI20" s="132"/>
      <c r="EMJ20" s="132"/>
      <c r="EMK20" s="132"/>
      <c r="EML20" s="132"/>
      <c r="EMM20" s="132"/>
      <c r="EMN20" s="132"/>
      <c r="EMO20" s="132"/>
      <c r="EMP20" s="132"/>
      <c r="EMQ20" s="132"/>
      <c r="EMR20" s="132"/>
      <c r="EMS20" s="132"/>
      <c r="EMT20" s="132"/>
      <c r="EMU20" s="132"/>
      <c r="EMV20" s="132"/>
      <c r="EMW20" s="132"/>
      <c r="EMX20" s="132"/>
      <c r="EMY20" s="132"/>
      <c r="EMZ20" s="132"/>
      <c r="ENA20" s="132"/>
      <c r="ENB20" s="132"/>
      <c r="ENC20" s="132"/>
      <c r="END20" s="132"/>
      <c r="ENE20" s="132"/>
      <c r="ENF20" s="132"/>
      <c r="ENG20" s="132"/>
      <c r="ENH20" s="132"/>
      <c r="ENI20" s="132"/>
      <c r="ENJ20" s="132"/>
      <c r="ENK20" s="132"/>
      <c r="ENL20" s="132"/>
      <c r="ENM20" s="132"/>
      <c r="ENN20" s="132"/>
      <c r="ENO20" s="132"/>
      <c r="ENP20" s="132"/>
      <c r="ENQ20" s="132"/>
      <c r="ENR20" s="132"/>
      <c r="ENS20" s="132"/>
      <c r="ENT20" s="132"/>
      <c r="ENU20" s="132"/>
      <c r="ENV20" s="132"/>
      <c r="ENW20" s="132"/>
      <c r="ENX20" s="132"/>
      <c r="ENY20" s="132"/>
      <c r="ENZ20" s="132"/>
      <c r="EOA20" s="132"/>
      <c r="EOB20" s="132"/>
      <c r="EOC20" s="132"/>
      <c r="EOD20" s="132"/>
      <c r="EOE20" s="132"/>
      <c r="EOF20" s="132"/>
      <c r="EOG20" s="132"/>
      <c r="EOH20" s="132"/>
      <c r="EOI20" s="132"/>
      <c r="EOJ20" s="132"/>
      <c r="EOK20" s="132"/>
      <c r="EOL20" s="132"/>
      <c r="EOM20" s="132"/>
      <c r="EON20" s="132"/>
      <c r="EOO20" s="132"/>
      <c r="EOP20" s="132"/>
      <c r="EOQ20" s="132"/>
      <c r="EOR20" s="132"/>
      <c r="EOS20" s="132"/>
      <c r="EOT20" s="132"/>
      <c r="EOU20" s="132"/>
      <c r="EOV20" s="132"/>
      <c r="EOW20" s="132"/>
      <c r="EOX20" s="132"/>
      <c r="EOY20" s="132"/>
      <c r="EOZ20" s="132"/>
      <c r="EPA20" s="132"/>
      <c r="EPB20" s="132"/>
      <c r="EPC20" s="132"/>
      <c r="EPD20" s="132"/>
      <c r="EPE20" s="132"/>
      <c r="EPF20" s="132"/>
      <c r="EPG20" s="132"/>
      <c r="EPH20" s="132"/>
      <c r="EPI20" s="132"/>
      <c r="EPJ20" s="132"/>
      <c r="EPK20" s="132"/>
      <c r="EPL20" s="132"/>
      <c r="EPM20" s="132"/>
      <c r="EPN20" s="132"/>
      <c r="EPO20" s="132"/>
      <c r="EPP20" s="132"/>
      <c r="EPQ20" s="132"/>
      <c r="EPR20" s="132"/>
      <c r="EPS20" s="132"/>
      <c r="EPT20" s="132"/>
      <c r="EPU20" s="132"/>
      <c r="EPV20" s="132"/>
      <c r="EPW20" s="132"/>
      <c r="EPX20" s="132"/>
      <c r="EPY20" s="132"/>
      <c r="EPZ20" s="132"/>
      <c r="EQA20" s="132"/>
      <c r="EQB20" s="132"/>
      <c r="EQC20" s="132"/>
      <c r="EQD20" s="132"/>
      <c r="EQE20" s="132"/>
      <c r="EQF20" s="132"/>
      <c r="EQG20" s="132"/>
      <c r="EQH20" s="132"/>
      <c r="EQI20" s="132"/>
      <c r="EQJ20" s="132"/>
      <c r="EQK20" s="132"/>
      <c r="EQL20" s="132"/>
      <c r="EQM20" s="132"/>
      <c r="EQN20" s="132"/>
      <c r="EQO20" s="132"/>
      <c r="EQP20" s="132"/>
      <c r="EQQ20" s="132"/>
      <c r="EQR20" s="132"/>
      <c r="EQS20" s="132"/>
      <c r="EQT20" s="132"/>
      <c r="EQU20" s="132"/>
      <c r="EQV20" s="132"/>
      <c r="EQW20" s="132"/>
      <c r="EQX20" s="132"/>
      <c r="EQY20" s="132"/>
      <c r="EQZ20" s="132"/>
      <c r="ERA20" s="132"/>
      <c r="ERB20" s="132"/>
      <c r="ERC20" s="132"/>
      <c r="ERD20" s="132"/>
      <c r="ERE20" s="132"/>
      <c r="ERF20" s="132"/>
      <c r="ERG20" s="132"/>
      <c r="ERH20" s="132"/>
      <c r="ERI20" s="132"/>
      <c r="ERJ20" s="132"/>
      <c r="ERK20" s="132"/>
      <c r="ERL20" s="132"/>
      <c r="ERM20" s="132"/>
      <c r="ERN20" s="132"/>
      <c r="ERO20" s="132"/>
      <c r="ERP20" s="132"/>
      <c r="ERQ20" s="132"/>
      <c r="ERR20" s="132"/>
      <c r="ERS20" s="132"/>
      <c r="ERT20" s="132"/>
      <c r="ERU20" s="132"/>
      <c r="ERV20" s="132"/>
      <c r="ERW20" s="132"/>
      <c r="ERX20" s="132"/>
      <c r="ERY20" s="132"/>
      <c r="ERZ20" s="132"/>
      <c r="ESA20" s="132"/>
      <c r="ESB20" s="132"/>
      <c r="ESC20" s="132"/>
      <c r="ESD20" s="132"/>
      <c r="ESE20" s="132"/>
      <c r="ESF20" s="132"/>
      <c r="ESG20" s="132"/>
      <c r="ESH20" s="132"/>
      <c r="ESI20" s="132"/>
      <c r="ESJ20" s="132"/>
      <c r="ESK20" s="132"/>
      <c r="ESL20" s="132"/>
      <c r="ESM20" s="132"/>
      <c r="ESN20" s="132"/>
      <c r="ESO20" s="132"/>
      <c r="ESP20" s="132"/>
      <c r="ESQ20" s="132"/>
      <c r="ESR20" s="132"/>
      <c r="ESS20" s="132"/>
      <c r="EST20" s="132"/>
      <c r="ESU20" s="132"/>
      <c r="ESV20" s="132"/>
      <c r="ESW20" s="132"/>
      <c r="ESX20" s="132"/>
      <c r="ESY20" s="132"/>
      <c r="ESZ20" s="132"/>
      <c r="ETA20" s="132"/>
      <c r="ETB20" s="132"/>
      <c r="ETC20" s="132"/>
      <c r="ETD20" s="132"/>
      <c r="ETE20" s="132"/>
      <c r="ETF20" s="132"/>
      <c r="ETG20" s="132"/>
      <c r="ETH20" s="132"/>
      <c r="ETI20" s="132"/>
      <c r="ETJ20" s="132"/>
      <c r="ETK20" s="132"/>
      <c r="ETL20" s="132"/>
      <c r="ETM20" s="132"/>
      <c r="ETN20" s="132"/>
      <c r="ETO20" s="132"/>
      <c r="ETP20" s="132"/>
      <c r="ETQ20" s="132"/>
      <c r="ETR20" s="132"/>
      <c r="ETS20" s="132"/>
      <c r="ETT20" s="132"/>
      <c r="ETU20" s="132"/>
      <c r="ETV20" s="132"/>
      <c r="ETW20" s="132"/>
      <c r="ETX20" s="132"/>
      <c r="ETY20" s="132"/>
      <c r="ETZ20" s="132"/>
      <c r="EUA20" s="132"/>
      <c r="EUB20" s="132"/>
      <c r="EUC20" s="132"/>
      <c r="EUD20" s="132"/>
      <c r="EUE20" s="132"/>
      <c r="EUF20" s="132"/>
      <c r="EUG20" s="132"/>
      <c r="EUH20" s="132"/>
      <c r="EUI20" s="132"/>
      <c r="EUJ20" s="132"/>
      <c r="EUK20" s="132"/>
      <c r="EUL20" s="132"/>
      <c r="EUM20" s="132"/>
      <c r="EUN20" s="132"/>
      <c r="EUO20" s="132"/>
      <c r="EUP20" s="132"/>
      <c r="EUQ20" s="132"/>
      <c r="EUR20" s="132"/>
      <c r="EUS20" s="132"/>
      <c r="EUT20" s="132"/>
      <c r="EUU20" s="132"/>
      <c r="EUV20" s="132"/>
      <c r="EUW20" s="132"/>
      <c r="EUX20" s="132"/>
      <c r="EUY20" s="132"/>
      <c r="EUZ20" s="132"/>
      <c r="EVA20" s="132"/>
      <c r="EVB20" s="132"/>
      <c r="EVC20" s="132"/>
      <c r="EVD20" s="132"/>
      <c r="EVE20" s="132"/>
      <c r="EVF20" s="132"/>
      <c r="EVG20" s="132"/>
      <c r="EVH20" s="132"/>
      <c r="EVI20" s="132"/>
      <c r="EVJ20" s="132"/>
      <c r="EVK20" s="132"/>
      <c r="EVL20" s="132"/>
      <c r="EVM20" s="132"/>
      <c r="EVN20" s="132"/>
      <c r="EVO20" s="132"/>
      <c r="EVP20" s="132"/>
      <c r="EVQ20" s="132"/>
      <c r="EVR20" s="132"/>
      <c r="EVS20" s="132"/>
      <c r="EVT20" s="132"/>
      <c r="EVU20" s="132"/>
      <c r="EVV20" s="132"/>
      <c r="EVW20" s="132"/>
      <c r="EVX20" s="132"/>
      <c r="EVY20" s="132"/>
      <c r="EVZ20" s="132"/>
      <c r="EWA20" s="132"/>
      <c r="EWB20" s="132"/>
      <c r="EWC20" s="132"/>
      <c r="EWD20" s="132"/>
      <c r="EWE20" s="132"/>
      <c r="EWF20" s="132"/>
      <c r="EWG20" s="132"/>
      <c r="EWH20" s="132"/>
      <c r="EWI20" s="132"/>
      <c r="EWJ20" s="132"/>
      <c r="EWK20" s="132"/>
      <c r="EWL20" s="132"/>
      <c r="EWM20" s="132"/>
      <c r="EWN20" s="132"/>
      <c r="EWO20" s="132"/>
      <c r="EWP20" s="132"/>
      <c r="EWQ20" s="132"/>
      <c r="EWR20" s="132"/>
      <c r="EWS20" s="132"/>
      <c r="EWT20" s="132"/>
      <c r="EWU20" s="132"/>
      <c r="EWV20" s="132"/>
      <c r="EWW20" s="132"/>
      <c r="EWX20" s="132"/>
      <c r="EWY20" s="132"/>
      <c r="EWZ20" s="132"/>
      <c r="EXA20" s="132"/>
      <c r="EXB20" s="132"/>
      <c r="EXC20" s="132"/>
      <c r="EXD20" s="132"/>
      <c r="EXE20" s="132"/>
      <c r="EXF20" s="132"/>
      <c r="EXG20" s="132"/>
      <c r="EXH20" s="132"/>
      <c r="EXI20" s="132"/>
      <c r="EXJ20" s="132"/>
      <c r="EXK20" s="132"/>
      <c r="EXL20" s="132"/>
      <c r="EXM20" s="132"/>
      <c r="EXN20" s="132"/>
      <c r="EXO20" s="132"/>
      <c r="EXP20" s="132"/>
      <c r="EXQ20" s="132"/>
      <c r="EXR20" s="132"/>
      <c r="EXS20" s="132"/>
      <c r="EXT20" s="132"/>
      <c r="EXU20" s="132"/>
      <c r="EXV20" s="132"/>
      <c r="EXW20" s="132"/>
      <c r="EXX20" s="132"/>
      <c r="EXY20" s="132"/>
      <c r="EXZ20" s="132"/>
      <c r="EYA20" s="132"/>
      <c r="EYB20" s="132"/>
      <c r="EYC20" s="132"/>
      <c r="EYD20" s="132"/>
      <c r="EYE20" s="132"/>
      <c r="EYF20" s="132"/>
      <c r="EYG20" s="132"/>
      <c r="EYH20" s="132"/>
      <c r="EYI20" s="132"/>
      <c r="EYJ20" s="132"/>
      <c r="EYK20" s="132"/>
      <c r="EYL20" s="132"/>
      <c r="EYM20" s="132"/>
      <c r="EYN20" s="132"/>
      <c r="EYO20" s="132"/>
      <c r="EYP20" s="132"/>
      <c r="EYQ20" s="132"/>
      <c r="EYR20" s="132"/>
      <c r="EYS20" s="132"/>
      <c r="EYT20" s="132"/>
      <c r="EYU20" s="132"/>
      <c r="EYV20" s="132"/>
      <c r="EYW20" s="132"/>
      <c r="EYX20" s="132"/>
      <c r="EYY20" s="132"/>
      <c r="EYZ20" s="132"/>
      <c r="EZA20" s="132"/>
      <c r="EZB20" s="132"/>
      <c r="EZC20" s="132"/>
      <c r="EZD20" s="132"/>
      <c r="EZE20" s="132"/>
      <c r="EZF20" s="132"/>
      <c r="EZG20" s="132"/>
      <c r="EZH20" s="132"/>
      <c r="EZI20" s="132"/>
      <c r="EZJ20" s="132"/>
      <c r="EZK20" s="132"/>
      <c r="EZL20" s="132"/>
      <c r="EZM20" s="132"/>
      <c r="EZN20" s="132"/>
      <c r="EZO20" s="132"/>
      <c r="EZP20" s="132"/>
      <c r="EZQ20" s="132"/>
      <c r="EZR20" s="132"/>
      <c r="EZS20" s="132"/>
      <c r="EZT20" s="132"/>
      <c r="EZU20" s="132"/>
      <c r="EZV20" s="132"/>
      <c r="EZW20" s="132"/>
      <c r="EZX20" s="132"/>
      <c r="EZY20" s="132"/>
      <c r="EZZ20" s="132"/>
      <c r="FAA20" s="132"/>
      <c r="FAB20" s="132"/>
      <c r="FAC20" s="132"/>
      <c r="FAD20" s="132"/>
      <c r="FAE20" s="132"/>
      <c r="FAF20" s="132"/>
      <c r="FAG20" s="132"/>
      <c r="FAH20" s="132"/>
      <c r="FAI20" s="132"/>
      <c r="FAJ20" s="132"/>
      <c r="FAK20" s="132"/>
      <c r="FAL20" s="132"/>
      <c r="FAM20" s="132"/>
      <c r="FAN20" s="132"/>
      <c r="FAO20" s="132"/>
      <c r="FAP20" s="132"/>
      <c r="FAQ20" s="132"/>
      <c r="FAR20" s="132"/>
      <c r="FAS20" s="132"/>
      <c r="FAT20" s="132"/>
      <c r="FAU20" s="132"/>
      <c r="FAV20" s="132"/>
      <c r="FAW20" s="132"/>
      <c r="FAX20" s="132"/>
      <c r="FAY20" s="132"/>
      <c r="FAZ20" s="132"/>
      <c r="FBA20" s="132"/>
      <c r="FBB20" s="132"/>
      <c r="FBC20" s="132"/>
      <c r="FBD20" s="132"/>
      <c r="FBE20" s="132"/>
      <c r="FBF20" s="132"/>
      <c r="FBG20" s="132"/>
      <c r="FBH20" s="132"/>
      <c r="FBI20" s="132"/>
      <c r="FBJ20" s="132"/>
      <c r="FBK20" s="132"/>
      <c r="FBL20" s="132"/>
      <c r="FBM20" s="132"/>
      <c r="FBN20" s="132"/>
      <c r="FBO20" s="132"/>
      <c r="FBP20" s="132"/>
      <c r="FBQ20" s="132"/>
      <c r="FBR20" s="132"/>
      <c r="FBS20" s="132"/>
      <c r="FBT20" s="132"/>
      <c r="FBU20" s="132"/>
      <c r="FBV20" s="132"/>
      <c r="FBW20" s="132"/>
      <c r="FBX20" s="132"/>
      <c r="FBY20" s="132"/>
      <c r="FBZ20" s="132"/>
      <c r="FCA20" s="132"/>
      <c r="FCB20" s="132"/>
      <c r="FCC20" s="132"/>
      <c r="FCD20" s="132"/>
      <c r="FCE20" s="132"/>
      <c r="FCF20" s="132"/>
      <c r="FCG20" s="132"/>
      <c r="FCH20" s="132"/>
      <c r="FCI20" s="132"/>
      <c r="FCJ20" s="132"/>
      <c r="FCK20" s="132"/>
      <c r="FCL20" s="132"/>
      <c r="FCM20" s="132"/>
      <c r="FCN20" s="132"/>
      <c r="FCO20" s="132"/>
      <c r="FCP20" s="132"/>
      <c r="FCQ20" s="132"/>
      <c r="FCR20" s="132"/>
      <c r="FCS20" s="132"/>
      <c r="FCT20" s="132"/>
      <c r="FCU20" s="132"/>
      <c r="FCV20" s="132"/>
      <c r="FCW20" s="132"/>
      <c r="FCX20" s="132"/>
      <c r="FCY20" s="132"/>
      <c r="FCZ20" s="132"/>
      <c r="FDA20" s="132"/>
      <c r="FDB20" s="132"/>
      <c r="FDC20" s="132"/>
      <c r="FDD20" s="132"/>
      <c r="FDE20" s="132"/>
      <c r="FDF20" s="132"/>
      <c r="FDG20" s="132"/>
      <c r="FDH20" s="132"/>
      <c r="FDI20" s="132"/>
      <c r="FDJ20" s="132"/>
      <c r="FDK20" s="132"/>
      <c r="FDL20" s="132"/>
      <c r="FDM20" s="132"/>
      <c r="FDN20" s="132"/>
      <c r="FDO20" s="132"/>
      <c r="FDP20" s="132"/>
      <c r="FDQ20" s="132"/>
      <c r="FDR20" s="132"/>
      <c r="FDS20" s="132"/>
      <c r="FDT20" s="132"/>
      <c r="FDU20" s="132"/>
      <c r="FDV20" s="132"/>
      <c r="FDW20" s="132"/>
      <c r="FDX20" s="132"/>
      <c r="FDY20" s="132"/>
      <c r="FDZ20" s="132"/>
      <c r="FEA20" s="132"/>
      <c r="FEB20" s="132"/>
      <c r="FEC20" s="132"/>
      <c r="FED20" s="132"/>
      <c r="FEE20" s="132"/>
      <c r="FEF20" s="132"/>
      <c r="FEG20" s="132"/>
      <c r="FEH20" s="132"/>
      <c r="FEI20" s="132"/>
      <c r="FEJ20" s="132"/>
      <c r="FEK20" s="132"/>
      <c r="FEL20" s="132"/>
      <c r="FEM20" s="132"/>
      <c r="FEN20" s="132"/>
      <c r="FEO20" s="132"/>
      <c r="FEP20" s="132"/>
      <c r="FEQ20" s="132"/>
      <c r="FER20" s="132"/>
      <c r="FES20" s="132"/>
      <c r="FET20" s="132"/>
      <c r="FEU20" s="132"/>
      <c r="FEV20" s="132"/>
      <c r="FEW20" s="132"/>
      <c r="FEX20" s="132"/>
      <c r="FEY20" s="132"/>
      <c r="FEZ20" s="132"/>
      <c r="FFA20" s="132"/>
      <c r="FFB20" s="132"/>
      <c r="FFC20" s="132"/>
      <c r="FFD20" s="132"/>
      <c r="FFE20" s="132"/>
      <c r="FFF20" s="132"/>
      <c r="FFG20" s="132"/>
      <c r="FFH20" s="132"/>
      <c r="FFI20" s="132"/>
      <c r="FFJ20" s="132"/>
      <c r="FFK20" s="132"/>
      <c r="FFL20" s="132"/>
      <c r="FFM20" s="132"/>
      <c r="FFN20" s="132"/>
      <c r="FFO20" s="132"/>
      <c r="FFP20" s="132"/>
      <c r="FFQ20" s="132"/>
      <c r="FFR20" s="132"/>
      <c r="FFS20" s="132"/>
      <c r="FFT20" s="132"/>
      <c r="FFU20" s="132"/>
      <c r="FFV20" s="132"/>
      <c r="FFW20" s="132"/>
      <c r="FFX20" s="132"/>
      <c r="FFY20" s="132"/>
      <c r="FFZ20" s="132"/>
      <c r="FGA20" s="132"/>
      <c r="FGB20" s="132"/>
      <c r="FGC20" s="132"/>
      <c r="FGD20" s="132"/>
      <c r="FGE20" s="132"/>
      <c r="FGF20" s="132"/>
      <c r="FGG20" s="132"/>
      <c r="FGH20" s="132"/>
      <c r="FGI20" s="132"/>
      <c r="FGJ20" s="132"/>
      <c r="FGK20" s="132"/>
      <c r="FGL20" s="132"/>
      <c r="FGM20" s="132"/>
      <c r="FGN20" s="132"/>
      <c r="FGO20" s="132"/>
      <c r="FGP20" s="132"/>
      <c r="FGQ20" s="132"/>
      <c r="FGR20" s="132"/>
      <c r="FGS20" s="132"/>
      <c r="FGT20" s="132"/>
      <c r="FGU20" s="132"/>
      <c r="FGV20" s="132"/>
      <c r="FGW20" s="132"/>
      <c r="FGX20" s="132"/>
      <c r="FGY20" s="132"/>
      <c r="FGZ20" s="132"/>
      <c r="FHA20" s="132"/>
      <c r="FHB20" s="132"/>
      <c r="FHC20" s="132"/>
      <c r="FHD20" s="132"/>
      <c r="FHE20" s="132"/>
      <c r="FHF20" s="132"/>
      <c r="FHG20" s="132"/>
      <c r="FHH20" s="132"/>
      <c r="FHI20" s="132"/>
      <c r="FHJ20" s="132"/>
      <c r="FHK20" s="132"/>
      <c r="FHL20" s="132"/>
      <c r="FHM20" s="132"/>
      <c r="FHN20" s="132"/>
      <c r="FHO20" s="132"/>
      <c r="FHP20" s="132"/>
      <c r="FHQ20" s="132"/>
      <c r="FHR20" s="132"/>
      <c r="FHS20" s="132"/>
      <c r="FHT20" s="132"/>
      <c r="FHU20" s="132"/>
      <c r="FHV20" s="132"/>
      <c r="FHW20" s="132"/>
      <c r="FHX20" s="132"/>
      <c r="FHY20" s="132"/>
      <c r="FHZ20" s="132"/>
      <c r="FIA20" s="132"/>
      <c r="FIB20" s="132"/>
      <c r="FIC20" s="132"/>
      <c r="FID20" s="132"/>
      <c r="FIE20" s="132"/>
      <c r="FIF20" s="132"/>
      <c r="FIG20" s="132"/>
      <c r="FIH20" s="132"/>
      <c r="FII20" s="132"/>
      <c r="FIJ20" s="132"/>
      <c r="FIK20" s="132"/>
      <c r="FIL20" s="132"/>
      <c r="FIM20" s="132"/>
      <c r="FIN20" s="132"/>
      <c r="FIO20" s="132"/>
      <c r="FIP20" s="132"/>
      <c r="FIQ20" s="132"/>
      <c r="FIR20" s="132"/>
      <c r="FIS20" s="132"/>
      <c r="FIT20" s="132"/>
      <c r="FIU20" s="132"/>
      <c r="FIV20" s="132"/>
      <c r="FIW20" s="132"/>
      <c r="FIX20" s="132"/>
      <c r="FIY20" s="132"/>
      <c r="FIZ20" s="132"/>
      <c r="FJA20" s="132"/>
      <c r="FJB20" s="132"/>
      <c r="FJC20" s="132"/>
      <c r="FJD20" s="132"/>
      <c r="FJE20" s="132"/>
      <c r="FJF20" s="132"/>
      <c r="FJG20" s="132"/>
      <c r="FJH20" s="132"/>
      <c r="FJI20" s="132"/>
      <c r="FJJ20" s="132"/>
      <c r="FJK20" s="132"/>
      <c r="FJL20" s="132"/>
      <c r="FJM20" s="132"/>
      <c r="FJN20" s="132"/>
      <c r="FJO20" s="132"/>
      <c r="FJP20" s="132"/>
      <c r="FJQ20" s="132"/>
      <c r="FJR20" s="132"/>
      <c r="FJS20" s="132"/>
      <c r="FJT20" s="132"/>
      <c r="FJU20" s="132"/>
      <c r="FJV20" s="132"/>
      <c r="FJW20" s="132"/>
      <c r="FJX20" s="132"/>
      <c r="FJY20" s="132"/>
      <c r="FJZ20" s="132"/>
      <c r="FKA20" s="132"/>
      <c r="FKB20" s="132"/>
      <c r="FKC20" s="132"/>
      <c r="FKD20" s="132"/>
      <c r="FKE20" s="132"/>
      <c r="FKF20" s="132"/>
      <c r="FKG20" s="132"/>
      <c r="FKH20" s="132"/>
      <c r="FKI20" s="132"/>
      <c r="FKJ20" s="132"/>
      <c r="FKK20" s="132"/>
      <c r="FKL20" s="132"/>
      <c r="FKM20" s="132"/>
      <c r="FKN20" s="132"/>
      <c r="FKO20" s="132"/>
      <c r="FKP20" s="132"/>
      <c r="FKQ20" s="132"/>
      <c r="FKR20" s="132"/>
      <c r="FKS20" s="132"/>
      <c r="FKT20" s="132"/>
      <c r="FKU20" s="132"/>
      <c r="FKV20" s="132"/>
      <c r="FKW20" s="132"/>
      <c r="FKX20" s="132"/>
      <c r="FKY20" s="132"/>
      <c r="FKZ20" s="132"/>
      <c r="FLA20" s="132"/>
      <c r="FLB20" s="132"/>
      <c r="FLC20" s="132"/>
      <c r="FLD20" s="132"/>
      <c r="FLE20" s="132"/>
      <c r="FLF20" s="132"/>
      <c r="FLG20" s="132"/>
      <c r="FLH20" s="132"/>
      <c r="FLI20" s="132"/>
      <c r="FLJ20" s="132"/>
      <c r="FLK20" s="132"/>
      <c r="FLL20" s="132"/>
      <c r="FLM20" s="132"/>
      <c r="FLN20" s="132"/>
      <c r="FLO20" s="132"/>
      <c r="FLP20" s="132"/>
      <c r="FLQ20" s="132"/>
      <c r="FLR20" s="132"/>
      <c r="FLS20" s="132"/>
      <c r="FLT20" s="132"/>
      <c r="FLU20" s="132"/>
      <c r="FLV20" s="132"/>
      <c r="FLW20" s="132"/>
      <c r="FLX20" s="132"/>
      <c r="FLY20" s="132"/>
      <c r="FLZ20" s="132"/>
      <c r="FMA20" s="132"/>
      <c r="FMB20" s="132"/>
      <c r="FMC20" s="132"/>
      <c r="FMD20" s="132"/>
      <c r="FME20" s="132"/>
      <c r="FMF20" s="132"/>
      <c r="FMG20" s="132"/>
      <c r="FMH20" s="132"/>
      <c r="FMI20" s="132"/>
      <c r="FMJ20" s="132"/>
      <c r="FMK20" s="132"/>
      <c r="FML20" s="132"/>
      <c r="FMM20" s="132"/>
      <c r="FMN20" s="132"/>
      <c r="FMO20" s="132"/>
      <c r="FMP20" s="132"/>
      <c r="FMQ20" s="132"/>
      <c r="FMR20" s="132"/>
      <c r="FMS20" s="132"/>
      <c r="FMT20" s="132"/>
      <c r="FMU20" s="132"/>
      <c r="FMV20" s="132"/>
      <c r="FMW20" s="132"/>
      <c r="FMX20" s="132"/>
      <c r="FMY20" s="132"/>
      <c r="FMZ20" s="132"/>
      <c r="FNA20" s="132"/>
      <c r="FNB20" s="132"/>
      <c r="FNC20" s="132"/>
      <c r="FND20" s="132"/>
      <c r="FNE20" s="132"/>
      <c r="FNF20" s="132"/>
      <c r="FNG20" s="132"/>
      <c r="FNH20" s="132"/>
      <c r="FNI20" s="132"/>
      <c r="FNJ20" s="132"/>
      <c r="FNK20" s="132"/>
      <c r="FNL20" s="132"/>
      <c r="FNM20" s="132"/>
      <c r="FNN20" s="132"/>
      <c r="FNO20" s="132"/>
      <c r="FNP20" s="132"/>
      <c r="FNQ20" s="132"/>
      <c r="FNR20" s="132"/>
      <c r="FNS20" s="132"/>
      <c r="FNT20" s="132"/>
      <c r="FNU20" s="132"/>
      <c r="FNV20" s="132"/>
      <c r="FNW20" s="132"/>
      <c r="FNX20" s="132"/>
      <c r="FNY20" s="132"/>
      <c r="FNZ20" s="132"/>
      <c r="FOA20" s="132"/>
      <c r="FOB20" s="132"/>
      <c r="FOC20" s="132"/>
      <c r="FOD20" s="132"/>
      <c r="FOE20" s="132"/>
      <c r="FOF20" s="132"/>
      <c r="FOG20" s="132"/>
      <c r="FOH20" s="132"/>
      <c r="FOI20" s="132"/>
      <c r="FOJ20" s="132"/>
      <c r="FOK20" s="132"/>
      <c r="FOL20" s="132"/>
      <c r="FOM20" s="132"/>
      <c r="FON20" s="132"/>
      <c r="FOO20" s="132"/>
      <c r="FOP20" s="132"/>
      <c r="FOQ20" s="132"/>
      <c r="FOR20" s="132"/>
      <c r="FOS20" s="132"/>
      <c r="FOT20" s="132"/>
      <c r="FOU20" s="132"/>
      <c r="FOV20" s="132"/>
      <c r="FOW20" s="132"/>
      <c r="FOX20" s="132"/>
      <c r="FOY20" s="132"/>
      <c r="FOZ20" s="132"/>
      <c r="FPA20" s="132"/>
      <c r="FPB20" s="132"/>
      <c r="FPC20" s="132"/>
      <c r="FPD20" s="132"/>
      <c r="FPE20" s="132"/>
      <c r="FPF20" s="132"/>
      <c r="FPG20" s="132"/>
      <c r="FPH20" s="132"/>
      <c r="FPI20" s="132"/>
      <c r="FPJ20" s="132"/>
      <c r="FPK20" s="132"/>
      <c r="FPL20" s="132"/>
      <c r="FPM20" s="132"/>
      <c r="FPN20" s="132"/>
      <c r="FPO20" s="132"/>
      <c r="FPP20" s="132"/>
      <c r="FPQ20" s="132"/>
      <c r="FPR20" s="132"/>
      <c r="FPS20" s="132"/>
      <c r="FPT20" s="132"/>
      <c r="FPU20" s="132"/>
      <c r="FPV20" s="132"/>
      <c r="FPW20" s="132"/>
      <c r="FPX20" s="132"/>
      <c r="FPY20" s="132"/>
      <c r="FPZ20" s="132"/>
      <c r="FQA20" s="132"/>
      <c r="FQB20" s="132"/>
      <c r="FQC20" s="132"/>
      <c r="FQD20" s="132"/>
      <c r="FQE20" s="132"/>
      <c r="FQF20" s="132"/>
      <c r="FQG20" s="132"/>
      <c r="FQH20" s="132"/>
      <c r="FQI20" s="132"/>
      <c r="FQJ20" s="132"/>
      <c r="FQK20" s="132"/>
      <c r="FQL20" s="132"/>
      <c r="FQM20" s="132"/>
      <c r="FQN20" s="132"/>
      <c r="FQO20" s="132"/>
      <c r="FQP20" s="132"/>
      <c r="FQQ20" s="132"/>
      <c r="FQR20" s="132"/>
      <c r="FQS20" s="132"/>
      <c r="FQT20" s="132"/>
      <c r="FQU20" s="132"/>
      <c r="FQV20" s="132"/>
      <c r="FQW20" s="132"/>
      <c r="FQX20" s="132"/>
      <c r="FQY20" s="132"/>
      <c r="FQZ20" s="132"/>
      <c r="FRA20" s="132"/>
      <c r="FRB20" s="132"/>
      <c r="FRC20" s="132"/>
      <c r="FRD20" s="132"/>
      <c r="FRE20" s="132"/>
      <c r="FRF20" s="132"/>
      <c r="FRG20" s="132"/>
      <c r="FRH20" s="132"/>
      <c r="FRI20" s="132"/>
      <c r="FRJ20" s="132"/>
      <c r="FRK20" s="132"/>
      <c r="FRL20" s="132"/>
      <c r="FRM20" s="132"/>
      <c r="FRN20" s="132"/>
      <c r="FRO20" s="132"/>
      <c r="FRP20" s="132"/>
      <c r="FRQ20" s="132"/>
      <c r="FRR20" s="132"/>
      <c r="FRS20" s="132"/>
      <c r="FRT20" s="132"/>
      <c r="FRU20" s="132"/>
      <c r="FRV20" s="132"/>
      <c r="FRW20" s="132"/>
      <c r="FRX20" s="132"/>
      <c r="FRY20" s="132"/>
      <c r="FRZ20" s="132"/>
      <c r="FSA20" s="132"/>
      <c r="FSB20" s="132"/>
      <c r="FSC20" s="132"/>
      <c r="FSD20" s="132"/>
      <c r="FSE20" s="132"/>
      <c r="FSF20" s="132"/>
      <c r="FSG20" s="132"/>
      <c r="FSH20" s="132"/>
      <c r="FSI20" s="132"/>
      <c r="FSJ20" s="132"/>
      <c r="FSK20" s="132"/>
      <c r="FSL20" s="132"/>
      <c r="FSM20" s="132"/>
      <c r="FSN20" s="132"/>
      <c r="FSO20" s="132"/>
      <c r="FSP20" s="132"/>
      <c r="FSQ20" s="132"/>
      <c r="FSR20" s="132"/>
      <c r="FSS20" s="132"/>
      <c r="FST20" s="132"/>
      <c r="FSU20" s="132"/>
      <c r="FSV20" s="132"/>
      <c r="FSW20" s="132"/>
      <c r="FSX20" s="132"/>
      <c r="FSY20" s="132"/>
      <c r="FSZ20" s="132"/>
      <c r="FTA20" s="132"/>
      <c r="FTB20" s="132"/>
      <c r="FTC20" s="132"/>
      <c r="FTD20" s="132"/>
      <c r="FTE20" s="132"/>
      <c r="FTF20" s="132"/>
      <c r="FTG20" s="132"/>
      <c r="FTH20" s="132"/>
      <c r="FTI20" s="132"/>
      <c r="FTJ20" s="132"/>
      <c r="FTK20" s="132"/>
      <c r="FTL20" s="132"/>
      <c r="FTM20" s="132"/>
      <c r="FTN20" s="132"/>
      <c r="FTO20" s="132"/>
      <c r="FTP20" s="132"/>
      <c r="FTQ20" s="132"/>
      <c r="FTR20" s="132"/>
      <c r="FTS20" s="132"/>
      <c r="FTT20" s="132"/>
      <c r="FTU20" s="132"/>
      <c r="FTV20" s="132"/>
      <c r="FTW20" s="132"/>
      <c r="FTX20" s="132"/>
      <c r="FTY20" s="132"/>
      <c r="FTZ20" s="132"/>
      <c r="FUA20" s="132"/>
      <c r="FUB20" s="132"/>
      <c r="FUC20" s="132"/>
      <c r="FUD20" s="132"/>
      <c r="FUE20" s="132"/>
      <c r="FUF20" s="132"/>
      <c r="FUG20" s="132"/>
      <c r="FUH20" s="132"/>
      <c r="FUI20" s="132"/>
      <c r="FUJ20" s="132"/>
      <c r="FUK20" s="132"/>
      <c r="FUL20" s="132"/>
      <c r="FUM20" s="132"/>
      <c r="FUN20" s="132"/>
      <c r="FUO20" s="132"/>
      <c r="FUP20" s="132"/>
      <c r="FUQ20" s="132"/>
      <c r="FUR20" s="132"/>
      <c r="FUS20" s="132"/>
      <c r="FUT20" s="132"/>
      <c r="FUU20" s="132"/>
      <c r="FUV20" s="132"/>
      <c r="FUW20" s="132"/>
      <c r="FUX20" s="132"/>
      <c r="FUY20" s="132"/>
      <c r="FUZ20" s="132"/>
      <c r="FVA20" s="132"/>
      <c r="FVB20" s="132"/>
      <c r="FVC20" s="132"/>
      <c r="FVD20" s="132"/>
      <c r="FVE20" s="132"/>
      <c r="FVF20" s="132"/>
      <c r="FVG20" s="132"/>
      <c r="FVH20" s="132"/>
      <c r="FVI20" s="132"/>
      <c r="FVJ20" s="132"/>
      <c r="FVK20" s="132"/>
      <c r="FVL20" s="132"/>
      <c r="FVM20" s="132"/>
      <c r="FVN20" s="132"/>
      <c r="FVO20" s="132"/>
      <c r="FVP20" s="132"/>
      <c r="FVQ20" s="132"/>
      <c r="FVR20" s="132"/>
      <c r="FVS20" s="132"/>
      <c r="FVT20" s="132"/>
      <c r="FVU20" s="132"/>
      <c r="FVV20" s="132"/>
      <c r="FVW20" s="132"/>
      <c r="FVX20" s="132"/>
      <c r="FVY20" s="132"/>
      <c r="FVZ20" s="132"/>
      <c r="FWA20" s="132"/>
      <c r="FWB20" s="132"/>
      <c r="FWC20" s="132"/>
      <c r="FWD20" s="132"/>
      <c r="FWE20" s="132"/>
      <c r="FWF20" s="132"/>
      <c r="FWG20" s="132"/>
      <c r="FWH20" s="132"/>
      <c r="FWI20" s="132"/>
      <c r="FWJ20" s="132"/>
      <c r="FWK20" s="132"/>
      <c r="FWL20" s="132"/>
      <c r="FWM20" s="132"/>
      <c r="FWN20" s="132"/>
      <c r="FWO20" s="132"/>
      <c r="FWP20" s="132"/>
      <c r="FWQ20" s="132"/>
      <c r="FWR20" s="132"/>
      <c r="FWS20" s="132"/>
      <c r="FWT20" s="132"/>
      <c r="FWU20" s="132"/>
      <c r="FWV20" s="132"/>
      <c r="FWW20" s="132"/>
      <c r="FWX20" s="132"/>
      <c r="FWY20" s="132"/>
      <c r="FWZ20" s="132"/>
      <c r="FXA20" s="132"/>
      <c r="FXB20" s="132"/>
      <c r="FXC20" s="132"/>
      <c r="FXD20" s="132"/>
      <c r="FXE20" s="132"/>
      <c r="FXF20" s="132"/>
      <c r="FXG20" s="132"/>
      <c r="FXH20" s="132"/>
      <c r="FXI20" s="132"/>
      <c r="FXJ20" s="132"/>
      <c r="FXK20" s="132"/>
      <c r="FXL20" s="132"/>
      <c r="FXM20" s="132"/>
      <c r="FXN20" s="132"/>
      <c r="FXO20" s="132"/>
      <c r="FXP20" s="132"/>
      <c r="FXQ20" s="132"/>
      <c r="FXR20" s="132"/>
      <c r="FXS20" s="132"/>
      <c r="FXT20" s="132"/>
      <c r="FXU20" s="132"/>
      <c r="FXV20" s="132"/>
      <c r="FXW20" s="132"/>
      <c r="FXX20" s="132"/>
      <c r="FXY20" s="132"/>
      <c r="FXZ20" s="132"/>
      <c r="FYA20" s="132"/>
      <c r="FYB20" s="132"/>
      <c r="FYC20" s="132"/>
      <c r="FYD20" s="132"/>
      <c r="FYE20" s="132"/>
      <c r="FYF20" s="132"/>
      <c r="FYG20" s="132"/>
      <c r="FYH20" s="132"/>
      <c r="FYI20" s="132"/>
      <c r="FYJ20" s="132"/>
      <c r="FYK20" s="132"/>
      <c r="FYL20" s="132"/>
      <c r="FYM20" s="132"/>
      <c r="FYN20" s="132"/>
      <c r="FYO20" s="132"/>
      <c r="FYP20" s="132"/>
      <c r="FYQ20" s="132"/>
      <c r="FYR20" s="132"/>
      <c r="FYS20" s="132"/>
      <c r="FYT20" s="132"/>
      <c r="FYU20" s="132"/>
      <c r="FYV20" s="132"/>
      <c r="FYW20" s="132"/>
      <c r="FYX20" s="132"/>
      <c r="FYY20" s="132"/>
      <c r="FYZ20" s="132"/>
      <c r="FZA20" s="132"/>
      <c r="FZB20" s="132"/>
      <c r="FZC20" s="132"/>
      <c r="FZD20" s="132"/>
      <c r="FZE20" s="132"/>
      <c r="FZF20" s="132"/>
      <c r="FZG20" s="132"/>
      <c r="FZH20" s="132"/>
      <c r="FZI20" s="132"/>
      <c r="FZJ20" s="132"/>
      <c r="FZK20" s="132"/>
      <c r="FZL20" s="132"/>
      <c r="FZM20" s="132"/>
      <c r="FZN20" s="132"/>
      <c r="FZO20" s="132"/>
      <c r="FZP20" s="132"/>
      <c r="FZQ20" s="132"/>
      <c r="FZR20" s="132"/>
      <c r="FZS20" s="132"/>
      <c r="FZT20" s="132"/>
      <c r="FZU20" s="132"/>
      <c r="FZV20" s="132"/>
      <c r="FZW20" s="132"/>
      <c r="FZX20" s="132"/>
      <c r="FZY20" s="132"/>
      <c r="FZZ20" s="132"/>
      <c r="GAA20" s="132"/>
      <c r="GAB20" s="132"/>
      <c r="GAC20" s="132"/>
      <c r="GAD20" s="132"/>
      <c r="GAE20" s="132"/>
      <c r="GAF20" s="132"/>
      <c r="GAG20" s="132"/>
      <c r="GAH20" s="132"/>
      <c r="GAI20" s="132"/>
      <c r="GAJ20" s="132"/>
      <c r="GAK20" s="132"/>
      <c r="GAL20" s="132"/>
      <c r="GAM20" s="132"/>
      <c r="GAN20" s="132"/>
      <c r="GAO20" s="132"/>
      <c r="GAP20" s="132"/>
      <c r="GAQ20" s="132"/>
      <c r="GAR20" s="132"/>
      <c r="GAS20" s="132"/>
      <c r="GAT20" s="132"/>
      <c r="GAU20" s="132"/>
      <c r="GAV20" s="132"/>
      <c r="GAW20" s="132"/>
      <c r="GAX20" s="132"/>
      <c r="GAY20" s="132"/>
      <c r="GAZ20" s="132"/>
      <c r="GBA20" s="132"/>
      <c r="GBB20" s="132"/>
      <c r="GBC20" s="132"/>
      <c r="GBD20" s="132"/>
      <c r="GBE20" s="132"/>
      <c r="GBF20" s="132"/>
      <c r="GBG20" s="132"/>
      <c r="GBH20" s="132"/>
      <c r="GBI20" s="132"/>
      <c r="GBJ20" s="132"/>
      <c r="GBK20" s="132"/>
      <c r="GBL20" s="132"/>
      <c r="GBM20" s="132"/>
      <c r="GBN20" s="132"/>
      <c r="GBO20" s="132"/>
      <c r="GBP20" s="132"/>
      <c r="GBQ20" s="132"/>
      <c r="GBR20" s="132"/>
      <c r="GBS20" s="132"/>
      <c r="GBT20" s="132"/>
      <c r="GBU20" s="132"/>
      <c r="GBV20" s="132"/>
      <c r="GBW20" s="132"/>
      <c r="GBX20" s="132"/>
      <c r="GBY20" s="132"/>
      <c r="GBZ20" s="132"/>
      <c r="GCA20" s="132"/>
      <c r="GCB20" s="132"/>
      <c r="GCC20" s="132"/>
      <c r="GCD20" s="132"/>
      <c r="GCE20" s="132"/>
      <c r="GCF20" s="132"/>
      <c r="GCG20" s="132"/>
      <c r="GCH20" s="132"/>
      <c r="GCI20" s="132"/>
      <c r="GCJ20" s="132"/>
      <c r="GCK20" s="132"/>
      <c r="GCL20" s="132"/>
      <c r="GCM20" s="132"/>
      <c r="GCN20" s="132"/>
      <c r="GCO20" s="132"/>
      <c r="GCP20" s="132"/>
      <c r="GCQ20" s="132"/>
      <c r="GCR20" s="132"/>
      <c r="GCS20" s="132"/>
      <c r="GCT20" s="132"/>
      <c r="GCU20" s="132"/>
      <c r="GCV20" s="132"/>
      <c r="GCW20" s="132"/>
      <c r="GCX20" s="132"/>
      <c r="GCY20" s="132"/>
      <c r="GCZ20" s="132"/>
      <c r="GDA20" s="132"/>
      <c r="GDB20" s="132"/>
      <c r="GDC20" s="132"/>
      <c r="GDD20" s="132"/>
      <c r="GDE20" s="132"/>
      <c r="GDF20" s="132"/>
      <c r="GDG20" s="132"/>
      <c r="GDH20" s="132"/>
      <c r="GDI20" s="132"/>
      <c r="GDJ20" s="132"/>
      <c r="GDK20" s="132"/>
      <c r="GDL20" s="132"/>
      <c r="GDM20" s="132"/>
      <c r="GDN20" s="132"/>
      <c r="GDO20" s="132"/>
      <c r="GDP20" s="132"/>
      <c r="GDQ20" s="132"/>
      <c r="GDR20" s="132"/>
      <c r="GDS20" s="132"/>
      <c r="GDT20" s="132"/>
      <c r="GDU20" s="132"/>
      <c r="GDV20" s="132"/>
      <c r="GDW20" s="132"/>
      <c r="GDX20" s="132"/>
      <c r="GDY20" s="132"/>
      <c r="GDZ20" s="132"/>
      <c r="GEA20" s="132"/>
      <c r="GEB20" s="132"/>
      <c r="GEC20" s="132"/>
      <c r="GED20" s="132"/>
      <c r="GEE20" s="132"/>
      <c r="GEF20" s="132"/>
      <c r="GEG20" s="132"/>
      <c r="GEH20" s="132"/>
      <c r="GEI20" s="132"/>
      <c r="GEJ20" s="132"/>
      <c r="GEK20" s="132"/>
      <c r="GEL20" s="132"/>
      <c r="GEM20" s="132"/>
      <c r="GEN20" s="132"/>
      <c r="GEO20" s="132"/>
      <c r="GEP20" s="132"/>
      <c r="GEQ20" s="132"/>
      <c r="GER20" s="132"/>
      <c r="GES20" s="132"/>
      <c r="GET20" s="132"/>
      <c r="GEU20" s="132"/>
      <c r="GEV20" s="132"/>
      <c r="GEW20" s="132"/>
      <c r="GEX20" s="132"/>
      <c r="GEY20" s="132"/>
      <c r="GEZ20" s="132"/>
      <c r="GFA20" s="132"/>
      <c r="GFB20" s="132"/>
      <c r="GFC20" s="132"/>
      <c r="GFD20" s="132"/>
      <c r="GFE20" s="132"/>
      <c r="GFF20" s="132"/>
      <c r="GFG20" s="132"/>
      <c r="GFH20" s="132"/>
      <c r="GFI20" s="132"/>
      <c r="GFJ20" s="132"/>
      <c r="GFK20" s="132"/>
      <c r="GFL20" s="132"/>
      <c r="GFM20" s="132"/>
      <c r="GFN20" s="132"/>
      <c r="GFO20" s="132"/>
      <c r="GFP20" s="132"/>
      <c r="GFQ20" s="132"/>
      <c r="GFR20" s="132"/>
      <c r="GFS20" s="132"/>
      <c r="GFT20" s="132"/>
      <c r="GFU20" s="132"/>
      <c r="GFV20" s="132"/>
      <c r="GFW20" s="132"/>
      <c r="GFX20" s="132"/>
      <c r="GFY20" s="132"/>
      <c r="GFZ20" s="132"/>
      <c r="GGA20" s="132"/>
      <c r="GGB20" s="132"/>
      <c r="GGC20" s="132"/>
      <c r="GGD20" s="132"/>
      <c r="GGE20" s="132"/>
      <c r="GGF20" s="132"/>
      <c r="GGG20" s="132"/>
      <c r="GGH20" s="132"/>
      <c r="GGI20" s="132"/>
      <c r="GGJ20" s="132"/>
      <c r="GGK20" s="132"/>
      <c r="GGL20" s="132"/>
      <c r="GGM20" s="132"/>
      <c r="GGN20" s="132"/>
      <c r="GGO20" s="132"/>
      <c r="GGP20" s="132"/>
      <c r="GGQ20" s="132"/>
      <c r="GGR20" s="132"/>
      <c r="GGS20" s="132"/>
      <c r="GGT20" s="132"/>
      <c r="GGU20" s="132"/>
      <c r="GGV20" s="132"/>
      <c r="GGW20" s="132"/>
      <c r="GGX20" s="132"/>
      <c r="GGY20" s="132"/>
      <c r="GGZ20" s="132"/>
      <c r="GHA20" s="132"/>
      <c r="GHB20" s="132"/>
      <c r="GHC20" s="132"/>
      <c r="GHD20" s="132"/>
      <c r="GHE20" s="132"/>
      <c r="GHF20" s="132"/>
      <c r="GHG20" s="132"/>
      <c r="GHH20" s="132"/>
      <c r="GHI20" s="132"/>
      <c r="GHJ20" s="132"/>
      <c r="GHK20" s="132"/>
      <c r="GHL20" s="132"/>
      <c r="GHM20" s="132"/>
      <c r="GHN20" s="132"/>
      <c r="GHO20" s="132"/>
      <c r="GHP20" s="132"/>
      <c r="GHQ20" s="132"/>
      <c r="GHR20" s="132"/>
      <c r="GHS20" s="132"/>
      <c r="GHT20" s="132"/>
      <c r="GHU20" s="132"/>
      <c r="GHV20" s="132"/>
      <c r="GHW20" s="132"/>
      <c r="GHX20" s="132"/>
      <c r="GHY20" s="132"/>
      <c r="GHZ20" s="132"/>
      <c r="GIA20" s="132"/>
      <c r="GIB20" s="132"/>
      <c r="GIC20" s="132"/>
      <c r="GID20" s="132"/>
      <c r="GIE20" s="132"/>
      <c r="GIF20" s="132"/>
      <c r="GIG20" s="132"/>
      <c r="GIH20" s="132"/>
      <c r="GII20" s="132"/>
      <c r="GIJ20" s="132"/>
      <c r="GIK20" s="132"/>
      <c r="GIL20" s="132"/>
      <c r="GIM20" s="132"/>
      <c r="GIN20" s="132"/>
      <c r="GIO20" s="132"/>
      <c r="GIP20" s="132"/>
      <c r="GIQ20" s="132"/>
      <c r="GIR20" s="132"/>
      <c r="GIS20" s="132"/>
      <c r="GIT20" s="132"/>
      <c r="GIU20" s="132"/>
      <c r="GIV20" s="132"/>
      <c r="GIW20" s="132"/>
      <c r="GIX20" s="132"/>
      <c r="GIY20" s="132"/>
      <c r="GIZ20" s="132"/>
      <c r="GJA20" s="132"/>
      <c r="GJB20" s="132"/>
      <c r="GJC20" s="132"/>
      <c r="GJD20" s="132"/>
      <c r="GJE20" s="132"/>
      <c r="GJF20" s="132"/>
      <c r="GJG20" s="132"/>
      <c r="GJH20" s="132"/>
      <c r="GJI20" s="132"/>
      <c r="GJJ20" s="132"/>
      <c r="GJK20" s="132"/>
      <c r="GJL20" s="132"/>
      <c r="GJM20" s="132"/>
      <c r="GJN20" s="132"/>
      <c r="GJO20" s="132"/>
      <c r="GJP20" s="132"/>
      <c r="GJQ20" s="132"/>
      <c r="GJR20" s="132"/>
      <c r="GJS20" s="132"/>
      <c r="GJT20" s="132"/>
      <c r="GJU20" s="132"/>
      <c r="GJV20" s="132"/>
      <c r="GJW20" s="132"/>
      <c r="GJX20" s="132"/>
      <c r="GJY20" s="132"/>
      <c r="GJZ20" s="132"/>
      <c r="GKA20" s="132"/>
      <c r="GKB20" s="132"/>
      <c r="GKC20" s="132"/>
      <c r="GKD20" s="132"/>
      <c r="GKE20" s="132"/>
      <c r="GKF20" s="132"/>
      <c r="GKG20" s="132"/>
      <c r="GKH20" s="132"/>
      <c r="GKI20" s="132"/>
      <c r="GKJ20" s="132"/>
      <c r="GKK20" s="132"/>
      <c r="GKL20" s="132"/>
      <c r="GKM20" s="132"/>
      <c r="GKN20" s="132"/>
      <c r="GKO20" s="132"/>
      <c r="GKP20" s="132"/>
      <c r="GKQ20" s="132"/>
      <c r="GKR20" s="132"/>
      <c r="GKS20" s="132"/>
      <c r="GKT20" s="132"/>
      <c r="GKU20" s="132"/>
      <c r="GKV20" s="132"/>
      <c r="GKW20" s="132"/>
      <c r="GKX20" s="132"/>
      <c r="GKY20" s="132"/>
      <c r="GKZ20" s="132"/>
      <c r="GLA20" s="132"/>
      <c r="GLB20" s="132"/>
      <c r="GLC20" s="132"/>
      <c r="GLD20" s="132"/>
      <c r="GLE20" s="132"/>
      <c r="GLF20" s="132"/>
      <c r="GLG20" s="132"/>
      <c r="GLH20" s="132"/>
      <c r="GLI20" s="132"/>
      <c r="GLJ20" s="132"/>
      <c r="GLK20" s="132"/>
      <c r="GLL20" s="132"/>
      <c r="GLM20" s="132"/>
      <c r="GLN20" s="132"/>
      <c r="GLO20" s="132"/>
      <c r="GLP20" s="132"/>
      <c r="GLQ20" s="132"/>
      <c r="GLR20" s="132"/>
      <c r="GLS20" s="132"/>
      <c r="GLT20" s="132"/>
      <c r="GLU20" s="132"/>
      <c r="GLV20" s="132"/>
      <c r="GLW20" s="132"/>
      <c r="GLX20" s="132"/>
      <c r="GLY20" s="132"/>
      <c r="GLZ20" s="132"/>
      <c r="GMA20" s="132"/>
      <c r="GMB20" s="132"/>
      <c r="GMC20" s="132"/>
      <c r="GMD20" s="132"/>
      <c r="GME20" s="132"/>
      <c r="GMF20" s="132"/>
      <c r="GMG20" s="132"/>
      <c r="GMH20" s="132"/>
      <c r="GMI20" s="132"/>
      <c r="GMJ20" s="132"/>
      <c r="GMK20" s="132"/>
      <c r="GML20" s="132"/>
      <c r="GMM20" s="132"/>
      <c r="GMN20" s="132"/>
      <c r="GMO20" s="132"/>
      <c r="GMP20" s="132"/>
      <c r="GMQ20" s="132"/>
      <c r="GMR20" s="132"/>
      <c r="GMS20" s="132"/>
      <c r="GMT20" s="132"/>
      <c r="GMU20" s="132"/>
      <c r="GMV20" s="132"/>
      <c r="GMW20" s="132"/>
      <c r="GMX20" s="132"/>
      <c r="GMY20" s="132"/>
      <c r="GMZ20" s="132"/>
      <c r="GNA20" s="132"/>
      <c r="GNB20" s="132"/>
      <c r="GNC20" s="132"/>
      <c r="GND20" s="132"/>
      <c r="GNE20" s="132"/>
      <c r="GNF20" s="132"/>
      <c r="GNG20" s="132"/>
      <c r="GNH20" s="132"/>
      <c r="GNI20" s="132"/>
      <c r="GNJ20" s="132"/>
      <c r="GNK20" s="132"/>
      <c r="GNL20" s="132"/>
      <c r="GNM20" s="132"/>
      <c r="GNN20" s="132"/>
      <c r="GNO20" s="132"/>
      <c r="GNP20" s="132"/>
      <c r="GNQ20" s="132"/>
      <c r="GNR20" s="132"/>
      <c r="GNS20" s="132"/>
      <c r="GNT20" s="132"/>
      <c r="GNU20" s="132"/>
      <c r="GNV20" s="132"/>
      <c r="GNW20" s="132"/>
      <c r="GNX20" s="132"/>
      <c r="GNY20" s="132"/>
      <c r="GNZ20" s="132"/>
      <c r="GOA20" s="132"/>
      <c r="GOB20" s="132"/>
      <c r="GOC20" s="132"/>
      <c r="GOD20" s="132"/>
      <c r="GOE20" s="132"/>
      <c r="GOF20" s="132"/>
      <c r="GOG20" s="132"/>
      <c r="GOH20" s="132"/>
      <c r="GOI20" s="132"/>
      <c r="GOJ20" s="132"/>
      <c r="GOK20" s="132"/>
      <c r="GOL20" s="132"/>
      <c r="GOM20" s="132"/>
      <c r="GON20" s="132"/>
      <c r="GOO20" s="132"/>
      <c r="GOP20" s="132"/>
      <c r="GOQ20" s="132"/>
      <c r="GOR20" s="132"/>
      <c r="GOS20" s="132"/>
      <c r="GOT20" s="132"/>
      <c r="GOU20" s="132"/>
      <c r="GOV20" s="132"/>
      <c r="GOW20" s="132"/>
      <c r="GOX20" s="132"/>
      <c r="GOY20" s="132"/>
      <c r="GOZ20" s="132"/>
      <c r="GPA20" s="132"/>
      <c r="GPB20" s="132"/>
      <c r="GPC20" s="132"/>
      <c r="GPD20" s="132"/>
      <c r="GPE20" s="132"/>
      <c r="GPF20" s="132"/>
      <c r="GPG20" s="132"/>
      <c r="GPH20" s="132"/>
      <c r="GPI20" s="132"/>
      <c r="GPJ20" s="132"/>
      <c r="GPK20" s="132"/>
      <c r="GPL20" s="132"/>
      <c r="GPM20" s="132"/>
      <c r="GPN20" s="132"/>
      <c r="GPO20" s="132"/>
      <c r="GPP20" s="132"/>
      <c r="GPQ20" s="132"/>
      <c r="GPR20" s="132"/>
      <c r="GPS20" s="132"/>
      <c r="GPT20" s="132"/>
      <c r="GPU20" s="132"/>
      <c r="GPV20" s="132"/>
      <c r="GPW20" s="132"/>
      <c r="GPX20" s="132"/>
      <c r="GPY20" s="132"/>
      <c r="GPZ20" s="132"/>
      <c r="GQA20" s="132"/>
      <c r="GQB20" s="132"/>
      <c r="GQC20" s="132"/>
      <c r="GQD20" s="132"/>
      <c r="GQE20" s="132"/>
      <c r="GQF20" s="132"/>
      <c r="GQG20" s="132"/>
      <c r="GQH20" s="132"/>
      <c r="GQI20" s="132"/>
      <c r="GQJ20" s="132"/>
      <c r="GQK20" s="132"/>
      <c r="GQL20" s="132"/>
      <c r="GQM20" s="132"/>
      <c r="GQN20" s="132"/>
      <c r="GQO20" s="132"/>
      <c r="GQP20" s="132"/>
      <c r="GQQ20" s="132"/>
      <c r="GQR20" s="132"/>
      <c r="GQS20" s="132"/>
      <c r="GQT20" s="132"/>
      <c r="GQU20" s="132"/>
      <c r="GQV20" s="132"/>
      <c r="GQW20" s="132"/>
      <c r="GQX20" s="132"/>
      <c r="GQY20" s="132"/>
      <c r="GQZ20" s="132"/>
      <c r="GRA20" s="132"/>
      <c r="GRB20" s="132"/>
      <c r="GRC20" s="132"/>
      <c r="GRD20" s="132"/>
      <c r="GRE20" s="132"/>
      <c r="GRF20" s="132"/>
      <c r="GRG20" s="132"/>
      <c r="GRH20" s="132"/>
      <c r="GRI20" s="132"/>
      <c r="GRJ20" s="132"/>
      <c r="GRK20" s="132"/>
      <c r="GRL20" s="132"/>
      <c r="GRM20" s="132"/>
      <c r="GRN20" s="132"/>
      <c r="GRO20" s="132"/>
      <c r="GRP20" s="132"/>
      <c r="GRQ20" s="132"/>
      <c r="GRR20" s="132"/>
      <c r="GRS20" s="132"/>
      <c r="GRT20" s="132"/>
      <c r="GRU20" s="132"/>
      <c r="GRV20" s="132"/>
      <c r="GRW20" s="132"/>
      <c r="GRX20" s="132"/>
      <c r="GRY20" s="132"/>
      <c r="GRZ20" s="132"/>
      <c r="GSA20" s="132"/>
      <c r="GSB20" s="132"/>
      <c r="GSC20" s="132"/>
      <c r="GSD20" s="132"/>
      <c r="GSE20" s="132"/>
      <c r="GSF20" s="132"/>
      <c r="GSG20" s="132"/>
      <c r="GSH20" s="132"/>
      <c r="GSI20" s="132"/>
      <c r="GSJ20" s="132"/>
      <c r="GSK20" s="132"/>
      <c r="GSL20" s="132"/>
      <c r="GSM20" s="132"/>
      <c r="GSN20" s="132"/>
      <c r="GSO20" s="132"/>
      <c r="GSP20" s="132"/>
      <c r="GSQ20" s="132"/>
      <c r="GSR20" s="132"/>
      <c r="GSS20" s="132"/>
      <c r="GST20" s="132"/>
      <c r="GSU20" s="132"/>
      <c r="GSV20" s="132"/>
      <c r="GSW20" s="132"/>
      <c r="GSX20" s="132"/>
      <c r="GSY20" s="132"/>
      <c r="GSZ20" s="132"/>
      <c r="GTA20" s="132"/>
      <c r="GTB20" s="132"/>
      <c r="GTC20" s="132"/>
      <c r="GTD20" s="132"/>
      <c r="GTE20" s="132"/>
      <c r="GTF20" s="132"/>
      <c r="GTG20" s="132"/>
      <c r="GTH20" s="132"/>
      <c r="GTI20" s="132"/>
      <c r="GTJ20" s="132"/>
      <c r="GTK20" s="132"/>
      <c r="GTL20" s="132"/>
      <c r="GTM20" s="132"/>
      <c r="GTN20" s="132"/>
      <c r="GTO20" s="132"/>
      <c r="GTP20" s="132"/>
      <c r="GTQ20" s="132"/>
      <c r="GTR20" s="132"/>
      <c r="GTS20" s="132"/>
      <c r="GTT20" s="132"/>
      <c r="GTU20" s="132"/>
      <c r="GTV20" s="132"/>
      <c r="GTW20" s="132"/>
      <c r="GTX20" s="132"/>
      <c r="GTY20" s="132"/>
      <c r="GTZ20" s="132"/>
      <c r="GUA20" s="132"/>
      <c r="GUB20" s="132"/>
      <c r="GUC20" s="132"/>
      <c r="GUD20" s="132"/>
      <c r="GUE20" s="132"/>
      <c r="GUF20" s="132"/>
      <c r="GUG20" s="132"/>
      <c r="GUH20" s="132"/>
      <c r="GUI20" s="132"/>
      <c r="GUJ20" s="132"/>
      <c r="GUK20" s="132"/>
      <c r="GUL20" s="132"/>
      <c r="GUM20" s="132"/>
      <c r="GUN20" s="132"/>
      <c r="GUO20" s="132"/>
      <c r="GUP20" s="132"/>
      <c r="GUQ20" s="132"/>
      <c r="GUR20" s="132"/>
      <c r="GUS20" s="132"/>
      <c r="GUT20" s="132"/>
      <c r="GUU20" s="132"/>
      <c r="GUV20" s="132"/>
      <c r="GUW20" s="132"/>
      <c r="GUX20" s="132"/>
      <c r="GUY20" s="132"/>
      <c r="GUZ20" s="132"/>
      <c r="GVA20" s="132"/>
      <c r="GVB20" s="132"/>
      <c r="GVC20" s="132"/>
      <c r="GVD20" s="132"/>
      <c r="GVE20" s="132"/>
      <c r="GVF20" s="132"/>
      <c r="GVG20" s="132"/>
      <c r="GVH20" s="132"/>
      <c r="GVI20" s="132"/>
      <c r="GVJ20" s="132"/>
      <c r="GVK20" s="132"/>
      <c r="GVL20" s="132"/>
      <c r="GVM20" s="132"/>
      <c r="GVN20" s="132"/>
      <c r="GVO20" s="132"/>
      <c r="GVP20" s="132"/>
      <c r="GVQ20" s="132"/>
      <c r="GVR20" s="132"/>
      <c r="GVS20" s="132"/>
      <c r="GVT20" s="132"/>
      <c r="GVU20" s="132"/>
      <c r="GVV20" s="132"/>
      <c r="GVW20" s="132"/>
      <c r="GVX20" s="132"/>
      <c r="GVY20" s="132"/>
      <c r="GVZ20" s="132"/>
      <c r="GWA20" s="132"/>
      <c r="GWB20" s="132"/>
      <c r="GWC20" s="132"/>
      <c r="GWD20" s="132"/>
      <c r="GWE20" s="132"/>
      <c r="GWF20" s="132"/>
      <c r="GWG20" s="132"/>
      <c r="GWH20" s="132"/>
      <c r="GWI20" s="132"/>
      <c r="GWJ20" s="132"/>
      <c r="GWK20" s="132"/>
      <c r="GWL20" s="132"/>
      <c r="GWM20" s="132"/>
      <c r="GWN20" s="132"/>
      <c r="GWO20" s="132"/>
      <c r="GWP20" s="132"/>
      <c r="GWQ20" s="132"/>
      <c r="GWR20" s="132"/>
      <c r="GWS20" s="132"/>
      <c r="GWT20" s="132"/>
      <c r="GWU20" s="132"/>
      <c r="GWV20" s="132"/>
      <c r="GWW20" s="132"/>
      <c r="GWX20" s="132"/>
      <c r="GWY20" s="132"/>
      <c r="GWZ20" s="132"/>
      <c r="GXA20" s="132"/>
      <c r="GXB20" s="132"/>
      <c r="GXC20" s="132"/>
      <c r="GXD20" s="132"/>
      <c r="GXE20" s="132"/>
      <c r="GXF20" s="132"/>
      <c r="GXG20" s="132"/>
      <c r="GXH20" s="132"/>
      <c r="GXI20" s="132"/>
      <c r="GXJ20" s="132"/>
      <c r="GXK20" s="132"/>
      <c r="GXL20" s="132"/>
      <c r="GXM20" s="132"/>
      <c r="GXN20" s="132"/>
      <c r="GXO20" s="132"/>
      <c r="GXP20" s="132"/>
      <c r="GXQ20" s="132"/>
      <c r="GXR20" s="132"/>
      <c r="GXS20" s="132"/>
      <c r="GXT20" s="132"/>
      <c r="GXU20" s="132"/>
      <c r="GXV20" s="132"/>
      <c r="GXW20" s="132"/>
      <c r="GXX20" s="132"/>
      <c r="GXY20" s="132"/>
      <c r="GXZ20" s="132"/>
      <c r="GYA20" s="132"/>
      <c r="GYB20" s="132"/>
      <c r="GYC20" s="132"/>
      <c r="GYD20" s="132"/>
      <c r="GYE20" s="132"/>
      <c r="GYF20" s="132"/>
      <c r="GYG20" s="132"/>
      <c r="GYH20" s="132"/>
      <c r="GYI20" s="132"/>
      <c r="GYJ20" s="132"/>
      <c r="GYK20" s="132"/>
      <c r="GYL20" s="132"/>
      <c r="GYM20" s="132"/>
      <c r="GYN20" s="132"/>
      <c r="GYO20" s="132"/>
      <c r="GYP20" s="132"/>
      <c r="GYQ20" s="132"/>
      <c r="GYR20" s="132"/>
      <c r="GYS20" s="132"/>
      <c r="GYT20" s="132"/>
      <c r="GYU20" s="132"/>
      <c r="GYV20" s="132"/>
      <c r="GYW20" s="132"/>
      <c r="GYX20" s="132"/>
      <c r="GYY20" s="132"/>
      <c r="GYZ20" s="132"/>
      <c r="GZA20" s="132"/>
      <c r="GZB20" s="132"/>
      <c r="GZC20" s="132"/>
      <c r="GZD20" s="132"/>
      <c r="GZE20" s="132"/>
      <c r="GZF20" s="132"/>
      <c r="GZG20" s="132"/>
      <c r="GZH20" s="132"/>
      <c r="GZI20" s="132"/>
      <c r="GZJ20" s="132"/>
      <c r="GZK20" s="132"/>
      <c r="GZL20" s="132"/>
      <c r="GZM20" s="132"/>
      <c r="GZN20" s="132"/>
      <c r="GZO20" s="132"/>
      <c r="GZP20" s="132"/>
      <c r="GZQ20" s="132"/>
      <c r="GZR20" s="132"/>
      <c r="GZS20" s="132"/>
      <c r="GZT20" s="132"/>
      <c r="GZU20" s="132"/>
      <c r="GZV20" s="132"/>
      <c r="GZW20" s="132"/>
      <c r="GZX20" s="132"/>
      <c r="GZY20" s="132"/>
      <c r="GZZ20" s="132"/>
      <c r="HAA20" s="132"/>
      <c r="HAB20" s="132"/>
      <c r="HAC20" s="132"/>
      <c r="HAD20" s="132"/>
      <c r="HAE20" s="132"/>
      <c r="HAF20" s="132"/>
      <c r="HAG20" s="132"/>
      <c r="HAH20" s="132"/>
      <c r="HAI20" s="132"/>
      <c r="HAJ20" s="132"/>
      <c r="HAK20" s="132"/>
      <c r="HAL20" s="132"/>
      <c r="HAM20" s="132"/>
      <c r="HAN20" s="132"/>
      <c r="HAO20" s="132"/>
      <c r="HAP20" s="132"/>
      <c r="HAQ20" s="132"/>
      <c r="HAR20" s="132"/>
      <c r="HAS20" s="132"/>
      <c r="HAT20" s="132"/>
      <c r="HAU20" s="132"/>
      <c r="HAV20" s="132"/>
      <c r="HAW20" s="132"/>
      <c r="HAX20" s="132"/>
      <c r="HAY20" s="132"/>
      <c r="HAZ20" s="132"/>
      <c r="HBA20" s="132"/>
      <c r="HBB20" s="132"/>
      <c r="HBC20" s="132"/>
      <c r="HBD20" s="132"/>
      <c r="HBE20" s="132"/>
      <c r="HBF20" s="132"/>
      <c r="HBG20" s="132"/>
      <c r="HBH20" s="132"/>
      <c r="HBI20" s="132"/>
      <c r="HBJ20" s="132"/>
      <c r="HBK20" s="132"/>
      <c r="HBL20" s="132"/>
      <c r="HBM20" s="132"/>
      <c r="HBN20" s="132"/>
      <c r="HBO20" s="132"/>
      <c r="HBP20" s="132"/>
      <c r="HBQ20" s="132"/>
      <c r="HBR20" s="132"/>
      <c r="HBS20" s="132"/>
      <c r="HBT20" s="132"/>
      <c r="HBU20" s="132"/>
      <c r="HBV20" s="132"/>
      <c r="HBW20" s="132"/>
      <c r="HBX20" s="132"/>
      <c r="HBY20" s="132"/>
      <c r="HBZ20" s="132"/>
      <c r="HCA20" s="132"/>
      <c r="HCB20" s="132"/>
      <c r="HCC20" s="132"/>
      <c r="HCD20" s="132"/>
      <c r="HCE20" s="132"/>
      <c r="HCF20" s="132"/>
      <c r="HCG20" s="132"/>
      <c r="HCH20" s="132"/>
      <c r="HCI20" s="132"/>
      <c r="HCJ20" s="132"/>
      <c r="HCK20" s="132"/>
      <c r="HCL20" s="132"/>
      <c r="HCM20" s="132"/>
      <c r="HCN20" s="132"/>
      <c r="HCO20" s="132"/>
      <c r="HCP20" s="132"/>
      <c r="HCQ20" s="132"/>
      <c r="HCR20" s="132"/>
      <c r="HCS20" s="132"/>
      <c r="HCT20" s="132"/>
      <c r="HCU20" s="132"/>
      <c r="HCV20" s="132"/>
      <c r="HCW20" s="132"/>
      <c r="HCX20" s="132"/>
      <c r="HCY20" s="132"/>
      <c r="HCZ20" s="132"/>
      <c r="HDA20" s="132"/>
      <c r="HDB20" s="132"/>
      <c r="HDC20" s="132"/>
      <c r="HDD20" s="132"/>
      <c r="HDE20" s="132"/>
      <c r="HDF20" s="132"/>
      <c r="HDG20" s="132"/>
      <c r="HDH20" s="132"/>
      <c r="HDI20" s="132"/>
      <c r="HDJ20" s="132"/>
      <c r="HDK20" s="132"/>
      <c r="HDL20" s="132"/>
      <c r="HDM20" s="132"/>
      <c r="HDN20" s="132"/>
      <c r="HDO20" s="132"/>
      <c r="HDP20" s="132"/>
      <c r="HDQ20" s="132"/>
      <c r="HDR20" s="132"/>
      <c r="HDS20" s="132"/>
      <c r="HDT20" s="132"/>
      <c r="HDU20" s="132"/>
      <c r="HDV20" s="132"/>
      <c r="HDW20" s="132"/>
      <c r="HDX20" s="132"/>
      <c r="HDY20" s="132"/>
      <c r="HDZ20" s="132"/>
      <c r="HEA20" s="132"/>
      <c r="HEB20" s="132"/>
      <c r="HEC20" s="132"/>
      <c r="HED20" s="132"/>
      <c r="HEE20" s="132"/>
      <c r="HEF20" s="132"/>
      <c r="HEG20" s="132"/>
      <c r="HEH20" s="132"/>
      <c r="HEI20" s="132"/>
      <c r="HEJ20" s="132"/>
      <c r="HEK20" s="132"/>
      <c r="HEL20" s="132"/>
      <c r="HEM20" s="132"/>
      <c r="HEN20" s="132"/>
      <c r="HEO20" s="132"/>
      <c r="HEP20" s="132"/>
      <c r="HEQ20" s="132"/>
      <c r="HER20" s="132"/>
      <c r="HES20" s="132"/>
      <c r="HET20" s="132"/>
      <c r="HEU20" s="132"/>
      <c r="HEV20" s="132"/>
      <c r="HEW20" s="132"/>
      <c r="HEX20" s="132"/>
      <c r="HEY20" s="132"/>
      <c r="HEZ20" s="132"/>
      <c r="HFA20" s="132"/>
      <c r="HFB20" s="132"/>
      <c r="HFC20" s="132"/>
      <c r="HFD20" s="132"/>
      <c r="HFE20" s="132"/>
      <c r="HFF20" s="132"/>
      <c r="HFG20" s="132"/>
      <c r="HFH20" s="132"/>
      <c r="HFI20" s="132"/>
      <c r="HFJ20" s="132"/>
      <c r="HFK20" s="132"/>
      <c r="HFL20" s="132"/>
      <c r="HFM20" s="132"/>
      <c r="HFN20" s="132"/>
      <c r="HFO20" s="132"/>
      <c r="HFP20" s="132"/>
      <c r="HFQ20" s="132"/>
      <c r="HFR20" s="132"/>
      <c r="HFS20" s="132"/>
      <c r="HFT20" s="132"/>
      <c r="HFU20" s="132"/>
      <c r="HFV20" s="132"/>
      <c r="HFW20" s="132"/>
      <c r="HFX20" s="132"/>
      <c r="HFY20" s="132"/>
      <c r="HFZ20" s="132"/>
      <c r="HGA20" s="132"/>
      <c r="HGB20" s="132"/>
      <c r="HGC20" s="132"/>
      <c r="HGD20" s="132"/>
      <c r="HGE20" s="132"/>
      <c r="HGF20" s="132"/>
      <c r="HGG20" s="132"/>
      <c r="HGH20" s="132"/>
      <c r="HGI20" s="132"/>
      <c r="HGJ20" s="132"/>
      <c r="HGK20" s="132"/>
      <c r="HGL20" s="132"/>
      <c r="HGM20" s="132"/>
      <c r="HGN20" s="132"/>
      <c r="HGO20" s="132"/>
      <c r="HGP20" s="132"/>
      <c r="HGQ20" s="132"/>
      <c r="HGR20" s="132"/>
      <c r="HGS20" s="132"/>
      <c r="HGT20" s="132"/>
      <c r="HGU20" s="132"/>
      <c r="HGV20" s="132"/>
      <c r="HGW20" s="132"/>
      <c r="HGX20" s="132"/>
      <c r="HGY20" s="132"/>
      <c r="HGZ20" s="132"/>
      <c r="HHA20" s="132"/>
      <c r="HHB20" s="132"/>
      <c r="HHC20" s="132"/>
      <c r="HHD20" s="132"/>
      <c r="HHE20" s="132"/>
      <c r="HHF20" s="132"/>
      <c r="HHG20" s="132"/>
      <c r="HHH20" s="132"/>
      <c r="HHI20" s="132"/>
      <c r="HHJ20" s="132"/>
      <c r="HHK20" s="132"/>
      <c r="HHL20" s="132"/>
      <c r="HHM20" s="132"/>
      <c r="HHN20" s="132"/>
      <c r="HHO20" s="132"/>
      <c r="HHP20" s="132"/>
      <c r="HHQ20" s="132"/>
      <c r="HHR20" s="132"/>
      <c r="HHS20" s="132"/>
      <c r="HHT20" s="132"/>
      <c r="HHU20" s="132"/>
      <c r="HHV20" s="132"/>
      <c r="HHW20" s="132"/>
      <c r="HHX20" s="132"/>
      <c r="HHY20" s="132"/>
      <c r="HHZ20" s="132"/>
      <c r="HIA20" s="132"/>
      <c r="HIB20" s="132"/>
      <c r="HIC20" s="132"/>
      <c r="HID20" s="132"/>
      <c r="HIE20" s="132"/>
      <c r="HIF20" s="132"/>
      <c r="HIG20" s="132"/>
      <c r="HIH20" s="132"/>
      <c r="HII20" s="132"/>
      <c r="HIJ20" s="132"/>
      <c r="HIK20" s="132"/>
      <c r="HIL20" s="132"/>
      <c r="HIM20" s="132"/>
      <c r="HIN20" s="132"/>
      <c r="HIO20" s="132"/>
      <c r="HIP20" s="132"/>
      <c r="HIQ20" s="132"/>
      <c r="HIR20" s="132"/>
      <c r="HIS20" s="132"/>
      <c r="HIT20" s="132"/>
      <c r="HIU20" s="132"/>
      <c r="HIV20" s="132"/>
      <c r="HIW20" s="132"/>
      <c r="HIX20" s="132"/>
      <c r="HIY20" s="132"/>
      <c r="HIZ20" s="132"/>
      <c r="HJA20" s="132"/>
      <c r="HJB20" s="132"/>
      <c r="HJC20" s="132"/>
      <c r="HJD20" s="132"/>
      <c r="HJE20" s="132"/>
      <c r="HJF20" s="132"/>
      <c r="HJG20" s="132"/>
      <c r="HJH20" s="132"/>
      <c r="HJI20" s="132"/>
      <c r="HJJ20" s="132"/>
      <c r="HJK20" s="132"/>
      <c r="HJL20" s="132"/>
      <c r="HJM20" s="132"/>
      <c r="HJN20" s="132"/>
      <c r="HJO20" s="132"/>
      <c r="HJP20" s="132"/>
      <c r="HJQ20" s="132"/>
      <c r="HJR20" s="132"/>
      <c r="HJS20" s="132"/>
      <c r="HJT20" s="132"/>
      <c r="HJU20" s="132"/>
      <c r="HJV20" s="132"/>
      <c r="HJW20" s="132"/>
      <c r="HJX20" s="132"/>
      <c r="HJY20" s="132"/>
      <c r="HJZ20" s="132"/>
      <c r="HKA20" s="132"/>
      <c r="HKB20" s="132"/>
      <c r="HKC20" s="132"/>
      <c r="HKD20" s="132"/>
      <c r="HKE20" s="132"/>
      <c r="HKF20" s="132"/>
      <c r="HKG20" s="132"/>
      <c r="HKH20" s="132"/>
      <c r="HKI20" s="132"/>
      <c r="HKJ20" s="132"/>
      <c r="HKK20" s="132"/>
      <c r="HKL20" s="132"/>
      <c r="HKM20" s="132"/>
      <c r="HKN20" s="132"/>
      <c r="HKO20" s="132"/>
      <c r="HKP20" s="132"/>
      <c r="HKQ20" s="132"/>
      <c r="HKR20" s="132"/>
      <c r="HKS20" s="132"/>
      <c r="HKT20" s="132"/>
      <c r="HKU20" s="132"/>
      <c r="HKV20" s="132"/>
      <c r="HKW20" s="132"/>
      <c r="HKX20" s="132"/>
      <c r="HKY20" s="132"/>
      <c r="HKZ20" s="132"/>
      <c r="HLA20" s="132"/>
      <c r="HLB20" s="132"/>
      <c r="HLC20" s="132"/>
      <c r="HLD20" s="132"/>
      <c r="HLE20" s="132"/>
      <c r="HLF20" s="132"/>
      <c r="HLG20" s="132"/>
      <c r="HLH20" s="132"/>
      <c r="HLI20" s="132"/>
      <c r="HLJ20" s="132"/>
      <c r="HLK20" s="132"/>
      <c r="HLL20" s="132"/>
      <c r="HLM20" s="132"/>
      <c r="HLN20" s="132"/>
      <c r="HLO20" s="132"/>
      <c r="HLP20" s="132"/>
      <c r="HLQ20" s="132"/>
      <c r="HLR20" s="132"/>
      <c r="HLS20" s="132"/>
      <c r="HLT20" s="132"/>
      <c r="HLU20" s="132"/>
      <c r="HLV20" s="132"/>
      <c r="HLW20" s="132"/>
      <c r="HLX20" s="132"/>
      <c r="HLY20" s="132"/>
      <c r="HLZ20" s="132"/>
      <c r="HMA20" s="132"/>
      <c r="HMB20" s="132"/>
      <c r="HMC20" s="132"/>
      <c r="HMD20" s="132"/>
      <c r="HME20" s="132"/>
      <c r="HMF20" s="132"/>
      <c r="HMG20" s="132"/>
      <c r="HMH20" s="132"/>
      <c r="HMI20" s="132"/>
      <c r="HMJ20" s="132"/>
      <c r="HMK20" s="132"/>
      <c r="HML20" s="132"/>
      <c r="HMM20" s="132"/>
      <c r="HMN20" s="132"/>
      <c r="HMO20" s="132"/>
      <c r="HMP20" s="132"/>
      <c r="HMQ20" s="132"/>
      <c r="HMR20" s="132"/>
      <c r="HMS20" s="132"/>
      <c r="HMT20" s="132"/>
      <c r="HMU20" s="132"/>
      <c r="HMV20" s="132"/>
      <c r="HMW20" s="132"/>
      <c r="HMX20" s="132"/>
      <c r="HMY20" s="132"/>
      <c r="HMZ20" s="132"/>
      <c r="HNA20" s="132"/>
      <c r="HNB20" s="132"/>
      <c r="HNC20" s="132"/>
      <c r="HND20" s="132"/>
      <c r="HNE20" s="132"/>
      <c r="HNF20" s="132"/>
      <c r="HNG20" s="132"/>
      <c r="HNH20" s="132"/>
      <c r="HNI20" s="132"/>
      <c r="HNJ20" s="132"/>
      <c r="HNK20" s="132"/>
      <c r="HNL20" s="132"/>
      <c r="HNM20" s="132"/>
      <c r="HNN20" s="132"/>
      <c r="HNO20" s="132"/>
      <c r="HNP20" s="132"/>
      <c r="HNQ20" s="132"/>
      <c r="HNR20" s="132"/>
      <c r="HNS20" s="132"/>
      <c r="HNT20" s="132"/>
      <c r="HNU20" s="132"/>
      <c r="HNV20" s="132"/>
      <c r="HNW20" s="132"/>
      <c r="HNX20" s="132"/>
      <c r="HNY20" s="132"/>
      <c r="HNZ20" s="132"/>
      <c r="HOA20" s="132"/>
      <c r="HOB20" s="132"/>
      <c r="HOC20" s="132"/>
      <c r="HOD20" s="132"/>
      <c r="HOE20" s="132"/>
      <c r="HOF20" s="132"/>
      <c r="HOG20" s="132"/>
      <c r="HOH20" s="132"/>
      <c r="HOI20" s="132"/>
      <c r="HOJ20" s="132"/>
      <c r="HOK20" s="132"/>
      <c r="HOL20" s="132"/>
      <c r="HOM20" s="132"/>
      <c r="HON20" s="132"/>
      <c r="HOO20" s="132"/>
      <c r="HOP20" s="132"/>
      <c r="HOQ20" s="132"/>
      <c r="HOR20" s="132"/>
      <c r="HOS20" s="132"/>
      <c r="HOT20" s="132"/>
      <c r="HOU20" s="132"/>
      <c r="HOV20" s="132"/>
      <c r="HOW20" s="132"/>
      <c r="HOX20" s="132"/>
      <c r="HOY20" s="132"/>
      <c r="HOZ20" s="132"/>
      <c r="HPA20" s="132"/>
      <c r="HPB20" s="132"/>
      <c r="HPC20" s="132"/>
      <c r="HPD20" s="132"/>
      <c r="HPE20" s="132"/>
      <c r="HPF20" s="132"/>
      <c r="HPG20" s="132"/>
      <c r="HPH20" s="132"/>
      <c r="HPI20" s="132"/>
      <c r="HPJ20" s="132"/>
      <c r="HPK20" s="132"/>
      <c r="HPL20" s="132"/>
      <c r="HPM20" s="132"/>
      <c r="HPN20" s="132"/>
      <c r="HPO20" s="132"/>
      <c r="HPP20" s="132"/>
      <c r="HPQ20" s="132"/>
      <c r="HPR20" s="132"/>
      <c r="HPS20" s="132"/>
      <c r="HPT20" s="132"/>
      <c r="HPU20" s="132"/>
      <c r="HPV20" s="132"/>
      <c r="HPW20" s="132"/>
      <c r="HPX20" s="132"/>
      <c r="HPY20" s="132"/>
      <c r="HPZ20" s="132"/>
      <c r="HQA20" s="132"/>
      <c r="HQB20" s="132"/>
      <c r="HQC20" s="132"/>
      <c r="HQD20" s="132"/>
      <c r="HQE20" s="132"/>
      <c r="HQF20" s="132"/>
      <c r="HQG20" s="132"/>
      <c r="HQH20" s="132"/>
      <c r="HQI20" s="132"/>
      <c r="HQJ20" s="132"/>
      <c r="HQK20" s="132"/>
      <c r="HQL20" s="132"/>
      <c r="HQM20" s="132"/>
      <c r="HQN20" s="132"/>
      <c r="HQO20" s="132"/>
      <c r="HQP20" s="132"/>
      <c r="HQQ20" s="132"/>
      <c r="HQR20" s="132"/>
      <c r="HQS20" s="132"/>
      <c r="HQT20" s="132"/>
      <c r="HQU20" s="132"/>
      <c r="HQV20" s="132"/>
      <c r="HQW20" s="132"/>
      <c r="HQX20" s="132"/>
      <c r="HQY20" s="132"/>
      <c r="HQZ20" s="132"/>
      <c r="HRA20" s="132"/>
      <c r="HRB20" s="132"/>
      <c r="HRC20" s="132"/>
      <c r="HRD20" s="132"/>
      <c r="HRE20" s="132"/>
      <c r="HRF20" s="132"/>
      <c r="HRG20" s="132"/>
      <c r="HRH20" s="132"/>
      <c r="HRI20" s="132"/>
      <c r="HRJ20" s="132"/>
      <c r="HRK20" s="132"/>
      <c r="HRL20" s="132"/>
      <c r="HRM20" s="132"/>
      <c r="HRN20" s="132"/>
      <c r="HRO20" s="132"/>
      <c r="HRP20" s="132"/>
      <c r="HRQ20" s="132"/>
      <c r="HRR20" s="132"/>
      <c r="HRS20" s="132"/>
      <c r="HRT20" s="132"/>
      <c r="HRU20" s="132"/>
      <c r="HRV20" s="132"/>
      <c r="HRW20" s="132"/>
      <c r="HRX20" s="132"/>
      <c r="HRY20" s="132"/>
      <c r="HRZ20" s="132"/>
      <c r="HSA20" s="132"/>
      <c r="HSB20" s="132"/>
      <c r="HSC20" s="132"/>
      <c r="HSD20" s="132"/>
      <c r="HSE20" s="132"/>
      <c r="HSF20" s="132"/>
      <c r="HSG20" s="132"/>
      <c r="HSH20" s="132"/>
      <c r="HSI20" s="132"/>
      <c r="HSJ20" s="132"/>
      <c r="HSK20" s="132"/>
      <c r="HSL20" s="132"/>
      <c r="HSM20" s="132"/>
      <c r="HSN20" s="132"/>
      <c r="HSO20" s="132"/>
      <c r="HSP20" s="132"/>
      <c r="HSQ20" s="132"/>
      <c r="HSR20" s="132"/>
      <c r="HSS20" s="132"/>
      <c r="HST20" s="132"/>
      <c r="HSU20" s="132"/>
      <c r="HSV20" s="132"/>
      <c r="HSW20" s="132"/>
      <c r="HSX20" s="132"/>
      <c r="HSY20" s="132"/>
      <c r="HSZ20" s="132"/>
      <c r="HTA20" s="132"/>
      <c r="HTB20" s="132"/>
      <c r="HTC20" s="132"/>
      <c r="HTD20" s="132"/>
      <c r="HTE20" s="132"/>
      <c r="HTF20" s="132"/>
      <c r="HTG20" s="132"/>
      <c r="HTH20" s="132"/>
      <c r="HTI20" s="132"/>
      <c r="HTJ20" s="132"/>
      <c r="HTK20" s="132"/>
      <c r="HTL20" s="132"/>
      <c r="HTM20" s="132"/>
      <c r="HTN20" s="132"/>
      <c r="HTO20" s="132"/>
      <c r="HTP20" s="132"/>
      <c r="HTQ20" s="132"/>
      <c r="HTR20" s="132"/>
      <c r="HTS20" s="132"/>
      <c r="HTT20" s="132"/>
      <c r="HTU20" s="132"/>
      <c r="HTV20" s="132"/>
      <c r="HTW20" s="132"/>
      <c r="HTX20" s="132"/>
      <c r="HTY20" s="132"/>
      <c r="HTZ20" s="132"/>
      <c r="HUA20" s="132"/>
      <c r="HUB20" s="132"/>
      <c r="HUC20" s="132"/>
      <c r="HUD20" s="132"/>
      <c r="HUE20" s="132"/>
      <c r="HUF20" s="132"/>
      <c r="HUG20" s="132"/>
      <c r="HUH20" s="132"/>
      <c r="HUI20" s="132"/>
      <c r="HUJ20" s="132"/>
      <c r="HUK20" s="132"/>
      <c r="HUL20" s="132"/>
      <c r="HUM20" s="132"/>
      <c r="HUN20" s="132"/>
      <c r="HUO20" s="132"/>
      <c r="HUP20" s="132"/>
      <c r="HUQ20" s="132"/>
      <c r="HUR20" s="132"/>
      <c r="HUS20" s="132"/>
      <c r="HUT20" s="132"/>
      <c r="HUU20" s="132"/>
      <c r="HUV20" s="132"/>
      <c r="HUW20" s="132"/>
      <c r="HUX20" s="132"/>
      <c r="HUY20" s="132"/>
      <c r="HUZ20" s="132"/>
      <c r="HVA20" s="132"/>
      <c r="HVB20" s="132"/>
      <c r="HVC20" s="132"/>
      <c r="HVD20" s="132"/>
      <c r="HVE20" s="132"/>
      <c r="HVF20" s="132"/>
      <c r="HVG20" s="132"/>
      <c r="HVH20" s="132"/>
      <c r="HVI20" s="132"/>
      <c r="HVJ20" s="132"/>
      <c r="HVK20" s="132"/>
      <c r="HVL20" s="132"/>
      <c r="HVM20" s="132"/>
      <c r="HVN20" s="132"/>
      <c r="HVO20" s="132"/>
      <c r="HVP20" s="132"/>
      <c r="HVQ20" s="132"/>
      <c r="HVR20" s="132"/>
      <c r="HVS20" s="132"/>
      <c r="HVT20" s="132"/>
      <c r="HVU20" s="132"/>
      <c r="HVV20" s="132"/>
      <c r="HVW20" s="132"/>
      <c r="HVX20" s="132"/>
      <c r="HVY20" s="132"/>
      <c r="HVZ20" s="132"/>
      <c r="HWA20" s="132"/>
      <c r="HWB20" s="132"/>
      <c r="HWC20" s="132"/>
      <c r="HWD20" s="132"/>
      <c r="HWE20" s="132"/>
      <c r="HWF20" s="132"/>
      <c r="HWG20" s="132"/>
      <c r="HWH20" s="132"/>
      <c r="HWI20" s="132"/>
      <c r="HWJ20" s="132"/>
      <c r="HWK20" s="132"/>
      <c r="HWL20" s="132"/>
      <c r="HWM20" s="132"/>
      <c r="HWN20" s="132"/>
      <c r="HWO20" s="132"/>
      <c r="HWP20" s="132"/>
      <c r="HWQ20" s="132"/>
      <c r="HWR20" s="132"/>
      <c r="HWS20" s="132"/>
      <c r="HWT20" s="132"/>
      <c r="HWU20" s="132"/>
      <c r="HWV20" s="132"/>
      <c r="HWW20" s="132"/>
      <c r="HWX20" s="132"/>
      <c r="HWY20" s="132"/>
      <c r="HWZ20" s="132"/>
      <c r="HXA20" s="132"/>
      <c r="HXB20" s="132"/>
      <c r="HXC20" s="132"/>
      <c r="HXD20" s="132"/>
      <c r="HXE20" s="132"/>
      <c r="HXF20" s="132"/>
      <c r="HXG20" s="132"/>
      <c r="HXH20" s="132"/>
      <c r="HXI20" s="132"/>
      <c r="HXJ20" s="132"/>
      <c r="HXK20" s="132"/>
      <c r="HXL20" s="132"/>
      <c r="HXM20" s="132"/>
      <c r="HXN20" s="132"/>
      <c r="HXO20" s="132"/>
      <c r="HXP20" s="132"/>
      <c r="HXQ20" s="132"/>
      <c r="HXR20" s="132"/>
      <c r="HXS20" s="132"/>
      <c r="HXT20" s="132"/>
      <c r="HXU20" s="132"/>
      <c r="HXV20" s="132"/>
      <c r="HXW20" s="132"/>
      <c r="HXX20" s="132"/>
      <c r="HXY20" s="132"/>
      <c r="HXZ20" s="132"/>
      <c r="HYA20" s="132"/>
      <c r="HYB20" s="132"/>
      <c r="HYC20" s="132"/>
      <c r="HYD20" s="132"/>
      <c r="HYE20" s="132"/>
      <c r="HYF20" s="132"/>
      <c r="HYG20" s="132"/>
      <c r="HYH20" s="132"/>
      <c r="HYI20" s="132"/>
      <c r="HYJ20" s="132"/>
      <c r="HYK20" s="132"/>
      <c r="HYL20" s="132"/>
      <c r="HYM20" s="132"/>
      <c r="HYN20" s="132"/>
      <c r="HYO20" s="132"/>
      <c r="HYP20" s="132"/>
      <c r="HYQ20" s="132"/>
      <c r="HYR20" s="132"/>
      <c r="HYS20" s="132"/>
      <c r="HYT20" s="132"/>
      <c r="HYU20" s="132"/>
      <c r="HYV20" s="132"/>
      <c r="HYW20" s="132"/>
      <c r="HYX20" s="132"/>
      <c r="HYY20" s="132"/>
      <c r="HYZ20" s="132"/>
      <c r="HZA20" s="132"/>
      <c r="HZB20" s="132"/>
      <c r="HZC20" s="132"/>
      <c r="HZD20" s="132"/>
      <c r="HZE20" s="132"/>
      <c r="HZF20" s="132"/>
      <c r="HZG20" s="132"/>
      <c r="HZH20" s="132"/>
      <c r="HZI20" s="132"/>
      <c r="HZJ20" s="132"/>
      <c r="HZK20" s="132"/>
      <c r="HZL20" s="132"/>
      <c r="HZM20" s="132"/>
      <c r="HZN20" s="132"/>
      <c r="HZO20" s="132"/>
      <c r="HZP20" s="132"/>
      <c r="HZQ20" s="132"/>
      <c r="HZR20" s="132"/>
      <c r="HZS20" s="132"/>
      <c r="HZT20" s="132"/>
      <c r="HZU20" s="132"/>
      <c r="HZV20" s="132"/>
      <c r="HZW20" s="132"/>
      <c r="HZX20" s="132"/>
      <c r="HZY20" s="132"/>
      <c r="HZZ20" s="132"/>
      <c r="IAA20" s="132"/>
      <c r="IAB20" s="132"/>
      <c r="IAC20" s="132"/>
      <c r="IAD20" s="132"/>
      <c r="IAE20" s="132"/>
      <c r="IAF20" s="132"/>
      <c r="IAG20" s="132"/>
      <c r="IAH20" s="132"/>
      <c r="IAI20" s="132"/>
      <c r="IAJ20" s="132"/>
      <c r="IAK20" s="132"/>
      <c r="IAL20" s="132"/>
      <c r="IAM20" s="132"/>
      <c r="IAN20" s="132"/>
      <c r="IAO20" s="132"/>
      <c r="IAP20" s="132"/>
      <c r="IAQ20" s="132"/>
      <c r="IAR20" s="132"/>
      <c r="IAS20" s="132"/>
      <c r="IAT20" s="132"/>
      <c r="IAU20" s="132"/>
      <c r="IAV20" s="132"/>
      <c r="IAW20" s="132"/>
      <c r="IAX20" s="132"/>
      <c r="IAY20" s="132"/>
      <c r="IAZ20" s="132"/>
      <c r="IBA20" s="132"/>
      <c r="IBB20" s="132"/>
      <c r="IBC20" s="132"/>
      <c r="IBD20" s="132"/>
      <c r="IBE20" s="132"/>
      <c r="IBF20" s="132"/>
      <c r="IBG20" s="132"/>
      <c r="IBH20" s="132"/>
      <c r="IBI20" s="132"/>
      <c r="IBJ20" s="132"/>
      <c r="IBK20" s="132"/>
      <c r="IBL20" s="132"/>
      <c r="IBM20" s="132"/>
      <c r="IBN20" s="132"/>
      <c r="IBO20" s="132"/>
      <c r="IBP20" s="132"/>
      <c r="IBQ20" s="132"/>
      <c r="IBR20" s="132"/>
      <c r="IBS20" s="132"/>
      <c r="IBT20" s="132"/>
      <c r="IBU20" s="132"/>
      <c r="IBV20" s="132"/>
      <c r="IBW20" s="132"/>
      <c r="IBX20" s="132"/>
      <c r="IBY20" s="132"/>
      <c r="IBZ20" s="132"/>
      <c r="ICA20" s="132"/>
      <c r="ICB20" s="132"/>
      <c r="ICC20" s="132"/>
      <c r="ICD20" s="132"/>
      <c r="ICE20" s="132"/>
      <c r="ICF20" s="132"/>
      <c r="ICG20" s="132"/>
      <c r="ICH20" s="132"/>
      <c r="ICI20" s="132"/>
      <c r="ICJ20" s="132"/>
      <c r="ICK20" s="132"/>
      <c r="ICL20" s="132"/>
      <c r="ICM20" s="132"/>
      <c r="ICN20" s="132"/>
      <c r="ICO20" s="132"/>
      <c r="ICP20" s="132"/>
      <c r="ICQ20" s="132"/>
      <c r="ICR20" s="132"/>
      <c r="ICS20" s="132"/>
      <c r="ICT20" s="132"/>
      <c r="ICU20" s="132"/>
      <c r="ICV20" s="132"/>
      <c r="ICW20" s="132"/>
      <c r="ICX20" s="132"/>
      <c r="ICY20" s="132"/>
      <c r="ICZ20" s="132"/>
      <c r="IDA20" s="132"/>
      <c r="IDB20" s="132"/>
      <c r="IDC20" s="132"/>
      <c r="IDD20" s="132"/>
      <c r="IDE20" s="132"/>
      <c r="IDF20" s="132"/>
      <c r="IDG20" s="132"/>
      <c r="IDH20" s="132"/>
      <c r="IDI20" s="132"/>
      <c r="IDJ20" s="132"/>
      <c r="IDK20" s="132"/>
      <c r="IDL20" s="132"/>
      <c r="IDM20" s="132"/>
      <c r="IDN20" s="132"/>
      <c r="IDO20" s="132"/>
      <c r="IDP20" s="132"/>
      <c r="IDQ20" s="132"/>
      <c r="IDR20" s="132"/>
      <c r="IDS20" s="132"/>
      <c r="IDT20" s="132"/>
      <c r="IDU20" s="132"/>
      <c r="IDV20" s="132"/>
      <c r="IDW20" s="132"/>
      <c r="IDX20" s="132"/>
      <c r="IDY20" s="132"/>
      <c r="IDZ20" s="132"/>
      <c r="IEA20" s="132"/>
      <c r="IEB20" s="132"/>
      <c r="IEC20" s="132"/>
      <c r="IED20" s="132"/>
      <c r="IEE20" s="132"/>
      <c r="IEF20" s="132"/>
      <c r="IEG20" s="132"/>
      <c r="IEH20" s="132"/>
      <c r="IEI20" s="132"/>
      <c r="IEJ20" s="132"/>
      <c r="IEK20" s="132"/>
      <c r="IEL20" s="132"/>
      <c r="IEM20" s="132"/>
      <c r="IEN20" s="132"/>
      <c r="IEO20" s="132"/>
      <c r="IEP20" s="132"/>
      <c r="IEQ20" s="132"/>
      <c r="IER20" s="132"/>
      <c r="IES20" s="132"/>
      <c r="IET20" s="132"/>
      <c r="IEU20" s="132"/>
      <c r="IEV20" s="132"/>
      <c r="IEW20" s="132"/>
      <c r="IEX20" s="132"/>
      <c r="IEY20" s="132"/>
      <c r="IEZ20" s="132"/>
      <c r="IFA20" s="132"/>
      <c r="IFB20" s="132"/>
      <c r="IFC20" s="132"/>
      <c r="IFD20" s="132"/>
      <c r="IFE20" s="132"/>
      <c r="IFF20" s="132"/>
      <c r="IFG20" s="132"/>
      <c r="IFH20" s="132"/>
      <c r="IFI20" s="132"/>
      <c r="IFJ20" s="132"/>
      <c r="IFK20" s="132"/>
      <c r="IFL20" s="132"/>
      <c r="IFM20" s="132"/>
      <c r="IFN20" s="132"/>
      <c r="IFO20" s="132"/>
      <c r="IFP20" s="132"/>
      <c r="IFQ20" s="132"/>
      <c r="IFR20" s="132"/>
      <c r="IFS20" s="132"/>
      <c r="IFT20" s="132"/>
      <c r="IFU20" s="132"/>
      <c r="IFV20" s="132"/>
      <c r="IFW20" s="132"/>
      <c r="IFX20" s="132"/>
      <c r="IFY20" s="132"/>
      <c r="IFZ20" s="132"/>
      <c r="IGA20" s="132"/>
      <c r="IGB20" s="132"/>
      <c r="IGC20" s="132"/>
      <c r="IGD20" s="132"/>
      <c r="IGE20" s="132"/>
      <c r="IGF20" s="132"/>
      <c r="IGG20" s="132"/>
      <c r="IGH20" s="132"/>
      <c r="IGI20" s="132"/>
      <c r="IGJ20" s="132"/>
      <c r="IGK20" s="132"/>
      <c r="IGL20" s="132"/>
      <c r="IGM20" s="132"/>
      <c r="IGN20" s="132"/>
      <c r="IGO20" s="132"/>
      <c r="IGP20" s="132"/>
      <c r="IGQ20" s="132"/>
      <c r="IGR20" s="132"/>
      <c r="IGS20" s="132"/>
      <c r="IGT20" s="132"/>
      <c r="IGU20" s="132"/>
      <c r="IGV20" s="132"/>
      <c r="IGW20" s="132"/>
      <c r="IGX20" s="132"/>
      <c r="IGY20" s="132"/>
      <c r="IGZ20" s="132"/>
      <c r="IHA20" s="132"/>
      <c r="IHB20" s="132"/>
      <c r="IHC20" s="132"/>
      <c r="IHD20" s="132"/>
      <c r="IHE20" s="132"/>
      <c r="IHF20" s="132"/>
      <c r="IHG20" s="132"/>
      <c r="IHH20" s="132"/>
      <c r="IHI20" s="132"/>
      <c r="IHJ20" s="132"/>
      <c r="IHK20" s="132"/>
      <c r="IHL20" s="132"/>
      <c r="IHM20" s="132"/>
      <c r="IHN20" s="132"/>
      <c r="IHO20" s="132"/>
      <c r="IHP20" s="132"/>
      <c r="IHQ20" s="132"/>
      <c r="IHR20" s="132"/>
      <c r="IHS20" s="132"/>
      <c r="IHT20" s="132"/>
      <c r="IHU20" s="132"/>
      <c r="IHV20" s="132"/>
      <c r="IHW20" s="132"/>
      <c r="IHX20" s="132"/>
      <c r="IHY20" s="132"/>
      <c r="IHZ20" s="132"/>
      <c r="IIA20" s="132"/>
      <c r="IIB20" s="132"/>
      <c r="IIC20" s="132"/>
      <c r="IID20" s="132"/>
      <c r="IIE20" s="132"/>
      <c r="IIF20" s="132"/>
      <c r="IIG20" s="132"/>
      <c r="IIH20" s="132"/>
      <c r="III20" s="132"/>
      <c r="IIJ20" s="132"/>
      <c r="IIK20" s="132"/>
      <c r="IIL20" s="132"/>
      <c r="IIM20" s="132"/>
      <c r="IIN20" s="132"/>
      <c r="IIO20" s="132"/>
      <c r="IIP20" s="132"/>
      <c r="IIQ20" s="132"/>
      <c r="IIR20" s="132"/>
      <c r="IIS20" s="132"/>
      <c r="IIT20" s="132"/>
      <c r="IIU20" s="132"/>
      <c r="IIV20" s="132"/>
      <c r="IIW20" s="132"/>
      <c r="IIX20" s="132"/>
      <c r="IIY20" s="132"/>
      <c r="IIZ20" s="132"/>
      <c r="IJA20" s="132"/>
      <c r="IJB20" s="132"/>
      <c r="IJC20" s="132"/>
      <c r="IJD20" s="132"/>
      <c r="IJE20" s="132"/>
      <c r="IJF20" s="132"/>
      <c r="IJG20" s="132"/>
      <c r="IJH20" s="132"/>
      <c r="IJI20" s="132"/>
      <c r="IJJ20" s="132"/>
      <c r="IJK20" s="132"/>
      <c r="IJL20" s="132"/>
      <c r="IJM20" s="132"/>
      <c r="IJN20" s="132"/>
      <c r="IJO20" s="132"/>
      <c r="IJP20" s="132"/>
      <c r="IJQ20" s="132"/>
      <c r="IJR20" s="132"/>
      <c r="IJS20" s="132"/>
      <c r="IJT20" s="132"/>
      <c r="IJU20" s="132"/>
      <c r="IJV20" s="132"/>
      <c r="IJW20" s="132"/>
      <c r="IJX20" s="132"/>
      <c r="IJY20" s="132"/>
      <c r="IJZ20" s="132"/>
      <c r="IKA20" s="132"/>
      <c r="IKB20" s="132"/>
      <c r="IKC20" s="132"/>
      <c r="IKD20" s="132"/>
      <c r="IKE20" s="132"/>
      <c r="IKF20" s="132"/>
      <c r="IKG20" s="132"/>
      <c r="IKH20" s="132"/>
      <c r="IKI20" s="132"/>
      <c r="IKJ20" s="132"/>
      <c r="IKK20" s="132"/>
      <c r="IKL20" s="132"/>
      <c r="IKM20" s="132"/>
      <c r="IKN20" s="132"/>
      <c r="IKO20" s="132"/>
      <c r="IKP20" s="132"/>
      <c r="IKQ20" s="132"/>
      <c r="IKR20" s="132"/>
      <c r="IKS20" s="132"/>
      <c r="IKT20" s="132"/>
      <c r="IKU20" s="132"/>
      <c r="IKV20" s="132"/>
      <c r="IKW20" s="132"/>
      <c r="IKX20" s="132"/>
      <c r="IKY20" s="132"/>
      <c r="IKZ20" s="132"/>
      <c r="ILA20" s="132"/>
      <c r="ILB20" s="132"/>
      <c r="ILC20" s="132"/>
      <c r="ILD20" s="132"/>
      <c r="ILE20" s="132"/>
      <c r="ILF20" s="132"/>
      <c r="ILG20" s="132"/>
      <c r="ILH20" s="132"/>
      <c r="ILI20" s="132"/>
      <c r="ILJ20" s="132"/>
      <c r="ILK20" s="132"/>
      <c r="ILL20" s="132"/>
      <c r="ILM20" s="132"/>
      <c r="ILN20" s="132"/>
      <c r="ILO20" s="132"/>
      <c r="ILP20" s="132"/>
      <c r="ILQ20" s="132"/>
      <c r="ILR20" s="132"/>
      <c r="ILS20" s="132"/>
      <c r="ILT20" s="132"/>
      <c r="ILU20" s="132"/>
      <c r="ILV20" s="132"/>
      <c r="ILW20" s="132"/>
      <c r="ILX20" s="132"/>
      <c r="ILY20" s="132"/>
      <c r="ILZ20" s="132"/>
      <c r="IMA20" s="132"/>
      <c r="IMB20" s="132"/>
      <c r="IMC20" s="132"/>
      <c r="IMD20" s="132"/>
      <c r="IME20" s="132"/>
      <c r="IMF20" s="132"/>
      <c r="IMG20" s="132"/>
      <c r="IMH20" s="132"/>
      <c r="IMI20" s="132"/>
      <c r="IMJ20" s="132"/>
      <c r="IMK20" s="132"/>
      <c r="IML20" s="132"/>
      <c r="IMM20" s="132"/>
      <c r="IMN20" s="132"/>
      <c r="IMO20" s="132"/>
      <c r="IMP20" s="132"/>
      <c r="IMQ20" s="132"/>
      <c r="IMR20" s="132"/>
      <c r="IMS20" s="132"/>
      <c r="IMT20" s="132"/>
      <c r="IMU20" s="132"/>
      <c r="IMV20" s="132"/>
      <c r="IMW20" s="132"/>
      <c r="IMX20" s="132"/>
      <c r="IMY20" s="132"/>
      <c r="IMZ20" s="132"/>
      <c r="INA20" s="132"/>
      <c r="INB20" s="132"/>
      <c r="INC20" s="132"/>
      <c r="IND20" s="132"/>
      <c r="INE20" s="132"/>
      <c r="INF20" s="132"/>
      <c r="ING20" s="132"/>
      <c r="INH20" s="132"/>
      <c r="INI20" s="132"/>
      <c r="INJ20" s="132"/>
      <c r="INK20" s="132"/>
      <c r="INL20" s="132"/>
      <c r="INM20" s="132"/>
      <c r="INN20" s="132"/>
      <c r="INO20" s="132"/>
      <c r="INP20" s="132"/>
      <c r="INQ20" s="132"/>
      <c r="INR20" s="132"/>
      <c r="INS20" s="132"/>
      <c r="INT20" s="132"/>
      <c r="INU20" s="132"/>
      <c r="INV20" s="132"/>
      <c r="INW20" s="132"/>
      <c r="INX20" s="132"/>
      <c r="INY20" s="132"/>
      <c r="INZ20" s="132"/>
      <c r="IOA20" s="132"/>
      <c r="IOB20" s="132"/>
      <c r="IOC20" s="132"/>
      <c r="IOD20" s="132"/>
      <c r="IOE20" s="132"/>
      <c r="IOF20" s="132"/>
      <c r="IOG20" s="132"/>
      <c r="IOH20" s="132"/>
      <c r="IOI20" s="132"/>
      <c r="IOJ20" s="132"/>
      <c r="IOK20" s="132"/>
      <c r="IOL20" s="132"/>
      <c r="IOM20" s="132"/>
      <c r="ION20" s="132"/>
      <c r="IOO20" s="132"/>
      <c r="IOP20" s="132"/>
      <c r="IOQ20" s="132"/>
      <c r="IOR20" s="132"/>
      <c r="IOS20" s="132"/>
      <c r="IOT20" s="132"/>
      <c r="IOU20" s="132"/>
      <c r="IOV20" s="132"/>
      <c r="IOW20" s="132"/>
      <c r="IOX20" s="132"/>
      <c r="IOY20" s="132"/>
      <c r="IOZ20" s="132"/>
      <c r="IPA20" s="132"/>
      <c r="IPB20" s="132"/>
      <c r="IPC20" s="132"/>
      <c r="IPD20" s="132"/>
      <c r="IPE20" s="132"/>
      <c r="IPF20" s="132"/>
      <c r="IPG20" s="132"/>
      <c r="IPH20" s="132"/>
      <c r="IPI20" s="132"/>
      <c r="IPJ20" s="132"/>
      <c r="IPK20" s="132"/>
      <c r="IPL20" s="132"/>
      <c r="IPM20" s="132"/>
      <c r="IPN20" s="132"/>
      <c r="IPO20" s="132"/>
      <c r="IPP20" s="132"/>
      <c r="IPQ20" s="132"/>
      <c r="IPR20" s="132"/>
      <c r="IPS20" s="132"/>
      <c r="IPT20" s="132"/>
      <c r="IPU20" s="132"/>
      <c r="IPV20" s="132"/>
      <c r="IPW20" s="132"/>
      <c r="IPX20" s="132"/>
      <c r="IPY20" s="132"/>
      <c r="IPZ20" s="132"/>
      <c r="IQA20" s="132"/>
      <c r="IQB20" s="132"/>
      <c r="IQC20" s="132"/>
      <c r="IQD20" s="132"/>
      <c r="IQE20" s="132"/>
      <c r="IQF20" s="132"/>
      <c r="IQG20" s="132"/>
      <c r="IQH20" s="132"/>
      <c r="IQI20" s="132"/>
      <c r="IQJ20" s="132"/>
      <c r="IQK20" s="132"/>
      <c r="IQL20" s="132"/>
      <c r="IQM20" s="132"/>
      <c r="IQN20" s="132"/>
      <c r="IQO20" s="132"/>
      <c r="IQP20" s="132"/>
      <c r="IQQ20" s="132"/>
      <c r="IQR20" s="132"/>
      <c r="IQS20" s="132"/>
      <c r="IQT20" s="132"/>
      <c r="IQU20" s="132"/>
      <c r="IQV20" s="132"/>
      <c r="IQW20" s="132"/>
      <c r="IQX20" s="132"/>
      <c r="IQY20" s="132"/>
      <c r="IQZ20" s="132"/>
      <c r="IRA20" s="132"/>
      <c r="IRB20" s="132"/>
      <c r="IRC20" s="132"/>
      <c r="IRD20" s="132"/>
      <c r="IRE20" s="132"/>
      <c r="IRF20" s="132"/>
      <c r="IRG20" s="132"/>
      <c r="IRH20" s="132"/>
      <c r="IRI20" s="132"/>
      <c r="IRJ20" s="132"/>
      <c r="IRK20" s="132"/>
      <c r="IRL20" s="132"/>
      <c r="IRM20" s="132"/>
      <c r="IRN20" s="132"/>
      <c r="IRO20" s="132"/>
      <c r="IRP20" s="132"/>
      <c r="IRQ20" s="132"/>
      <c r="IRR20" s="132"/>
      <c r="IRS20" s="132"/>
      <c r="IRT20" s="132"/>
      <c r="IRU20" s="132"/>
      <c r="IRV20" s="132"/>
      <c r="IRW20" s="132"/>
      <c r="IRX20" s="132"/>
      <c r="IRY20" s="132"/>
      <c r="IRZ20" s="132"/>
      <c r="ISA20" s="132"/>
      <c r="ISB20" s="132"/>
      <c r="ISC20" s="132"/>
      <c r="ISD20" s="132"/>
      <c r="ISE20" s="132"/>
      <c r="ISF20" s="132"/>
      <c r="ISG20" s="132"/>
      <c r="ISH20" s="132"/>
      <c r="ISI20" s="132"/>
      <c r="ISJ20" s="132"/>
      <c r="ISK20" s="132"/>
      <c r="ISL20" s="132"/>
      <c r="ISM20" s="132"/>
      <c r="ISN20" s="132"/>
      <c r="ISO20" s="132"/>
      <c r="ISP20" s="132"/>
      <c r="ISQ20" s="132"/>
      <c r="ISR20" s="132"/>
      <c r="ISS20" s="132"/>
      <c r="IST20" s="132"/>
      <c r="ISU20" s="132"/>
      <c r="ISV20" s="132"/>
      <c r="ISW20" s="132"/>
      <c r="ISX20" s="132"/>
      <c r="ISY20" s="132"/>
      <c r="ISZ20" s="132"/>
      <c r="ITA20" s="132"/>
      <c r="ITB20" s="132"/>
      <c r="ITC20" s="132"/>
      <c r="ITD20" s="132"/>
      <c r="ITE20" s="132"/>
      <c r="ITF20" s="132"/>
      <c r="ITG20" s="132"/>
      <c r="ITH20" s="132"/>
      <c r="ITI20" s="132"/>
      <c r="ITJ20" s="132"/>
      <c r="ITK20" s="132"/>
      <c r="ITL20" s="132"/>
      <c r="ITM20" s="132"/>
      <c r="ITN20" s="132"/>
      <c r="ITO20" s="132"/>
      <c r="ITP20" s="132"/>
      <c r="ITQ20" s="132"/>
      <c r="ITR20" s="132"/>
      <c r="ITS20" s="132"/>
      <c r="ITT20" s="132"/>
      <c r="ITU20" s="132"/>
      <c r="ITV20" s="132"/>
      <c r="ITW20" s="132"/>
      <c r="ITX20" s="132"/>
      <c r="ITY20" s="132"/>
      <c r="ITZ20" s="132"/>
      <c r="IUA20" s="132"/>
      <c r="IUB20" s="132"/>
      <c r="IUC20" s="132"/>
      <c r="IUD20" s="132"/>
      <c r="IUE20" s="132"/>
      <c r="IUF20" s="132"/>
      <c r="IUG20" s="132"/>
      <c r="IUH20" s="132"/>
      <c r="IUI20" s="132"/>
      <c r="IUJ20" s="132"/>
      <c r="IUK20" s="132"/>
      <c r="IUL20" s="132"/>
      <c r="IUM20" s="132"/>
      <c r="IUN20" s="132"/>
      <c r="IUO20" s="132"/>
      <c r="IUP20" s="132"/>
      <c r="IUQ20" s="132"/>
      <c r="IUR20" s="132"/>
      <c r="IUS20" s="132"/>
      <c r="IUT20" s="132"/>
      <c r="IUU20" s="132"/>
      <c r="IUV20" s="132"/>
      <c r="IUW20" s="132"/>
      <c r="IUX20" s="132"/>
      <c r="IUY20" s="132"/>
      <c r="IUZ20" s="132"/>
      <c r="IVA20" s="132"/>
      <c r="IVB20" s="132"/>
      <c r="IVC20" s="132"/>
      <c r="IVD20" s="132"/>
      <c r="IVE20" s="132"/>
      <c r="IVF20" s="132"/>
      <c r="IVG20" s="132"/>
      <c r="IVH20" s="132"/>
      <c r="IVI20" s="132"/>
      <c r="IVJ20" s="132"/>
      <c r="IVK20" s="132"/>
      <c r="IVL20" s="132"/>
      <c r="IVM20" s="132"/>
      <c r="IVN20" s="132"/>
      <c r="IVO20" s="132"/>
      <c r="IVP20" s="132"/>
      <c r="IVQ20" s="132"/>
      <c r="IVR20" s="132"/>
      <c r="IVS20" s="132"/>
      <c r="IVT20" s="132"/>
      <c r="IVU20" s="132"/>
      <c r="IVV20" s="132"/>
      <c r="IVW20" s="132"/>
      <c r="IVX20" s="132"/>
      <c r="IVY20" s="132"/>
      <c r="IVZ20" s="132"/>
      <c r="IWA20" s="132"/>
      <c r="IWB20" s="132"/>
      <c r="IWC20" s="132"/>
      <c r="IWD20" s="132"/>
      <c r="IWE20" s="132"/>
      <c r="IWF20" s="132"/>
      <c r="IWG20" s="132"/>
      <c r="IWH20" s="132"/>
      <c r="IWI20" s="132"/>
      <c r="IWJ20" s="132"/>
      <c r="IWK20" s="132"/>
      <c r="IWL20" s="132"/>
      <c r="IWM20" s="132"/>
      <c r="IWN20" s="132"/>
      <c r="IWO20" s="132"/>
      <c r="IWP20" s="132"/>
      <c r="IWQ20" s="132"/>
      <c r="IWR20" s="132"/>
      <c r="IWS20" s="132"/>
      <c r="IWT20" s="132"/>
      <c r="IWU20" s="132"/>
      <c r="IWV20" s="132"/>
      <c r="IWW20" s="132"/>
      <c r="IWX20" s="132"/>
      <c r="IWY20" s="132"/>
      <c r="IWZ20" s="132"/>
      <c r="IXA20" s="132"/>
      <c r="IXB20" s="132"/>
      <c r="IXC20" s="132"/>
      <c r="IXD20" s="132"/>
      <c r="IXE20" s="132"/>
      <c r="IXF20" s="132"/>
      <c r="IXG20" s="132"/>
      <c r="IXH20" s="132"/>
      <c r="IXI20" s="132"/>
      <c r="IXJ20" s="132"/>
      <c r="IXK20" s="132"/>
      <c r="IXL20" s="132"/>
      <c r="IXM20" s="132"/>
      <c r="IXN20" s="132"/>
      <c r="IXO20" s="132"/>
      <c r="IXP20" s="132"/>
      <c r="IXQ20" s="132"/>
      <c r="IXR20" s="132"/>
      <c r="IXS20" s="132"/>
      <c r="IXT20" s="132"/>
      <c r="IXU20" s="132"/>
      <c r="IXV20" s="132"/>
      <c r="IXW20" s="132"/>
      <c r="IXX20" s="132"/>
      <c r="IXY20" s="132"/>
      <c r="IXZ20" s="132"/>
      <c r="IYA20" s="132"/>
      <c r="IYB20" s="132"/>
      <c r="IYC20" s="132"/>
      <c r="IYD20" s="132"/>
      <c r="IYE20" s="132"/>
      <c r="IYF20" s="132"/>
      <c r="IYG20" s="132"/>
      <c r="IYH20" s="132"/>
      <c r="IYI20" s="132"/>
      <c r="IYJ20" s="132"/>
      <c r="IYK20" s="132"/>
      <c r="IYL20" s="132"/>
      <c r="IYM20" s="132"/>
      <c r="IYN20" s="132"/>
      <c r="IYO20" s="132"/>
      <c r="IYP20" s="132"/>
      <c r="IYQ20" s="132"/>
      <c r="IYR20" s="132"/>
      <c r="IYS20" s="132"/>
      <c r="IYT20" s="132"/>
      <c r="IYU20" s="132"/>
      <c r="IYV20" s="132"/>
      <c r="IYW20" s="132"/>
      <c r="IYX20" s="132"/>
      <c r="IYY20" s="132"/>
      <c r="IYZ20" s="132"/>
      <c r="IZA20" s="132"/>
      <c r="IZB20" s="132"/>
      <c r="IZC20" s="132"/>
      <c r="IZD20" s="132"/>
      <c r="IZE20" s="132"/>
      <c r="IZF20" s="132"/>
      <c r="IZG20" s="132"/>
      <c r="IZH20" s="132"/>
      <c r="IZI20" s="132"/>
      <c r="IZJ20" s="132"/>
      <c r="IZK20" s="132"/>
      <c r="IZL20" s="132"/>
      <c r="IZM20" s="132"/>
      <c r="IZN20" s="132"/>
      <c r="IZO20" s="132"/>
      <c r="IZP20" s="132"/>
      <c r="IZQ20" s="132"/>
      <c r="IZR20" s="132"/>
      <c r="IZS20" s="132"/>
      <c r="IZT20" s="132"/>
      <c r="IZU20" s="132"/>
      <c r="IZV20" s="132"/>
      <c r="IZW20" s="132"/>
      <c r="IZX20" s="132"/>
      <c r="IZY20" s="132"/>
      <c r="IZZ20" s="132"/>
      <c r="JAA20" s="132"/>
      <c r="JAB20" s="132"/>
      <c r="JAC20" s="132"/>
      <c r="JAD20" s="132"/>
      <c r="JAE20" s="132"/>
      <c r="JAF20" s="132"/>
      <c r="JAG20" s="132"/>
      <c r="JAH20" s="132"/>
      <c r="JAI20" s="132"/>
      <c r="JAJ20" s="132"/>
      <c r="JAK20" s="132"/>
      <c r="JAL20" s="132"/>
      <c r="JAM20" s="132"/>
      <c r="JAN20" s="132"/>
      <c r="JAO20" s="132"/>
      <c r="JAP20" s="132"/>
      <c r="JAQ20" s="132"/>
      <c r="JAR20" s="132"/>
      <c r="JAS20" s="132"/>
      <c r="JAT20" s="132"/>
      <c r="JAU20" s="132"/>
      <c r="JAV20" s="132"/>
      <c r="JAW20" s="132"/>
      <c r="JAX20" s="132"/>
      <c r="JAY20" s="132"/>
      <c r="JAZ20" s="132"/>
      <c r="JBA20" s="132"/>
      <c r="JBB20" s="132"/>
      <c r="JBC20" s="132"/>
      <c r="JBD20" s="132"/>
      <c r="JBE20" s="132"/>
      <c r="JBF20" s="132"/>
      <c r="JBG20" s="132"/>
      <c r="JBH20" s="132"/>
      <c r="JBI20" s="132"/>
      <c r="JBJ20" s="132"/>
      <c r="JBK20" s="132"/>
      <c r="JBL20" s="132"/>
      <c r="JBM20" s="132"/>
      <c r="JBN20" s="132"/>
      <c r="JBO20" s="132"/>
      <c r="JBP20" s="132"/>
      <c r="JBQ20" s="132"/>
      <c r="JBR20" s="132"/>
      <c r="JBS20" s="132"/>
      <c r="JBT20" s="132"/>
      <c r="JBU20" s="132"/>
      <c r="JBV20" s="132"/>
      <c r="JBW20" s="132"/>
      <c r="JBX20" s="132"/>
      <c r="JBY20" s="132"/>
      <c r="JBZ20" s="132"/>
      <c r="JCA20" s="132"/>
      <c r="JCB20" s="132"/>
      <c r="JCC20" s="132"/>
      <c r="JCD20" s="132"/>
      <c r="JCE20" s="132"/>
      <c r="JCF20" s="132"/>
      <c r="JCG20" s="132"/>
      <c r="JCH20" s="132"/>
      <c r="JCI20" s="132"/>
      <c r="JCJ20" s="132"/>
      <c r="JCK20" s="132"/>
      <c r="JCL20" s="132"/>
      <c r="JCM20" s="132"/>
      <c r="JCN20" s="132"/>
      <c r="JCO20" s="132"/>
      <c r="JCP20" s="132"/>
      <c r="JCQ20" s="132"/>
      <c r="JCR20" s="132"/>
      <c r="JCS20" s="132"/>
      <c r="JCT20" s="132"/>
      <c r="JCU20" s="132"/>
      <c r="JCV20" s="132"/>
      <c r="JCW20" s="132"/>
      <c r="JCX20" s="132"/>
      <c r="JCY20" s="132"/>
      <c r="JCZ20" s="132"/>
      <c r="JDA20" s="132"/>
      <c r="JDB20" s="132"/>
      <c r="JDC20" s="132"/>
      <c r="JDD20" s="132"/>
      <c r="JDE20" s="132"/>
      <c r="JDF20" s="132"/>
      <c r="JDG20" s="132"/>
      <c r="JDH20" s="132"/>
      <c r="JDI20" s="132"/>
      <c r="JDJ20" s="132"/>
      <c r="JDK20" s="132"/>
      <c r="JDL20" s="132"/>
      <c r="JDM20" s="132"/>
      <c r="JDN20" s="132"/>
      <c r="JDO20" s="132"/>
      <c r="JDP20" s="132"/>
      <c r="JDQ20" s="132"/>
      <c r="JDR20" s="132"/>
      <c r="JDS20" s="132"/>
      <c r="JDT20" s="132"/>
      <c r="JDU20" s="132"/>
      <c r="JDV20" s="132"/>
      <c r="JDW20" s="132"/>
      <c r="JDX20" s="132"/>
      <c r="JDY20" s="132"/>
      <c r="JDZ20" s="132"/>
      <c r="JEA20" s="132"/>
      <c r="JEB20" s="132"/>
      <c r="JEC20" s="132"/>
      <c r="JED20" s="132"/>
      <c r="JEE20" s="132"/>
      <c r="JEF20" s="132"/>
      <c r="JEG20" s="132"/>
      <c r="JEH20" s="132"/>
      <c r="JEI20" s="132"/>
      <c r="JEJ20" s="132"/>
      <c r="JEK20" s="132"/>
      <c r="JEL20" s="132"/>
      <c r="JEM20" s="132"/>
      <c r="JEN20" s="132"/>
      <c r="JEO20" s="132"/>
      <c r="JEP20" s="132"/>
      <c r="JEQ20" s="132"/>
      <c r="JER20" s="132"/>
      <c r="JES20" s="132"/>
      <c r="JET20" s="132"/>
      <c r="JEU20" s="132"/>
      <c r="JEV20" s="132"/>
      <c r="JEW20" s="132"/>
      <c r="JEX20" s="132"/>
      <c r="JEY20" s="132"/>
      <c r="JEZ20" s="132"/>
      <c r="JFA20" s="132"/>
      <c r="JFB20" s="132"/>
      <c r="JFC20" s="132"/>
      <c r="JFD20" s="132"/>
      <c r="JFE20" s="132"/>
      <c r="JFF20" s="132"/>
      <c r="JFG20" s="132"/>
      <c r="JFH20" s="132"/>
      <c r="JFI20" s="132"/>
      <c r="JFJ20" s="132"/>
      <c r="JFK20" s="132"/>
      <c r="JFL20" s="132"/>
      <c r="JFM20" s="132"/>
      <c r="JFN20" s="132"/>
      <c r="JFO20" s="132"/>
      <c r="JFP20" s="132"/>
      <c r="JFQ20" s="132"/>
      <c r="JFR20" s="132"/>
      <c r="JFS20" s="132"/>
      <c r="JFT20" s="132"/>
      <c r="JFU20" s="132"/>
      <c r="JFV20" s="132"/>
      <c r="JFW20" s="132"/>
      <c r="JFX20" s="132"/>
      <c r="JFY20" s="132"/>
      <c r="JFZ20" s="132"/>
      <c r="JGA20" s="132"/>
      <c r="JGB20" s="132"/>
      <c r="JGC20" s="132"/>
      <c r="JGD20" s="132"/>
      <c r="JGE20" s="132"/>
      <c r="JGF20" s="132"/>
      <c r="JGG20" s="132"/>
      <c r="JGH20" s="132"/>
      <c r="JGI20" s="132"/>
      <c r="JGJ20" s="132"/>
      <c r="JGK20" s="132"/>
      <c r="JGL20" s="132"/>
      <c r="JGM20" s="132"/>
      <c r="JGN20" s="132"/>
      <c r="JGO20" s="132"/>
      <c r="JGP20" s="132"/>
      <c r="JGQ20" s="132"/>
      <c r="JGR20" s="132"/>
      <c r="JGS20" s="132"/>
      <c r="JGT20" s="132"/>
      <c r="JGU20" s="132"/>
      <c r="JGV20" s="132"/>
      <c r="JGW20" s="132"/>
      <c r="JGX20" s="132"/>
      <c r="JGY20" s="132"/>
      <c r="JGZ20" s="132"/>
      <c r="JHA20" s="132"/>
      <c r="JHB20" s="132"/>
      <c r="JHC20" s="132"/>
      <c r="JHD20" s="132"/>
      <c r="JHE20" s="132"/>
      <c r="JHF20" s="132"/>
      <c r="JHG20" s="132"/>
      <c r="JHH20" s="132"/>
      <c r="JHI20" s="132"/>
      <c r="JHJ20" s="132"/>
      <c r="JHK20" s="132"/>
      <c r="JHL20" s="132"/>
      <c r="JHM20" s="132"/>
      <c r="JHN20" s="132"/>
      <c r="JHO20" s="132"/>
      <c r="JHP20" s="132"/>
      <c r="JHQ20" s="132"/>
      <c r="JHR20" s="132"/>
      <c r="JHS20" s="132"/>
      <c r="JHT20" s="132"/>
      <c r="JHU20" s="132"/>
      <c r="JHV20" s="132"/>
      <c r="JHW20" s="132"/>
      <c r="JHX20" s="132"/>
      <c r="JHY20" s="132"/>
      <c r="JHZ20" s="132"/>
      <c r="JIA20" s="132"/>
      <c r="JIB20" s="132"/>
      <c r="JIC20" s="132"/>
      <c r="JID20" s="132"/>
      <c r="JIE20" s="132"/>
      <c r="JIF20" s="132"/>
      <c r="JIG20" s="132"/>
      <c r="JIH20" s="132"/>
      <c r="JII20" s="132"/>
      <c r="JIJ20" s="132"/>
      <c r="JIK20" s="132"/>
      <c r="JIL20" s="132"/>
      <c r="JIM20" s="132"/>
      <c r="JIN20" s="132"/>
      <c r="JIO20" s="132"/>
      <c r="JIP20" s="132"/>
      <c r="JIQ20" s="132"/>
      <c r="JIR20" s="132"/>
      <c r="JIS20" s="132"/>
      <c r="JIT20" s="132"/>
      <c r="JIU20" s="132"/>
      <c r="JIV20" s="132"/>
      <c r="JIW20" s="132"/>
      <c r="JIX20" s="132"/>
      <c r="JIY20" s="132"/>
      <c r="JIZ20" s="132"/>
      <c r="JJA20" s="132"/>
      <c r="JJB20" s="132"/>
      <c r="JJC20" s="132"/>
      <c r="JJD20" s="132"/>
      <c r="JJE20" s="132"/>
      <c r="JJF20" s="132"/>
      <c r="JJG20" s="132"/>
      <c r="JJH20" s="132"/>
      <c r="JJI20" s="132"/>
      <c r="JJJ20" s="132"/>
      <c r="JJK20" s="132"/>
      <c r="JJL20" s="132"/>
      <c r="JJM20" s="132"/>
      <c r="JJN20" s="132"/>
      <c r="JJO20" s="132"/>
      <c r="JJP20" s="132"/>
      <c r="JJQ20" s="132"/>
      <c r="JJR20" s="132"/>
      <c r="JJS20" s="132"/>
      <c r="JJT20" s="132"/>
      <c r="JJU20" s="132"/>
      <c r="JJV20" s="132"/>
      <c r="JJW20" s="132"/>
      <c r="JJX20" s="132"/>
      <c r="JJY20" s="132"/>
      <c r="JJZ20" s="132"/>
      <c r="JKA20" s="132"/>
      <c r="JKB20" s="132"/>
      <c r="JKC20" s="132"/>
      <c r="JKD20" s="132"/>
      <c r="JKE20" s="132"/>
      <c r="JKF20" s="132"/>
      <c r="JKG20" s="132"/>
      <c r="JKH20" s="132"/>
      <c r="JKI20" s="132"/>
      <c r="JKJ20" s="132"/>
      <c r="JKK20" s="132"/>
      <c r="JKL20" s="132"/>
      <c r="JKM20" s="132"/>
      <c r="JKN20" s="132"/>
      <c r="JKO20" s="132"/>
      <c r="JKP20" s="132"/>
      <c r="JKQ20" s="132"/>
      <c r="JKR20" s="132"/>
      <c r="JKS20" s="132"/>
      <c r="JKT20" s="132"/>
      <c r="JKU20" s="132"/>
      <c r="JKV20" s="132"/>
      <c r="JKW20" s="132"/>
      <c r="JKX20" s="132"/>
      <c r="JKY20" s="132"/>
      <c r="JKZ20" s="132"/>
      <c r="JLA20" s="132"/>
      <c r="JLB20" s="132"/>
      <c r="JLC20" s="132"/>
      <c r="JLD20" s="132"/>
      <c r="JLE20" s="132"/>
      <c r="JLF20" s="132"/>
      <c r="JLG20" s="132"/>
      <c r="JLH20" s="132"/>
      <c r="JLI20" s="132"/>
      <c r="JLJ20" s="132"/>
      <c r="JLK20" s="132"/>
      <c r="JLL20" s="132"/>
      <c r="JLM20" s="132"/>
      <c r="JLN20" s="132"/>
      <c r="JLO20" s="132"/>
      <c r="JLP20" s="132"/>
      <c r="JLQ20" s="132"/>
      <c r="JLR20" s="132"/>
      <c r="JLS20" s="132"/>
      <c r="JLT20" s="132"/>
      <c r="JLU20" s="132"/>
      <c r="JLV20" s="132"/>
      <c r="JLW20" s="132"/>
      <c r="JLX20" s="132"/>
      <c r="JLY20" s="132"/>
      <c r="JLZ20" s="132"/>
      <c r="JMA20" s="132"/>
      <c r="JMB20" s="132"/>
      <c r="JMC20" s="132"/>
      <c r="JMD20" s="132"/>
      <c r="JME20" s="132"/>
      <c r="JMF20" s="132"/>
      <c r="JMG20" s="132"/>
      <c r="JMH20" s="132"/>
      <c r="JMI20" s="132"/>
      <c r="JMJ20" s="132"/>
      <c r="JMK20" s="132"/>
      <c r="JML20" s="132"/>
      <c r="JMM20" s="132"/>
      <c r="JMN20" s="132"/>
      <c r="JMO20" s="132"/>
      <c r="JMP20" s="132"/>
      <c r="JMQ20" s="132"/>
      <c r="JMR20" s="132"/>
      <c r="JMS20" s="132"/>
      <c r="JMT20" s="132"/>
      <c r="JMU20" s="132"/>
      <c r="JMV20" s="132"/>
      <c r="JMW20" s="132"/>
      <c r="JMX20" s="132"/>
      <c r="JMY20" s="132"/>
      <c r="JMZ20" s="132"/>
      <c r="JNA20" s="132"/>
      <c r="JNB20" s="132"/>
      <c r="JNC20" s="132"/>
      <c r="JND20" s="132"/>
      <c r="JNE20" s="132"/>
      <c r="JNF20" s="132"/>
      <c r="JNG20" s="132"/>
      <c r="JNH20" s="132"/>
      <c r="JNI20" s="132"/>
      <c r="JNJ20" s="132"/>
      <c r="JNK20" s="132"/>
      <c r="JNL20" s="132"/>
      <c r="JNM20" s="132"/>
      <c r="JNN20" s="132"/>
      <c r="JNO20" s="132"/>
      <c r="JNP20" s="132"/>
      <c r="JNQ20" s="132"/>
      <c r="JNR20" s="132"/>
      <c r="JNS20" s="132"/>
      <c r="JNT20" s="132"/>
      <c r="JNU20" s="132"/>
      <c r="JNV20" s="132"/>
      <c r="JNW20" s="132"/>
      <c r="JNX20" s="132"/>
      <c r="JNY20" s="132"/>
      <c r="JNZ20" s="132"/>
      <c r="JOA20" s="132"/>
      <c r="JOB20" s="132"/>
      <c r="JOC20" s="132"/>
      <c r="JOD20" s="132"/>
      <c r="JOE20" s="132"/>
      <c r="JOF20" s="132"/>
      <c r="JOG20" s="132"/>
      <c r="JOH20" s="132"/>
      <c r="JOI20" s="132"/>
      <c r="JOJ20" s="132"/>
      <c r="JOK20" s="132"/>
      <c r="JOL20" s="132"/>
      <c r="JOM20" s="132"/>
      <c r="JON20" s="132"/>
      <c r="JOO20" s="132"/>
      <c r="JOP20" s="132"/>
      <c r="JOQ20" s="132"/>
      <c r="JOR20" s="132"/>
      <c r="JOS20" s="132"/>
      <c r="JOT20" s="132"/>
      <c r="JOU20" s="132"/>
      <c r="JOV20" s="132"/>
      <c r="JOW20" s="132"/>
      <c r="JOX20" s="132"/>
      <c r="JOY20" s="132"/>
      <c r="JOZ20" s="132"/>
      <c r="JPA20" s="132"/>
      <c r="JPB20" s="132"/>
      <c r="JPC20" s="132"/>
      <c r="JPD20" s="132"/>
      <c r="JPE20" s="132"/>
      <c r="JPF20" s="132"/>
      <c r="JPG20" s="132"/>
      <c r="JPH20" s="132"/>
      <c r="JPI20" s="132"/>
      <c r="JPJ20" s="132"/>
      <c r="JPK20" s="132"/>
      <c r="JPL20" s="132"/>
      <c r="JPM20" s="132"/>
      <c r="JPN20" s="132"/>
      <c r="JPO20" s="132"/>
      <c r="JPP20" s="132"/>
      <c r="JPQ20" s="132"/>
      <c r="JPR20" s="132"/>
      <c r="JPS20" s="132"/>
      <c r="JPT20" s="132"/>
      <c r="JPU20" s="132"/>
      <c r="JPV20" s="132"/>
      <c r="JPW20" s="132"/>
      <c r="JPX20" s="132"/>
      <c r="JPY20" s="132"/>
      <c r="JPZ20" s="132"/>
      <c r="JQA20" s="132"/>
      <c r="JQB20" s="132"/>
      <c r="JQC20" s="132"/>
      <c r="JQD20" s="132"/>
      <c r="JQE20" s="132"/>
      <c r="JQF20" s="132"/>
      <c r="JQG20" s="132"/>
      <c r="JQH20" s="132"/>
      <c r="JQI20" s="132"/>
      <c r="JQJ20" s="132"/>
      <c r="JQK20" s="132"/>
      <c r="JQL20" s="132"/>
      <c r="JQM20" s="132"/>
      <c r="JQN20" s="132"/>
      <c r="JQO20" s="132"/>
      <c r="JQP20" s="132"/>
      <c r="JQQ20" s="132"/>
      <c r="JQR20" s="132"/>
      <c r="JQS20" s="132"/>
      <c r="JQT20" s="132"/>
      <c r="JQU20" s="132"/>
      <c r="JQV20" s="132"/>
      <c r="JQW20" s="132"/>
      <c r="JQX20" s="132"/>
      <c r="JQY20" s="132"/>
      <c r="JQZ20" s="132"/>
      <c r="JRA20" s="132"/>
      <c r="JRB20" s="132"/>
      <c r="JRC20" s="132"/>
      <c r="JRD20" s="132"/>
      <c r="JRE20" s="132"/>
      <c r="JRF20" s="132"/>
      <c r="JRG20" s="132"/>
      <c r="JRH20" s="132"/>
      <c r="JRI20" s="132"/>
      <c r="JRJ20" s="132"/>
      <c r="JRK20" s="132"/>
      <c r="JRL20" s="132"/>
      <c r="JRM20" s="132"/>
      <c r="JRN20" s="132"/>
      <c r="JRO20" s="132"/>
      <c r="JRP20" s="132"/>
      <c r="JRQ20" s="132"/>
      <c r="JRR20" s="132"/>
      <c r="JRS20" s="132"/>
      <c r="JRT20" s="132"/>
      <c r="JRU20" s="132"/>
      <c r="JRV20" s="132"/>
      <c r="JRW20" s="132"/>
      <c r="JRX20" s="132"/>
      <c r="JRY20" s="132"/>
      <c r="JRZ20" s="132"/>
      <c r="JSA20" s="132"/>
      <c r="JSB20" s="132"/>
      <c r="JSC20" s="132"/>
      <c r="JSD20" s="132"/>
      <c r="JSE20" s="132"/>
      <c r="JSF20" s="132"/>
      <c r="JSG20" s="132"/>
      <c r="JSH20" s="132"/>
      <c r="JSI20" s="132"/>
      <c r="JSJ20" s="132"/>
      <c r="JSK20" s="132"/>
      <c r="JSL20" s="132"/>
      <c r="JSM20" s="132"/>
      <c r="JSN20" s="132"/>
      <c r="JSO20" s="132"/>
      <c r="JSP20" s="132"/>
      <c r="JSQ20" s="132"/>
      <c r="JSR20" s="132"/>
      <c r="JSS20" s="132"/>
      <c r="JST20" s="132"/>
      <c r="JSU20" s="132"/>
      <c r="JSV20" s="132"/>
      <c r="JSW20" s="132"/>
      <c r="JSX20" s="132"/>
      <c r="JSY20" s="132"/>
      <c r="JSZ20" s="132"/>
      <c r="JTA20" s="132"/>
      <c r="JTB20" s="132"/>
      <c r="JTC20" s="132"/>
      <c r="JTD20" s="132"/>
      <c r="JTE20" s="132"/>
      <c r="JTF20" s="132"/>
      <c r="JTG20" s="132"/>
      <c r="JTH20" s="132"/>
      <c r="JTI20" s="132"/>
      <c r="JTJ20" s="132"/>
      <c r="JTK20" s="132"/>
      <c r="JTL20" s="132"/>
      <c r="JTM20" s="132"/>
      <c r="JTN20" s="132"/>
      <c r="JTO20" s="132"/>
      <c r="JTP20" s="132"/>
      <c r="JTQ20" s="132"/>
      <c r="JTR20" s="132"/>
      <c r="JTS20" s="132"/>
      <c r="JTT20" s="132"/>
      <c r="JTU20" s="132"/>
      <c r="JTV20" s="132"/>
      <c r="JTW20" s="132"/>
      <c r="JTX20" s="132"/>
      <c r="JTY20" s="132"/>
      <c r="JTZ20" s="132"/>
      <c r="JUA20" s="132"/>
      <c r="JUB20" s="132"/>
      <c r="JUC20" s="132"/>
      <c r="JUD20" s="132"/>
      <c r="JUE20" s="132"/>
      <c r="JUF20" s="132"/>
      <c r="JUG20" s="132"/>
      <c r="JUH20" s="132"/>
      <c r="JUI20" s="132"/>
      <c r="JUJ20" s="132"/>
      <c r="JUK20" s="132"/>
      <c r="JUL20" s="132"/>
      <c r="JUM20" s="132"/>
      <c r="JUN20" s="132"/>
      <c r="JUO20" s="132"/>
      <c r="JUP20" s="132"/>
      <c r="JUQ20" s="132"/>
      <c r="JUR20" s="132"/>
      <c r="JUS20" s="132"/>
      <c r="JUT20" s="132"/>
      <c r="JUU20" s="132"/>
      <c r="JUV20" s="132"/>
      <c r="JUW20" s="132"/>
      <c r="JUX20" s="132"/>
      <c r="JUY20" s="132"/>
      <c r="JUZ20" s="132"/>
      <c r="JVA20" s="132"/>
      <c r="JVB20" s="132"/>
      <c r="JVC20" s="132"/>
      <c r="JVD20" s="132"/>
      <c r="JVE20" s="132"/>
      <c r="JVF20" s="132"/>
      <c r="JVG20" s="132"/>
      <c r="JVH20" s="132"/>
      <c r="JVI20" s="132"/>
      <c r="JVJ20" s="132"/>
      <c r="JVK20" s="132"/>
      <c r="JVL20" s="132"/>
      <c r="JVM20" s="132"/>
      <c r="JVN20" s="132"/>
      <c r="JVO20" s="132"/>
      <c r="JVP20" s="132"/>
      <c r="JVQ20" s="132"/>
      <c r="JVR20" s="132"/>
      <c r="JVS20" s="132"/>
      <c r="JVT20" s="132"/>
      <c r="JVU20" s="132"/>
      <c r="JVV20" s="132"/>
      <c r="JVW20" s="132"/>
      <c r="JVX20" s="132"/>
      <c r="JVY20" s="132"/>
      <c r="JVZ20" s="132"/>
      <c r="JWA20" s="132"/>
      <c r="JWB20" s="132"/>
      <c r="JWC20" s="132"/>
      <c r="JWD20" s="132"/>
      <c r="JWE20" s="132"/>
      <c r="JWF20" s="132"/>
      <c r="JWG20" s="132"/>
      <c r="JWH20" s="132"/>
      <c r="JWI20" s="132"/>
      <c r="JWJ20" s="132"/>
      <c r="JWK20" s="132"/>
      <c r="JWL20" s="132"/>
      <c r="JWM20" s="132"/>
      <c r="JWN20" s="132"/>
      <c r="JWO20" s="132"/>
      <c r="JWP20" s="132"/>
      <c r="JWQ20" s="132"/>
      <c r="JWR20" s="132"/>
      <c r="JWS20" s="132"/>
      <c r="JWT20" s="132"/>
      <c r="JWU20" s="132"/>
      <c r="JWV20" s="132"/>
      <c r="JWW20" s="132"/>
      <c r="JWX20" s="132"/>
      <c r="JWY20" s="132"/>
      <c r="JWZ20" s="132"/>
      <c r="JXA20" s="132"/>
      <c r="JXB20" s="132"/>
      <c r="JXC20" s="132"/>
      <c r="JXD20" s="132"/>
      <c r="JXE20" s="132"/>
      <c r="JXF20" s="132"/>
      <c r="JXG20" s="132"/>
      <c r="JXH20" s="132"/>
      <c r="JXI20" s="132"/>
      <c r="JXJ20" s="132"/>
      <c r="JXK20" s="132"/>
      <c r="JXL20" s="132"/>
      <c r="JXM20" s="132"/>
      <c r="JXN20" s="132"/>
      <c r="JXO20" s="132"/>
      <c r="JXP20" s="132"/>
      <c r="JXQ20" s="132"/>
      <c r="JXR20" s="132"/>
      <c r="JXS20" s="132"/>
      <c r="JXT20" s="132"/>
      <c r="JXU20" s="132"/>
      <c r="JXV20" s="132"/>
      <c r="JXW20" s="132"/>
      <c r="JXX20" s="132"/>
      <c r="JXY20" s="132"/>
      <c r="JXZ20" s="132"/>
      <c r="JYA20" s="132"/>
      <c r="JYB20" s="132"/>
      <c r="JYC20" s="132"/>
      <c r="JYD20" s="132"/>
      <c r="JYE20" s="132"/>
      <c r="JYF20" s="132"/>
      <c r="JYG20" s="132"/>
      <c r="JYH20" s="132"/>
      <c r="JYI20" s="132"/>
      <c r="JYJ20" s="132"/>
      <c r="JYK20" s="132"/>
      <c r="JYL20" s="132"/>
      <c r="JYM20" s="132"/>
      <c r="JYN20" s="132"/>
      <c r="JYO20" s="132"/>
      <c r="JYP20" s="132"/>
      <c r="JYQ20" s="132"/>
      <c r="JYR20" s="132"/>
      <c r="JYS20" s="132"/>
      <c r="JYT20" s="132"/>
      <c r="JYU20" s="132"/>
      <c r="JYV20" s="132"/>
      <c r="JYW20" s="132"/>
      <c r="JYX20" s="132"/>
      <c r="JYY20" s="132"/>
      <c r="JYZ20" s="132"/>
      <c r="JZA20" s="132"/>
      <c r="JZB20" s="132"/>
      <c r="JZC20" s="132"/>
      <c r="JZD20" s="132"/>
      <c r="JZE20" s="132"/>
      <c r="JZF20" s="132"/>
      <c r="JZG20" s="132"/>
      <c r="JZH20" s="132"/>
      <c r="JZI20" s="132"/>
      <c r="JZJ20" s="132"/>
      <c r="JZK20" s="132"/>
      <c r="JZL20" s="132"/>
      <c r="JZM20" s="132"/>
      <c r="JZN20" s="132"/>
      <c r="JZO20" s="132"/>
      <c r="JZP20" s="132"/>
      <c r="JZQ20" s="132"/>
      <c r="JZR20" s="132"/>
      <c r="JZS20" s="132"/>
      <c r="JZT20" s="132"/>
      <c r="JZU20" s="132"/>
      <c r="JZV20" s="132"/>
      <c r="JZW20" s="132"/>
      <c r="JZX20" s="132"/>
      <c r="JZY20" s="132"/>
      <c r="JZZ20" s="132"/>
      <c r="KAA20" s="132"/>
      <c r="KAB20" s="132"/>
      <c r="KAC20" s="132"/>
      <c r="KAD20" s="132"/>
      <c r="KAE20" s="132"/>
      <c r="KAF20" s="132"/>
      <c r="KAG20" s="132"/>
      <c r="KAH20" s="132"/>
      <c r="KAI20" s="132"/>
      <c r="KAJ20" s="132"/>
      <c r="KAK20" s="132"/>
      <c r="KAL20" s="132"/>
      <c r="KAM20" s="132"/>
      <c r="KAN20" s="132"/>
      <c r="KAO20" s="132"/>
      <c r="KAP20" s="132"/>
      <c r="KAQ20" s="132"/>
      <c r="KAR20" s="132"/>
      <c r="KAS20" s="132"/>
      <c r="KAT20" s="132"/>
      <c r="KAU20" s="132"/>
      <c r="KAV20" s="132"/>
      <c r="KAW20" s="132"/>
      <c r="KAX20" s="132"/>
      <c r="KAY20" s="132"/>
      <c r="KAZ20" s="132"/>
      <c r="KBA20" s="132"/>
      <c r="KBB20" s="132"/>
      <c r="KBC20" s="132"/>
      <c r="KBD20" s="132"/>
      <c r="KBE20" s="132"/>
      <c r="KBF20" s="132"/>
      <c r="KBG20" s="132"/>
      <c r="KBH20" s="132"/>
      <c r="KBI20" s="132"/>
      <c r="KBJ20" s="132"/>
      <c r="KBK20" s="132"/>
      <c r="KBL20" s="132"/>
      <c r="KBM20" s="132"/>
      <c r="KBN20" s="132"/>
      <c r="KBO20" s="132"/>
      <c r="KBP20" s="132"/>
      <c r="KBQ20" s="132"/>
      <c r="KBR20" s="132"/>
      <c r="KBS20" s="132"/>
      <c r="KBT20" s="132"/>
      <c r="KBU20" s="132"/>
      <c r="KBV20" s="132"/>
      <c r="KBW20" s="132"/>
      <c r="KBX20" s="132"/>
      <c r="KBY20" s="132"/>
      <c r="KBZ20" s="132"/>
      <c r="KCA20" s="132"/>
      <c r="KCB20" s="132"/>
      <c r="KCC20" s="132"/>
      <c r="KCD20" s="132"/>
      <c r="KCE20" s="132"/>
      <c r="KCF20" s="132"/>
      <c r="KCG20" s="132"/>
      <c r="KCH20" s="132"/>
      <c r="KCI20" s="132"/>
      <c r="KCJ20" s="132"/>
      <c r="KCK20" s="132"/>
      <c r="KCL20" s="132"/>
      <c r="KCM20" s="132"/>
      <c r="KCN20" s="132"/>
      <c r="KCO20" s="132"/>
      <c r="KCP20" s="132"/>
      <c r="KCQ20" s="132"/>
      <c r="KCR20" s="132"/>
      <c r="KCS20" s="132"/>
      <c r="KCT20" s="132"/>
      <c r="KCU20" s="132"/>
      <c r="KCV20" s="132"/>
      <c r="KCW20" s="132"/>
      <c r="KCX20" s="132"/>
      <c r="KCY20" s="132"/>
      <c r="KCZ20" s="132"/>
      <c r="KDA20" s="132"/>
      <c r="KDB20" s="132"/>
      <c r="KDC20" s="132"/>
      <c r="KDD20" s="132"/>
      <c r="KDE20" s="132"/>
      <c r="KDF20" s="132"/>
      <c r="KDG20" s="132"/>
      <c r="KDH20" s="132"/>
      <c r="KDI20" s="132"/>
      <c r="KDJ20" s="132"/>
      <c r="KDK20" s="132"/>
      <c r="KDL20" s="132"/>
      <c r="KDM20" s="132"/>
      <c r="KDN20" s="132"/>
      <c r="KDO20" s="132"/>
      <c r="KDP20" s="132"/>
      <c r="KDQ20" s="132"/>
      <c r="KDR20" s="132"/>
      <c r="KDS20" s="132"/>
      <c r="KDT20" s="132"/>
      <c r="KDU20" s="132"/>
      <c r="KDV20" s="132"/>
      <c r="KDW20" s="132"/>
      <c r="KDX20" s="132"/>
      <c r="KDY20" s="132"/>
      <c r="KDZ20" s="132"/>
      <c r="KEA20" s="132"/>
      <c r="KEB20" s="132"/>
      <c r="KEC20" s="132"/>
      <c r="KED20" s="132"/>
      <c r="KEE20" s="132"/>
      <c r="KEF20" s="132"/>
      <c r="KEG20" s="132"/>
      <c r="KEH20" s="132"/>
      <c r="KEI20" s="132"/>
      <c r="KEJ20" s="132"/>
      <c r="KEK20" s="132"/>
      <c r="KEL20" s="132"/>
      <c r="KEM20" s="132"/>
      <c r="KEN20" s="132"/>
      <c r="KEO20" s="132"/>
      <c r="KEP20" s="132"/>
      <c r="KEQ20" s="132"/>
      <c r="KER20" s="132"/>
      <c r="KES20" s="132"/>
      <c r="KET20" s="132"/>
      <c r="KEU20" s="132"/>
      <c r="KEV20" s="132"/>
      <c r="KEW20" s="132"/>
      <c r="KEX20" s="132"/>
      <c r="KEY20" s="132"/>
      <c r="KEZ20" s="132"/>
      <c r="KFA20" s="132"/>
      <c r="KFB20" s="132"/>
      <c r="KFC20" s="132"/>
      <c r="KFD20" s="132"/>
      <c r="KFE20" s="132"/>
      <c r="KFF20" s="132"/>
      <c r="KFG20" s="132"/>
      <c r="KFH20" s="132"/>
      <c r="KFI20" s="132"/>
      <c r="KFJ20" s="132"/>
      <c r="KFK20" s="132"/>
      <c r="KFL20" s="132"/>
      <c r="KFM20" s="132"/>
      <c r="KFN20" s="132"/>
      <c r="KFO20" s="132"/>
      <c r="KFP20" s="132"/>
      <c r="KFQ20" s="132"/>
      <c r="KFR20" s="132"/>
      <c r="KFS20" s="132"/>
      <c r="KFT20" s="132"/>
      <c r="KFU20" s="132"/>
      <c r="KFV20" s="132"/>
      <c r="KFW20" s="132"/>
      <c r="KFX20" s="132"/>
      <c r="KFY20" s="132"/>
      <c r="KFZ20" s="132"/>
      <c r="KGA20" s="132"/>
      <c r="KGB20" s="132"/>
      <c r="KGC20" s="132"/>
      <c r="KGD20" s="132"/>
      <c r="KGE20" s="132"/>
      <c r="KGF20" s="132"/>
      <c r="KGG20" s="132"/>
      <c r="KGH20" s="132"/>
      <c r="KGI20" s="132"/>
      <c r="KGJ20" s="132"/>
      <c r="KGK20" s="132"/>
      <c r="KGL20" s="132"/>
      <c r="KGM20" s="132"/>
      <c r="KGN20" s="132"/>
      <c r="KGO20" s="132"/>
      <c r="KGP20" s="132"/>
      <c r="KGQ20" s="132"/>
      <c r="KGR20" s="132"/>
      <c r="KGS20" s="132"/>
      <c r="KGT20" s="132"/>
      <c r="KGU20" s="132"/>
      <c r="KGV20" s="132"/>
      <c r="KGW20" s="132"/>
      <c r="KGX20" s="132"/>
      <c r="KGY20" s="132"/>
      <c r="KGZ20" s="132"/>
      <c r="KHA20" s="132"/>
      <c r="KHB20" s="132"/>
      <c r="KHC20" s="132"/>
      <c r="KHD20" s="132"/>
      <c r="KHE20" s="132"/>
      <c r="KHF20" s="132"/>
      <c r="KHG20" s="132"/>
      <c r="KHH20" s="132"/>
      <c r="KHI20" s="132"/>
      <c r="KHJ20" s="132"/>
      <c r="KHK20" s="132"/>
      <c r="KHL20" s="132"/>
      <c r="KHM20" s="132"/>
      <c r="KHN20" s="132"/>
      <c r="KHO20" s="132"/>
      <c r="KHP20" s="132"/>
      <c r="KHQ20" s="132"/>
      <c r="KHR20" s="132"/>
      <c r="KHS20" s="132"/>
      <c r="KHT20" s="132"/>
      <c r="KHU20" s="132"/>
      <c r="KHV20" s="132"/>
      <c r="KHW20" s="132"/>
      <c r="KHX20" s="132"/>
      <c r="KHY20" s="132"/>
      <c r="KHZ20" s="132"/>
      <c r="KIA20" s="132"/>
      <c r="KIB20" s="132"/>
      <c r="KIC20" s="132"/>
      <c r="KID20" s="132"/>
      <c r="KIE20" s="132"/>
      <c r="KIF20" s="132"/>
      <c r="KIG20" s="132"/>
      <c r="KIH20" s="132"/>
      <c r="KII20" s="132"/>
      <c r="KIJ20" s="132"/>
      <c r="KIK20" s="132"/>
      <c r="KIL20" s="132"/>
      <c r="KIM20" s="132"/>
      <c r="KIN20" s="132"/>
      <c r="KIO20" s="132"/>
      <c r="KIP20" s="132"/>
      <c r="KIQ20" s="132"/>
      <c r="KIR20" s="132"/>
      <c r="KIS20" s="132"/>
      <c r="KIT20" s="132"/>
      <c r="KIU20" s="132"/>
      <c r="KIV20" s="132"/>
      <c r="KIW20" s="132"/>
      <c r="KIX20" s="132"/>
      <c r="KIY20" s="132"/>
      <c r="KIZ20" s="132"/>
      <c r="KJA20" s="132"/>
      <c r="KJB20" s="132"/>
      <c r="KJC20" s="132"/>
      <c r="KJD20" s="132"/>
      <c r="KJE20" s="132"/>
      <c r="KJF20" s="132"/>
      <c r="KJG20" s="132"/>
      <c r="KJH20" s="132"/>
      <c r="KJI20" s="132"/>
      <c r="KJJ20" s="132"/>
      <c r="KJK20" s="132"/>
      <c r="KJL20" s="132"/>
      <c r="KJM20" s="132"/>
      <c r="KJN20" s="132"/>
      <c r="KJO20" s="132"/>
      <c r="KJP20" s="132"/>
      <c r="KJQ20" s="132"/>
      <c r="KJR20" s="132"/>
      <c r="KJS20" s="132"/>
      <c r="KJT20" s="132"/>
      <c r="KJU20" s="132"/>
      <c r="KJV20" s="132"/>
      <c r="KJW20" s="132"/>
      <c r="KJX20" s="132"/>
      <c r="KJY20" s="132"/>
      <c r="KJZ20" s="132"/>
      <c r="KKA20" s="132"/>
      <c r="KKB20" s="132"/>
      <c r="KKC20" s="132"/>
      <c r="KKD20" s="132"/>
      <c r="KKE20" s="132"/>
      <c r="KKF20" s="132"/>
      <c r="KKG20" s="132"/>
      <c r="KKH20" s="132"/>
      <c r="KKI20" s="132"/>
      <c r="KKJ20" s="132"/>
      <c r="KKK20" s="132"/>
      <c r="KKL20" s="132"/>
      <c r="KKM20" s="132"/>
      <c r="KKN20" s="132"/>
      <c r="KKO20" s="132"/>
      <c r="KKP20" s="132"/>
      <c r="KKQ20" s="132"/>
      <c r="KKR20" s="132"/>
      <c r="KKS20" s="132"/>
      <c r="KKT20" s="132"/>
      <c r="KKU20" s="132"/>
      <c r="KKV20" s="132"/>
      <c r="KKW20" s="132"/>
      <c r="KKX20" s="132"/>
      <c r="KKY20" s="132"/>
      <c r="KKZ20" s="132"/>
      <c r="KLA20" s="132"/>
      <c r="KLB20" s="132"/>
      <c r="KLC20" s="132"/>
      <c r="KLD20" s="132"/>
      <c r="KLE20" s="132"/>
      <c r="KLF20" s="132"/>
      <c r="KLG20" s="132"/>
      <c r="KLH20" s="132"/>
      <c r="KLI20" s="132"/>
      <c r="KLJ20" s="132"/>
      <c r="KLK20" s="132"/>
      <c r="KLL20" s="132"/>
      <c r="KLM20" s="132"/>
      <c r="KLN20" s="132"/>
      <c r="KLO20" s="132"/>
      <c r="KLP20" s="132"/>
      <c r="KLQ20" s="132"/>
      <c r="KLR20" s="132"/>
      <c r="KLS20" s="132"/>
      <c r="KLT20" s="132"/>
      <c r="KLU20" s="132"/>
      <c r="KLV20" s="132"/>
      <c r="KLW20" s="132"/>
      <c r="KLX20" s="132"/>
      <c r="KLY20" s="132"/>
      <c r="KLZ20" s="132"/>
      <c r="KMA20" s="132"/>
      <c r="KMB20" s="132"/>
      <c r="KMC20" s="132"/>
      <c r="KMD20" s="132"/>
      <c r="KME20" s="132"/>
      <c r="KMF20" s="132"/>
      <c r="KMG20" s="132"/>
      <c r="KMH20" s="132"/>
      <c r="KMI20" s="132"/>
      <c r="KMJ20" s="132"/>
      <c r="KMK20" s="132"/>
      <c r="KML20" s="132"/>
      <c r="KMM20" s="132"/>
      <c r="KMN20" s="132"/>
      <c r="KMO20" s="132"/>
      <c r="KMP20" s="132"/>
      <c r="KMQ20" s="132"/>
      <c r="KMR20" s="132"/>
      <c r="KMS20" s="132"/>
      <c r="KMT20" s="132"/>
      <c r="KMU20" s="132"/>
      <c r="KMV20" s="132"/>
      <c r="KMW20" s="132"/>
      <c r="KMX20" s="132"/>
      <c r="KMY20" s="132"/>
      <c r="KMZ20" s="132"/>
      <c r="KNA20" s="132"/>
      <c r="KNB20" s="132"/>
      <c r="KNC20" s="132"/>
      <c r="KND20" s="132"/>
      <c r="KNE20" s="132"/>
      <c r="KNF20" s="132"/>
      <c r="KNG20" s="132"/>
      <c r="KNH20" s="132"/>
      <c r="KNI20" s="132"/>
      <c r="KNJ20" s="132"/>
      <c r="KNK20" s="132"/>
      <c r="KNL20" s="132"/>
      <c r="KNM20" s="132"/>
      <c r="KNN20" s="132"/>
      <c r="KNO20" s="132"/>
      <c r="KNP20" s="132"/>
      <c r="KNQ20" s="132"/>
      <c r="KNR20" s="132"/>
      <c r="KNS20" s="132"/>
      <c r="KNT20" s="132"/>
      <c r="KNU20" s="132"/>
      <c r="KNV20" s="132"/>
      <c r="KNW20" s="132"/>
      <c r="KNX20" s="132"/>
      <c r="KNY20" s="132"/>
      <c r="KNZ20" s="132"/>
      <c r="KOA20" s="132"/>
      <c r="KOB20" s="132"/>
      <c r="KOC20" s="132"/>
      <c r="KOD20" s="132"/>
      <c r="KOE20" s="132"/>
      <c r="KOF20" s="132"/>
      <c r="KOG20" s="132"/>
      <c r="KOH20" s="132"/>
      <c r="KOI20" s="132"/>
      <c r="KOJ20" s="132"/>
      <c r="KOK20" s="132"/>
      <c r="KOL20" s="132"/>
      <c r="KOM20" s="132"/>
      <c r="KON20" s="132"/>
      <c r="KOO20" s="132"/>
      <c r="KOP20" s="132"/>
      <c r="KOQ20" s="132"/>
      <c r="KOR20" s="132"/>
      <c r="KOS20" s="132"/>
      <c r="KOT20" s="132"/>
      <c r="KOU20" s="132"/>
      <c r="KOV20" s="132"/>
      <c r="KOW20" s="132"/>
      <c r="KOX20" s="132"/>
      <c r="KOY20" s="132"/>
      <c r="KOZ20" s="132"/>
      <c r="KPA20" s="132"/>
      <c r="KPB20" s="132"/>
      <c r="KPC20" s="132"/>
      <c r="KPD20" s="132"/>
      <c r="KPE20" s="132"/>
      <c r="KPF20" s="132"/>
      <c r="KPG20" s="132"/>
      <c r="KPH20" s="132"/>
      <c r="KPI20" s="132"/>
      <c r="KPJ20" s="132"/>
      <c r="KPK20" s="132"/>
      <c r="KPL20" s="132"/>
      <c r="KPM20" s="132"/>
      <c r="KPN20" s="132"/>
      <c r="KPO20" s="132"/>
      <c r="KPP20" s="132"/>
      <c r="KPQ20" s="132"/>
      <c r="KPR20" s="132"/>
      <c r="KPS20" s="132"/>
      <c r="KPT20" s="132"/>
      <c r="KPU20" s="132"/>
      <c r="KPV20" s="132"/>
      <c r="KPW20" s="132"/>
      <c r="KPX20" s="132"/>
      <c r="KPY20" s="132"/>
      <c r="KPZ20" s="132"/>
      <c r="KQA20" s="132"/>
      <c r="KQB20" s="132"/>
      <c r="KQC20" s="132"/>
      <c r="KQD20" s="132"/>
      <c r="KQE20" s="132"/>
      <c r="KQF20" s="132"/>
      <c r="KQG20" s="132"/>
      <c r="KQH20" s="132"/>
      <c r="KQI20" s="132"/>
      <c r="KQJ20" s="132"/>
      <c r="KQK20" s="132"/>
      <c r="KQL20" s="132"/>
      <c r="KQM20" s="132"/>
      <c r="KQN20" s="132"/>
      <c r="KQO20" s="132"/>
      <c r="KQP20" s="132"/>
      <c r="KQQ20" s="132"/>
      <c r="KQR20" s="132"/>
      <c r="KQS20" s="132"/>
      <c r="KQT20" s="132"/>
      <c r="KQU20" s="132"/>
      <c r="KQV20" s="132"/>
      <c r="KQW20" s="132"/>
      <c r="KQX20" s="132"/>
      <c r="KQY20" s="132"/>
      <c r="KQZ20" s="132"/>
      <c r="KRA20" s="132"/>
      <c r="KRB20" s="132"/>
      <c r="KRC20" s="132"/>
      <c r="KRD20" s="132"/>
      <c r="KRE20" s="132"/>
      <c r="KRF20" s="132"/>
      <c r="KRG20" s="132"/>
      <c r="KRH20" s="132"/>
      <c r="KRI20" s="132"/>
      <c r="KRJ20" s="132"/>
      <c r="KRK20" s="132"/>
      <c r="KRL20" s="132"/>
      <c r="KRM20" s="132"/>
      <c r="KRN20" s="132"/>
      <c r="KRO20" s="132"/>
      <c r="KRP20" s="132"/>
      <c r="KRQ20" s="132"/>
      <c r="KRR20" s="132"/>
      <c r="KRS20" s="132"/>
      <c r="KRT20" s="132"/>
      <c r="KRU20" s="132"/>
      <c r="KRV20" s="132"/>
      <c r="KRW20" s="132"/>
      <c r="KRX20" s="132"/>
      <c r="KRY20" s="132"/>
      <c r="KRZ20" s="132"/>
      <c r="KSA20" s="132"/>
      <c r="KSB20" s="132"/>
      <c r="KSC20" s="132"/>
      <c r="KSD20" s="132"/>
      <c r="KSE20" s="132"/>
      <c r="KSF20" s="132"/>
      <c r="KSG20" s="132"/>
      <c r="KSH20" s="132"/>
      <c r="KSI20" s="132"/>
      <c r="KSJ20" s="132"/>
      <c r="KSK20" s="132"/>
      <c r="KSL20" s="132"/>
      <c r="KSM20" s="132"/>
      <c r="KSN20" s="132"/>
      <c r="KSO20" s="132"/>
      <c r="KSP20" s="132"/>
      <c r="KSQ20" s="132"/>
      <c r="KSR20" s="132"/>
      <c r="KSS20" s="132"/>
      <c r="KST20" s="132"/>
      <c r="KSU20" s="132"/>
      <c r="KSV20" s="132"/>
      <c r="KSW20" s="132"/>
      <c r="KSX20" s="132"/>
      <c r="KSY20" s="132"/>
      <c r="KSZ20" s="132"/>
      <c r="KTA20" s="132"/>
      <c r="KTB20" s="132"/>
      <c r="KTC20" s="132"/>
      <c r="KTD20" s="132"/>
      <c r="KTE20" s="132"/>
      <c r="KTF20" s="132"/>
      <c r="KTG20" s="132"/>
      <c r="KTH20" s="132"/>
      <c r="KTI20" s="132"/>
      <c r="KTJ20" s="132"/>
      <c r="KTK20" s="132"/>
      <c r="KTL20" s="132"/>
      <c r="KTM20" s="132"/>
      <c r="KTN20" s="132"/>
      <c r="KTO20" s="132"/>
      <c r="KTP20" s="132"/>
      <c r="KTQ20" s="132"/>
      <c r="KTR20" s="132"/>
      <c r="KTS20" s="132"/>
      <c r="KTT20" s="132"/>
      <c r="KTU20" s="132"/>
      <c r="KTV20" s="132"/>
      <c r="KTW20" s="132"/>
      <c r="KTX20" s="132"/>
      <c r="KTY20" s="132"/>
      <c r="KTZ20" s="132"/>
      <c r="KUA20" s="132"/>
      <c r="KUB20" s="132"/>
      <c r="KUC20" s="132"/>
      <c r="KUD20" s="132"/>
      <c r="KUE20" s="132"/>
      <c r="KUF20" s="132"/>
      <c r="KUG20" s="132"/>
      <c r="KUH20" s="132"/>
      <c r="KUI20" s="132"/>
      <c r="KUJ20" s="132"/>
      <c r="KUK20" s="132"/>
      <c r="KUL20" s="132"/>
      <c r="KUM20" s="132"/>
      <c r="KUN20" s="132"/>
      <c r="KUO20" s="132"/>
      <c r="KUP20" s="132"/>
      <c r="KUQ20" s="132"/>
      <c r="KUR20" s="132"/>
      <c r="KUS20" s="132"/>
      <c r="KUT20" s="132"/>
      <c r="KUU20" s="132"/>
      <c r="KUV20" s="132"/>
      <c r="KUW20" s="132"/>
      <c r="KUX20" s="132"/>
      <c r="KUY20" s="132"/>
      <c r="KUZ20" s="132"/>
      <c r="KVA20" s="132"/>
      <c r="KVB20" s="132"/>
      <c r="KVC20" s="132"/>
      <c r="KVD20" s="132"/>
      <c r="KVE20" s="132"/>
      <c r="KVF20" s="132"/>
      <c r="KVG20" s="132"/>
      <c r="KVH20" s="132"/>
      <c r="KVI20" s="132"/>
      <c r="KVJ20" s="132"/>
      <c r="KVK20" s="132"/>
      <c r="KVL20" s="132"/>
      <c r="KVM20" s="132"/>
      <c r="KVN20" s="132"/>
      <c r="KVO20" s="132"/>
      <c r="KVP20" s="132"/>
      <c r="KVQ20" s="132"/>
      <c r="KVR20" s="132"/>
      <c r="KVS20" s="132"/>
      <c r="KVT20" s="132"/>
      <c r="KVU20" s="132"/>
      <c r="KVV20" s="132"/>
      <c r="KVW20" s="132"/>
      <c r="KVX20" s="132"/>
      <c r="KVY20" s="132"/>
      <c r="KVZ20" s="132"/>
      <c r="KWA20" s="132"/>
      <c r="KWB20" s="132"/>
      <c r="KWC20" s="132"/>
      <c r="KWD20" s="132"/>
      <c r="KWE20" s="132"/>
      <c r="KWF20" s="132"/>
      <c r="KWG20" s="132"/>
      <c r="KWH20" s="132"/>
      <c r="KWI20" s="132"/>
      <c r="KWJ20" s="132"/>
      <c r="KWK20" s="132"/>
      <c r="KWL20" s="132"/>
      <c r="KWM20" s="132"/>
      <c r="KWN20" s="132"/>
      <c r="KWO20" s="132"/>
      <c r="KWP20" s="132"/>
      <c r="KWQ20" s="132"/>
      <c r="KWR20" s="132"/>
      <c r="KWS20" s="132"/>
      <c r="KWT20" s="132"/>
      <c r="KWU20" s="132"/>
      <c r="KWV20" s="132"/>
      <c r="KWW20" s="132"/>
      <c r="KWX20" s="132"/>
      <c r="KWY20" s="132"/>
      <c r="KWZ20" s="132"/>
      <c r="KXA20" s="132"/>
      <c r="KXB20" s="132"/>
      <c r="KXC20" s="132"/>
      <c r="KXD20" s="132"/>
      <c r="KXE20" s="132"/>
      <c r="KXF20" s="132"/>
      <c r="KXG20" s="132"/>
      <c r="KXH20" s="132"/>
      <c r="KXI20" s="132"/>
      <c r="KXJ20" s="132"/>
      <c r="KXK20" s="132"/>
      <c r="KXL20" s="132"/>
      <c r="KXM20" s="132"/>
      <c r="KXN20" s="132"/>
      <c r="KXO20" s="132"/>
      <c r="KXP20" s="132"/>
      <c r="KXQ20" s="132"/>
      <c r="KXR20" s="132"/>
      <c r="KXS20" s="132"/>
      <c r="KXT20" s="132"/>
      <c r="KXU20" s="132"/>
      <c r="KXV20" s="132"/>
      <c r="KXW20" s="132"/>
      <c r="KXX20" s="132"/>
      <c r="KXY20" s="132"/>
      <c r="KXZ20" s="132"/>
      <c r="KYA20" s="132"/>
      <c r="KYB20" s="132"/>
      <c r="KYC20" s="132"/>
      <c r="KYD20" s="132"/>
      <c r="KYE20" s="132"/>
      <c r="KYF20" s="132"/>
      <c r="KYG20" s="132"/>
      <c r="KYH20" s="132"/>
      <c r="KYI20" s="132"/>
      <c r="KYJ20" s="132"/>
      <c r="KYK20" s="132"/>
      <c r="KYL20" s="132"/>
      <c r="KYM20" s="132"/>
      <c r="KYN20" s="132"/>
      <c r="KYO20" s="132"/>
      <c r="KYP20" s="132"/>
      <c r="KYQ20" s="132"/>
      <c r="KYR20" s="132"/>
      <c r="KYS20" s="132"/>
      <c r="KYT20" s="132"/>
      <c r="KYU20" s="132"/>
      <c r="KYV20" s="132"/>
      <c r="KYW20" s="132"/>
      <c r="KYX20" s="132"/>
      <c r="KYY20" s="132"/>
      <c r="KYZ20" s="132"/>
      <c r="KZA20" s="132"/>
      <c r="KZB20" s="132"/>
      <c r="KZC20" s="132"/>
      <c r="KZD20" s="132"/>
      <c r="KZE20" s="132"/>
      <c r="KZF20" s="132"/>
      <c r="KZG20" s="132"/>
      <c r="KZH20" s="132"/>
      <c r="KZI20" s="132"/>
      <c r="KZJ20" s="132"/>
      <c r="KZK20" s="132"/>
      <c r="KZL20" s="132"/>
      <c r="KZM20" s="132"/>
      <c r="KZN20" s="132"/>
      <c r="KZO20" s="132"/>
      <c r="KZP20" s="132"/>
      <c r="KZQ20" s="132"/>
      <c r="KZR20" s="132"/>
      <c r="KZS20" s="132"/>
      <c r="KZT20" s="132"/>
      <c r="KZU20" s="132"/>
      <c r="KZV20" s="132"/>
      <c r="KZW20" s="132"/>
      <c r="KZX20" s="132"/>
      <c r="KZY20" s="132"/>
      <c r="KZZ20" s="132"/>
      <c r="LAA20" s="132"/>
      <c r="LAB20" s="132"/>
      <c r="LAC20" s="132"/>
      <c r="LAD20" s="132"/>
      <c r="LAE20" s="132"/>
      <c r="LAF20" s="132"/>
      <c r="LAG20" s="132"/>
      <c r="LAH20" s="132"/>
      <c r="LAI20" s="132"/>
      <c r="LAJ20" s="132"/>
      <c r="LAK20" s="132"/>
      <c r="LAL20" s="132"/>
      <c r="LAM20" s="132"/>
      <c r="LAN20" s="132"/>
      <c r="LAO20" s="132"/>
      <c r="LAP20" s="132"/>
      <c r="LAQ20" s="132"/>
      <c r="LAR20" s="132"/>
      <c r="LAS20" s="132"/>
      <c r="LAT20" s="132"/>
      <c r="LAU20" s="132"/>
      <c r="LAV20" s="132"/>
      <c r="LAW20" s="132"/>
      <c r="LAX20" s="132"/>
      <c r="LAY20" s="132"/>
      <c r="LAZ20" s="132"/>
      <c r="LBA20" s="132"/>
      <c r="LBB20" s="132"/>
      <c r="LBC20" s="132"/>
      <c r="LBD20" s="132"/>
      <c r="LBE20" s="132"/>
      <c r="LBF20" s="132"/>
      <c r="LBG20" s="132"/>
      <c r="LBH20" s="132"/>
      <c r="LBI20" s="132"/>
      <c r="LBJ20" s="132"/>
      <c r="LBK20" s="132"/>
      <c r="LBL20" s="132"/>
      <c r="LBM20" s="132"/>
      <c r="LBN20" s="132"/>
      <c r="LBO20" s="132"/>
      <c r="LBP20" s="132"/>
      <c r="LBQ20" s="132"/>
      <c r="LBR20" s="132"/>
      <c r="LBS20" s="132"/>
      <c r="LBT20" s="132"/>
      <c r="LBU20" s="132"/>
      <c r="LBV20" s="132"/>
      <c r="LBW20" s="132"/>
      <c r="LBX20" s="132"/>
      <c r="LBY20" s="132"/>
      <c r="LBZ20" s="132"/>
      <c r="LCA20" s="132"/>
      <c r="LCB20" s="132"/>
      <c r="LCC20" s="132"/>
      <c r="LCD20" s="132"/>
      <c r="LCE20" s="132"/>
      <c r="LCF20" s="132"/>
      <c r="LCG20" s="132"/>
      <c r="LCH20" s="132"/>
      <c r="LCI20" s="132"/>
      <c r="LCJ20" s="132"/>
      <c r="LCK20" s="132"/>
      <c r="LCL20" s="132"/>
      <c r="LCM20" s="132"/>
      <c r="LCN20" s="132"/>
      <c r="LCO20" s="132"/>
      <c r="LCP20" s="132"/>
      <c r="LCQ20" s="132"/>
      <c r="LCR20" s="132"/>
      <c r="LCS20" s="132"/>
      <c r="LCT20" s="132"/>
      <c r="LCU20" s="132"/>
      <c r="LCV20" s="132"/>
      <c r="LCW20" s="132"/>
      <c r="LCX20" s="132"/>
      <c r="LCY20" s="132"/>
      <c r="LCZ20" s="132"/>
      <c r="LDA20" s="132"/>
      <c r="LDB20" s="132"/>
      <c r="LDC20" s="132"/>
      <c r="LDD20" s="132"/>
      <c r="LDE20" s="132"/>
      <c r="LDF20" s="132"/>
      <c r="LDG20" s="132"/>
      <c r="LDH20" s="132"/>
      <c r="LDI20" s="132"/>
      <c r="LDJ20" s="132"/>
      <c r="LDK20" s="132"/>
      <c r="LDL20" s="132"/>
      <c r="LDM20" s="132"/>
      <c r="LDN20" s="132"/>
      <c r="LDO20" s="132"/>
      <c r="LDP20" s="132"/>
      <c r="LDQ20" s="132"/>
      <c r="LDR20" s="132"/>
      <c r="LDS20" s="132"/>
      <c r="LDT20" s="132"/>
      <c r="LDU20" s="132"/>
      <c r="LDV20" s="132"/>
      <c r="LDW20" s="132"/>
      <c r="LDX20" s="132"/>
      <c r="LDY20" s="132"/>
      <c r="LDZ20" s="132"/>
      <c r="LEA20" s="132"/>
      <c r="LEB20" s="132"/>
      <c r="LEC20" s="132"/>
      <c r="LED20" s="132"/>
      <c r="LEE20" s="132"/>
      <c r="LEF20" s="132"/>
      <c r="LEG20" s="132"/>
      <c r="LEH20" s="132"/>
      <c r="LEI20" s="132"/>
      <c r="LEJ20" s="132"/>
      <c r="LEK20" s="132"/>
      <c r="LEL20" s="132"/>
      <c r="LEM20" s="132"/>
      <c r="LEN20" s="132"/>
      <c r="LEO20" s="132"/>
      <c r="LEP20" s="132"/>
      <c r="LEQ20" s="132"/>
      <c r="LER20" s="132"/>
      <c r="LES20" s="132"/>
      <c r="LET20" s="132"/>
      <c r="LEU20" s="132"/>
      <c r="LEV20" s="132"/>
      <c r="LEW20" s="132"/>
      <c r="LEX20" s="132"/>
      <c r="LEY20" s="132"/>
      <c r="LEZ20" s="132"/>
      <c r="LFA20" s="132"/>
      <c r="LFB20" s="132"/>
      <c r="LFC20" s="132"/>
      <c r="LFD20" s="132"/>
      <c r="LFE20" s="132"/>
      <c r="LFF20" s="132"/>
      <c r="LFG20" s="132"/>
      <c r="LFH20" s="132"/>
      <c r="LFI20" s="132"/>
      <c r="LFJ20" s="132"/>
      <c r="LFK20" s="132"/>
      <c r="LFL20" s="132"/>
      <c r="LFM20" s="132"/>
      <c r="LFN20" s="132"/>
      <c r="LFO20" s="132"/>
      <c r="LFP20" s="132"/>
      <c r="LFQ20" s="132"/>
      <c r="LFR20" s="132"/>
      <c r="LFS20" s="132"/>
      <c r="LFT20" s="132"/>
      <c r="LFU20" s="132"/>
      <c r="LFV20" s="132"/>
      <c r="LFW20" s="132"/>
      <c r="LFX20" s="132"/>
      <c r="LFY20" s="132"/>
      <c r="LFZ20" s="132"/>
      <c r="LGA20" s="132"/>
      <c r="LGB20" s="132"/>
      <c r="LGC20" s="132"/>
      <c r="LGD20" s="132"/>
      <c r="LGE20" s="132"/>
      <c r="LGF20" s="132"/>
      <c r="LGG20" s="132"/>
      <c r="LGH20" s="132"/>
      <c r="LGI20" s="132"/>
      <c r="LGJ20" s="132"/>
      <c r="LGK20" s="132"/>
      <c r="LGL20" s="132"/>
      <c r="LGM20" s="132"/>
      <c r="LGN20" s="132"/>
      <c r="LGO20" s="132"/>
      <c r="LGP20" s="132"/>
      <c r="LGQ20" s="132"/>
      <c r="LGR20" s="132"/>
      <c r="LGS20" s="132"/>
      <c r="LGT20" s="132"/>
      <c r="LGU20" s="132"/>
      <c r="LGV20" s="132"/>
      <c r="LGW20" s="132"/>
      <c r="LGX20" s="132"/>
      <c r="LGY20" s="132"/>
      <c r="LGZ20" s="132"/>
      <c r="LHA20" s="132"/>
      <c r="LHB20" s="132"/>
      <c r="LHC20" s="132"/>
      <c r="LHD20" s="132"/>
      <c r="LHE20" s="132"/>
      <c r="LHF20" s="132"/>
      <c r="LHG20" s="132"/>
      <c r="LHH20" s="132"/>
      <c r="LHI20" s="132"/>
      <c r="LHJ20" s="132"/>
      <c r="LHK20" s="132"/>
      <c r="LHL20" s="132"/>
      <c r="LHM20" s="132"/>
      <c r="LHN20" s="132"/>
      <c r="LHO20" s="132"/>
      <c r="LHP20" s="132"/>
      <c r="LHQ20" s="132"/>
      <c r="LHR20" s="132"/>
      <c r="LHS20" s="132"/>
      <c r="LHT20" s="132"/>
      <c r="LHU20" s="132"/>
      <c r="LHV20" s="132"/>
      <c r="LHW20" s="132"/>
      <c r="LHX20" s="132"/>
      <c r="LHY20" s="132"/>
      <c r="LHZ20" s="132"/>
      <c r="LIA20" s="132"/>
      <c r="LIB20" s="132"/>
      <c r="LIC20" s="132"/>
      <c r="LID20" s="132"/>
      <c r="LIE20" s="132"/>
      <c r="LIF20" s="132"/>
      <c r="LIG20" s="132"/>
      <c r="LIH20" s="132"/>
      <c r="LII20" s="132"/>
      <c r="LIJ20" s="132"/>
      <c r="LIK20" s="132"/>
      <c r="LIL20" s="132"/>
      <c r="LIM20" s="132"/>
      <c r="LIN20" s="132"/>
      <c r="LIO20" s="132"/>
      <c r="LIP20" s="132"/>
      <c r="LIQ20" s="132"/>
      <c r="LIR20" s="132"/>
      <c r="LIS20" s="132"/>
      <c r="LIT20" s="132"/>
      <c r="LIU20" s="132"/>
      <c r="LIV20" s="132"/>
      <c r="LIW20" s="132"/>
      <c r="LIX20" s="132"/>
      <c r="LIY20" s="132"/>
      <c r="LIZ20" s="132"/>
      <c r="LJA20" s="132"/>
      <c r="LJB20" s="132"/>
      <c r="LJC20" s="132"/>
      <c r="LJD20" s="132"/>
      <c r="LJE20" s="132"/>
      <c r="LJF20" s="132"/>
      <c r="LJG20" s="132"/>
      <c r="LJH20" s="132"/>
      <c r="LJI20" s="132"/>
      <c r="LJJ20" s="132"/>
      <c r="LJK20" s="132"/>
      <c r="LJL20" s="132"/>
      <c r="LJM20" s="132"/>
      <c r="LJN20" s="132"/>
      <c r="LJO20" s="132"/>
      <c r="LJP20" s="132"/>
      <c r="LJQ20" s="132"/>
      <c r="LJR20" s="132"/>
      <c r="LJS20" s="132"/>
      <c r="LJT20" s="132"/>
      <c r="LJU20" s="132"/>
      <c r="LJV20" s="132"/>
      <c r="LJW20" s="132"/>
      <c r="LJX20" s="132"/>
      <c r="LJY20" s="132"/>
      <c r="LJZ20" s="132"/>
      <c r="LKA20" s="132"/>
      <c r="LKB20" s="132"/>
      <c r="LKC20" s="132"/>
      <c r="LKD20" s="132"/>
      <c r="LKE20" s="132"/>
      <c r="LKF20" s="132"/>
      <c r="LKG20" s="132"/>
      <c r="LKH20" s="132"/>
      <c r="LKI20" s="132"/>
      <c r="LKJ20" s="132"/>
      <c r="LKK20" s="132"/>
      <c r="LKL20" s="132"/>
      <c r="LKM20" s="132"/>
      <c r="LKN20" s="132"/>
      <c r="LKO20" s="132"/>
      <c r="LKP20" s="132"/>
      <c r="LKQ20" s="132"/>
      <c r="LKR20" s="132"/>
      <c r="LKS20" s="132"/>
      <c r="LKT20" s="132"/>
      <c r="LKU20" s="132"/>
      <c r="LKV20" s="132"/>
      <c r="LKW20" s="132"/>
      <c r="LKX20" s="132"/>
      <c r="LKY20" s="132"/>
      <c r="LKZ20" s="132"/>
      <c r="LLA20" s="132"/>
      <c r="LLB20" s="132"/>
      <c r="LLC20" s="132"/>
      <c r="LLD20" s="132"/>
      <c r="LLE20" s="132"/>
      <c r="LLF20" s="132"/>
      <c r="LLG20" s="132"/>
      <c r="LLH20" s="132"/>
      <c r="LLI20" s="132"/>
      <c r="LLJ20" s="132"/>
      <c r="LLK20" s="132"/>
      <c r="LLL20" s="132"/>
      <c r="LLM20" s="132"/>
      <c r="LLN20" s="132"/>
      <c r="LLO20" s="132"/>
      <c r="LLP20" s="132"/>
      <c r="LLQ20" s="132"/>
      <c r="LLR20" s="132"/>
      <c r="LLS20" s="132"/>
      <c r="LLT20" s="132"/>
      <c r="LLU20" s="132"/>
      <c r="LLV20" s="132"/>
      <c r="LLW20" s="132"/>
      <c r="LLX20" s="132"/>
      <c r="LLY20" s="132"/>
      <c r="LLZ20" s="132"/>
      <c r="LMA20" s="132"/>
      <c r="LMB20" s="132"/>
      <c r="LMC20" s="132"/>
      <c r="LMD20" s="132"/>
      <c r="LME20" s="132"/>
      <c r="LMF20" s="132"/>
      <c r="LMG20" s="132"/>
      <c r="LMH20" s="132"/>
      <c r="LMI20" s="132"/>
      <c r="LMJ20" s="132"/>
      <c r="LMK20" s="132"/>
      <c r="LML20" s="132"/>
      <c r="LMM20" s="132"/>
      <c r="LMN20" s="132"/>
      <c r="LMO20" s="132"/>
      <c r="LMP20" s="132"/>
      <c r="LMQ20" s="132"/>
      <c r="LMR20" s="132"/>
      <c r="LMS20" s="132"/>
      <c r="LMT20" s="132"/>
      <c r="LMU20" s="132"/>
      <c r="LMV20" s="132"/>
      <c r="LMW20" s="132"/>
      <c r="LMX20" s="132"/>
      <c r="LMY20" s="132"/>
      <c r="LMZ20" s="132"/>
      <c r="LNA20" s="132"/>
      <c r="LNB20" s="132"/>
      <c r="LNC20" s="132"/>
      <c r="LND20" s="132"/>
      <c r="LNE20" s="132"/>
      <c r="LNF20" s="132"/>
      <c r="LNG20" s="132"/>
      <c r="LNH20" s="132"/>
      <c r="LNI20" s="132"/>
      <c r="LNJ20" s="132"/>
      <c r="LNK20" s="132"/>
      <c r="LNL20" s="132"/>
      <c r="LNM20" s="132"/>
      <c r="LNN20" s="132"/>
      <c r="LNO20" s="132"/>
      <c r="LNP20" s="132"/>
      <c r="LNQ20" s="132"/>
      <c r="LNR20" s="132"/>
      <c r="LNS20" s="132"/>
      <c r="LNT20" s="132"/>
      <c r="LNU20" s="132"/>
      <c r="LNV20" s="132"/>
      <c r="LNW20" s="132"/>
      <c r="LNX20" s="132"/>
      <c r="LNY20" s="132"/>
      <c r="LNZ20" s="132"/>
      <c r="LOA20" s="132"/>
      <c r="LOB20" s="132"/>
      <c r="LOC20" s="132"/>
      <c r="LOD20" s="132"/>
      <c r="LOE20" s="132"/>
      <c r="LOF20" s="132"/>
      <c r="LOG20" s="132"/>
      <c r="LOH20" s="132"/>
      <c r="LOI20" s="132"/>
      <c r="LOJ20" s="132"/>
      <c r="LOK20" s="132"/>
      <c r="LOL20" s="132"/>
      <c r="LOM20" s="132"/>
      <c r="LON20" s="132"/>
      <c r="LOO20" s="132"/>
      <c r="LOP20" s="132"/>
      <c r="LOQ20" s="132"/>
      <c r="LOR20" s="132"/>
      <c r="LOS20" s="132"/>
      <c r="LOT20" s="132"/>
      <c r="LOU20" s="132"/>
      <c r="LOV20" s="132"/>
      <c r="LOW20" s="132"/>
      <c r="LOX20" s="132"/>
      <c r="LOY20" s="132"/>
      <c r="LOZ20" s="132"/>
      <c r="LPA20" s="132"/>
      <c r="LPB20" s="132"/>
      <c r="LPC20" s="132"/>
      <c r="LPD20" s="132"/>
      <c r="LPE20" s="132"/>
      <c r="LPF20" s="132"/>
      <c r="LPG20" s="132"/>
      <c r="LPH20" s="132"/>
      <c r="LPI20" s="132"/>
      <c r="LPJ20" s="132"/>
      <c r="LPK20" s="132"/>
      <c r="LPL20" s="132"/>
      <c r="LPM20" s="132"/>
      <c r="LPN20" s="132"/>
      <c r="LPO20" s="132"/>
      <c r="LPP20" s="132"/>
      <c r="LPQ20" s="132"/>
      <c r="LPR20" s="132"/>
      <c r="LPS20" s="132"/>
      <c r="LPT20" s="132"/>
      <c r="LPU20" s="132"/>
      <c r="LPV20" s="132"/>
      <c r="LPW20" s="132"/>
      <c r="LPX20" s="132"/>
      <c r="LPY20" s="132"/>
      <c r="LPZ20" s="132"/>
      <c r="LQA20" s="132"/>
      <c r="LQB20" s="132"/>
      <c r="LQC20" s="132"/>
      <c r="LQD20" s="132"/>
      <c r="LQE20" s="132"/>
      <c r="LQF20" s="132"/>
      <c r="LQG20" s="132"/>
      <c r="LQH20" s="132"/>
      <c r="LQI20" s="132"/>
      <c r="LQJ20" s="132"/>
      <c r="LQK20" s="132"/>
      <c r="LQL20" s="132"/>
      <c r="LQM20" s="132"/>
      <c r="LQN20" s="132"/>
      <c r="LQO20" s="132"/>
      <c r="LQP20" s="132"/>
      <c r="LQQ20" s="132"/>
      <c r="LQR20" s="132"/>
      <c r="LQS20" s="132"/>
      <c r="LQT20" s="132"/>
      <c r="LQU20" s="132"/>
      <c r="LQV20" s="132"/>
      <c r="LQW20" s="132"/>
      <c r="LQX20" s="132"/>
      <c r="LQY20" s="132"/>
      <c r="LQZ20" s="132"/>
      <c r="LRA20" s="132"/>
      <c r="LRB20" s="132"/>
      <c r="LRC20" s="132"/>
      <c r="LRD20" s="132"/>
      <c r="LRE20" s="132"/>
      <c r="LRF20" s="132"/>
      <c r="LRG20" s="132"/>
      <c r="LRH20" s="132"/>
      <c r="LRI20" s="132"/>
      <c r="LRJ20" s="132"/>
      <c r="LRK20" s="132"/>
      <c r="LRL20" s="132"/>
      <c r="LRM20" s="132"/>
      <c r="LRN20" s="132"/>
      <c r="LRO20" s="132"/>
      <c r="LRP20" s="132"/>
      <c r="LRQ20" s="132"/>
      <c r="LRR20" s="132"/>
      <c r="LRS20" s="132"/>
      <c r="LRT20" s="132"/>
      <c r="LRU20" s="132"/>
      <c r="LRV20" s="132"/>
      <c r="LRW20" s="132"/>
      <c r="LRX20" s="132"/>
      <c r="LRY20" s="132"/>
      <c r="LRZ20" s="132"/>
      <c r="LSA20" s="132"/>
      <c r="LSB20" s="132"/>
      <c r="LSC20" s="132"/>
      <c r="LSD20" s="132"/>
      <c r="LSE20" s="132"/>
      <c r="LSF20" s="132"/>
      <c r="LSG20" s="132"/>
      <c r="LSH20" s="132"/>
      <c r="LSI20" s="132"/>
      <c r="LSJ20" s="132"/>
      <c r="LSK20" s="132"/>
      <c r="LSL20" s="132"/>
      <c r="LSM20" s="132"/>
      <c r="LSN20" s="132"/>
      <c r="LSO20" s="132"/>
      <c r="LSP20" s="132"/>
      <c r="LSQ20" s="132"/>
      <c r="LSR20" s="132"/>
      <c r="LSS20" s="132"/>
      <c r="LST20" s="132"/>
      <c r="LSU20" s="132"/>
      <c r="LSV20" s="132"/>
      <c r="LSW20" s="132"/>
      <c r="LSX20" s="132"/>
      <c r="LSY20" s="132"/>
      <c r="LSZ20" s="132"/>
      <c r="LTA20" s="132"/>
      <c r="LTB20" s="132"/>
      <c r="LTC20" s="132"/>
      <c r="LTD20" s="132"/>
      <c r="LTE20" s="132"/>
      <c r="LTF20" s="132"/>
      <c r="LTG20" s="132"/>
      <c r="LTH20" s="132"/>
      <c r="LTI20" s="132"/>
      <c r="LTJ20" s="132"/>
      <c r="LTK20" s="132"/>
      <c r="LTL20" s="132"/>
      <c r="LTM20" s="132"/>
      <c r="LTN20" s="132"/>
      <c r="LTO20" s="132"/>
      <c r="LTP20" s="132"/>
      <c r="LTQ20" s="132"/>
      <c r="LTR20" s="132"/>
      <c r="LTS20" s="132"/>
      <c r="LTT20" s="132"/>
      <c r="LTU20" s="132"/>
      <c r="LTV20" s="132"/>
      <c r="LTW20" s="132"/>
      <c r="LTX20" s="132"/>
      <c r="LTY20" s="132"/>
      <c r="LTZ20" s="132"/>
      <c r="LUA20" s="132"/>
      <c r="LUB20" s="132"/>
      <c r="LUC20" s="132"/>
      <c r="LUD20" s="132"/>
      <c r="LUE20" s="132"/>
      <c r="LUF20" s="132"/>
      <c r="LUG20" s="132"/>
      <c r="LUH20" s="132"/>
      <c r="LUI20" s="132"/>
      <c r="LUJ20" s="132"/>
      <c r="LUK20" s="132"/>
      <c r="LUL20" s="132"/>
      <c r="LUM20" s="132"/>
      <c r="LUN20" s="132"/>
      <c r="LUO20" s="132"/>
      <c r="LUP20" s="132"/>
      <c r="LUQ20" s="132"/>
      <c r="LUR20" s="132"/>
      <c r="LUS20" s="132"/>
      <c r="LUT20" s="132"/>
      <c r="LUU20" s="132"/>
      <c r="LUV20" s="132"/>
      <c r="LUW20" s="132"/>
      <c r="LUX20" s="132"/>
      <c r="LUY20" s="132"/>
      <c r="LUZ20" s="132"/>
      <c r="LVA20" s="132"/>
      <c r="LVB20" s="132"/>
      <c r="LVC20" s="132"/>
      <c r="LVD20" s="132"/>
      <c r="LVE20" s="132"/>
      <c r="LVF20" s="132"/>
      <c r="LVG20" s="132"/>
      <c r="LVH20" s="132"/>
      <c r="LVI20" s="132"/>
      <c r="LVJ20" s="132"/>
      <c r="LVK20" s="132"/>
      <c r="LVL20" s="132"/>
      <c r="LVM20" s="132"/>
      <c r="LVN20" s="132"/>
      <c r="LVO20" s="132"/>
      <c r="LVP20" s="132"/>
      <c r="LVQ20" s="132"/>
      <c r="LVR20" s="132"/>
      <c r="LVS20" s="132"/>
      <c r="LVT20" s="132"/>
      <c r="LVU20" s="132"/>
      <c r="LVV20" s="132"/>
      <c r="LVW20" s="132"/>
      <c r="LVX20" s="132"/>
      <c r="LVY20" s="132"/>
      <c r="LVZ20" s="132"/>
      <c r="LWA20" s="132"/>
      <c r="LWB20" s="132"/>
      <c r="LWC20" s="132"/>
      <c r="LWD20" s="132"/>
      <c r="LWE20" s="132"/>
      <c r="LWF20" s="132"/>
      <c r="LWG20" s="132"/>
      <c r="LWH20" s="132"/>
      <c r="LWI20" s="132"/>
      <c r="LWJ20" s="132"/>
      <c r="LWK20" s="132"/>
      <c r="LWL20" s="132"/>
      <c r="LWM20" s="132"/>
      <c r="LWN20" s="132"/>
      <c r="LWO20" s="132"/>
      <c r="LWP20" s="132"/>
      <c r="LWQ20" s="132"/>
      <c r="LWR20" s="132"/>
      <c r="LWS20" s="132"/>
      <c r="LWT20" s="132"/>
      <c r="LWU20" s="132"/>
      <c r="LWV20" s="132"/>
      <c r="LWW20" s="132"/>
      <c r="LWX20" s="132"/>
      <c r="LWY20" s="132"/>
      <c r="LWZ20" s="132"/>
      <c r="LXA20" s="132"/>
      <c r="LXB20" s="132"/>
      <c r="LXC20" s="132"/>
      <c r="LXD20" s="132"/>
      <c r="LXE20" s="132"/>
      <c r="LXF20" s="132"/>
      <c r="LXG20" s="132"/>
      <c r="LXH20" s="132"/>
      <c r="LXI20" s="132"/>
      <c r="LXJ20" s="132"/>
      <c r="LXK20" s="132"/>
      <c r="LXL20" s="132"/>
      <c r="LXM20" s="132"/>
      <c r="LXN20" s="132"/>
      <c r="LXO20" s="132"/>
      <c r="LXP20" s="132"/>
      <c r="LXQ20" s="132"/>
      <c r="LXR20" s="132"/>
      <c r="LXS20" s="132"/>
      <c r="LXT20" s="132"/>
      <c r="LXU20" s="132"/>
      <c r="LXV20" s="132"/>
      <c r="LXW20" s="132"/>
      <c r="LXX20" s="132"/>
      <c r="LXY20" s="132"/>
      <c r="LXZ20" s="132"/>
      <c r="LYA20" s="132"/>
      <c r="LYB20" s="132"/>
      <c r="LYC20" s="132"/>
      <c r="LYD20" s="132"/>
      <c r="LYE20" s="132"/>
      <c r="LYF20" s="132"/>
      <c r="LYG20" s="132"/>
      <c r="LYH20" s="132"/>
      <c r="LYI20" s="132"/>
      <c r="LYJ20" s="132"/>
      <c r="LYK20" s="132"/>
      <c r="LYL20" s="132"/>
      <c r="LYM20" s="132"/>
      <c r="LYN20" s="132"/>
      <c r="LYO20" s="132"/>
      <c r="LYP20" s="132"/>
      <c r="LYQ20" s="132"/>
      <c r="LYR20" s="132"/>
      <c r="LYS20" s="132"/>
      <c r="LYT20" s="132"/>
      <c r="LYU20" s="132"/>
      <c r="LYV20" s="132"/>
      <c r="LYW20" s="132"/>
      <c r="LYX20" s="132"/>
      <c r="LYY20" s="132"/>
      <c r="LYZ20" s="132"/>
      <c r="LZA20" s="132"/>
      <c r="LZB20" s="132"/>
      <c r="LZC20" s="132"/>
      <c r="LZD20" s="132"/>
      <c r="LZE20" s="132"/>
      <c r="LZF20" s="132"/>
      <c r="LZG20" s="132"/>
      <c r="LZH20" s="132"/>
      <c r="LZI20" s="132"/>
      <c r="LZJ20" s="132"/>
      <c r="LZK20" s="132"/>
      <c r="LZL20" s="132"/>
      <c r="LZM20" s="132"/>
      <c r="LZN20" s="132"/>
      <c r="LZO20" s="132"/>
      <c r="LZP20" s="132"/>
      <c r="LZQ20" s="132"/>
      <c r="LZR20" s="132"/>
      <c r="LZS20" s="132"/>
      <c r="LZT20" s="132"/>
      <c r="LZU20" s="132"/>
      <c r="LZV20" s="132"/>
      <c r="LZW20" s="132"/>
      <c r="LZX20" s="132"/>
      <c r="LZY20" s="132"/>
      <c r="LZZ20" s="132"/>
      <c r="MAA20" s="132"/>
      <c r="MAB20" s="132"/>
      <c r="MAC20" s="132"/>
      <c r="MAD20" s="132"/>
      <c r="MAE20" s="132"/>
      <c r="MAF20" s="132"/>
      <c r="MAG20" s="132"/>
      <c r="MAH20" s="132"/>
      <c r="MAI20" s="132"/>
      <c r="MAJ20" s="132"/>
      <c r="MAK20" s="132"/>
      <c r="MAL20" s="132"/>
      <c r="MAM20" s="132"/>
      <c r="MAN20" s="132"/>
      <c r="MAO20" s="132"/>
      <c r="MAP20" s="132"/>
      <c r="MAQ20" s="132"/>
      <c r="MAR20" s="132"/>
      <c r="MAS20" s="132"/>
      <c r="MAT20" s="132"/>
      <c r="MAU20" s="132"/>
      <c r="MAV20" s="132"/>
      <c r="MAW20" s="132"/>
      <c r="MAX20" s="132"/>
      <c r="MAY20" s="132"/>
      <c r="MAZ20" s="132"/>
      <c r="MBA20" s="132"/>
      <c r="MBB20" s="132"/>
      <c r="MBC20" s="132"/>
      <c r="MBD20" s="132"/>
      <c r="MBE20" s="132"/>
      <c r="MBF20" s="132"/>
      <c r="MBG20" s="132"/>
      <c r="MBH20" s="132"/>
      <c r="MBI20" s="132"/>
      <c r="MBJ20" s="132"/>
      <c r="MBK20" s="132"/>
      <c r="MBL20" s="132"/>
      <c r="MBM20" s="132"/>
      <c r="MBN20" s="132"/>
      <c r="MBO20" s="132"/>
      <c r="MBP20" s="132"/>
      <c r="MBQ20" s="132"/>
      <c r="MBR20" s="132"/>
      <c r="MBS20" s="132"/>
      <c r="MBT20" s="132"/>
      <c r="MBU20" s="132"/>
      <c r="MBV20" s="132"/>
      <c r="MBW20" s="132"/>
      <c r="MBX20" s="132"/>
      <c r="MBY20" s="132"/>
      <c r="MBZ20" s="132"/>
      <c r="MCA20" s="132"/>
      <c r="MCB20" s="132"/>
      <c r="MCC20" s="132"/>
      <c r="MCD20" s="132"/>
      <c r="MCE20" s="132"/>
      <c r="MCF20" s="132"/>
      <c r="MCG20" s="132"/>
      <c r="MCH20" s="132"/>
      <c r="MCI20" s="132"/>
      <c r="MCJ20" s="132"/>
      <c r="MCK20" s="132"/>
      <c r="MCL20" s="132"/>
      <c r="MCM20" s="132"/>
      <c r="MCN20" s="132"/>
      <c r="MCO20" s="132"/>
      <c r="MCP20" s="132"/>
      <c r="MCQ20" s="132"/>
      <c r="MCR20" s="132"/>
      <c r="MCS20" s="132"/>
      <c r="MCT20" s="132"/>
      <c r="MCU20" s="132"/>
      <c r="MCV20" s="132"/>
      <c r="MCW20" s="132"/>
      <c r="MCX20" s="132"/>
      <c r="MCY20" s="132"/>
      <c r="MCZ20" s="132"/>
      <c r="MDA20" s="132"/>
      <c r="MDB20" s="132"/>
      <c r="MDC20" s="132"/>
      <c r="MDD20" s="132"/>
      <c r="MDE20" s="132"/>
      <c r="MDF20" s="132"/>
      <c r="MDG20" s="132"/>
      <c r="MDH20" s="132"/>
      <c r="MDI20" s="132"/>
      <c r="MDJ20" s="132"/>
      <c r="MDK20" s="132"/>
      <c r="MDL20" s="132"/>
      <c r="MDM20" s="132"/>
      <c r="MDN20" s="132"/>
      <c r="MDO20" s="132"/>
      <c r="MDP20" s="132"/>
      <c r="MDQ20" s="132"/>
      <c r="MDR20" s="132"/>
      <c r="MDS20" s="132"/>
      <c r="MDT20" s="132"/>
      <c r="MDU20" s="132"/>
      <c r="MDV20" s="132"/>
      <c r="MDW20" s="132"/>
      <c r="MDX20" s="132"/>
      <c r="MDY20" s="132"/>
      <c r="MDZ20" s="132"/>
      <c r="MEA20" s="132"/>
      <c r="MEB20" s="132"/>
      <c r="MEC20" s="132"/>
      <c r="MED20" s="132"/>
      <c r="MEE20" s="132"/>
      <c r="MEF20" s="132"/>
      <c r="MEG20" s="132"/>
      <c r="MEH20" s="132"/>
      <c r="MEI20" s="132"/>
      <c r="MEJ20" s="132"/>
      <c r="MEK20" s="132"/>
      <c r="MEL20" s="132"/>
      <c r="MEM20" s="132"/>
      <c r="MEN20" s="132"/>
      <c r="MEO20" s="132"/>
      <c r="MEP20" s="132"/>
      <c r="MEQ20" s="132"/>
      <c r="MER20" s="132"/>
      <c r="MES20" s="132"/>
      <c r="MET20" s="132"/>
      <c r="MEU20" s="132"/>
      <c r="MEV20" s="132"/>
      <c r="MEW20" s="132"/>
      <c r="MEX20" s="132"/>
      <c r="MEY20" s="132"/>
      <c r="MEZ20" s="132"/>
      <c r="MFA20" s="132"/>
      <c r="MFB20" s="132"/>
      <c r="MFC20" s="132"/>
      <c r="MFD20" s="132"/>
      <c r="MFE20" s="132"/>
      <c r="MFF20" s="132"/>
      <c r="MFG20" s="132"/>
      <c r="MFH20" s="132"/>
      <c r="MFI20" s="132"/>
      <c r="MFJ20" s="132"/>
      <c r="MFK20" s="132"/>
      <c r="MFL20" s="132"/>
      <c r="MFM20" s="132"/>
      <c r="MFN20" s="132"/>
      <c r="MFO20" s="132"/>
      <c r="MFP20" s="132"/>
      <c r="MFQ20" s="132"/>
      <c r="MFR20" s="132"/>
      <c r="MFS20" s="132"/>
      <c r="MFT20" s="132"/>
      <c r="MFU20" s="132"/>
      <c r="MFV20" s="132"/>
      <c r="MFW20" s="132"/>
      <c r="MFX20" s="132"/>
      <c r="MFY20" s="132"/>
      <c r="MFZ20" s="132"/>
      <c r="MGA20" s="132"/>
      <c r="MGB20" s="132"/>
      <c r="MGC20" s="132"/>
      <c r="MGD20" s="132"/>
      <c r="MGE20" s="132"/>
      <c r="MGF20" s="132"/>
      <c r="MGG20" s="132"/>
      <c r="MGH20" s="132"/>
      <c r="MGI20" s="132"/>
      <c r="MGJ20" s="132"/>
      <c r="MGK20" s="132"/>
      <c r="MGL20" s="132"/>
      <c r="MGM20" s="132"/>
      <c r="MGN20" s="132"/>
      <c r="MGO20" s="132"/>
      <c r="MGP20" s="132"/>
      <c r="MGQ20" s="132"/>
      <c r="MGR20" s="132"/>
      <c r="MGS20" s="132"/>
      <c r="MGT20" s="132"/>
      <c r="MGU20" s="132"/>
      <c r="MGV20" s="132"/>
      <c r="MGW20" s="132"/>
      <c r="MGX20" s="132"/>
      <c r="MGY20" s="132"/>
      <c r="MGZ20" s="132"/>
      <c r="MHA20" s="132"/>
      <c r="MHB20" s="132"/>
      <c r="MHC20" s="132"/>
      <c r="MHD20" s="132"/>
      <c r="MHE20" s="132"/>
      <c r="MHF20" s="132"/>
      <c r="MHG20" s="132"/>
      <c r="MHH20" s="132"/>
      <c r="MHI20" s="132"/>
      <c r="MHJ20" s="132"/>
      <c r="MHK20" s="132"/>
      <c r="MHL20" s="132"/>
      <c r="MHM20" s="132"/>
      <c r="MHN20" s="132"/>
      <c r="MHO20" s="132"/>
      <c r="MHP20" s="132"/>
      <c r="MHQ20" s="132"/>
      <c r="MHR20" s="132"/>
      <c r="MHS20" s="132"/>
      <c r="MHT20" s="132"/>
      <c r="MHU20" s="132"/>
      <c r="MHV20" s="132"/>
      <c r="MHW20" s="132"/>
      <c r="MHX20" s="132"/>
      <c r="MHY20" s="132"/>
      <c r="MHZ20" s="132"/>
      <c r="MIA20" s="132"/>
      <c r="MIB20" s="132"/>
      <c r="MIC20" s="132"/>
      <c r="MID20" s="132"/>
      <c r="MIE20" s="132"/>
      <c r="MIF20" s="132"/>
      <c r="MIG20" s="132"/>
      <c r="MIH20" s="132"/>
      <c r="MII20" s="132"/>
      <c r="MIJ20" s="132"/>
      <c r="MIK20" s="132"/>
      <c r="MIL20" s="132"/>
      <c r="MIM20" s="132"/>
      <c r="MIN20" s="132"/>
      <c r="MIO20" s="132"/>
      <c r="MIP20" s="132"/>
      <c r="MIQ20" s="132"/>
      <c r="MIR20" s="132"/>
      <c r="MIS20" s="132"/>
      <c r="MIT20" s="132"/>
      <c r="MIU20" s="132"/>
      <c r="MIV20" s="132"/>
      <c r="MIW20" s="132"/>
      <c r="MIX20" s="132"/>
      <c r="MIY20" s="132"/>
      <c r="MIZ20" s="132"/>
      <c r="MJA20" s="132"/>
      <c r="MJB20" s="132"/>
      <c r="MJC20" s="132"/>
      <c r="MJD20" s="132"/>
      <c r="MJE20" s="132"/>
      <c r="MJF20" s="132"/>
      <c r="MJG20" s="132"/>
      <c r="MJH20" s="132"/>
      <c r="MJI20" s="132"/>
      <c r="MJJ20" s="132"/>
      <c r="MJK20" s="132"/>
      <c r="MJL20" s="132"/>
      <c r="MJM20" s="132"/>
      <c r="MJN20" s="132"/>
      <c r="MJO20" s="132"/>
      <c r="MJP20" s="132"/>
      <c r="MJQ20" s="132"/>
      <c r="MJR20" s="132"/>
      <c r="MJS20" s="132"/>
      <c r="MJT20" s="132"/>
      <c r="MJU20" s="132"/>
      <c r="MJV20" s="132"/>
      <c r="MJW20" s="132"/>
      <c r="MJX20" s="132"/>
      <c r="MJY20" s="132"/>
      <c r="MJZ20" s="132"/>
      <c r="MKA20" s="132"/>
      <c r="MKB20" s="132"/>
      <c r="MKC20" s="132"/>
      <c r="MKD20" s="132"/>
      <c r="MKE20" s="132"/>
      <c r="MKF20" s="132"/>
      <c r="MKG20" s="132"/>
      <c r="MKH20" s="132"/>
      <c r="MKI20" s="132"/>
      <c r="MKJ20" s="132"/>
      <c r="MKK20" s="132"/>
      <c r="MKL20" s="132"/>
      <c r="MKM20" s="132"/>
      <c r="MKN20" s="132"/>
      <c r="MKO20" s="132"/>
      <c r="MKP20" s="132"/>
      <c r="MKQ20" s="132"/>
      <c r="MKR20" s="132"/>
      <c r="MKS20" s="132"/>
      <c r="MKT20" s="132"/>
      <c r="MKU20" s="132"/>
      <c r="MKV20" s="132"/>
      <c r="MKW20" s="132"/>
      <c r="MKX20" s="132"/>
      <c r="MKY20" s="132"/>
      <c r="MKZ20" s="132"/>
      <c r="MLA20" s="132"/>
      <c r="MLB20" s="132"/>
      <c r="MLC20" s="132"/>
      <c r="MLD20" s="132"/>
      <c r="MLE20" s="132"/>
      <c r="MLF20" s="132"/>
      <c r="MLG20" s="132"/>
      <c r="MLH20" s="132"/>
      <c r="MLI20" s="132"/>
      <c r="MLJ20" s="132"/>
      <c r="MLK20" s="132"/>
      <c r="MLL20" s="132"/>
      <c r="MLM20" s="132"/>
      <c r="MLN20" s="132"/>
      <c r="MLO20" s="132"/>
      <c r="MLP20" s="132"/>
      <c r="MLQ20" s="132"/>
      <c r="MLR20" s="132"/>
      <c r="MLS20" s="132"/>
      <c r="MLT20" s="132"/>
      <c r="MLU20" s="132"/>
      <c r="MLV20" s="132"/>
      <c r="MLW20" s="132"/>
      <c r="MLX20" s="132"/>
      <c r="MLY20" s="132"/>
      <c r="MLZ20" s="132"/>
      <c r="MMA20" s="132"/>
      <c r="MMB20" s="132"/>
      <c r="MMC20" s="132"/>
      <c r="MMD20" s="132"/>
      <c r="MME20" s="132"/>
      <c r="MMF20" s="132"/>
      <c r="MMG20" s="132"/>
      <c r="MMH20" s="132"/>
      <c r="MMI20" s="132"/>
      <c r="MMJ20" s="132"/>
      <c r="MMK20" s="132"/>
      <c r="MML20" s="132"/>
      <c r="MMM20" s="132"/>
      <c r="MMN20" s="132"/>
      <c r="MMO20" s="132"/>
      <c r="MMP20" s="132"/>
      <c r="MMQ20" s="132"/>
      <c r="MMR20" s="132"/>
      <c r="MMS20" s="132"/>
      <c r="MMT20" s="132"/>
      <c r="MMU20" s="132"/>
      <c r="MMV20" s="132"/>
      <c r="MMW20" s="132"/>
      <c r="MMX20" s="132"/>
      <c r="MMY20" s="132"/>
      <c r="MMZ20" s="132"/>
      <c r="MNA20" s="132"/>
      <c r="MNB20" s="132"/>
      <c r="MNC20" s="132"/>
      <c r="MND20" s="132"/>
      <c r="MNE20" s="132"/>
      <c r="MNF20" s="132"/>
      <c r="MNG20" s="132"/>
      <c r="MNH20" s="132"/>
      <c r="MNI20" s="132"/>
      <c r="MNJ20" s="132"/>
      <c r="MNK20" s="132"/>
      <c r="MNL20" s="132"/>
      <c r="MNM20" s="132"/>
      <c r="MNN20" s="132"/>
      <c r="MNO20" s="132"/>
      <c r="MNP20" s="132"/>
      <c r="MNQ20" s="132"/>
      <c r="MNR20" s="132"/>
      <c r="MNS20" s="132"/>
      <c r="MNT20" s="132"/>
      <c r="MNU20" s="132"/>
      <c r="MNV20" s="132"/>
      <c r="MNW20" s="132"/>
      <c r="MNX20" s="132"/>
      <c r="MNY20" s="132"/>
      <c r="MNZ20" s="132"/>
      <c r="MOA20" s="132"/>
      <c r="MOB20" s="132"/>
      <c r="MOC20" s="132"/>
      <c r="MOD20" s="132"/>
      <c r="MOE20" s="132"/>
      <c r="MOF20" s="132"/>
      <c r="MOG20" s="132"/>
      <c r="MOH20" s="132"/>
      <c r="MOI20" s="132"/>
      <c r="MOJ20" s="132"/>
      <c r="MOK20" s="132"/>
      <c r="MOL20" s="132"/>
      <c r="MOM20" s="132"/>
      <c r="MON20" s="132"/>
      <c r="MOO20" s="132"/>
      <c r="MOP20" s="132"/>
      <c r="MOQ20" s="132"/>
      <c r="MOR20" s="132"/>
      <c r="MOS20" s="132"/>
      <c r="MOT20" s="132"/>
      <c r="MOU20" s="132"/>
      <c r="MOV20" s="132"/>
      <c r="MOW20" s="132"/>
      <c r="MOX20" s="132"/>
      <c r="MOY20" s="132"/>
      <c r="MOZ20" s="132"/>
      <c r="MPA20" s="132"/>
      <c r="MPB20" s="132"/>
      <c r="MPC20" s="132"/>
      <c r="MPD20" s="132"/>
      <c r="MPE20" s="132"/>
      <c r="MPF20" s="132"/>
      <c r="MPG20" s="132"/>
      <c r="MPH20" s="132"/>
      <c r="MPI20" s="132"/>
      <c r="MPJ20" s="132"/>
      <c r="MPK20" s="132"/>
      <c r="MPL20" s="132"/>
      <c r="MPM20" s="132"/>
      <c r="MPN20" s="132"/>
      <c r="MPO20" s="132"/>
      <c r="MPP20" s="132"/>
      <c r="MPQ20" s="132"/>
      <c r="MPR20" s="132"/>
      <c r="MPS20" s="132"/>
      <c r="MPT20" s="132"/>
      <c r="MPU20" s="132"/>
      <c r="MPV20" s="132"/>
      <c r="MPW20" s="132"/>
      <c r="MPX20" s="132"/>
      <c r="MPY20" s="132"/>
      <c r="MPZ20" s="132"/>
      <c r="MQA20" s="132"/>
      <c r="MQB20" s="132"/>
      <c r="MQC20" s="132"/>
      <c r="MQD20" s="132"/>
      <c r="MQE20" s="132"/>
      <c r="MQF20" s="132"/>
      <c r="MQG20" s="132"/>
      <c r="MQH20" s="132"/>
      <c r="MQI20" s="132"/>
      <c r="MQJ20" s="132"/>
      <c r="MQK20" s="132"/>
      <c r="MQL20" s="132"/>
      <c r="MQM20" s="132"/>
      <c r="MQN20" s="132"/>
      <c r="MQO20" s="132"/>
      <c r="MQP20" s="132"/>
      <c r="MQQ20" s="132"/>
      <c r="MQR20" s="132"/>
      <c r="MQS20" s="132"/>
      <c r="MQT20" s="132"/>
      <c r="MQU20" s="132"/>
      <c r="MQV20" s="132"/>
      <c r="MQW20" s="132"/>
      <c r="MQX20" s="132"/>
      <c r="MQY20" s="132"/>
      <c r="MQZ20" s="132"/>
      <c r="MRA20" s="132"/>
      <c r="MRB20" s="132"/>
      <c r="MRC20" s="132"/>
      <c r="MRD20" s="132"/>
      <c r="MRE20" s="132"/>
      <c r="MRF20" s="132"/>
      <c r="MRG20" s="132"/>
      <c r="MRH20" s="132"/>
      <c r="MRI20" s="132"/>
      <c r="MRJ20" s="132"/>
      <c r="MRK20" s="132"/>
      <c r="MRL20" s="132"/>
      <c r="MRM20" s="132"/>
      <c r="MRN20" s="132"/>
      <c r="MRO20" s="132"/>
      <c r="MRP20" s="132"/>
      <c r="MRQ20" s="132"/>
      <c r="MRR20" s="132"/>
      <c r="MRS20" s="132"/>
      <c r="MRT20" s="132"/>
      <c r="MRU20" s="132"/>
      <c r="MRV20" s="132"/>
      <c r="MRW20" s="132"/>
      <c r="MRX20" s="132"/>
      <c r="MRY20" s="132"/>
      <c r="MRZ20" s="132"/>
      <c r="MSA20" s="132"/>
      <c r="MSB20" s="132"/>
      <c r="MSC20" s="132"/>
      <c r="MSD20" s="132"/>
      <c r="MSE20" s="132"/>
      <c r="MSF20" s="132"/>
      <c r="MSG20" s="132"/>
      <c r="MSH20" s="132"/>
      <c r="MSI20" s="132"/>
      <c r="MSJ20" s="132"/>
      <c r="MSK20" s="132"/>
      <c r="MSL20" s="132"/>
      <c r="MSM20" s="132"/>
      <c r="MSN20" s="132"/>
      <c r="MSO20" s="132"/>
      <c r="MSP20" s="132"/>
      <c r="MSQ20" s="132"/>
      <c r="MSR20" s="132"/>
      <c r="MSS20" s="132"/>
      <c r="MST20" s="132"/>
      <c r="MSU20" s="132"/>
      <c r="MSV20" s="132"/>
      <c r="MSW20" s="132"/>
      <c r="MSX20" s="132"/>
      <c r="MSY20" s="132"/>
      <c r="MSZ20" s="132"/>
      <c r="MTA20" s="132"/>
      <c r="MTB20" s="132"/>
      <c r="MTC20" s="132"/>
      <c r="MTD20" s="132"/>
      <c r="MTE20" s="132"/>
      <c r="MTF20" s="132"/>
      <c r="MTG20" s="132"/>
      <c r="MTH20" s="132"/>
      <c r="MTI20" s="132"/>
      <c r="MTJ20" s="132"/>
      <c r="MTK20" s="132"/>
      <c r="MTL20" s="132"/>
      <c r="MTM20" s="132"/>
      <c r="MTN20" s="132"/>
      <c r="MTO20" s="132"/>
      <c r="MTP20" s="132"/>
      <c r="MTQ20" s="132"/>
      <c r="MTR20" s="132"/>
      <c r="MTS20" s="132"/>
      <c r="MTT20" s="132"/>
      <c r="MTU20" s="132"/>
      <c r="MTV20" s="132"/>
      <c r="MTW20" s="132"/>
      <c r="MTX20" s="132"/>
      <c r="MTY20" s="132"/>
      <c r="MTZ20" s="132"/>
      <c r="MUA20" s="132"/>
      <c r="MUB20" s="132"/>
      <c r="MUC20" s="132"/>
      <c r="MUD20" s="132"/>
      <c r="MUE20" s="132"/>
      <c r="MUF20" s="132"/>
      <c r="MUG20" s="132"/>
      <c r="MUH20" s="132"/>
      <c r="MUI20" s="132"/>
      <c r="MUJ20" s="132"/>
      <c r="MUK20" s="132"/>
      <c r="MUL20" s="132"/>
      <c r="MUM20" s="132"/>
      <c r="MUN20" s="132"/>
      <c r="MUO20" s="132"/>
      <c r="MUP20" s="132"/>
      <c r="MUQ20" s="132"/>
      <c r="MUR20" s="132"/>
      <c r="MUS20" s="132"/>
      <c r="MUT20" s="132"/>
      <c r="MUU20" s="132"/>
      <c r="MUV20" s="132"/>
      <c r="MUW20" s="132"/>
      <c r="MUX20" s="132"/>
      <c r="MUY20" s="132"/>
      <c r="MUZ20" s="132"/>
      <c r="MVA20" s="132"/>
      <c r="MVB20" s="132"/>
      <c r="MVC20" s="132"/>
      <c r="MVD20" s="132"/>
      <c r="MVE20" s="132"/>
      <c r="MVF20" s="132"/>
      <c r="MVG20" s="132"/>
      <c r="MVH20" s="132"/>
      <c r="MVI20" s="132"/>
      <c r="MVJ20" s="132"/>
      <c r="MVK20" s="132"/>
      <c r="MVL20" s="132"/>
      <c r="MVM20" s="132"/>
      <c r="MVN20" s="132"/>
      <c r="MVO20" s="132"/>
      <c r="MVP20" s="132"/>
      <c r="MVQ20" s="132"/>
      <c r="MVR20" s="132"/>
      <c r="MVS20" s="132"/>
      <c r="MVT20" s="132"/>
      <c r="MVU20" s="132"/>
      <c r="MVV20" s="132"/>
      <c r="MVW20" s="132"/>
      <c r="MVX20" s="132"/>
      <c r="MVY20" s="132"/>
      <c r="MVZ20" s="132"/>
      <c r="MWA20" s="132"/>
      <c r="MWB20" s="132"/>
      <c r="MWC20" s="132"/>
      <c r="MWD20" s="132"/>
      <c r="MWE20" s="132"/>
      <c r="MWF20" s="132"/>
      <c r="MWG20" s="132"/>
      <c r="MWH20" s="132"/>
      <c r="MWI20" s="132"/>
      <c r="MWJ20" s="132"/>
      <c r="MWK20" s="132"/>
      <c r="MWL20" s="132"/>
      <c r="MWM20" s="132"/>
      <c r="MWN20" s="132"/>
      <c r="MWO20" s="132"/>
      <c r="MWP20" s="132"/>
      <c r="MWQ20" s="132"/>
      <c r="MWR20" s="132"/>
      <c r="MWS20" s="132"/>
      <c r="MWT20" s="132"/>
      <c r="MWU20" s="132"/>
      <c r="MWV20" s="132"/>
      <c r="MWW20" s="132"/>
      <c r="MWX20" s="132"/>
      <c r="MWY20" s="132"/>
      <c r="MWZ20" s="132"/>
      <c r="MXA20" s="132"/>
      <c r="MXB20" s="132"/>
      <c r="MXC20" s="132"/>
      <c r="MXD20" s="132"/>
      <c r="MXE20" s="132"/>
      <c r="MXF20" s="132"/>
      <c r="MXG20" s="132"/>
      <c r="MXH20" s="132"/>
      <c r="MXI20" s="132"/>
      <c r="MXJ20" s="132"/>
      <c r="MXK20" s="132"/>
      <c r="MXL20" s="132"/>
      <c r="MXM20" s="132"/>
      <c r="MXN20" s="132"/>
      <c r="MXO20" s="132"/>
      <c r="MXP20" s="132"/>
      <c r="MXQ20" s="132"/>
      <c r="MXR20" s="132"/>
      <c r="MXS20" s="132"/>
      <c r="MXT20" s="132"/>
      <c r="MXU20" s="132"/>
      <c r="MXV20" s="132"/>
      <c r="MXW20" s="132"/>
      <c r="MXX20" s="132"/>
      <c r="MXY20" s="132"/>
      <c r="MXZ20" s="132"/>
      <c r="MYA20" s="132"/>
      <c r="MYB20" s="132"/>
      <c r="MYC20" s="132"/>
      <c r="MYD20" s="132"/>
      <c r="MYE20" s="132"/>
      <c r="MYF20" s="132"/>
      <c r="MYG20" s="132"/>
      <c r="MYH20" s="132"/>
      <c r="MYI20" s="132"/>
      <c r="MYJ20" s="132"/>
      <c r="MYK20" s="132"/>
      <c r="MYL20" s="132"/>
      <c r="MYM20" s="132"/>
      <c r="MYN20" s="132"/>
      <c r="MYO20" s="132"/>
      <c r="MYP20" s="132"/>
      <c r="MYQ20" s="132"/>
      <c r="MYR20" s="132"/>
      <c r="MYS20" s="132"/>
      <c r="MYT20" s="132"/>
      <c r="MYU20" s="132"/>
      <c r="MYV20" s="132"/>
      <c r="MYW20" s="132"/>
      <c r="MYX20" s="132"/>
      <c r="MYY20" s="132"/>
      <c r="MYZ20" s="132"/>
      <c r="MZA20" s="132"/>
      <c r="MZB20" s="132"/>
      <c r="MZC20" s="132"/>
      <c r="MZD20" s="132"/>
      <c r="MZE20" s="132"/>
      <c r="MZF20" s="132"/>
      <c r="MZG20" s="132"/>
      <c r="MZH20" s="132"/>
      <c r="MZI20" s="132"/>
      <c r="MZJ20" s="132"/>
      <c r="MZK20" s="132"/>
      <c r="MZL20" s="132"/>
      <c r="MZM20" s="132"/>
      <c r="MZN20" s="132"/>
      <c r="MZO20" s="132"/>
      <c r="MZP20" s="132"/>
      <c r="MZQ20" s="132"/>
      <c r="MZR20" s="132"/>
      <c r="MZS20" s="132"/>
      <c r="MZT20" s="132"/>
      <c r="MZU20" s="132"/>
      <c r="MZV20" s="132"/>
      <c r="MZW20" s="132"/>
      <c r="MZX20" s="132"/>
      <c r="MZY20" s="132"/>
      <c r="MZZ20" s="132"/>
      <c r="NAA20" s="132"/>
      <c r="NAB20" s="132"/>
      <c r="NAC20" s="132"/>
      <c r="NAD20" s="132"/>
      <c r="NAE20" s="132"/>
      <c r="NAF20" s="132"/>
      <c r="NAG20" s="132"/>
      <c r="NAH20" s="132"/>
      <c r="NAI20" s="132"/>
      <c r="NAJ20" s="132"/>
      <c r="NAK20" s="132"/>
      <c r="NAL20" s="132"/>
      <c r="NAM20" s="132"/>
      <c r="NAN20" s="132"/>
      <c r="NAO20" s="132"/>
      <c r="NAP20" s="132"/>
      <c r="NAQ20" s="132"/>
      <c r="NAR20" s="132"/>
      <c r="NAS20" s="132"/>
      <c r="NAT20" s="132"/>
      <c r="NAU20" s="132"/>
      <c r="NAV20" s="132"/>
      <c r="NAW20" s="132"/>
      <c r="NAX20" s="132"/>
      <c r="NAY20" s="132"/>
      <c r="NAZ20" s="132"/>
      <c r="NBA20" s="132"/>
      <c r="NBB20" s="132"/>
      <c r="NBC20" s="132"/>
      <c r="NBD20" s="132"/>
      <c r="NBE20" s="132"/>
      <c r="NBF20" s="132"/>
      <c r="NBG20" s="132"/>
      <c r="NBH20" s="132"/>
      <c r="NBI20" s="132"/>
      <c r="NBJ20" s="132"/>
      <c r="NBK20" s="132"/>
      <c r="NBL20" s="132"/>
      <c r="NBM20" s="132"/>
      <c r="NBN20" s="132"/>
      <c r="NBO20" s="132"/>
      <c r="NBP20" s="132"/>
      <c r="NBQ20" s="132"/>
      <c r="NBR20" s="132"/>
      <c r="NBS20" s="132"/>
      <c r="NBT20" s="132"/>
      <c r="NBU20" s="132"/>
      <c r="NBV20" s="132"/>
      <c r="NBW20" s="132"/>
      <c r="NBX20" s="132"/>
      <c r="NBY20" s="132"/>
      <c r="NBZ20" s="132"/>
      <c r="NCA20" s="132"/>
      <c r="NCB20" s="132"/>
      <c r="NCC20" s="132"/>
      <c r="NCD20" s="132"/>
      <c r="NCE20" s="132"/>
      <c r="NCF20" s="132"/>
      <c r="NCG20" s="132"/>
      <c r="NCH20" s="132"/>
      <c r="NCI20" s="132"/>
      <c r="NCJ20" s="132"/>
      <c r="NCK20" s="132"/>
      <c r="NCL20" s="132"/>
      <c r="NCM20" s="132"/>
      <c r="NCN20" s="132"/>
      <c r="NCO20" s="132"/>
      <c r="NCP20" s="132"/>
      <c r="NCQ20" s="132"/>
      <c r="NCR20" s="132"/>
      <c r="NCS20" s="132"/>
      <c r="NCT20" s="132"/>
      <c r="NCU20" s="132"/>
      <c r="NCV20" s="132"/>
      <c r="NCW20" s="132"/>
      <c r="NCX20" s="132"/>
      <c r="NCY20" s="132"/>
      <c r="NCZ20" s="132"/>
      <c r="NDA20" s="132"/>
      <c r="NDB20" s="132"/>
      <c r="NDC20" s="132"/>
      <c r="NDD20" s="132"/>
      <c r="NDE20" s="132"/>
      <c r="NDF20" s="132"/>
      <c r="NDG20" s="132"/>
      <c r="NDH20" s="132"/>
      <c r="NDI20" s="132"/>
      <c r="NDJ20" s="132"/>
      <c r="NDK20" s="132"/>
      <c r="NDL20" s="132"/>
      <c r="NDM20" s="132"/>
      <c r="NDN20" s="132"/>
      <c r="NDO20" s="132"/>
      <c r="NDP20" s="132"/>
      <c r="NDQ20" s="132"/>
      <c r="NDR20" s="132"/>
      <c r="NDS20" s="132"/>
      <c r="NDT20" s="132"/>
      <c r="NDU20" s="132"/>
      <c r="NDV20" s="132"/>
      <c r="NDW20" s="132"/>
      <c r="NDX20" s="132"/>
      <c r="NDY20" s="132"/>
      <c r="NDZ20" s="132"/>
      <c r="NEA20" s="132"/>
      <c r="NEB20" s="132"/>
      <c r="NEC20" s="132"/>
      <c r="NED20" s="132"/>
      <c r="NEE20" s="132"/>
      <c r="NEF20" s="132"/>
      <c r="NEG20" s="132"/>
      <c r="NEH20" s="132"/>
      <c r="NEI20" s="132"/>
      <c r="NEJ20" s="132"/>
      <c r="NEK20" s="132"/>
      <c r="NEL20" s="132"/>
      <c r="NEM20" s="132"/>
      <c r="NEN20" s="132"/>
      <c r="NEO20" s="132"/>
      <c r="NEP20" s="132"/>
      <c r="NEQ20" s="132"/>
      <c r="NER20" s="132"/>
      <c r="NES20" s="132"/>
      <c r="NET20" s="132"/>
      <c r="NEU20" s="132"/>
      <c r="NEV20" s="132"/>
      <c r="NEW20" s="132"/>
      <c r="NEX20" s="132"/>
      <c r="NEY20" s="132"/>
      <c r="NEZ20" s="132"/>
      <c r="NFA20" s="132"/>
      <c r="NFB20" s="132"/>
      <c r="NFC20" s="132"/>
      <c r="NFD20" s="132"/>
      <c r="NFE20" s="132"/>
      <c r="NFF20" s="132"/>
      <c r="NFG20" s="132"/>
      <c r="NFH20" s="132"/>
      <c r="NFI20" s="132"/>
      <c r="NFJ20" s="132"/>
      <c r="NFK20" s="132"/>
      <c r="NFL20" s="132"/>
      <c r="NFM20" s="132"/>
      <c r="NFN20" s="132"/>
      <c r="NFO20" s="132"/>
      <c r="NFP20" s="132"/>
      <c r="NFQ20" s="132"/>
      <c r="NFR20" s="132"/>
      <c r="NFS20" s="132"/>
      <c r="NFT20" s="132"/>
      <c r="NFU20" s="132"/>
      <c r="NFV20" s="132"/>
      <c r="NFW20" s="132"/>
      <c r="NFX20" s="132"/>
      <c r="NFY20" s="132"/>
      <c r="NFZ20" s="132"/>
      <c r="NGA20" s="132"/>
      <c r="NGB20" s="132"/>
      <c r="NGC20" s="132"/>
      <c r="NGD20" s="132"/>
      <c r="NGE20" s="132"/>
      <c r="NGF20" s="132"/>
      <c r="NGG20" s="132"/>
      <c r="NGH20" s="132"/>
      <c r="NGI20" s="132"/>
      <c r="NGJ20" s="132"/>
      <c r="NGK20" s="132"/>
      <c r="NGL20" s="132"/>
      <c r="NGM20" s="132"/>
      <c r="NGN20" s="132"/>
      <c r="NGO20" s="132"/>
      <c r="NGP20" s="132"/>
      <c r="NGQ20" s="132"/>
      <c r="NGR20" s="132"/>
      <c r="NGS20" s="132"/>
      <c r="NGT20" s="132"/>
      <c r="NGU20" s="132"/>
      <c r="NGV20" s="132"/>
      <c r="NGW20" s="132"/>
      <c r="NGX20" s="132"/>
      <c r="NGY20" s="132"/>
      <c r="NGZ20" s="132"/>
      <c r="NHA20" s="132"/>
      <c r="NHB20" s="132"/>
      <c r="NHC20" s="132"/>
      <c r="NHD20" s="132"/>
      <c r="NHE20" s="132"/>
      <c r="NHF20" s="132"/>
      <c r="NHG20" s="132"/>
      <c r="NHH20" s="132"/>
      <c r="NHI20" s="132"/>
      <c r="NHJ20" s="132"/>
      <c r="NHK20" s="132"/>
      <c r="NHL20" s="132"/>
      <c r="NHM20" s="132"/>
      <c r="NHN20" s="132"/>
      <c r="NHO20" s="132"/>
      <c r="NHP20" s="132"/>
      <c r="NHQ20" s="132"/>
      <c r="NHR20" s="132"/>
      <c r="NHS20" s="132"/>
      <c r="NHT20" s="132"/>
      <c r="NHU20" s="132"/>
      <c r="NHV20" s="132"/>
      <c r="NHW20" s="132"/>
      <c r="NHX20" s="132"/>
      <c r="NHY20" s="132"/>
      <c r="NHZ20" s="132"/>
      <c r="NIA20" s="132"/>
      <c r="NIB20" s="132"/>
      <c r="NIC20" s="132"/>
      <c r="NID20" s="132"/>
      <c r="NIE20" s="132"/>
      <c r="NIF20" s="132"/>
      <c r="NIG20" s="132"/>
      <c r="NIH20" s="132"/>
      <c r="NII20" s="132"/>
      <c r="NIJ20" s="132"/>
      <c r="NIK20" s="132"/>
      <c r="NIL20" s="132"/>
      <c r="NIM20" s="132"/>
      <c r="NIN20" s="132"/>
      <c r="NIO20" s="132"/>
      <c r="NIP20" s="132"/>
      <c r="NIQ20" s="132"/>
      <c r="NIR20" s="132"/>
      <c r="NIS20" s="132"/>
      <c r="NIT20" s="132"/>
      <c r="NIU20" s="132"/>
      <c r="NIV20" s="132"/>
      <c r="NIW20" s="132"/>
      <c r="NIX20" s="132"/>
      <c r="NIY20" s="132"/>
      <c r="NIZ20" s="132"/>
      <c r="NJA20" s="132"/>
      <c r="NJB20" s="132"/>
      <c r="NJC20" s="132"/>
      <c r="NJD20" s="132"/>
      <c r="NJE20" s="132"/>
      <c r="NJF20" s="132"/>
      <c r="NJG20" s="132"/>
      <c r="NJH20" s="132"/>
      <c r="NJI20" s="132"/>
      <c r="NJJ20" s="132"/>
      <c r="NJK20" s="132"/>
      <c r="NJL20" s="132"/>
      <c r="NJM20" s="132"/>
      <c r="NJN20" s="132"/>
      <c r="NJO20" s="132"/>
      <c r="NJP20" s="132"/>
      <c r="NJQ20" s="132"/>
      <c r="NJR20" s="132"/>
      <c r="NJS20" s="132"/>
      <c r="NJT20" s="132"/>
      <c r="NJU20" s="132"/>
      <c r="NJV20" s="132"/>
      <c r="NJW20" s="132"/>
      <c r="NJX20" s="132"/>
      <c r="NJY20" s="132"/>
      <c r="NJZ20" s="132"/>
      <c r="NKA20" s="132"/>
      <c r="NKB20" s="132"/>
      <c r="NKC20" s="132"/>
      <c r="NKD20" s="132"/>
      <c r="NKE20" s="132"/>
      <c r="NKF20" s="132"/>
      <c r="NKG20" s="132"/>
      <c r="NKH20" s="132"/>
      <c r="NKI20" s="132"/>
      <c r="NKJ20" s="132"/>
      <c r="NKK20" s="132"/>
      <c r="NKL20" s="132"/>
      <c r="NKM20" s="132"/>
      <c r="NKN20" s="132"/>
      <c r="NKO20" s="132"/>
      <c r="NKP20" s="132"/>
      <c r="NKQ20" s="132"/>
      <c r="NKR20" s="132"/>
      <c r="NKS20" s="132"/>
      <c r="NKT20" s="132"/>
      <c r="NKU20" s="132"/>
      <c r="NKV20" s="132"/>
      <c r="NKW20" s="132"/>
      <c r="NKX20" s="132"/>
      <c r="NKY20" s="132"/>
      <c r="NKZ20" s="132"/>
      <c r="NLA20" s="132"/>
      <c r="NLB20" s="132"/>
      <c r="NLC20" s="132"/>
      <c r="NLD20" s="132"/>
      <c r="NLE20" s="132"/>
      <c r="NLF20" s="132"/>
      <c r="NLG20" s="132"/>
      <c r="NLH20" s="132"/>
      <c r="NLI20" s="132"/>
      <c r="NLJ20" s="132"/>
      <c r="NLK20" s="132"/>
      <c r="NLL20" s="132"/>
      <c r="NLM20" s="132"/>
      <c r="NLN20" s="132"/>
      <c r="NLO20" s="132"/>
      <c r="NLP20" s="132"/>
      <c r="NLQ20" s="132"/>
      <c r="NLR20" s="132"/>
      <c r="NLS20" s="132"/>
      <c r="NLT20" s="132"/>
      <c r="NLU20" s="132"/>
      <c r="NLV20" s="132"/>
      <c r="NLW20" s="132"/>
      <c r="NLX20" s="132"/>
      <c r="NLY20" s="132"/>
      <c r="NLZ20" s="132"/>
      <c r="NMA20" s="132"/>
      <c r="NMB20" s="132"/>
      <c r="NMC20" s="132"/>
      <c r="NMD20" s="132"/>
      <c r="NME20" s="132"/>
      <c r="NMF20" s="132"/>
      <c r="NMG20" s="132"/>
      <c r="NMH20" s="132"/>
      <c r="NMI20" s="132"/>
      <c r="NMJ20" s="132"/>
      <c r="NMK20" s="132"/>
      <c r="NML20" s="132"/>
      <c r="NMM20" s="132"/>
      <c r="NMN20" s="132"/>
      <c r="NMO20" s="132"/>
      <c r="NMP20" s="132"/>
      <c r="NMQ20" s="132"/>
      <c r="NMR20" s="132"/>
      <c r="NMS20" s="132"/>
      <c r="NMT20" s="132"/>
      <c r="NMU20" s="132"/>
      <c r="NMV20" s="132"/>
      <c r="NMW20" s="132"/>
      <c r="NMX20" s="132"/>
      <c r="NMY20" s="132"/>
      <c r="NMZ20" s="132"/>
      <c r="NNA20" s="132"/>
      <c r="NNB20" s="132"/>
      <c r="NNC20" s="132"/>
      <c r="NND20" s="132"/>
      <c r="NNE20" s="132"/>
      <c r="NNF20" s="132"/>
      <c r="NNG20" s="132"/>
      <c r="NNH20" s="132"/>
      <c r="NNI20" s="132"/>
      <c r="NNJ20" s="132"/>
      <c r="NNK20" s="132"/>
      <c r="NNL20" s="132"/>
      <c r="NNM20" s="132"/>
      <c r="NNN20" s="132"/>
      <c r="NNO20" s="132"/>
      <c r="NNP20" s="132"/>
      <c r="NNQ20" s="132"/>
      <c r="NNR20" s="132"/>
      <c r="NNS20" s="132"/>
      <c r="NNT20" s="132"/>
      <c r="NNU20" s="132"/>
      <c r="NNV20" s="132"/>
      <c r="NNW20" s="132"/>
      <c r="NNX20" s="132"/>
      <c r="NNY20" s="132"/>
      <c r="NNZ20" s="132"/>
      <c r="NOA20" s="132"/>
      <c r="NOB20" s="132"/>
      <c r="NOC20" s="132"/>
      <c r="NOD20" s="132"/>
      <c r="NOE20" s="132"/>
      <c r="NOF20" s="132"/>
      <c r="NOG20" s="132"/>
      <c r="NOH20" s="132"/>
      <c r="NOI20" s="132"/>
      <c r="NOJ20" s="132"/>
      <c r="NOK20" s="132"/>
      <c r="NOL20" s="132"/>
      <c r="NOM20" s="132"/>
      <c r="NON20" s="132"/>
      <c r="NOO20" s="132"/>
      <c r="NOP20" s="132"/>
      <c r="NOQ20" s="132"/>
      <c r="NOR20" s="132"/>
      <c r="NOS20" s="132"/>
      <c r="NOT20" s="132"/>
      <c r="NOU20" s="132"/>
      <c r="NOV20" s="132"/>
      <c r="NOW20" s="132"/>
      <c r="NOX20" s="132"/>
      <c r="NOY20" s="132"/>
      <c r="NOZ20" s="132"/>
      <c r="NPA20" s="132"/>
      <c r="NPB20" s="132"/>
      <c r="NPC20" s="132"/>
      <c r="NPD20" s="132"/>
      <c r="NPE20" s="132"/>
      <c r="NPF20" s="132"/>
      <c r="NPG20" s="132"/>
      <c r="NPH20" s="132"/>
      <c r="NPI20" s="132"/>
      <c r="NPJ20" s="132"/>
      <c r="NPK20" s="132"/>
      <c r="NPL20" s="132"/>
      <c r="NPM20" s="132"/>
      <c r="NPN20" s="132"/>
      <c r="NPO20" s="132"/>
      <c r="NPP20" s="132"/>
      <c r="NPQ20" s="132"/>
      <c r="NPR20" s="132"/>
      <c r="NPS20" s="132"/>
      <c r="NPT20" s="132"/>
      <c r="NPU20" s="132"/>
      <c r="NPV20" s="132"/>
      <c r="NPW20" s="132"/>
      <c r="NPX20" s="132"/>
      <c r="NPY20" s="132"/>
      <c r="NPZ20" s="132"/>
      <c r="NQA20" s="132"/>
      <c r="NQB20" s="132"/>
      <c r="NQC20" s="132"/>
      <c r="NQD20" s="132"/>
      <c r="NQE20" s="132"/>
      <c r="NQF20" s="132"/>
      <c r="NQG20" s="132"/>
      <c r="NQH20" s="132"/>
      <c r="NQI20" s="132"/>
      <c r="NQJ20" s="132"/>
      <c r="NQK20" s="132"/>
      <c r="NQL20" s="132"/>
      <c r="NQM20" s="132"/>
      <c r="NQN20" s="132"/>
      <c r="NQO20" s="132"/>
      <c r="NQP20" s="132"/>
      <c r="NQQ20" s="132"/>
      <c r="NQR20" s="132"/>
      <c r="NQS20" s="132"/>
      <c r="NQT20" s="132"/>
      <c r="NQU20" s="132"/>
      <c r="NQV20" s="132"/>
      <c r="NQW20" s="132"/>
      <c r="NQX20" s="132"/>
      <c r="NQY20" s="132"/>
      <c r="NQZ20" s="132"/>
      <c r="NRA20" s="132"/>
      <c r="NRB20" s="132"/>
      <c r="NRC20" s="132"/>
      <c r="NRD20" s="132"/>
      <c r="NRE20" s="132"/>
      <c r="NRF20" s="132"/>
      <c r="NRG20" s="132"/>
      <c r="NRH20" s="132"/>
      <c r="NRI20" s="132"/>
      <c r="NRJ20" s="132"/>
      <c r="NRK20" s="132"/>
      <c r="NRL20" s="132"/>
      <c r="NRM20" s="132"/>
      <c r="NRN20" s="132"/>
      <c r="NRO20" s="132"/>
      <c r="NRP20" s="132"/>
      <c r="NRQ20" s="132"/>
      <c r="NRR20" s="132"/>
      <c r="NRS20" s="132"/>
      <c r="NRT20" s="132"/>
      <c r="NRU20" s="132"/>
      <c r="NRV20" s="132"/>
      <c r="NRW20" s="132"/>
      <c r="NRX20" s="132"/>
      <c r="NRY20" s="132"/>
      <c r="NRZ20" s="132"/>
      <c r="NSA20" s="132"/>
      <c r="NSB20" s="132"/>
      <c r="NSC20" s="132"/>
      <c r="NSD20" s="132"/>
      <c r="NSE20" s="132"/>
      <c r="NSF20" s="132"/>
      <c r="NSG20" s="132"/>
      <c r="NSH20" s="132"/>
      <c r="NSI20" s="132"/>
      <c r="NSJ20" s="132"/>
      <c r="NSK20" s="132"/>
      <c r="NSL20" s="132"/>
      <c r="NSM20" s="132"/>
      <c r="NSN20" s="132"/>
      <c r="NSO20" s="132"/>
      <c r="NSP20" s="132"/>
      <c r="NSQ20" s="132"/>
      <c r="NSR20" s="132"/>
      <c r="NSS20" s="132"/>
      <c r="NST20" s="132"/>
      <c r="NSU20" s="132"/>
      <c r="NSV20" s="132"/>
      <c r="NSW20" s="132"/>
      <c r="NSX20" s="132"/>
      <c r="NSY20" s="132"/>
      <c r="NSZ20" s="132"/>
      <c r="NTA20" s="132"/>
      <c r="NTB20" s="132"/>
      <c r="NTC20" s="132"/>
      <c r="NTD20" s="132"/>
      <c r="NTE20" s="132"/>
      <c r="NTF20" s="132"/>
      <c r="NTG20" s="132"/>
      <c r="NTH20" s="132"/>
      <c r="NTI20" s="132"/>
      <c r="NTJ20" s="132"/>
      <c r="NTK20" s="132"/>
      <c r="NTL20" s="132"/>
      <c r="NTM20" s="132"/>
      <c r="NTN20" s="132"/>
      <c r="NTO20" s="132"/>
      <c r="NTP20" s="132"/>
      <c r="NTQ20" s="132"/>
      <c r="NTR20" s="132"/>
      <c r="NTS20" s="132"/>
      <c r="NTT20" s="132"/>
      <c r="NTU20" s="132"/>
      <c r="NTV20" s="132"/>
      <c r="NTW20" s="132"/>
      <c r="NTX20" s="132"/>
      <c r="NTY20" s="132"/>
      <c r="NTZ20" s="132"/>
      <c r="NUA20" s="132"/>
      <c r="NUB20" s="132"/>
      <c r="NUC20" s="132"/>
      <c r="NUD20" s="132"/>
      <c r="NUE20" s="132"/>
      <c r="NUF20" s="132"/>
      <c r="NUG20" s="132"/>
      <c r="NUH20" s="132"/>
      <c r="NUI20" s="132"/>
      <c r="NUJ20" s="132"/>
      <c r="NUK20" s="132"/>
      <c r="NUL20" s="132"/>
      <c r="NUM20" s="132"/>
      <c r="NUN20" s="132"/>
      <c r="NUO20" s="132"/>
      <c r="NUP20" s="132"/>
      <c r="NUQ20" s="132"/>
      <c r="NUR20" s="132"/>
      <c r="NUS20" s="132"/>
      <c r="NUT20" s="132"/>
      <c r="NUU20" s="132"/>
      <c r="NUV20" s="132"/>
      <c r="NUW20" s="132"/>
      <c r="NUX20" s="132"/>
      <c r="NUY20" s="132"/>
      <c r="NUZ20" s="132"/>
      <c r="NVA20" s="132"/>
      <c r="NVB20" s="132"/>
      <c r="NVC20" s="132"/>
      <c r="NVD20" s="132"/>
      <c r="NVE20" s="132"/>
      <c r="NVF20" s="132"/>
      <c r="NVG20" s="132"/>
      <c r="NVH20" s="132"/>
      <c r="NVI20" s="132"/>
      <c r="NVJ20" s="132"/>
      <c r="NVK20" s="132"/>
      <c r="NVL20" s="132"/>
      <c r="NVM20" s="132"/>
      <c r="NVN20" s="132"/>
      <c r="NVO20" s="132"/>
      <c r="NVP20" s="132"/>
      <c r="NVQ20" s="132"/>
      <c r="NVR20" s="132"/>
      <c r="NVS20" s="132"/>
      <c r="NVT20" s="132"/>
      <c r="NVU20" s="132"/>
      <c r="NVV20" s="132"/>
      <c r="NVW20" s="132"/>
      <c r="NVX20" s="132"/>
      <c r="NVY20" s="132"/>
      <c r="NVZ20" s="132"/>
      <c r="NWA20" s="132"/>
      <c r="NWB20" s="132"/>
      <c r="NWC20" s="132"/>
      <c r="NWD20" s="132"/>
      <c r="NWE20" s="132"/>
      <c r="NWF20" s="132"/>
      <c r="NWG20" s="132"/>
      <c r="NWH20" s="132"/>
      <c r="NWI20" s="132"/>
      <c r="NWJ20" s="132"/>
      <c r="NWK20" s="132"/>
      <c r="NWL20" s="132"/>
      <c r="NWM20" s="132"/>
      <c r="NWN20" s="132"/>
      <c r="NWO20" s="132"/>
      <c r="NWP20" s="132"/>
      <c r="NWQ20" s="132"/>
      <c r="NWR20" s="132"/>
      <c r="NWS20" s="132"/>
      <c r="NWT20" s="132"/>
      <c r="NWU20" s="132"/>
      <c r="NWV20" s="132"/>
      <c r="NWW20" s="132"/>
      <c r="NWX20" s="132"/>
      <c r="NWY20" s="132"/>
      <c r="NWZ20" s="132"/>
      <c r="NXA20" s="132"/>
      <c r="NXB20" s="132"/>
      <c r="NXC20" s="132"/>
      <c r="NXD20" s="132"/>
      <c r="NXE20" s="132"/>
      <c r="NXF20" s="132"/>
      <c r="NXG20" s="132"/>
      <c r="NXH20" s="132"/>
      <c r="NXI20" s="132"/>
      <c r="NXJ20" s="132"/>
      <c r="NXK20" s="132"/>
      <c r="NXL20" s="132"/>
      <c r="NXM20" s="132"/>
      <c r="NXN20" s="132"/>
      <c r="NXO20" s="132"/>
      <c r="NXP20" s="132"/>
      <c r="NXQ20" s="132"/>
      <c r="NXR20" s="132"/>
      <c r="NXS20" s="132"/>
      <c r="NXT20" s="132"/>
      <c r="NXU20" s="132"/>
      <c r="NXV20" s="132"/>
      <c r="NXW20" s="132"/>
      <c r="NXX20" s="132"/>
      <c r="NXY20" s="132"/>
      <c r="NXZ20" s="132"/>
      <c r="NYA20" s="132"/>
      <c r="NYB20" s="132"/>
      <c r="NYC20" s="132"/>
      <c r="NYD20" s="132"/>
      <c r="NYE20" s="132"/>
      <c r="NYF20" s="132"/>
      <c r="NYG20" s="132"/>
      <c r="NYH20" s="132"/>
      <c r="NYI20" s="132"/>
      <c r="NYJ20" s="132"/>
      <c r="NYK20" s="132"/>
      <c r="NYL20" s="132"/>
      <c r="NYM20" s="132"/>
      <c r="NYN20" s="132"/>
      <c r="NYO20" s="132"/>
      <c r="NYP20" s="132"/>
      <c r="NYQ20" s="132"/>
      <c r="NYR20" s="132"/>
      <c r="NYS20" s="132"/>
      <c r="NYT20" s="132"/>
      <c r="NYU20" s="132"/>
      <c r="NYV20" s="132"/>
      <c r="NYW20" s="132"/>
      <c r="NYX20" s="132"/>
      <c r="NYY20" s="132"/>
      <c r="NYZ20" s="132"/>
      <c r="NZA20" s="132"/>
      <c r="NZB20" s="132"/>
      <c r="NZC20" s="132"/>
      <c r="NZD20" s="132"/>
      <c r="NZE20" s="132"/>
      <c r="NZF20" s="132"/>
      <c r="NZG20" s="132"/>
      <c r="NZH20" s="132"/>
      <c r="NZI20" s="132"/>
      <c r="NZJ20" s="132"/>
      <c r="NZK20" s="132"/>
      <c r="NZL20" s="132"/>
      <c r="NZM20" s="132"/>
      <c r="NZN20" s="132"/>
      <c r="NZO20" s="132"/>
      <c r="NZP20" s="132"/>
      <c r="NZQ20" s="132"/>
      <c r="NZR20" s="132"/>
      <c r="NZS20" s="132"/>
      <c r="NZT20" s="132"/>
      <c r="NZU20" s="132"/>
      <c r="NZV20" s="132"/>
      <c r="NZW20" s="132"/>
      <c r="NZX20" s="132"/>
      <c r="NZY20" s="132"/>
      <c r="NZZ20" s="132"/>
      <c r="OAA20" s="132"/>
      <c r="OAB20" s="132"/>
      <c r="OAC20" s="132"/>
      <c r="OAD20" s="132"/>
      <c r="OAE20" s="132"/>
      <c r="OAF20" s="132"/>
      <c r="OAG20" s="132"/>
      <c r="OAH20" s="132"/>
      <c r="OAI20" s="132"/>
      <c r="OAJ20" s="132"/>
      <c r="OAK20" s="132"/>
      <c r="OAL20" s="132"/>
      <c r="OAM20" s="132"/>
      <c r="OAN20" s="132"/>
      <c r="OAO20" s="132"/>
      <c r="OAP20" s="132"/>
      <c r="OAQ20" s="132"/>
      <c r="OAR20" s="132"/>
      <c r="OAS20" s="132"/>
      <c r="OAT20" s="132"/>
      <c r="OAU20" s="132"/>
      <c r="OAV20" s="132"/>
      <c r="OAW20" s="132"/>
      <c r="OAX20" s="132"/>
      <c r="OAY20" s="132"/>
      <c r="OAZ20" s="132"/>
      <c r="OBA20" s="132"/>
      <c r="OBB20" s="132"/>
      <c r="OBC20" s="132"/>
      <c r="OBD20" s="132"/>
      <c r="OBE20" s="132"/>
      <c r="OBF20" s="132"/>
      <c r="OBG20" s="132"/>
      <c r="OBH20" s="132"/>
      <c r="OBI20" s="132"/>
      <c r="OBJ20" s="132"/>
      <c r="OBK20" s="132"/>
      <c r="OBL20" s="132"/>
      <c r="OBM20" s="132"/>
      <c r="OBN20" s="132"/>
      <c r="OBO20" s="132"/>
      <c r="OBP20" s="132"/>
      <c r="OBQ20" s="132"/>
      <c r="OBR20" s="132"/>
      <c r="OBS20" s="132"/>
      <c r="OBT20" s="132"/>
      <c r="OBU20" s="132"/>
      <c r="OBV20" s="132"/>
      <c r="OBW20" s="132"/>
      <c r="OBX20" s="132"/>
      <c r="OBY20" s="132"/>
      <c r="OBZ20" s="132"/>
      <c r="OCA20" s="132"/>
      <c r="OCB20" s="132"/>
      <c r="OCC20" s="132"/>
      <c r="OCD20" s="132"/>
      <c r="OCE20" s="132"/>
      <c r="OCF20" s="132"/>
      <c r="OCG20" s="132"/>
      <c r="OCH20" s="132"/>
      <c r="OCI20" s="132"/>
      <c r="OCJ20" s="132"/>
      <c r="OCK20" s="132"/>
      <c r="OCL20" s="132"/>
      <c r="OCM20" s="132"/>
      <c r="OCN20" s="132"/>
      <c r="OCO20" s="132"/>
      <c r="OCP20" s="132"/>
      <c r="OCQ20" s="132"/>
      <c r="OCR20" s="132"/>
      <c r="OCS20" s="132"/>
      <c r="OCT20" s="132"/>
      <c r="OCU20" s="132"/>
      <c r="OCV20" s="132"/>
      <c r="OCW20" s="132"/>
      <c r="OCX20" s="132"/>
      <c r="OCY20" s="132"/>
      <c r="OCZ20" s="132"/>
      <c r="ODA20" s="132"/>
      <c r="ODB20" s="132"/>
      <c r="ODC20" s="132"/>
      <c r="ODD20" s="132"/>
      <c r="ODE20" s="132"/>
      <c r="ODF20" s="132"/>
      <c r="ODG20" s="132"/>
      <c r="ODH20" s="132"/>
      <c r="ODI20" s="132"/>
      <c r="ODJ20" s="132"/>
      <c r="ODK20" s="132"/>
      <c r="ODL20" s="132"/>
      <c r="ODM20" s="132"/>
      <c r="ODN20" s="132"/>
      <c r="ODO20" s="132"/>
      <c r="ODP20" s="132"/>
      <c r="ODQ20" s="132"/>
      <c r="ODR20" s="132"/>
      <c r="ODS20" s="132"/>
      <c r="ODT20" s="132"/>
      <c r="ODU20" s="132"/>
      <c r="ODV20" s="132"/>
      <c r="ODW20" s="132"/>
      <c r="ODX20" s="132"/>
      <c r="ODY20" s="132"/>
      <c r="ODZ20" s="132"/>
      <c r="OEA20" s="132"/>
      <c r="OEB20" s="132"/>
      <c r="OEC20" s="132"/>
      <c r="OED20" s="132"/>
      <c r="OEE20" s="132"/>
      <c r="OEF20" s="132"/>
      <c r="OEG20" s="132"/>
      <c r="OEH20" s="132"/>
      <c r="OEI20" s="132"/>
      <c r="OEJ20" s="132"/>
      <c r="OEK20" s="132"/>
      <c r="OEL20" s="132"/>
      <c r="OEM20" s="132"/>
      <c r="OEN20" s="132"/>
      <c r="OEO20" s="132"/>
      <c r="OEP20" s="132"/>
      <c r="OEQ20" s="132"/>
      <c r="OER20" s="132"/>
      <c r="OES20" s="132"/>
      <c r="OET20" s="132"/>
      <c r="OEU20" s="132"/>
      <c r="OEV20" s="132"/>
      <c r="OEW20" s="132"/>
      <c r="OEX20" s="132"/>
      <c r="OEY20" s="132"/>
      <c r="OEZ20" s="132"/>
      <c r="OFA20" s="132"/>
      <c r="OFB20" s="132"/>
      <c r="OFC20" s="132"/>
      <c r="OFD20" s="132"/>
      <c r="OFE20" s="132"/>
      <c r="OFF20" s="132"/>
      <c r="OFG20" s="132"/>
      <c r="OFH20" s="132"/>
      <c r="OFI20" s="132"/>
      <c r="OFJ20" s="132"/>
      <c r="OFK20" s="132"/>
      <c r="OFL20" s="132"/>
      <c r="OFM20" s="132"/>
      <c r="OFN20" s="132"/>
      <c r="OFO20" s="132"/>
      <c r="OFP20" s="132"/>
      <c r="OFQ20" s="132"/>
      <c r="OFR20" s="132"/>
      <c r="OFS20" s="132"/>
      <c r="OFT20" s="132"/>
      <c r="OFU20" s="132"/>
      <c r="OFV20" s="132"/>
      <c r="OFW20" s="132"/>
      <c r="OFX20" s="132"/>
      <c r="OFY20" s="132"/>
      <c r="OFZ20" s="132"/>
      <c r="OGA20" s="132"/>
      <c r="OGB20" s="132"/>
      <c r="OGC20" s="132"/>
      <c r="OGD20" s="132"/>
      <c r="OGE20" s="132"/>
      <c r="OGF20" s="132"/>
      <c r="OGG20" s="132"/>
      <c r="OGH20" s="132"/>
      <c r="OGI20" s="132"/>
      <c r="OGJ20" s="132"/>
      <c r="OGK20" s="132"/>
      <c r="OGL20" s="132"/>
      <c r="OGM20" s="132"/>
      <c r="OGN20" s="132"/>
      <c r="OGO20" s="132"/>
      <c r="OGP20" s="132"/>
      <c r="OGQ20" s="132"/>
      <c r="OGR20" s="132"/>
      <c r="OGS20" s="132"/>
      <c r="OGT20" s="132"/>
      <c r="OGU20" s="132"/>
      <c r="OGV20" s="132"/>
      <c r="OGW20" s="132"/>
      <c r="OGX20" s="132"/>
      <c r="OGY20" s="132"/>
      <c r="OGZ20" s="132"/>
      <c r="OHA20" s="132"/>
      <c r="OHB20" s="132"/>
      <c r="OHC20" s="132"/>
      <c r="OHD20" s="132"/>
      <c r="OHE20" s="132"/>
      <c r="OHF20" s="132"/>
      <c r="OHG20" s="132"/>
      <c r="OHH20" s="132"/>
      <c r="OHI20" s="132"/>
      <c r="OHJ20" s="132"/>
      <c r="OHK20" s="132"/>
      <c r="OHL20" s="132"/>
      <c r="OHM20" s="132"/>
      <c r="OHN20" s="132"/>
      <c r="OHO20" s="132"/>
      <c r="OHP20" s="132"/>
      <c r="OHQ20" s="132"/>
      <c r="OHR20" s="132"/>
      <c r="OHS20" s="132"/>
      <c r="OHT20" s="132"/>
      <c r="OHU20" s="132"/>
      <c r="OHV20" s="132"/>
      <c r="OHW20" s="132"/>
      <c r="OHX20" s="132"/>
      <c r="OHY20" s="132"/>
      <c r="OHZ20" s="132"/>
      <c r="OIA20" s="132"/>
      <c r="OIB20" s="132"/>
      <c r="OIC20" s="132"/>
      <c r="OID20" s="132"/>
      <c r="OIE20" s="132"/>
      <c r="OIF20" s="132"/>
      <c r="OIG20" s="132"/>
      <c r="OIH20" s="132"/>
      <c r="OII20" s="132"/>
      <c r="OIJ20" s="132"/>
      <c r="OIK20" s="132"/>
      <c r="OIL20" s="132"/>
      <c r="OIM20" s="132"/>
      <c r="OIN20" s="132"/>
      <c r="OIO20" s="132"/>
      <c r="OIP20" s="132"/>
      <c r="OIQ20" s="132"/>
      <c r="OIR20" s="132"/>
      <c r="OIS20" s="132"/>
      <c r="OIT20" s="132"/>
      <c r="OIU20" s="132"/>
      <c r="OIV20" s="132"/>
      <c r="OIW20" s="132"/>
      <c r="OIX20" s="132"/>
      <c r="OIY20" s="132"/>
      <c r="OIZ20" s="132"/>
      <c r="OJA20" s="132"/>
      <c r="OJB20" s="132"/>
      <c r="OJC20" s="132"/>
      <c r="OJD20" s="132"/>
      <c r="OJE20" s="132"/>
      <c r="OJF20" s="132"/>
      <c r="OJG20" s="132"/>
      <c r="OJH20" s="132"/>
      <c r="OJI20" s="132"/>
      <c r="OJJ20" s="132"/>
      <c r="OJK20" s="132"/>
      <c r="OJL20" s="132"/>
      <c r="OJM20" s="132"/>
      <c r="OJN20" s="132"/>
      <c r="OJO20" s="132"/>
      <c r="OJP20" s="132"/>
      <c r="OJQ20" s="132"/>
      <c r="OJR20" s="132"/>
      <c r="OJS20" s="132"/>
      <c r="OJT20" s="132"/>
      <c r="OJU20" s="132"/>
      <c r="OJV20" s="132"/>
      <c r="OJW20" s="132"/>
      <c r="OJX20" s="132"/>
      <c r="OJY20" s="132"/>
      <c r="OJZ20" s="132"/>
      <c r="OKA20" s="132"/>
      <c r="OKB20" s="132"/>
      <c r="OKC20" s="132"/>
      <c r="OKD20" s="132"/>
      <c r="OKE20" s="132"/>
      <c r="OKF20" s="132"/>
      <c r="OKG20" s="132"/>
      <c r="OKH20" s="132"/>
      <c r="OKI20" s="132"/>
      <c r="OKJ20" s="132"/>
      <c r="OKK20" s="132"/>
      <c r="OKL20" s="132"/>
      <c r="OKM20" s="132"/>
      <c r="OKN20" s="132"/>
      <c r="OKO20" s="132"/>
      <c r="OKP20" s="132"/>
      <c r="OKQ20" s="132"/>
      <c r="OKR20" s="132"/>
      <c r="OKS20" s="132"/>
      <c r="OKT20" s="132"/>
      <c r="OKU20" s="132"/>
      <c r="OKV20" s="132"/>
      <c r="OKW20" s="132"/>
      <c r="OKX20" s="132"/>
      <c r="OKY20" s="132"/>
      <c r="OKZ20" s="132"/>
      <c r="OLA20" s="132"/>
      <c r="OLB20" s="132"/>
      <c r="OLC20" s="132"/>
      <c r="OLD20" s="132"/>
      <c r="OLE20" s="132"/>
      <c r="OLF20" s="132"/>
      <c r="OLG20" s="132"/>
      <c r="OLH20" s="132"/>
      <c r="OLI20" s="132"/>
      <c r="OLJ20" s="132"/>
      <c r="OLK20" s="132"/>
      <c r="OLL20" s="132"/>
      <c r="OLM20" s="132"/>
      <c r="OLN20" s="132"/>
      <c r="OLO20" s="132"/>
      <c r="OLP20" s="132"/>
      <c r="OLQ20" s="132"/>
      <c r="OLR20" s="132"/>
      <c r="OLS20" s="132"/>
      <c r="OLT20" s="132"/>
      <c r="OLU20" s="132"/>
      <c r="OLV20" s="132"/>
      <c r="OLW20" s="132"/>
      <c r="OLX20" s="132"/>
      <c r="OLY20" s="132"/>
      <c r="OLZ20" s="132"/>
      <c r="OMA20" s="132"/>
      <c r="OMB20" s="132"/>
      <c r="OMC20" s="132"/>
      <c r="OMD20" s="132"/>
      <c r="OME20" s="132"/>
      <c r="OMF20" s="132"/>
      <c r="OMG20" s="132"/>
      <c r="OMH20" s="132"/>
      <c r="OMI20" s="132"/>
      <c r="OMJ20" s="132"/>
      <c r="OMK20" s="132"/>
      <c r="OML20" s="132"/>
      <c r="OMM20" s="132"/>
      <c r="OMN20" s="132"/>
      <c r="OMO20" s="132"/>
      <c r="OMP20" s="132"/>
      <c r="OMQ20" s="132"/>
      <c r="OMR20" s="132"/>
      <c r="OMS20" s="132"/>
      <c r="OMT20" s="132"/>
      <c r="OMU20" s="132"/>
      <c r="OMV20" s="132"/>
      <c r="OMW20" s="132"/>
      <c r="OMX20" s="132"/>
      <c r="OMY20" s="132"/>
      <c r="OMZ20" s="132"/>
      <c r="ONA20" s="132"/>
      <c r="ONB20" s="132"/>
      <c r="ONC20" s="132"/>
      <c r="OND20" s="132"/>
      <c r="ONE20" s="132"/>
      <c r="ONF20" s="132"/>
      <c r="ONG20" s="132"/>
      <c r="ONH20" s="132"/>
      <c r="ONI20" s="132"/>
      <c r="ONJ20" s="132"/>
      <c r="ONK20" s="132"/>
      <c r="ONL20" s="132"/>
      <c r="ONM20" s="132"/>
      <c r="ONN20" s="132"/>
      <c r="ONO20" s="132"/>
      <c r="ONP20" s="132"/>
      <c r="ONQ20" s="132"/>
      <c r="ONR20" s="132"/>
      <c r="ONS20" s="132"/>
      <c r="ONT20" s="132"/>
      <c r="ONU20" s="132"/>
      <c r="ONV20" s="132"/>
      <c r="ONW20" s="132"/>
      <c r="ONX20" s="132"/>
      <c r="ONY20" s="132"/>
      <c r="ONZ20" s="132"/>
      <c r="OOA20" s="132"/>
      <c r="OOB20" s="132"/>
      <c r="OOC20" s="132"/>
      <c r="OOD20" s="132"/>
      <c r="OOE20" s="132"/>
      <c r="OOF20" s="132"/>
      <c r="OOG20" s="132"/>
      <c r="OOH20" s="132"/>
      <c r="OOI20" s="132"/>
      <c r="OOJ20" s="132"/>
      <c r="OOK20" s="132"/>
      <c r="OOL20" s="132"/>
      <c r="OOM20" s="132"/>
      <c r="OON20" s="132"/>
      <c r="OOO20" s="132"/>
      <c r="OOP20" s="132"/>
      <c r="OOQ20" s="132"/>
      <c r="OOR20" s="132"/>
      <c r="OOS20" s="132"/>
      <c r="OOT20" s="132"/>
      <c r="OOU20" s="132"/>
      <c r="OOV20" s="132"/>
      <c r="OOW20" s="132"/>
      <c r="OOX20" s="132"/>
      <c r="OOY20" s="132"/>
      <c r="OOZ20" s="132"/>
      <c r="OPA20" s="132"/>
      <c r="OPB20" s="132"/>
      <c r="OPC20" s="132"/>
      <c r="OPD20" s="132"/>
      <c r="OPE20" s="132"/>
      <c r="OPF20" s="132"/>
      <c r="OPG20" s="132"/>
      <c r="OPH20" s="132"/>
      <c r="OPI20" s="132"/>
      <c r="OPJ20" s="132"/>
      <c r="OPK20" s="132"/>
      <c r="OPL20" s="132"/>
      <c r="OPM20" s="132"/>
      <c r="OPN20" s="132"/>
      <c r="OPO20" s="132"/>
      <c r="OPP20" s="132"/>
      <c r="OPQ20" s="132"/>
      <c r="OPR20" s="132"/>
      <c r="OPS20" s="132"/>
      <c r="OPT20" s="132"/>
      <c r="OPU20" s="132"/>
      <c r="OPV20" s="132"/>
      <c r="OPW20" s="132"/>
      <c r="OPX20" s="132"/>
      <c r="OPY20" s="132"/>
      <c r="OPZ20" s="132"/>
      <c r="OQA20" s="132"/>
      <c r="OQB20" s="132"/>
      <c r="OQC20" s="132"/>
      <c r="OQD20" s="132"/>
      <c r="OQE20" s="132"/>
      <c r="OQF20" s="132"/>
      <c r="OQG20" s="132"/>
      <c r="OQH20" s="132"/>
      <c r="OQI20" s="132"/>
      <c r="OQJ20" s="132"/>
      <c r="OQK20" s="132"/>
      <c r="OQL20" s="132"/>
      <c r="OQM20" s="132"/>
      <c r="OQN20" s="132"/>
      <c r="OQO20" s="132"/>
      <c r="OQP20" s="132"/>
      <c r="OQQ20" s="132"/>
      <c r="OQR20" s="132"/>
      <c r="OQS20" s="132"/>
      <c r="OQT20" s="132"/>
      <c r="OQU20" s="132"/>
      <c r="OQV20" s="132"/>
      <c r="OQW20" s="132"/>
      <c r="OQX20" s="132"/>
      <c r="OQY20" s="132"/>
      <c r="OQZ20" s="132"/>
      <c r="ORA20" s="132"/>
      <c r="ORB20" s="132"/>
      <c r="ORC20" s="132"/>
      <c r="ORD20" s="132"/>
      <c r="ORE20" s="132"/>
      <c r="ORF20" s="132"/>
      <c r="ORG20" s="132"/>
      <c r="ORH20" s="132"/>
      <c r="ORI20" s="132"/>
      <c r="ORJ20" s="132"/>
      <c r="ORK20" s="132"/>
      <c r="ORL20" s="132"/>
      <c r="ORM20" s="132"/>
      <c r="ORN20" s="132"/>
      <c r="ORO20" s="132"/>
      <c r="ORP20" s="132"/>
      <c r="ORQ20" s="132"/>
      <c r="ORR20" s="132"/>
      <c r="ORS20" s="132"/>
      <c r="ORT20" s="132"/>
      <c r="ORU20" s="132"/>
      <c r="ORV20" s="132"/>
      <c r="ORW20" s="132"/>
      <c r="ORX20" s="132"/>
      <c r="ORY20" s="132"/>
      <c r="ORZ20" s="132"/>
      <c r="OSA20" s="132"/>
      <c r="OSB20" s="132"/>
      <c r="OSC20" s="132"/>
      <c r="OSD20" s="132"/>
      <c r="OSE20" s="132"/>
      <c r="OSF20" s="132"/>
      <c r="OSG20" s="132"/>
      <c r="OSH20" s="132"/>
      <c r="OSI20" s="132"/>
      <c r="OSJ20" s="132"/>
      <c r="OSK20" s="132"/>
      <c r="OSL20" s="132"/>
      <c r="OSM20" s="132"/>
      <c r="OSN20" s="132"/>
      <c r="OSO20" s="132"/>
      <c r="OSP20" s="132"/>
      <c r="OSQ20" s="132"/>
      <c r="OSR20" s="132"/>
      <c r="OSS20" s="132"/>
      <c r="OST20" s="132"/>
      <c r="OSU20" s="132"/>
      <c r="OSV20" s="132"/>
      <c r="OSW20" s="132"/>
      <c r="OSX20" s="132"/>
      <c r="OSY20" s="132"/>
      <c r="OSZ20" s="132"/>
      <c r="OTA20" s="132"/>
      <c r="OTB20" s="132"/>
      <c r="OTC20" s="132"/>
      <c r="OTD20" s="132"/>
      <c r="OTE20" s="132"/>
      <c r="OTF20" s="132"/>
      <c r="OTG20" s="132"/>
      <c r="OTH20" s="132"/>
      <c r="OTI20" s="132"/>
      <c r="OTJ20" s="132"/>
      <c r="OTK20" s="132"/>
      <c r="OTL20" s="132"/>
      <c r="OTM20" s="132"/>
      <c r="OTN20" s="132"/>
      <c r="OTO20" s="132"/>
      <c r="OTP20" s="132"/>
      <c r="OTQ20" s="132"/>
      <c r="OTR20" s="132"/>
      <c r="OTS20" s="132"/>
      <c r="OTT20" s="132"/>
      <c r="OTU20" s="132"/>
      <c r="OTV20" s="132"/>
      <c r="OTW20" s="132"/>
      <c r="OTX20" s="132"/>
      <c r="OTY20" s="132"/>
      <c r="OTZ20" s="132"/>
      <c r="OUA20" s="132"/>
      <c r="OUB20" s="132"/>
      <c r="OUC20" s="132"/>
      <c r="OUD20" s="132"/>
      <c r="OUE20" s="132"/>
      <c r="OUF20" s="132"/>
      <c r="OUG20" s="132"/>
      <c r="OUH20" s="132"/>
      <c r="OUI20" s="132"/>
      <c r="OUJ20" s="132"/>
      <c r="OUK20" s="132"/>
      <c r="OUL20" s="132"/>
      <c r="OUM20" s="132"/>
      <c r="OUN20" s="132"/>
      <c r="OUO20" s="132"/>
      <c r="OUP20" s="132"/>
      <c r="OUQ20" s="132"/>
      <c r="OUR20" s="132"/>
      <c r="OUS20" s="132"/>
      <c r="OUT20" s="132"/>
      <c r="OUU20" s="132"/>
      <c r="OUV20" s="132"/>
      <c r="OUW20" s="132"/>
      <c r="OUX20" s="132"/>
      <c r="OUY20" s="132"/>
      <c r="OUZ20" s="132"/>
      <c r="OVA20" s="132"/>
      <c r="OVB20" s="132"/>
      <c r="OVC20" s="132"/>
      <c r="OVD20" s="132"/>
      <c r="OVE20" s="132"/>
      <c r="OVF20" s="132"/>
      <c r="OVG20" s="132"/>
      <c r="OVH20" s="132"/>
      <c r="OVI20" s="132"/>
      <c r="OVJ20" s="132"/>
      <c r="OVK20" s="132"/>
      <c r="OVL20" s="132"/>
      <c r="OVM20" s="132"/>
      <c r="OVN20" s="132"/>
      <c r="OVO20" s="132"/>
      <c r="OVP20" s="132"/>
      <c r="OVQ20" s="132"/>
      <c r="OVR20" s="132"/>
      <c r="OVS20" s="132"/>
      <c r="OVT20" s="132"/>
      <c r="OVU20" s="132"/>
      <c r="OVV20" s="132"/>
      <c r="OVW20" s="132"/>
      <c r="OVX20" s="132"/>
      <c r="OVY20" s="132"/>
      <c r="OVZ20" s="132"/>
      <c r="OWA20" s="132"/>
      <c r="OWB20" s="132"/>
      <c r="OWC20" s="132"/>
      <c r="OWD20" s="132"/>
      <c r="OWE20" s="132"/>
      <c r="OWF20" s="132"/>
      <c r="OWG20" s="132"/>
      <c r="OWH20" s="132"/>
      <c r="OWI20" s="132"/>
      <c r="OWJ20" s="132"/>
      <c r="OWK20" s="132"/>
      <c r="OWL20" s="132"/>
      <c r="OWM20" s="132"/>
      <c r="OWN20" s="132"/>
      <c r="OWO20" s="132"/>
      <c r="OWP20" s="132"/>
      <c r="OWQ20" s="132"/>
      <c r="OWR20" s="132"/>
      <c r="OWS20" s="132"/>
      <c r="OWT20" s="132"/>
      <c r="OWU20" s="132"/>
      <c r="OWV20" s="132"/>
      <c r="OWW20" s="132"/>
      <c r="OWX20" s="132"/>
      <c r="OWY20" s="132"/>
      <c r="OWZ20" s="132"/>
      <c r="OXA20" s="132"/>
      <c r="OXB20" s="132"/>
      <c r="OXC20" s="132"/>
      <c r="OXD20" s="132"/>
      <c r="OXE20" s="132"/>
      <c r="OXF20" s="132"/>
      <c r="OXG20" s="132"/>
      <c r="OXH20" s="132"/>
      <c r="OXI20" s="132"/>
      <c r="OXJ20" s="132"/>
      <c r="OXK20" s="132"/>
      <c r="OXL20" s="132"/>
      <c r="OXM20" s="132"/>
      <c r="OXN20" s="132"/>
      <c r="OXO20" s="132"/>
      <c r="OXP20" s="132"/>
      <c r="OXQ20" s="132"/>
      <c r="OXR20" s="132"/>
      <c r="OXS20" s="132"/>
      <c r="OXT20" s="132"/>
      <c r="OXU20" s="132"/>
      <c r="OXV20" s="132"/>
      <c r="OXW20" s="132"/>
      <c r="OXX20" s="132"/>
      <c r="OXY20" s="132"/>
      <c r="OXZ20" s="132"/>
      <c r="OYA20" s="132"/>
      <c r="OYB20" s="132"/>
      <c r="OYC20" s="132"/>
      <c r="OYD20" s="132"/>
      <c r="OYE20" s="132"/>
      <c r="OYF20" s="132"/>
      <c r="OYG20" s="132"/>
      <c r="OYH20" s="132"/>
      <c r="OYI20" s="132"/>
      <c r="OYJ20" s="132"/>
      <c r="OYK20" s="132"/>
      <c r="OYL20" s="132"/>
      <c r="OYM20" s="132"/>
      <c r="OYN20" s="132"/>
      <c r="OYO20" s="132"/>
      <c r="OYP20" s="132"/>
      <c r="OYQ20" s="132"/>
      <c r="OYR20" s="132"/>
      <c r="OYS20" s="132"/>
      <c r="OYT20" s="132"/>
      <c r="OYU20" s="132"/>
      <c r="OYV20" s="132"/>
      <c r="OYW20" s="132"/>
      <c r="OYX20" s="132"/>
      <c r="OYY20" s="132"/>
      <c r="OYZ20" s="132"/>
      <c r="OZA20" s="132"/>
      <c r="OZB20" s="132"/>
      <c r="OZC20" s="132"/>
      <c r="OZD20" s="132"/>
      <c r="OZE20" s="132"/>
      <c r="OZF20" s="132"/>
      <c r="OZG20" s="132"/>
      <c r="OZH20" s="132"/>
      <c r="OZI20" s="132"/>
      <c r="OZJ20" s="132"/>
      <c r="OZK20" s="132"/>
      <c r="OZL20" s="132"/>
      <c r="OZM20" s="132"/>
      <c r="OZN20" s="132"/>
      <c r="OZO20" s="132"/>
      <c r="OZP20" s="132"/>
      <c r="OZQ20" s="132"/>
      <c r="OZR20" s="132"/>
      <c r="OZS20" s="132"/>
      <c r="OZT20" s="132"/>
      <c r="OZU20" s="132"/>
      <c r="OZV20" s="132"/>
      <c r="OZW20" s="132"/>
      <c r="OZX20" s="132"/>
      <c r="OZY20" s="132"/>
      <c r="OZZ20" s="132"/>
      <c r="PAA20" s="132"/>
      <c r="PAB20" s="132"/>
      <c r="PAC20" s="132"/>
      <c r="PAD20" s="132"/>
      <c r="PAE20" s="132"/>
      <c r="PAF20" s="132"/>
      <c r="PAG20" s="132"/>
      <c r="PAH20" s="132"/>
      <c r="PAI20" s="132"/>
      <c r="PAJ20" s="132"/>
      <c r="PAK20" s="132"/>
      <c r="PAL20" s="132"/>
      <c r="PAM20" s="132"/>
      <c r="PAN20" s="132"/>
      <c r="PAO20" s="132"/>
      <c r="PAP20" s="132"/>
      <c r="PAQ20" s="132"/>
      <c r="PAR20" s="132"/>
      <c r="PAS20" s="132"/>
      <c r="PAT20" s="132"/>
      <c r="PAU20" s="132"/>
      <c r="PAV20" s="132"/>
      <c r="PAW20" s="132"/>
      <c r="PAX20" s="132"/>
      <c r="PAY20" s="132"/>
      <c r="PAZ20" s="132"/>
      <c r="PBA20" s="132"/>
      <c r="PBB20" s="132"/>
      <c r="PBC20" s="132"/>
      <c r="PBD20" s="132"/>
      <c r="PBE20" s="132"/>
      <c r="PBF20" s="132"/>
      <c r="PBG20" s="132"/>
      <c r="PBH20" s="132"/>
      <c r="PBI20" s="132"/>
      <c r="PBJ20" s="132"/>
      <c r="PBK20" s="132"/>
      <c r="PBL20" s="132"/>
      <c r="PBM20" s="132"/>
      <c r="PBN20" s="132"/>
      <c r="PBO20" s="132"/>
      <c r="PBP20" s="132"/>
      <c r="PBQ20" s="132"/>
      <c r="PBR20" s="132"/>
      <c r="PBS20" s="132"/>
      <c r="PBT20" s="132"/>
      <c r="PBU20" s="132"/>
      <c r="PBV20" s="132"/>
      <c r="PBW20" s="132"/>
      <c r="PBX20" s="132"/>
      <c r="PBY20" s="132"/>
      <c r="PBZ20" s="132"/>
      <c r="PCA20" s="132"/>
      <c r="PCB20" s="132"/>
      <c r="PCC20" s="132"/>
      <c r="PCD20" s="132"/>
      <c r="PCE20" s="132"/>
      <c r="PCF20" s="132"/>
      <c r="PCG20" s="132"/>
      <c r="PCH20" s="132"/>
      <c r="PCI20" s="132"/>
      <c r="PCJ20" s="132"/>
      <c r="PCK20" s="132"/>
      <c r="PCL20" s="132"/>
      <c r="PCM20" s="132"/>
      <c r="PCN20" s="132"/>
      <c r="PCO20" s="132"/>
      <c r="PCP20" s="132"/>
      <c r="PCQ20" s="132"/>
      <c r="PCR20" s="132"/>
      <c r="PCS20" s="132"/>
      <c r="PCT20" s="132"/>
      <c r="PCU20" s="132"/>
      <c r="PCV20" s="132"/>
      <c r="PCW20" s="132"/>
      <c r="PCX20" s="132"/>
      <c r="PCY20" s="132"/>
      <c r="PCZ20" s="132"/>
      <c r="PDA20" s="132"/>
      <c r="PDB20" s="132"/>
      <c r="PDC20" s="132"/>
      <c r="PDD20" s="132"/>
      <c r="PDE20" s="132"/>
      <c r="PDF20" s="132"/>
      <c r="PDG20" s="132"/>
      <c r="PDH20" s="132"/>
      <c r="PDI20" s="132"/>
      <c r="PDJ20" s="132"/>
      <c r="PDK20" s="132"/>
      <c r="PDL20" s="132"/>
      <c r="PDM20" s="132"/>
      <c r="PDN20" s="132"/>
      <c r="PDO20" s="132"/>
      <c r="PDP20" s="132"/>
      <c r="PDQ20" s="132"/>
      <c r="PDR20" s="132"/>
      <c r="PDS20" s="132"/>
      <c r="PDT20" s="132"/>
      <c r="PDU20" s="132"/>
      <c r="PDV20" s="132"/>
      <c r="PDW20" s="132"/>
      <c r="PDX20" s="132"/>
      <c r="PDY20" s="132"/>
      <c r="PDZ20" s="132"/>
      <c r="PEA20" s="132"/>
      <c r="PEB20" s="132"/>
      <c r="PEC20" s="132"/>
      <c r="PED20" s="132"/>
      <c r="PEE20" s="132"/>
      <c r="PEF20" s="132"/>
      <c r="PEG20" s="132"/>
      <c r="PEH20" s="132"/>
      <c r="PEI20" s="132"/>
      <c r="PEJ20" s="132"/>
      <c r="PEK20" s="132"/>
      <c r="PEL20" s="132"/>
      <c r="PEM20" s="132"/>
      <c r="PEN20" s="132"/>
      <c r="PEO20" s="132"/>
      <c r="PEP20" s="132"/>
      <c r="PEQ20" s="132"/>
      <c r="PER20" s="132"/>
      <c r="PES20" s="132"/>
      <c r="PET20" s="132"/>
      <c r="PEU20" s="132"/>
      <c r="PEV20" s="132"/>
      <c r="PEW20" s="132"/>
      <c r="PEX20" s="132"/>
      <c r="PEY20" s="132"/>
      <c r="PEZ20" s="132"/>
      <c r="PFA20" s="132"/>
      <c r="PFB20" s="132"/>
      <c r="PFC20" s="132"/>
      <c r="PFD20" s="132"/>
      <c r="PFE20" s="132"/>
      <c r="PFF20" s="132"/>
      <c r="PFG20" s="132"/>
      <c r="PFH20" s="132"/>
      <c r="PFI20" s="132"/>
      <c r="PFJ20" s="132"/>
      <c r="PFK20" s="132"/>
      <c r="PFL20" s="132"/>
      <c r="PFM20" s="132"/>
      <c r="PFN20" s="132"/>
      <c r="PFO20" s="132"/>
      <c r="PFP20" s="132"/>
      <c r="PFQ20" s="132"/>
      <c r="PFR20" s="132"/>
      <c r="PFS20" s="132"/>
      <c r="PFT20" s="132"/>
      <c r="PFU20" s="132"/>
      <c r="PFV20" s="132"/>
      <c r="PFW20" s="132"/>
      <c r="PFX20" s="132"/>
      <c r="PFY20" s="132"/>
      <c r="PFZ20" s="132"/>
      <c r="PGA20" s="132"/>
      <c r="PGB20" s="132"/>
      <c r="PGC20" s="132"/>
      <c r="PGD20" s="132"/>
      <c r="PGE20" s="132"/>
      <c r="PGF20" s="132"/>
      <c r="PGG20" s="132"/>
      <c r="PGH20" s="132"/>
      <c r="PGI20" s="132"/>
      <c r="PGJ20" s="132"/>
      <c r="PGK20" s="132"/>
      <c r="PGL20" s="132"/>
      <c r="PGM20" s="132"/>
      <c r="PGN20" s="132"/>
      <c r="PGO20" s="132"/>
      <c r="PGP20" s="132"/>
      <c r="PGQ20" s="132"/>
      <c r="PGR20" s="132"/>
      <c r="PGS20" s="132"/>
      <c r="PGT20" s="132"/>
      <c r="PGU20" s="132"/>
      <c r="PGV20" s="132"/>
      <c r="PGW20" s="132"/>
      <c r="PGX20" s="132"/>
      <c r="PGY20" s="132"/>
      <c r="PGZ20" s="132"/>
      <c r="PHA20" s="132"/>
      <c r="PHB20" s="132"/>
      <c r="PHC20" s="132"/>
      <c r="PHD20" s="132"/>
      <c r="PHE20" s="132"/>
      <c r="PHF20" s="132"/>
      <c r="PHG20" s="132"/>
      <c r="PHH20" s="132"/>
      <c r="PHI20" s="132"/>
      <c r="PHJ20" s="132"/>
      <c r="PHK20" s="132"/>
      <c r="PHL20" s="132"/>
      <c r="PHM20" s="132"/>
      <c r="PHN20" s="132"/>
      <c r="PHO20" s="132"/>
      <c r="PHP20" s="132"/>
      <c r="PHQ20" s="132"/>
      <c r="PHR20" s="132"/>
      <c r="PHS20" s="132"/>
      <c r="PHT20" s="132"/>
      <c r="PHU20" s="132"/>
      <c r="PHV20" s="132"/>
      <c r="PHW20" s="132"/>
      <c r="PHX20" s="132"/>
      <c r="PHY20" s="132"/>
      <c r="PHZ20" s="132"/>
      <c r="PIA20" s="132"/>
      <c r="PIB20" s="132"/>
      <c r="PIC20" s="132"/>
      <c r="PID20" s="132"/>
      <c r="PIE20" s="132"/>
      <c r="PIF20" s="132"/>
      <c r="PIG20" s="132"/>
      <c r="PIH20" s="132"/>
      <c r="PII20" s="132"/>
      <c r="PIJ20" s="132"/>
      <c r="PIK20" s="132"/>
      <c r="PIL20" s="132"/>
      <c r="PIM20" s="132"/>
      <c r="PIN20" s="132"/>
      <c r="PIO20" s="132"/>
      <c r="PIP20" s="132"/>
      <c r="PIQ20" s="132"/>
      <c r="PIR20" s="132"/>
      <c r="PIS20" s="132"/>
      <c r="PIT20" s="132"/>
      <c r="PIU20" s="132"/>
      <c r="PIV20" s="132"/>
      <c r="PIW20" s="132"/>
      <c r="PIX20" s="132"/>
      <c r="PIY20" s="132"/>
      <c r="PIZ20" s="132"/>
      <c r="PJA20" s="132"/>
      <c r="PJB20" s="132"/>
      <c r="PJC20" s="132"/>
      <c r="PJD20" s="132"/>
      <c r="PJE20" s="132"/>
      <c r="PJF20" s="132"/>
      <c r="PJG20" s="132"/>
      <c r="PJH20" s="132"/>
      <c r="PJI20" s="132"/>
      <c r="PJJ20" s="132"/>
      <c r="PJK20" s="132"/>
      <c r="PJL20" s="132"/>
      <c r="PJM20" s="132"/>
      <c r="PJN20" s="132"/>
      <c r="PJO20" s="132"/>
      <c r="PJP20" s="132"/>
      <c r="PJQ20" s="132"/>
      <c r="PJR20" s="132"/>
      <c r="PJS20" s="132"/>
      <c r="PJT20" s="132"/>
      <c r="PJU20" s="132"/>
      <c r="PJV20" s="132"/>
      <c r="PJW20" s="132"/>
      <c r="PJX20" s="132"/>
      <c r="PJY20" s="132"/>
      <c r="PJZ20" s="132"/>
      <c r="PKA20" s="132"/>
      <c r="PKB20" s="132"/>
      <c r="PKC20" s="132"/>
      <c r="PKD20" s="132"/>
      <c r="PKE20" s="132"/>
      <c r="PKF20" s="132"/>
      <c r="PKG20" s="132"/>
      <c r="PKH20" s="132"/>
      <c r="PKI20" s="132"/>
      <c r="PKJ20" s="132"/>
      <c r="PKK20" s="132"/>
      <c r="PKL20" s="132"/>
      <c r="PKM20" s="132"/>
      <c r="PKN20" s="132"/>
      <c r="PKO20" s="132"/>
      <c r="PKP20" s="132"/>
      <c r="PKQ20" s="132"/>
      <c r="PKR20" s="132"/>
      <c r="PKS20" s="132"/>
      <c r="PKT20" s="132"/>
      <c r="PKU20" s="132"/>
      <c r="PKV20" s="132"/>
      <c r="PKW20" s="132"/>
      <c r="PKX20" s="132"/>
      <c r="PKY20" s="132"/>
      <c r="PKZ20" s="132"/>
      <c r="PLA20" s="132"/>
      <c r="PLB20" s="132"/>
      <c r="PLC20" s="132"/>
      <c r="PLD20" s="132"/>
      <c r="PLE20" s="132"/>
      <c r="PLF20" s="132"/>
      <c r="PLG20" s="132"/>
      <c r="PLH20" s="132"/>
      <c r="PLI20" s="132"/>
      <c r="PLJ20" s="132"/>
      <c r="PLK20" s="132"/>
      <c r="PLL20" s="132"/>
      <c r="PLM20" s="132"/>
      <c r="PLN20" s="132"/>
      <c r="PLO20" s="132"/>
      <c r="PLP20" s="132"/>
      <c r="PLQ20" s="132"/>
      <c r="PLR20" s="132"/>
      <c r="PLS20" s="132"/>
      <c r="PLT20" s="132"/>
      <c r="PLU20" s="132"/>
      <c r="PLV20" s="132"/>
      <c r="PLW20" s="132"/>
      <c r="PLX20" s="132"/>
      <c r="PLY20" s="132"/>
      <c r="PLZ20" s="132"/>
      <c r="PMA20" s="132"/>
      <c r="PMB20" s="132"/>
      <c r="PMC20" s="132"/>
      <c r="PMD20" s="132"/>
      <c r="PME20" s="132"/>
      <c r="PMF20" s="132"/>
      <c r="PMG20" s="132"/>
      <c r="PMH20" s="132"/>
      <c r="PMI20" s="132"/>
      <c r="PMJ20" s="132"/>
      <c r="PMK20" s="132"/>
      <c r="PML20" s="132"/>
      <c r="PMM20" s="132"/>
      <c r="PMN20" s="132"/>
      <c r="PMO20" s="132"/>
      <c r="PMP20" s="132"/>
      <c r="PMQ20" s="132"/>
      <c r="PMR20" s="132"/>
      <c r="PMS20" s="132"/>
      <c r="PMT20" s="132"/>
      <c r="PMU20" s="132"/>
      <c r="PMV20" s="132"/>
      <c r="PMW20" s="132"/>
      <c r="PMX20" s="132"/>
      <c r="PMY20" s="132"/>
      <c r="PMZ20" s="132"/>
      <c r="PNA20" s="132"/>
      <c r="PNB20" s="132"/>
      <c r="PNC20" s="132"/>
      <c r="PND20" s="132"/>
      <c r="PNE20" s="132"/>
      <c r="PNF20" s="132"/>
      <c r="PNG20" s="132"/>
      <c r="PNH20" s="132"/>
      <c r="PNI20" s="132"/>
      <c r="PNJ20" s="132"/>
      <c r="PNK20" s="132"/>
      <c r="PNL20" s="132"/>
      <c r="PNM20" s="132"/>
      <c r="PNN20" s="132"/>
      <c r="PNO20" s="132"/>
      <c r="PNP20" s="132"/>
      <c r="PNQ20" s="132"/>
      <c r="PNR20" s="132"/>
      <c r="PNS20" s="132"/>
      <c r="PNT20" s="132"/>
      <c r="PNU20" s="132"/>
      <c r="PNV20" s="132"/>
      <c r="PNW20" s="132"/>
      <c r="PNX20" s="132"/>
      <c r="PNY20" s="132"/>
      <c r="PNZ20" s="132"/>
      <c r="POA20" s="132"/>
      <c r="POB20" s="132"/>
      <c r="POC20" s="132"/>
      <c r="POD20" s="132"/>
      <c r="POE20" s="132"/>
      <c r="POF20" s="132"/>
      <c r="POG20" s="132"/>
      <c r="POH20" s="132"/>
      <c r="POI20" s="132"/>
      <c r="POJ20" s="132"/>
      <c r="POK20" s="132"/>
      <c r="POL20" s="132"/>
      <c r="POM20" s="132"/>
      <c r="PON20" s="132"/>
      <c r="POO20" s="132"/>
      <c r="POP20" s="132"/>
      <c r="POQ20" s="132"/>
      <c r="POR20" s="132"/>
      <c r="POS20" s="132"/>
      <c r="POT20" s="132"/>
      <c r="POU20" s="132"/>
      <c r="POV20" s="132"/>
      <c r="POW20" s="132"/>
      <c r="POX20" s="132"/>
      <c r="POY20" s="132"/>
      <c r="POZ20" s="132"/>
      <c r="PPA20" s="132"/>
      <c r="PPB20" s="132"/>
      <c r="PPC20" s="132"/>
      <c r="PPD20" s="132"/>
      <c r="PPE20" s="132"/>
      <c r="PPF20" s="132"/>
      <c r="PPG20" s="132"/>
      <c r="PPH20" s="132"/>
      <c r="PPI20" s="132"/>
      <c r="PPJ20" s="132"/>
      <c r="PPK20" s="132"/>
      <c r="PPL20" s="132"/>
      <c r="PPM20" s="132"/>
      <c r="PPN20" s="132"/>
      <c r="PPO20" s="132"/>
      <c r="PPP20" s="132"/>
      <c r="PPQ20" s="132"/>
      <c r="PPR20" s="132"/>
      <c r="PPS20" s="132"/>
      <c r="PPT20" s="132"/>
      <c r="PPU20" s="132"/>
      <c r="PPV20" s="132"/>
      <c r="PPW20" s="132"/>
      <c r="PPX20" s="132"/>
      <c r="PPY20" s="132"/>
      <c r="PPZ20" s="132"/>
      <c r="PQA20" s="132"/>
      <c r="PQB20" s="132"/>
      <c r="PQC20" s="132"/>
      <c r="PQD20" s="132"/>
      <c r="PQE20" s="132"/>
      <c r="PQF20" s="132"/>
      <c r="PQG20" s="132"/>
      <c r="PQH20" s="132"/>
      <c r="PQI20" s="132"/>
      <c r="PQJ20" s="132"/>
      <c r="PQK20" s="132"/>
      <c r="PQL20" s="132"/>
      <c r="PQM20" s="132"/>
      <c r="PQN20" s="132"/>
      <c r="PQO20" s="132"/>
      <c r="PQP20" s="132"/>
      <c r="PQQ20" s="132"/>
      <c r="PQR20" s="132"/>
      <c r="PQS20" s="132"/>
      <c r="PQT20" s="132"/>
      <c r="PQU20" s="132"/>
      <c r="PQV20" s="132"/>
      <c r="PQW20" s="132"/>
      <c r="PQX20" s="132"/>
      <c r="PQY20" s="132"/>
      <c r="PQZ20" s="132"/>
      <c r="PRA20" s="132"/>
      <c r="PRB20" s="132"/>
      <c r="PRC20" s="132"/>
      <c r="PRD20" s="132"/>
      <c r="PRE20" s="132"/>
      <c r="PRF20" s="132"/>
      <c r="PRG20" s="132"/>
      <c r="PRH20" s="132"/>
      <c r="PRI20" s="132"/>
      <c r="PRJ20" s="132"/>
      <c r="PRK20" s="132"/>
      <c r="PRL20" s="132"/>
      <c r="PRM20" s="132"/>
      <c r="PRN20" s="132"/>
      <c r="PRO20" s="132"/>
      <c r="PRP20" s="132"/>
      <c r="PRQ20" s="132"/>
      <c r="PRR20" s="132"/>
      <c r="PRS20" s="132"/>
      <c r="PRT20" s="132"/>
      <c r="PRU20" s="132"/>
      <c r="PRV20" s="132"/>
      <c r="PRW20" s="132"/>
      <c r="PRX20" s="132"/>
      <c r="PRY20" s="132"/>
      <c r="PRZ20" s="132"/>
      <c r="PSA20" s="132"/>
      <c r="PSB20" s="132"/>
      <c r="PSC20" s="132"/>
      <c r="PSD20" s="132"/>
      <c r="PSE20" s="132"/>
      <c r="PSF20" s="132"/>
      <c r="PSG20" s="132"/>
      <c r="PSH20" s="132"/>
      <c r="PSI20" s="132"/>
      <c r="PSJ20" s="132"/>
      <c r="PSK20" s="132"/>
      <c r="PSL20" s="132"/>
      <c r="PSM20" s="132"/>
      <c r="PSN20" s="132"/>
      <c r="PSO20" s="132"/>
      <c r="PSP20" s="132"/>
      <c r="PSQ20" s="132"/>
      <c r="PSR20" s="132"/>
      <c r="PSS20" s="132"/>
      <c r="PST20" s="132"/>
      <c r="PSU20" s="132"/>
      <c r="PSV20" s="132"/>
      <c r="PSW20" s="132"/>
      <c r="PSX20" s="132"/>
      <c r="PSY20" s="132"/>
      <c r="PSZ20" s="132"/>
      <c r="PTA20" s="132"/>
      <c r="PTB20" s="132"/>
      <c r="PTC20" s="132"/>
      <c r="PTD20" s="132"/>
      <c r="PTE20" s="132"/>
      <c r="PTF20" s="132"/>
      <c r="PTG20" s="132"/>
      <c r="PTH20" s="132"/>
      <c r="PTI20" s="132"/>
      <c r="PTJ20" s="132"/>
      <c r="PTK20" s="132"/>
      <c r="PTL20" s="132"/>
      <c r="PTM20" s="132"/>
      <c r="PTN20" s="132"/>
      <c r="PTO20" s="132"/>
      <c r="PTP20" s="132"/>
      <c r="PTQ20" s="132"/>
      <c r="PTR20" s="132"/>
      <c r="PTS20" s="132"/>
      <c r="PTT20" s="132"/>
      <c r="PTU20" s="132"/>
      <c r="PTV20" s="132"/>
      <c r="PTW20" s="132"/>
      <c r="PTX20" s="132"/>
      <c r="PTY20" s="132"/>
      <c r="PTZ20" s="132"/>
      <c r="PUA20" s="132"/>
      <c r="PUB20" s="132"/>
      <c r="PUC20" s="132"/>
      <c r="PUD20" s="132"/>
      <c r="PUE20" s="132"/>
      <c r="PUF20" s="132"/>
      <c r="PUG20" s="132"/>
      <c r="PUH20" s="132"/>
      <c r="PUI20" s="132"/>
      <c r="PUJ20" s="132"/>
      <c r="PUK20" s="132"/>
      <c r="PUL20" s="132"/>
      <c r="PUM20" s="132"/>
      <c r="PUN20" s="132"/>
      <c r="PUO20" s="132"/>
      <c r="PUP20" s="132"/>
      <c r="PUQ20" s="132"/>
      <c r="PUR20" s="132"/>
      <c r="PUS20" s="132"/>
      <c r="PUT20" s="132"/>
      <c r="PUU20" s="132"/>
      <c r="PUV20" s="132"/>
      <c r="PUW20" s="132"/>
      <c r="PUX20" s="132"/>
      <c r="PUY20" s="132"/>
      <c r="PUZ20" s="132"/>
      <c r="PVA20" s="132"/>
      <c r="PVB20" s="132"/>
      <c r="PVC20" s="132"/>
      <c r="PVD20" s="132"/>
      <c r="PVE20" s="132"/>
      <c r="PVF20" s="132"/>
      <c r="PVG20" s="132"/>
      <c r="PVH20" s="132"/>
      <c r="PVI20" s="132"/>
      <c r="PVJ20" s="132"/>
      <c r="PVK20" s="132"/>
      <c r="PVL20" s="132"/>
      <c r="PVM20" s="132"/>
      <c r="PVN20" s="132"/>
      <c r="PVO20" s="132"/>
      <c r="PVP20" s="132"/>
      <c r="PVQ20" s="132"/>
      <c r="PVR20" s="132"/>
      <c r="PVS20" s="132"/>
      <c r="PVT20" s="132"/>
      <c r="PVU20" s="132"/>
      <c r="PVV20" s="132"/>
      <c r="PVW20" s="132"/>
      <c r="PVX20" s="132"/>
      <c r="PVY20" s="132"/>
      <c r="PVZ20" s="132"/>
      <c r="PWA20" s="132"/>
      <c r="PWB20" s="132"/>
      <c r="PWC20" s="132"/>
      <c r="PWD20" s="132"/>
      <c r="PWE20" s="132"/>
      <c r="PWF20" s="132"/>
      <c r="PWG20" s="132"/>
      <c r="PWH20" s="132"/>
      <c r="PWI20" s="132"/>
      <c r="PWJ20" s="132"/>
      <c r="PWK20" s="132"/>
      <c r="PWL20" s="132"/>
      <c r="PWM20" s="132"/>
      <c r="PWN20" s="132"/>
      <c r="PWO20" s="132"/>
      <c r="PWP20" s="132"/>
      <c r="PWQ20" s="132"/>
      <c r="PWR20" s="132"/>
      <c r="PWS20" s="132"/>
      <c r="PWT20" s="132"/>
      <c r="PWU20" s="132"/>
      <c r="PWV20" s="132"/>
      <c r="PWW20" s="132"/>
      <c r="PWX20" s="132"/>
      <c r="PWY20" s="132"/>
      <c r="PWZ20" s="132"/>
      <c r="PXA20" s="132"/>
      <c r="PXB20" s="132"/>
      <c r="PXC20" s="132"/>
      <c r="PXD20" s="132"/>
      <c r="PXE20" s="132"/>
      <c r="PXF20" s="132"/>
      <c r="PXG20" s="132"/>
      <c r="PXH20" s="132"/>
      <c r="PXI20" s="132"/>
      <c r="PXJ20" s="132"/>
      <c r="PXK20" s="132"/>
      <c r="PXL20" s="132"/>
      <c r="PXM20" s="132"/>
      <c r="PXN20" s="132"/>
      <c r="PXO20" s="132"/>
      <c r="PXP20" s="132"/>
      <c r="PXQ20" s="132"/>
      <c r="PXR20" s="132"/>
      <c r="PXS20" s="132"/>
      <c r="PXT20" s="132"/>
      <c r="PXU20" s="132"/>
      <c r="PXV20" s="132"/>
      <c r="PXW20" s="132"/>
      <c r="PXX20" s="132"/>
      <c r="PXY20" s="132"/>
      <c r="PXZ20" s="132"/>
      <c r="PYA20" s="132"/>
      <c r="PYB20" s="132"/>
      <c r="PYC20" s="132"/>
      <c r="PYD20" s="132"/>
      <c r="PYE20" s="132"/>
      <c r="PYF20" s="132"/>
      <c r="PYG20" s="132"/>
      <c r="PYH20" s="132"/>
      <c r="PYI20" s="132"/>
      <c r="PYJ20" s="132"/>
      <c r="PYK20" s="132"/>
      <c r="PYL20" s="132"/>
      <c r="PYM20" s="132"/>
      <c r="PYN20" s="132"/>
      <c r="PYO20" s="132"/>
      <c r="PYP20" s="132"/>
      <c r="PYQ20" s="132"/>
      <c r="PYR20" s="132"/>
      <c r="PYS20" s="132"/>
      <c r="PYT20" s="132"/>
      <c r="PYU20" s="132"/>
      <c r="PYV20" s="132"/>
      <c r="PYW20" s="132"/>
      <c r="PYX20" s="132"/>
      <c r="PYY20" s="132"/>
      <c r="PYZ20" s="132"/>
      <c r="PZA20" s="132"/>
      <c r="PZB20" s="132"/>
      <c r="PZC20" s="132"/>
      <c r="PZD20" s="132"/>
      <c r="PZE20" s="132"/>
      <c r="PZF20" s="132"/>
      <c r="PZG20" s="132"/>
      <c r="PZH20" s="132"/>
      <c r="PZI20" s="132"/>
      <c r="PZJ20" s="132"/>
      <c r="PZK20" s="132"/>
      <c r="PZL20" s="132"/>
      <c r="PZM20" s="132"/>
      <c r="PZN20" s="132"/>
      <c r="PZO20" s="132"/>
      <c r="PZP20" s="132"/>
      <c r="PZQ20" s="132"/>
      <c r="PZR20" s="132"/>
      <c r="PZS20" s="132"/>
      <c r="PZT20" s="132"/>
      <c r="PZU20" s="132"/>
      <c r="PZV20" s="132"/>
      <c r="PZW20" s="132"/>
      <c r="PZX20" s="132"/>
      <c r="PZY20" s="132"/>
      <c r="PZZ20" s="132"/>
      <c r="QAA20" s="132"/>
      <c r="QAB20" s="132"/>
      <c r="QAC20" s="132"/>
      <c r="QAD20" s="132"/>
      <c r="QAE20" s="132"/>
      <c r="QAF20" s="132"/>
      <c r="QAG20" s="132"/>
      <c r="QAH20" s="132"/>
      <c r="QAI20" s="132"/>
      <c r="QAJ20" s="132"/>
      <c r="QAK20" s="132"/>
      <c r="QAL20" s="132"/>
      <c r="QAM20" s="132"/>
      <c r="QAN20" s="132"/>
      <c r="QAO20" s="132"/>
      <c r="QAP20" s="132"/>
      <c r="QAQ20" s="132"/>
      <c r="QAR20" s="132"/>
      <c r="QAS20" s="132"/>
      <c r="QAT20" s="132"/>
      <c r="QAU20" s="132"/>
      <c r="QAV20" s="132"/>
      <c r="QAW20" s="132"/>
      <c r="QAX20" s="132"/>
      <c r="QAY20" s="132"/>
      <c r="QAZ20" s="132"/>
      <c r="QBA20" s="132"/>
      <c r="QBB20" s="132"/>
      <c r="QBC20" s="132"/>
      <c r="QBD20" s="132"/>
      <c r="QBE20" s="132"/>
      <c r="QBF20" s="132"/>
      <c r="QBG20" s="132"/>
      <c r="QBH20" s="132"/>
      <c r="QBI20" s="132"/>
      <c r="QBJ20" s="132"/>
      <c r="QBK20" s="132"/>
      <c r="QBL20" s="132"/>
      <c r="QBM20" s="132"/>
      <c r="QBN20" s="132"/>
      <c r="QBO20" s="132"/>
      <c r="QBP20" s="132"/>
      <c r="QBQ20" s="132"/>
      <c r="QBR20" s="132"/>
      <c r="QBS20" s="132"/>
      <c r="QBT20" s="132"/>
      <c r="QBU20" s="132"/>
      <c r="QBV20" s="132"/>
      <c r="QBW20" s="132"/>
      <c r="QBX20" s="132"/>
      <c r="QBY20" s="132"/>
      <c r="QBZ20" s="132"/>
      <c r="QCA20" s="132"/>
      <c r="QCB20" s="132"/>
      <c r="QCC20" s="132"/>
      <c r="QCD20" s="132"/>
      <c r="QCE20" s="132"/>
      <c r="QCF20" s="132"/>
      <c r="QCG20" s="132"/>
      <c r="QCH20" s="132"/>
      <c r="QCI20" s="132"/>
      <c r="QCJ20" s="132"/>
      <c r="QCK20" s="132"/>
      <c r="QCL20" s="132"/>
      <c r="QCM20" s="132"/>
      <c r="QCN20" s="132"/>
      <c r="QCO20" s="132"/>
      <c r="QCP20" s="132"/>
      <c r="QCQ20" s="132"/>
      <c r="QCR20" s="132"/>
      <c r="QCS20" s="132"/>
      <c r="QCT20" s="132"/>
      <c r="QCU20" s="132"/>
      <c r="QCV20" s="132"/>
      <c r="QCW20" s="132"/>
      <c r="QCX20" s="132"/>
      <c r="QCY20" s="132"/>
      <c r="QCZ20" s="132"/>
      <c r="QDA20" s="132"/>
      <c r="QDB20" s="132"/>
      <c r="QDC20" s="132"/>
      <c r="QDD20" s="132"/>
      <c r="QDE20" s="132"/>
      <c r="QDF20" s="132"/>
      <c r="QDG20" s="132"/>
      <c r="QDH20" s="132"/>
      <c r="QDI20" s="132"/>
      <c r="QDJ20" s="132"/>
      <c r="QDK20" s="132"/>
      <c r="QDL20" s="132"/>
      <c r="QDM20" s="132"/>
      <c r="QDN20" s="132"/>
      <c r="QDO20" s="132"/>
      <c r="QDP20" s="132"/>
      <c r="QDQ20" s="132"/>
      <c r="QDR20" s="132"/>
      <c r="QDS20" s="132"/>
      <c r="QDT20" s="132"/>
      <c r="QDU20" s="132"/>
      <c r="QDV20" s="132"/>
      <c r="QDW20" s="132"/>
      <c r="QDX20" s="132"/>
      <c r="QDY20" s="132"/>
      <c r="QDZ20" s="132"/>
      <c r="QEA20" s="132"/>
      <c r="QEB20" s="132"/>
      <c r="QEC20" s="132"/>
      <c r="QED20" s="132"/>
      <c r="QEE20" s="132"/>
      <c r="QEF20" s="132"/>
      <c r="QEG20" s="132"/>
      <c r="QEH20" s="132"/>
      <c r="QEI20" s="132"/>
      <c r="QEJ20" s="132"/>
      <c r="QEK20" s="132"/>
      <c r="QEL20" s="132"/>
      <c r="QEM20" s="132"/>
      <c r="QEN20" s="132"/>
      <c r="QEO20" s="132"/>
      <c r="QEP20" s="132"/>
      <c r="QEQ20" s="132"/>
      <c r="QER20" s="132"/>
      <c r="QES20" s="132"/>
      <c r="QET20" s="132"/>
      <c r="QEU20" s="132"/>
      <c r="QEV20" s="132"/>
      <c r="QEW20" s="132"/>
      <c r="QEX20" s="132"/>
      <c r="QEY20" s="132"/>
      <c r="QEZ20" s="132"/>
      <c r="QFA20" s="132"/>
      <c r="QFB20" s="132"/>
      <c r="QFC20" s="132"/>
      <c r="QFD20" s="132"/>
      <c r="QFE20" s="132"/>
      <c r="QFF20" s="132"/>
      <c r="QFG20" s="132"/>
      <c r="QFH20" s="132"/>
      <c r="QFI20" s="132"/>
      <c r="QFJ20" s="132"/>
      <c r="QFK20" s="132"/>
      <c r="QFL20" s="132"/>
      <c r="QFM20" s="132"/>
      <c r="QFN20" s="132"/>
      <c r="QFO20" s="132"/>
      <c r="QFP20" s="132"/>
      <c r="QFQ20" s="132"/>
      <c r="QFR20" s="132"/>
      <c r="QFS20" s="132"/>
      <c r="QFT20" s="132"/>
      <c r="QFU20" s="132"/>
      <c r="QFV20" s="132"/>
      <c r="QFW20" s="132"/>
      <c r="QFX20" s="132"/>
      <c r="QFY20" s="132"/>
      <c r="QFZ20" s="132"/>
      <c r="QGA20" s="132"/>
      <c r="QGB20" s="132"/>
      <c r="QGC20" s="132"/>
      <c r="QGD20" s="132"/>
      <c r="QGE20" s="132"/>
      <c r="QGF20" s="132"/>
      <c r="QGG20" s="132"/>
      <c r="QGH20" s="132"/>
      <c r="QGI20" s="132"/>
      <c r="QGJ20" s="132"/>
      <c r="QGK20" s="132"/>
      <c r="QGL20" s="132"/>
      <c r="QGM20" s="132"/>
      <c r="QGN20" s="132"/>
      <c r="QGO20" s="132"/>
      <c r="QGP20" s="132"/>
      <c r="QGQ20" s="132"/>
      <c r="QGR20" s="132"/>
      <c r="QGS20" s="132"/>
      <c r="QGT20" s="132"/>
      <c r="QGU20" s="132"/>
      <c r="QGV20" s="132"/>
      <c r="QGW20" s="132"/>
      <c r="QGX20" s="132"/>
      <c r="QGY20" s="132"/>
      <c r="QGZ20" s="132"/>
      <c r="QHA20" s="132"/>
      <c r="QHB20" s="132"/>
      <c r="QHC20" s="132"/>
      <c r="QHD20" s="132"/>
      <c r="QHE20" s="132"/>
      <c r="QHF20" s="132"/>
      <c r="QHG20" s="132"/>
      <c r="QHH20" s="132"/>
      <c r="QHI20" s="132"/>
      <c r="QHJ20" s="132"/>
      <c r="QHK20" s="132"/>
      <c r="QHL20" s="132"/>
      <c r="QHM20" s="132"/>
      <c r="QHN20" s="132"/>
      <c r="QHO20" s="132"/>
      <c r="QHP20" s="132"/>
      <c r="QHQ20" s="132"/>
      <c r="QHR20" s="132"/>
      <c r="QHS20" s="132"/>
      <c r="QHT20" s="132"/>
      <c r="QHU20" s="132"/>
      <c r="QHV20" s="132"/>
      <c r="QHW20" s="132"/>
      <c r="QHX20" s="132"/>
      <c r="QHY20" s="132"/>
      <c r="QHZ20" s="132"/>
      <c r="QIA20" s="132"/>
      <c r="QIB20" s="132"/>
      <c r="QIC20" s="132"/>
      <c r="QID20" s="132"/>
      <c r="QIE20" s="132"/>
      <c r="QIF20" s="132"/>
      <c r="QIG20" s="132"/>
      <c r="QIH20" s="132"/>
      <c r="QII20" s="132"/>
      <c r="QIJ20" s="132"/>
      <c r="QIK20" s="132"/>
      <c r="QIL20" s="132"/>
      <c r="QIM20" s="132"/>
      <c r="QIN20" s="132"/>
      <c r="QIO20" s="132"/>
      <c r="QIP20" s="132"/>
      <c r="QIQ20" s="132"/>
      <c r="QIR20" s="132"/>
      <c r="QIS20" s="132"/>
      <c r="QIT20" s="132"/>
      <c r="QIU20" s="132"/>
      <c r="QIV20" s="132"/>
      <c r="QIW20" s="132"/>
      <c r="QIX20" s="132"/>
      <c r="QIY20" s="132"/>
      <c r="QIZ20" s="132"/>
      <c r="QJA20" s="132"/>
      <c r="QJB20" s="132"/>
      <c r="QJC20" s="132"/>
      <c r="QJD20" s="132"/>
      <c r="QJE20" s="132"/>
      <c r="QJF20" s="132"/>
      <c r="QJG20" s="132"/>
      <c r="QJH20" s="132"/>
      <c r="QJI20" s="132"/>
      <c r="QJJ20" s="132"/>
      <c r="QJK20" s="132"/>
      <c r="QJL20" s="132"/>
      <c r="QJM20" s="132"/>
      <c r="QJN20" s="132"/>
      <c r="QJO20" s="132"/>
      <c r="QJP20" s="132"/>
      <c r="QJQ20" s="132"/>
      <c r="QJR20" s="132"/>
      <c r="QJS20" s="132"/>
      <c r="QJT20" s="132"/>
      <c r="QJU20" s="132"/>
      <c r="QJV20" s="132"/>
      <c r="QJW20" s="132"/>
      <c r="QJX20" s="132"/>
      <c r="QJY20" s="132"/>
      <c r="QJZ20" s="132"/>
      <c r="QKA20" s="132"/>
      <c r="QKB20" s="132"/>
      <c r="QKC20" s="132"/>
      <c r="QKD20" s="132"/>
      <c r="QKE20" s="132"/>
      <c r="QKF20" s="132"/>
      <c r="QKG20" s="132"/>
      <c r="QKH20" s="132"/>
      <c r="QKI20" s="132"/>
      <c r="QKJ20" s="132"/>
      <c r="QKK20" s="132"/>
      <c r="QKL20" s="132"/>
      <c r="QKM20" s="132"/>
      <c r="QKN20" s="132"/>
      <c r="QKO20" s="132"/>
      <c r="QKP20" s="132"/>
      <c r="QKQ20" s="132"/>
      <c r="QKR20" s="132"/>
      <c r="QKS20" s="132"/>
      <c r="QKT20" s="132"/>
      <c r="QKU20" s="132"/>
      <c r="QKV20" s="132"/>
      <c r="QKW20" s="132"/>
      <c r="QKX20" s="132"/>
      <c r="QKY20" s="132"/>
      <c r="QKZ20" s="132"/>
      <c r="QLA20" s="132"/>
      <c r="QLB20" s="132"/>
      <c r="QLC20" s="132"/>
      <c r="QLD20" s="132"/>
      <c r="QLE20" s="132"/>
      <c r="QLF20" s="132"/>
      <c r="QLG20" s="132"/>
      <c r="QLH20" s="132"/>
      <c r="QLI20" s="132"/>
      <c r="QLJ20" s="132"/>
      <c r="QLK20" s="132"/>
      <c r="QLL20" s="132"/>
      <c r="QLM20" s="132"/>
      <c r="QLN20" s="132"/>
      <c r="QLO20" s="132"/>
      <c r="QLP20" s="132"/>
      <c r="QLQ20" s="132"/>
      <c r="QLR20" s="132"/>
      <c r="QLS20" s="132"/>
      <c r="QLT20" s="132"/>
      <c r="QLU20" s="132"/>
      <c r="QLV20" s="132"/>
      <c r="QLW20" s="132"/>
      <c r="QLX20" s="132"/>
      <c r="QLY20" s="132"/>
      <c r="QLZ20" s="132"/>
      <c r="QMA20" s="132"/>
      <c r="QMB20" s="132"/>
      <c r="QMC20" s="132"/>
      <c r="QMD20" s="132"/>
      <c r="QME20" s="132"/>
      <c r="QMF20" s="132"/>
      <c r="QMG20" s="132"/>
      <c r="QMH20" s="132"/>
      <c r="QMI20" s="132"/>
      <c r="QMJ20" s="132"/>
      <c r="QMK20" s="132"/>
      <c r="QML20" s="132"/>
      <c r="QMM20" s="132"/>
      <c r="QMN20" s="132"/>
      <c r="QMO20" s="132"/>
      <c r="QMP20" s="132"/>
      <c r="QMQ20" s="132"/>
      <c r="QMR20" s="132"/>
      <c r="QMS20" s="132"/>
      <c r="QMT20" s="132"/>
      <c r="QMU20" s="132"/>
      <c r="QMV20" s="132"/>
      <c r="QMW20" s="132"/>
      <c r="QMX20" s="132"/>
      <c r="QMY20" s="132"/>
      <c r="QMZ20" s="132"/>
      <c r="QNA20" s="132"/>
      <c r="QNB20" s="132"/>
      <c r="QNC20" s="132"/>
      <c r="QND20" s="132"/>
      <c r="QNE20" s="132"/>
      <c r="QNF20" s="132"/>
      <c r="QNG20" s="132"/>
      <c r="QNH20" s="132"/>
      <c r="QNI20" s="132"/>
      <c r="QNJ20" s="132"/>
      <c r="QNK20" s="132"/>
      <c r="QNL20" s="132"/>
      <c r="QNM20" s="132"/>
      <c r="QNN20" s="132"/>
      <c r="QNO20" s="132"/>
      <c r="QNP20" s="132"/>
      <c r="QNQ20" s="132"/>
      <c r="QNR20" s="132"/>
      <c r="QNS20" s="132"/>
      <c r="QNT20" s="132"/>
      <c r="QNU20" s="132"/>
      <c r="QNV20" s="132"/>
      <c r="QNW20" s="132"/>
      <c r="QNX20" s="132"/>
      <c r="QNY20" s="132"/>
      <c r="QNZ20" s="132"/>
      <c r="QOA20" s="132"/>
      <c r="QOB20" s="132"/>
      <c r="QOC20" s="132"/>
      <c r="QOD20" s="132"/>
      <c r="QOE20" s="132"/>
      <c r="QOF20" s="132"/>
      <c r="QOG20" s="132"/>
      <c r="QOH20" s="132"/>
      <c r="QOI20" s="132"/>
      <c r="QOJ20" s="132"/>
      <c r="QOK20" s="132"/>
      <c r="QOL20" s="132"/>
      <c r="QOM20" s="132"/>
      <c r="QON20" s="132"/>
      <c r="QOO20" s="132"/>
      <c r="QOP20" s="132"/>
      <c r="QOQ20" s="132"/>
      <c r="QOR20" s="132"/>
      <c r="QOS20" s="132"/>
      <c r="QOT20" s="132"/>
      <c r="QOU20" s="132"/>
      <c r="QOV20" s="132"/>
      <c r="QOW20" s="132"/>
      <c r="QOX20" s="132"/>
      <c r="QOY20" s="132"/>
      <c r="QOZ20" s="132"/>
      <c r="QPA20" s="132"/>
      <c r="QPB20" s="132"/>
      <c r="QPC20" s="132"/>
      <c r="QPD20" s="132"/>
      <c r="QPE20" s="132"/>
      <c r="QPF20" s="132"/>
      <c r="QPG20" s="132"/>
      <c r="QPH20" s="132"/>
      <c r="QPI20" s="132"/>
      <c r="QPJ20" s="132"/>
      <c r="QPK20" s="132"/>
      <c r="QPL20" s="132"/>
      <c r="QPM20" s="132"/>
      <c r="QPN20" s="132"/>
      <c r="QPO20" s="132"/>
      <c r="QPP20" s="132"/>
      <c r="QPQ20" s="132"/>
      <c r="QPR20" s="132"/>
      <c r="QPS20" s="132"/>
      <c r="QPT20" s="132"/>
      <c r="QPU20" s="132"/>
      <c r="QPV20" s="132"/>
      <c r="QPW20" s="132"/>
      <c r="QPX20" s="132"/>
      <c r="QPY20" s="132"/>
      <c r="QPZ20" s="132"/>
      <c r="QQA20" s="132"/>
      <c r="QQB20" s="132"/>
      <c r="QQC20" s="132"/>
      <c r="QQD20" s="132"/>
      <c r="QQE20" s="132"/>
      <c r="QQF20" s="132"/>
      <c r="QQG20" s="132"/>
      <c r="QQH20" s="132"/>
      <c r="QQI20" s="132"/>
      <c r="QQJ20" s="132"/>
      <c r="QQK20" s="132"/>
      <c r="QQL20" s="132"/>
      <c r="QQM20" s="132"/>
      <c r="QQN20" s="132"/>
      <c r="QQO20" s="132"/>
      <c r="QQP20" s="132"/>
      <c r="QQQ20" s="132"/>
      <c r="QQR20" s="132"/>
      <c r="QQS20" s="132"/>
      <c r="QQT20" s="132"/>
      <c r="QQU20" s="132"/>
      <c r="QQV20" s="132"/>
      <c r="QQW20" s="132"/>
      <c r="QQX20" s="132"/>
      <c r="QQY20" s="132"/>
      <c r="QQZ20" s="132"/>
      <c r="QRA20" s="132"/>
      <c r="QRB20" s="132"/>
      <c r="QRC20" s="132"/>
      <c r="QRD20" s="132"/>
      <c r="QRE20" s="132"/>
      <c r="QRF20" s="132"/>
      <c r="QRG20" s="132"/>
      <c r="QRH20" s="132"/>
      <c r="QRI20" s="132"/>
      <c r="QRJ20" s="132"/>
      <c r="QRK20" s="132"/>
      <c r="QRL20" s="132"/>
      <c r="QRM20" s="132"/>
      <c r="QRN20" s="132"/>
      <c r="QRO20" s="132"/>
      <c r="QRP20" s="132"/>
      <c r="QRQ20" s="132"/>
      <c r="QRR20" s="132"/>
      <c r="QRS20" s="132"/>
      <c r="QRT20" s="132"/>
      <c r="QRU20" s="132"/>
      <c r="QRV20" s="132"/>
      <c r="QRW20" s="132"/>
      <c r="QRX20" s="132"/>
      <c r="QRY20" s="132"/>
      <c r="QRZ20" s="132"/>
      <c r="QSA20" s="132"/>
      <c r="QSB20" s="132"/>
      <c r="QSC20" s="132"/>
      <c r="QSD20" s="132"/>
      <c r="QSE20" s="132"/>
      <c r="QSF20" s="132"/>
      <c r="QSG20" s="132"/>
      <c r="QSH20" s="132"/>
      <c r="QSI20" s="132"/>
      <c r="QSJ20" s="132"/>
      <c r="QSK20" s="132"/>
      <c r="QSL20" s="132"/>
      <c r="QSM20" s="132"/>
      <c r="QSN20" s="132"/>
      <c r="QSO20" s="132"/>
      <c r="QSP20" s="132"/>
      <c r="QSQ20" s="132"/>
      <c r="QSR20" s="132"/>
      <c r="QSS20" s="132"/>
      <c r="QST20" s="132"/>
      <c r="QSU20" s="132"/>
      <c r="QSV20" s="132"/>
      <c r="QSW20" s="132"/>
      <c r="QSX20" s="132"/>
      <c r="QSY20" s="132"/>
      <c r="QSZ20" s="132"/>
      <c r="QTA20" s="132"/>
      <c r="QTB20" s="132"/>
      <c r="QTC20" s="132"/>
      <c r="QTD20" s="132"/>
      <c r="QTE20" s="132"/>
      <c r="QTF20" s="132"/>
      <c r="QTG20" s="132"/>
      <c r="QTH20" s="132"/>
      <c r="QTI20" s="132"/>
      <c r="QTJ20" s="132"/>
      <c r="QTK20" s="132"/>
      <c r="QTL20" s="132"/>
      <c r="QTM20" s="132"/>
      <c r="QTN20" s="132"/>
      <c r="QTO20" s="132"/>
      <c r="QTP20" s="132"/>
      <c r="QTQ20" s="132"/>
      <c r="QTR20" s="132"/>
      <c r="QTS20" s="132"/>
      <c r="QTT20" s="132"/>
      <c r="QTU20" s="132"/>
      <c r="QTV20" s="132"/>
      <c r="QTW20" s="132"/>
      <c r="QTX20" s="132"/>
      <c r="QTY20" s="132"/>
      <c r="QTZ20" s="132"/>
      <c r="QUA20" s="132"/>
      <c r="QUB20" s="132"/>
      <c r="QUC20" s="132"/>
      <c r="QUD20" s="132"/>
      <c r="QUE20" s="132"/>
      <c r="QUF20" s="132"/>
      <c r="QUG20" s="132"/>
      <c r="QUH20" s="132"/>
      <c r="QUI20" s="132"/>
      <c r="QUJ20" s="132"/>
      <c r="QUK20" s="132"/>
      <c r="QUL20" s="132"/>
      <c r="QUM20" s="132"/>
      <c r="QUN20" s="132"/>
      <c r="QUO20" s="132"/>
      <c r="QUP20" s="132"/>
      <c r="QUQ20" s="132"/>
      <c r="QUR20" s="132"/>
      <c r="QUS20" s="132"/>
      <c r="QUT20" s="132"/>
      <c r="QUU20" s="132"/>
      <c r="QUV20" s="132"/>
      <c r="QUW20" s="132"/>
      <c r="QUX20" s="132"/>
      <c r="QUY20" s="132"/>
      <c r="QUZ20" s="132"/>
      <c r="QVA20" s="132"/>
      <c r="QVB20" s="132"/>
      <c r="QVC20" s="132"/>
      <c r="QVD20" s="132"/>
      <c r="QVE20" s="132"/>
      <c r="QVF20" s="132"/>
      <c r="QVG20" s="132"/>
      <c r="QVH20" s="132"/>
      <c r="QVI20" s="132"/>
      <c r="QVJ20" s="132"/>
      <c r="QVK20" s="132"/>
      <c r="QVL20" s="132"/>
      <c r="QVM20" s="132"/>
      <c r="QVN20" s="132"/>
      <c r="QVO20" s="132"/>
      <c r="QVP20" s="132"/>
      <c r="QVQ20" s="132"/>
      <c r="QVR20" s="132"/>
      <c r="QVS20" s="132"/>
      <c r="QVT20" s="132"/>
      <c r="QVU20" s="132"/>
      <c r="QVV20" s="132"/>
      <c r="QVW20" s="132"/>
      <c r="QVX20" s="132"/>
      <c r="QVY20" s="132"/>
      <c r="QVZ20" s="132"/>
      <c r="QWA20" s="132"/>
      <c r="QWB20" s="132"/>
      <c r="QWC20" s="132"/>
      <c r="QWD20" s="132"/>
      <c r="QWE20" s="132"/>
      <c r="QWF20" s="132"/>
      <c r="QWG20" s="132"/>
      <c r="QWH20" s="132"/>
      <c r="QWI20" s="132"/>
      <c r="QWJ20" s="132"/>
      <c r="QWK20" s="132"/>
      <c r="QWL20" s="132"/>
      <c r="QWM20" s="132"/>
      <c r="QWN20" s="132"/>
      <c r="QWO20" s="132"/>
      <c r="QWP20" s="132"/>
      <c r="QWQ20" s="132"/>
      <c r="QWR20" s="132"/>
      <c r="QWS20" s="132"/>
      <c r="QWT20" s="132"/>
      <c r="QWU20" s="132"/>
      <c r="QWV20" s="132"/>
      <c r="QWW20" s="132"/>
      <c r="QWX20" s="132"/>
      <c r="QWY20" s="132"/>
      <c r="QWZ20" s="132"/>
      <c r="QXA20" s="132"/>
      <c r="QXB20" s="132"/>
      <c r="QXC20" s="132"/>
      <c r="QXD20" s="132"/>
      <c r="QXE20" s="132"/>
      <c r="QXF20" s="132"/>
      <c r="QXG20" s="132"/>
      <c r="QXH20" s="132"/>
      <c r="QXI20" s="132"/>
      <c r="QXJ20" s="132"/>
      <c r="QXK20" s="132"/>
      <c r="QXL20" s="132"/>
      <c r="QXM20" s="132"/>
      <c r="QXN20" s="132"/>
      <c r="QXO20" s="132"/>
      <c r="QXP20" s="132"/>
      <c r="QXQ20" s="132"/>
      <c r="QXR20" s="132"/>
      <c r="QXS20" s="132"/>
      <c r="QXT20" s="132"/>
      <c r="QXU20" s="132"/>
      <c r="QXV20" s="132"/>
      <c r="QXW20" s="132"/>
      <c r="QXX20" s="132"/>
      <c r="QXY20" s="132"/>
      <c r="QXZ20" s="132"/>
      <c r="QYA20" s="132"/>
      <c r="QYB20" s="132"/>
      <c r="QYC20" s="132"/>
      <c r="QYD20" s="132"/>
      <c r="QYE20" s="132"/>
      <c r="QYF20" s="132"/>
      <c r="QYG20" s="132"/>
      <c r="QYH20" s="132"/>
      <c r="QYI20" s="132"/>
      <c r="QYJ20" s="132"/>
      <c r="QYK20" s="132"/>
      <c r="QYL20" s="132"/>
      <c r="QYM20" s="132"/>
      <c r="QYN20" s="132"/>
      <c r="QYO20" s="132"/>
      <c r="QYP20" s="132"/>
      <c r="QYQ20" s="132"/>
      <c r="QYR20" s="132"/>
      <c r="QYS20" s="132"/>
      <c r="QYT20" s="132"/>
      <c r="QYU20" s="132"/>
      <c r="QYV20" s="132"/>
      <c r="QYW20" s="132"/>
      <c r="QYX20" s="132"/>
      <c r="QYY20" s="132"/>
      <c r="QYZ20" s="132"/>
      <c r="QZA20" s="132"/>
      <c r="QZB20" s="132"/>
      <c r="QZC20" s="132"/>
      <c r="QZD20" s="132"/>
      <c r="QZE20" s="132"/>
      <c r="QZF20" s="132"/>
      <c r="QZG20" s="132"/>
      <c r="QZH20" s="132"/>
      <c r="QZI20" s="132"/>
      <c r="QZJ20" s="132"/>
      <c r="QZK20" s="132"/>
      <c r="QZL20" s="132"/>
      <c r="QZM20" s="132"/>
      <c r="QZN20" s="132"/>
      <c r="QZO20" s="132"/>
      <c r="QZP20" s="132"/>
      <c r="QZQ20" s="132"/>
      <c r="QZR20" s="132"/>
      <c r="QZS20" s="132"/>
      <c r="QZT20" s="132"/>
      <c r="QZU20" s="132"/>
      <c r="QZV20" s="132"/>
      <c r="QZW20" s="132"/>
      <c r="QZX20" s="132"/>
      <c r="QZY20" s="132"/>
      <c r="QZZ20" s="132"/>
      <c r="RAA20" s="132"/>
      <c r="RAB20" s="132"/>
      <c r="RAC20" s="132"/>
      <c r="RAD20" s="132"/>
      <c r="RAE20" s="132"/>
      <c r="RAF20" s="132"/>
      <c r="RAG20" s="132"/>
      <c r="RAH20" s="132"/>
      <c r="RAI20" s="132"/>
      <c r="RAJ20" s="132"/>
      <c r="RAK20" s="132"/>
      <c r="RAL20" s="132"/>
      <c r="RAM20" s="132"/>
      <c r="RAN20" s="132"/>
      <c r="RAO20" s="132"/>
      <c r="RAP20" s="132"/>
      <c r="RAQ20" s="132"/>
      <c r="RAR20" s="132"/>
      <c r="RAS20" s="132"/>
      <c r="RAT20" s="132"/>
      <c r="RAU20" s="132"/>
      <c r="RAV20" s="132"/>
      <c r="RAW20" s="132"/>
      <c r="RAX20" s="132"/>
      <c r="RAY20" s="132"/>
      <c r="RAZ20" s="132"/>
      <c r="RBA20" s="132"/>
      <c r="RBB20" s="132"/>
      <c r="RBC20" s="132"/>
      <c r="RBD20" s="132"/>
      <c r="RBE20" s="132"/>
      <c r="RBF20" s="132"/>
      <c r="RBG20" s="132"/>
      <c r="RBH20" s="132"/>
      <c r="RBI20" s="132"/>
      <c r="RBJ20" s="132"/>
      <c r="RBK20" s="132"/>
      <c r="RBL20" s="132"/>
      <c r="RBM20" s="132"/>
      <c r="RBN20" s="132"/>
      <c r="RBO20" s="132"/>
      <c r="RBP20" s="132"/>
      <c r="RBQ20" s="132"/>
      <c r="RBR20" s="132"/>
      <c r="RBS20" s="132"/>
      <c r="RBT20" s="132"/>
      <c r="RBU20" s="132"/>
      <c r="RBV20" s="132"/>
      <c r="RBW20" s="132"/>
      <c r="RBX20" s="132"/>
      <c r="RBY20" s="132"/>
      <c r="RBZ20" s="132"/>
      <c r="RCA20" s="132"/>
      <c r="RCB20" s="132"/>
      <c r="RCC20" s="132"/>
      <c r="RCD20" s="132"/>
      <c r="RCE20" s="132"/>
      <c r="RCF20" s="132"/>
      <c r="RCG20" s="132"/>
      <c r="RCH20" s="132"/>
      <c r="RCI20" s="132"/>
      <c r="RCJ20" s="132"/>
      <c r="RCK20" s="132"/>
      <c r="RCL20" s="132"/>
      <c r="RCM20" s="132"/>
      <c r="RCN20" s="132"/>
      <c r="RCO20" s="132"/>
      <c r="RCP20" s="132"/>
      <c r="RCQ20" s="132"/>
      <c r="RCR20" s="132"/>
      <c r="RCS20" s="132"/>
      <c r="RCT20" s="132"/>
      <c r="RCU20" s="132"/>
      <c r="RCV20" s="132"/>
      <c r="RCW20" s="132"/>
      <c r="RCX20" s="132"/>
      <c r="RCY20" s="132"/>
      <c r="RCZ20" s="132"/>
      <c r="RDA20" s="132"/>
      <c r="RDB20" s="132"/>
      <c r="RDC20" s="132"/>
      <c r="RDD20" s="132"/>
      <c r="RDE20" s="132"/>
      <c r="RDF20" s="132"/>
      <c r="RDG20" s="132"/>
      <c r="RDH20" s="132"/>
      <c r="RDI20" s="132"/>
      <c r="RDJ20" s="132"/>
      <c r="RDK20" s="132"/>
      <c r="RDL20" s="132"/>
      <c r="RDM20" s="132"/>
      <c r="RDN20" s="132"/>
      <c r="RDO20" s="132"/>
      <c r="RDP20" s="132"/>
      <c r="RDQ20" s="132"/>
      <c r="RDR20" s="132"/>
      <c r="RDS20" s="132"/>
      <c r="RDT20" s="132"/>
      <c r="RDU20" s="132"/>
      <c r="RDV20" s="132"/>
      <c r="RDW20" s="132"/>
      <c r="RDX20" s="132"/>
      <c r="RDY20" s="132"/>
      <c r="RDZ20" s="132"/>
      <c r="REA20" s="132"/>
      <c r="REB20" s="132"/>
      <c r="REC20" s="132"/>
      <c r="RED20" s="132"/>
      <c r="REE20" s="132"/>
      <c r="REF20" s="132"/>
      <c r="REG20" s="132"/>
      <c r="REH20" s="132"/>
      <c r="REI20" s="132"/>
      <c r="REJ20" s="132"/>
      <c r="REK20" s="132"/>
      <c r="REL20" s="132"/>
      <c r="REM20" s="132"/>
      <c r="REN20" s="132"/>
      <c r="REO20" s="132"/>
      <c r="REP20" s="132"/>
      <c r="REQ20" s="132"/>
      <c r="RER20" s="132"/>
      <c r="RES20" s="132"/>
      <c r="RET20" s="132"/>
      <c r="REU20" s="132"/>
      <c r="REV20" s="132"/>
      <c r="REW20" s="132"/>
      <c r="REX20" s="132"/>
      <c r="REY20" s="132"/>
      <c r="REZ20" s="132"/>
      <c r="RFA20" s="132"/>
      <c r="RFB20" s="132"/>
      <c r="RFC20" s="132"/>
      <c r="RFD20" s="132"/>
      <c r="RFE20" s="132"/>
      <c r="RFF20" s="132"/>
      <c r="RFG20" s="132"/>
      <c r="RFH20" s="132"/>
      <c r="RFI20" s="132"/>
      <c r="RFJ20" s="132"/>
      <c r="RFK20" s="132"/>
      <c r="RFL20" s="132"/>
      <c r="RFM20" s="132"/>
      <c r="RFN20" s="132"/>
      <c r="RFO20" s="132"/>
      <c r="RFP20" s="132"/>
      <c r="RFQ20" s="132"/>
      <c r="RFR20" s="132"/>
      <c r="RFS20" s="132"/>
      <c r="RFT20" s="132"/>
      <c r="RFU20" s="132"/>
      <c r="RFV20" s="132"/>
      <c r="RFW20" s="132"/>
      <c r="RFX20" s="132"/>
      <c r="RFY20" s="132"/>
      <c r="RFZ20" s="132"/>
      <c r="RGA20" s="132"/>
      <c r="RGB20" s="132"/>
      <c r="RGC20" s="132"/>
      <c r="RGD20" s="132"/>
      <c r="RGE20" s="132"/>
      <c r="RGF20" s="132"/>
      <c r="RGG20" s="132"/>
      <c r="RGH20" s="132"/>
      <c r="RGI20" s="132"/>
      <c r="RGJ20" s="132"/>
      <c r="RGK20" s="132"/>
      <c r="RGL20" s="132"/>
      <c r="RGM20" s="132"/>
      <c r="RGN20" s="132"/>
      <c r="RGO20" s="132"/>
      <c r="RGP20" s="132"/>
      <c r="RGQ20" s="132"/>
      <c r="RGR20" s="132"/>
      <c r="RGS20" s="132"/>
      <c r="RGT20" s="132"/>
      <c r="RGU20" s="132"/>
      <c r="RGV20" s="132"/>
      <c r="RGW20" s="132"/>
      <c r="RGX20" s="132"/>
      <c r="RGY20" s="132"/>
      <c r="RGZ20" s="132"/>
      <c r="RHA20" s="132"/>
      <c r="RHB20" s="132"/>
      <c r="RHC20" s="132"/>
      <c r="RHD20" s="132"/>
      <c r="RHE20" s="132"/>
      <c r="RHF20" s="132"/>
      <c r="RHG20" s="132"/>
      <c r="RHH20" s="132"/>
      <c r="RHI20" s="132"/>
      <c r="RHJ20" s="132"/>
      <c r="RHK20" s="132"/>
      <c r="RHL20" s="132"/>
      <c r="RHM20" s="132"/>
      <c r="RHN20" s="132"/>
      <c r="RHO20" s="132"/>
      <c r="RHP20" s="132"/>
      <c r="RHQ20" s="132"/>
      <c r="RHR20" s="132"/>
      <c r="RHS20" s="132"/>
      <c r="RHT20" s="132"/>
      <c r="RHU20" s="132"/>
      <c r="RHV20" s="132"/>
      <c r="RHW20" s="132"/>
      <c r="RHX20" s="132"/>
      <c r="RHY20" s="132"/>
      <c r="RHZ20" s="132"/>
      <c r="RIA20" s="132"/>
      <c r="RIB20" s="132"/>
      <c r="RIC20" s="132"/>
      <c r="RID20" s="132"/>
      <c r="RIE20" s="132"/>
      <c r="RIF20" s="132"/>
      <c r="RIG20" s="132"/>
      <c r="RIH20" s="132"/>
      <c r="RII20" s="132"/>
      <c r="RIJ20" s="132"/>
      <c r="RIK20" s="132"/>
      <c r="RIL20" s="132"/>
      <c r="RIM20" s="132"/>
      <c r="RIN20" s="132"/>
      <c r="RIO20" s="132"/>
      <c r="RIP20" s="132"/>
      <c r="RIQ20" s="132"/>
      <c r="RIR20" s="132"/>
      <c r="RIS20" s="132"/>
      <c r="RIT20" s="132"/>
      <c r="RIU20" s="132"/>
      <c r="RIV20" s="132"/>
      <c r="RIW20" s="132"/>
      <c r="RIX20" s="132"/>
      <c r="RIY20" s="132"/>
      <c r="RIZ20" s="132"/>
      <c r="RJA20" s="132"/>
      <c r="RJB20" s="132"/>
      <c r="RJC20" s="132"/>
      <c r="RJD20" s="132"/>
      <c r="RJE20" s="132"/>
      <c r="RJF20" s="132"/>
      <c r="RJG20" s="132"/>
      <c r="RJH20" s="132"/>
      <c r="RJI20" s="132"/>
      <c r="RJJ20" s="132"/>
      <c r="RJK20" s="132"/>
      <c r="RJL20" s="132"/>
      <c r="RJM20" s="132"/>
      <c r="RJN20" s="132"/>
      <c r="RJO20" s="132"/>
      <c r="RJP20" s="132"/>
      <c r="RJQ20" s="132"/>
      <c r="RJR20" s="132"/>
      <c r="RJS20" s="132"/>
      <c r="RJT20" s="132"/>
      <c r="RJU20" s="132"/>
      <c r="RJV20" s="132"/>
      <c r="RJW20" s="132"/>
      <c r="RJX20" s="132"/>
      <c r="RJY20" s="132"/>
      <c r="RJZ20" s="132"/>
      <c r="RKA20" s="132"/>
      <c r="RKB20" s="132"/>
      <c r="RKC20" s="132"/>
      <c r="RKD20" s="132"/>
      <c r="RKE20" s="132"/>
      <c r="RKF20" s="132"/>
      <c r="RKG20" s="132"/>
      <c r="RKH20" s="132"/>
      <c r="RKI20" s="132"/>
      <c r="RKJ20" s="132"/>
      <c r="RKK20" s="132"/>
      <c r="RKL20" s="132"/>
      <c r="RKM20" s="132"/>
      <c r="RKN20" s="132"/>
      <c r="RKO20" s="132"/>
      <c r="RKP20" s="132"/>
      <c r="RKQ20" s="132"/>
      <c r="RKR20" s="132"/>
      <c r="RKS20" s="132"/>
      <c r="RKT20" s="132"/>
      <c r="RKU20" s="132"/>
      <c r="RKV20" s="132"/>
      <c r="RKW20" s="132"/>
      <c r="RKX20" s="132"/>
      <c r="RKY20" s="132"/>
      <c r="RKZ20" s="132"/>
      <c r="RLA20" s="132"/>
      <c r="RLB20" s="132"/>
      <c r="RLC20" s="132"/>
      <c r="RLD20" s="132"/>
      <c r="RLE20" s="132"/>
      <c r="RLF20" s="132"/>
      <c r="RLG20" s="132"/>
      <c r="RLH20" s="132"/>
      <c r="RLI20" s="132"/>
      <c r="RLJ20" s="132"/>
      <c r="RLK20" s="132"/>
      <c r="RLL20" s="132"/>
      <c r="RLM20" s="132"/>
      <c r="RLN20" s="132"/>
      <c r="RLO20" s="132"/>
      <c r="RLP20" s="132"/>
      <c r="RLQ20" s="132"/>
      <c r="RLR20" s="132"/>
      <c r="RLS20" s="132"/>
      <c r="RLT20" s="132"/>
      <c r="RLU20" s="132"/>
      <c r="RLV20" s="132"/>
      <c r="RLW20" s="132"/>
      <c r="RLX20" s="132"/>
      <c r="RLY20" s="132"/>
      <c r="RLZ20" s="132"/>
      <c r="RMA20" s="132"/>
      <c r="RMB20" s="132"/>
      <c r="RMC20" s="132"/>
      <c r="RMD20" s="132"/>
      <c r="RME20" s="132"/>
      <c r="RMF20" s="132"/>
      <c r="RMG20" s="132"/>
      <c r="RMH20" s="132"/>
      <c r="RMI20" s="132"/>
      <c r="RMJ20" s="132"/>
      <c r="RMK20" s="132"/>
      <c r="RML20" s="132"/>
      <c r="RMM20" s="132"/>
      <c r="RMN20" s="132"/>
      <c r="RMO20" s="132"/>
      <c r="RMP20" s="132"/>
      <c r="RMQ20" s="132"/>
      <c r="RMR20" s="132"/>
      <c r="RMS20" s="132"/>
      <c r="RMT20" s="132"/>
      <c r="RMU20" s="132"/>
      <c r="RMV20" s="132"/>
      <c r="RMW20" s="132"/>
      <c r="RMX20" s="132"/>
      <c r="RMY20" s="132"/>
      <c r="RMZ20" s="132"/>
      <c r="RNA20" s="132"/>
      <c r="RNB20" s="132"/>
      <c r="RNC20" s="132"/>
      <c r="RND20" s="132"/>
      <c r="RNE20" s="132"/>
      <c r="RNF20" s="132"/>
      <c r="RNG20" s="132"/>
      <c r="RNH20" s="132"/>
      <c r="RNI20" s="132"/>
      <c r="RNJ20" s="132"/>
      <c r="RNK20" s="132"/>
      <c r="RNL20" s="132"/>
      <c r="RNM20" s="132"/>
      <c r="RNN20" s="132"/>
      <c r="RNO20" s="132"/>
      <c r="RNP20" s="132"/>
      <c r="RNQ20" s="132"/>
      <c r="RNR20" s="132"/>
      <c r="RNS20" s="132"/>
      <c r="RNT20" s="132"/>
      <c r="RNU20" s="132"/>
      <c r="RNV20" s="132"/>
      <c r="RNW20" s="132"/>
      <c r="RNX20" s="132"/>
      <c r="RNY20" s="132"/>
      <c r="RNZ20" s="132"/>
      <c r="ROA20" s="132"/>
      <c r="ROB20" s="132"/>
      <c r="ROC20" s="132"/>
      <c r="ROD20" s="132"/>
      <c r="ROE20" s="132"/>
      <c r="ROF20" s="132"/>
      <c r="ROG20" s="132"/>
      <c r="ROH20" s="132"/>
      <c r="ROI20" s="132"/>
      <c r="ROJ20" s="132"/>
      <c r="ROK20" s="132"/>
      <c r="ROL20" s="132"/>
      <c r="ROM20" s="132"/>
      <c r="RON20" s="132"/>
      <c r="ROO20" s="132"/>
      <c r="ROP20" s="132"/>
      <c r="ROQ20" s="132"/>
      <c r="ROR20" s="132"/>
      <c r="ROS20" s="132"/>
      <c r="ROT20" s="132"/>
      <c r="ROU20" s="132"/>
      <c r="ROV20" s="132"/>
      <c r="ROW20" s="132"/>
      <c r="ROX20" s="132"/>
      <c r="ROY20" s="132"/>
      <c r="ROZ20" s="132"/>
      <c r="RPA20" s="132"/>
      <c r="RPB20" s="132"/>
      <c r="RPC20" s="132"/>
      <c r="RPD20" s="132"/>
      <c r="RPE20" s="132"/>
      <c r="RPF20" s="132"/>
      <c r="RPG20" s="132"/>
      <c r="RPH20" s="132"/>
      <c r="RPI20" s="132"/>
      <c r="RPJ20" s="132"/>
      <c r="RPK20" s="132"/>
      <c r="RPL20" s="132"/>
      <c r="RPM20" s="132"/>
      <c r="RPN20" s="132"/>
      <c r="RPO20" s="132"/>
      <c r="RPP20" s="132"/>
      <c r="RPQ20" s="132"/>
      <c r="RPR20" s="132"/>
      <c r="RPS20" s="132"/>
      <c r="RPT20" s="132"/>
      <c r="RPU20" s="132"/>
      <c r="RPV20" s="132"/>
      <c r="RPW20" s="132"/>
      <c r="RPX20" s="132"/>
      <c r="RPY20" s="132"/>
      <c r="RPZ20" s="132"/>
      <c r="RQA20" s="132"/>
      <c r="RQB20" s="132"/>
      <c r="RQC20" s="132"/>
      <c r="RQD20" s="132"/>
      <c r="RQE20" s="132"/>
      <c r="RQF20" s="132"/>
      <c r="RQG20" s="132"/>
      <c r="RQH20" s="132"/>
      <c r="RQI20" s="132"/>
      <c r="RQJ20" s="132"/>
      <c r="RQK20" s="132"/>
      <c r="RQL20" s="132"/>
      <c r="RQM20" s="132"/>
      <c r="RQN20" s="132"/>
      <c r="RQO20" s="132"/>
      <c r="RQP20" s="132"/>
      <c r="RQQ20" s="132"/>
      <c r="RQR20" s="132"/>
      <c r="RQS20" s="132"/>
      <c r="RQT20" s="132"/>
      <c r="RQU20" s="132"/>
      <c r="RQV20" s="132"/>
      <c r="RQW20" s="132"/>
      <c r="RQX20" s="132"/>
      <c r="RQY20" s="132"/>
      <c r="RQZ20" s="132"/>
      <c r="RRA20" s="132"/>
      <c r="RRB20" s="132"/>
      <c r="RRC20" s="132"/>
      <c r="RRD20" s="132"/>
      <c r="RRE20" s="132"/>
      <c r="RRF20" s="132"/>
      <c r="RRG20" s="132"/>
      <c r="RRH20" s="132"/>
      <c r="RRI20" s="132"/>
      <c r="RRJ20" s="132"/>
      <c r="RRK20" s="132"/>
      <c r="RRL20" s="132"/>
      <c r="RRM20" s="132"/>
      <c r="RRN20" s="132"/>
      <c r="RRO20" s="132"/>
      <c r="RRP20" s="132"/>
      <c r="RRQ20" s="132"/>
      <c r="RRR20" s="132"/>
      <c r="RRS20" s="132"/>
      <c r="RRT20" s="132"/>
      <c r="RRU20" s="132"/>
      <c r="RRV20" s="132"/>
      <c r="RRW20" s="132"/>
      <c r="RRX20" s="132"/>
      <c r="RRY20" s="132"/>
      <c r="RRZ20" s="132"/>
      <c r="RSA20" s="132"/>
      <c r="RSB20" s="132"/>
      <c r="RSC20" s="132"/>
      <c r="RSD20" s="132"/>
      <c r="RSE20" s="132"/>
      <c r="RSF20" s="132"/>
      <c r="RSG20" s="132"/>
      <c r="RSH20" s="132"/>
      <c r="RSI20" s="132"/>
      <c r="RSJ20" s="132"/>
      <c r="RSK20" s="132"/>
      <c r="RSL20" s="132"/>
      <c r="RSM20" s="132"/>
      <c r="RSN20" s="132"/>
      <c r="RSO20" s="132"/>
      <c r="RSP20" s="132"/>
      <c r="RSQ20" s="132"/>
      <c r="RSR20" s="132"/>
      <c r="RSS20" s="132"/>
      <c r="RST20" s="132"/>
      <c r="RSU20" s="132"/>
      <c r="RSV20" s="132"/>
      <c r="RSW20" s="132"/>
      <c r="RSX20" s="132"/>
      <c r="RSY20" s="132"/>
      <c r="RSZ20" s="132"/>
      <c r="RTA20" s="132"/>
      <c r="RTB20" s="132"/>
      <c r="RTC20" s="132"/>
      <c r="RTD20" s="132"/>
      <c r="RTE20" s="132"/>
      <c r="RTF20" s="132"/>
      <c r="RTG20" s="132"/>
      <c r="RTH20" s="132"/>
      <c r="RTI20" s="132"/>
      <c r="RTJ20" s="132"/>
      <c r="RTK20" s="132"/>
      <c r="RTL20" s="132"/>
      <c r="RTM20" s="132"/>
      <c r="RTN20" s="132"/>
      <c r="RTO20" s="132"/>
      <c r="RTP20" s="132"/>
      <c r="RTQ20" s="132"/>
      <c r="RTR20" s="132"/>
      <c r="RTS20" s="132"/>
      <c r="RTT20" s="132"/>
      <c r="RTU20" s="132"/>
      <c r="RTV20" s="132"/>
      <c r="RTW20" s="132"/>
      <c r="RTX20" s="132"/>
      <c r="RTY20" s="132"/>
      <c r="RTZ20" s="132"/>
      <c r="RUA20" s="132"/>
      <c r="RUB20" s="132"/>
      <c r="RUC20" s="132"/>
      <c r="RUD20" s="132"/>
      <c r="RUE20" s="132"/>
      <c r="RUF20" s="132"/>
      <c r="RUG20" s="132"/>
      <c r="RUH20" s="132"/>
      <c r="RUI20" s="132"/>
      <c r="RUJ20" s="132"/>
      <c r="RUK20" s="132"/>
      <c r="RUL20" s="132"/>
      <c r="RUM20" s="132"/>
      <c r="RUN20" s="132"/>
      <c r="RUO20" s="132"/>
      <c r="RUP20" s="132"/>
      <c r="RUQ20" s="132"/>
      <c r="RUR20" s="132"/>
      <c r="RUS20" s="132"/>
      <c r="RUT20" s="132"/>
      <c r="RUU20" s="132"/>
      <c r="RUV20" s="132"/>
      <c r="RUW20" s="132"/>
      <c r="RUX20" s="132"/>
      <c r="RUY20" s="132"/>
      <c r="RUZ20" s="132"/>
      <c r="RVA20" s="132"/>
      <c r="RVB20" s="132"/>
      <c r="RVC20" s="132"/>
      <c r="RVD20" s="132"/>
      <c r="RVE20" s="132"/>
      <c r="RVF20" s="132"/>
      <c r="RVG20" s="132"/>
      <c r="RVH20" s="132"/>
      <c r="RVI20" s="132"/>
      <c r="RVJ20" s="132"/>
      <c r="RVK20" s="132"/>
      <c r="RVL20" s="132"/>
      <c r="RVM20" s="132"/>
      <c r="RVN20" s="132"/>
      <c r="RVO20" s="132"/>
      <c r="RVP20" s="132"/>
      <c r="RVQ20" s="132"/>
      <c r="RVR20" s="132"/>
      <c r="RVS20" s="132"/>
      <c r="RVT20" s="132"/>
      <c r="RVU20" s="132"/>
      <c r="RVV20" s="132"/>
      <c r="RVW20" s="132"/>
      <c r="RVX20" s="132"/>
      <c r="RVY20" s="132"/>
      <c r="RVZ20" s="132"/>
      <c r="RWA20" s="132"/>
      <c r="RWB20" s="132"/>
      <c r="RWC20" s="132"/>
      <c r="RWD20" s="132"/>
      <c r="RWE20" s="132"/>
      <c r="RWF20" s="132"/>
      <c r="RWG20" s="132"/>
      <c r="RWH20" s="132"/>
      <c r="RWI20" s="132"/>
      <c r="RWJ20" s="132"/>
      <c r="RWK20" s="132"/>
      <c r="RWL20" s="132"/>
      <c r="RWM20" s="132"/>
      <c r="RWN20" s="132"/>
      <c r="RWO20" s="132"/>
      <c r="RWP20" s="132"/>
      <c r="RWQ20" s="132"/>
      <c r="RWR20" s="132"/>
      <c r="RWS20" s="132"/>
      <c r="RWT20" s="132"/>
      <c r="RWU20" s="132"/>
      <c r="RWV20" s="132"/>
      <c r="RWW20" s="132"/>
      <c r="RWX20" s="132"/>
      <c r="RWY20" s="132"/>
      <c r="RWZ20" s="132"/>
      <c r="RXA20" s="132"/>
      <c r="RXB20" s="132"/>
      <c r="RXC20" s="132"/>
      <c r="RXD20" s="132"/>
      <c r="RXE20" s="132"/>
      <c r="RXF20" s="132"/>
      <c r="RXG20" s="132"/>
      <c r="RXH20" s="132"/>
      <c r="RXI20" s="132"/>
      <c r="RXJ20" s="132"/>
      <c r="RXK20" s="132"/>
      <c r="RXL20" s="132"/>
      <c r="RXM20" s="132"/>
      <c r="RXN20" s="132"/>
      <c r="RXO20" s="132"/>
      <c r="RXP20" s="132"/>
      <c r="RXQ20" s="132"/>
      <c r="RXR20" s="132"/>
      <c r="RXS20" s="132"/>
      <c r="RXT20" s="132"/>
      <c r="RXU20" s="132"/>
      <c r="RXV20" s="132"/>
      <c r="RXW20" s="132"/>
      <c r="RXX20" s="132"/>
      <c r="RXY20" s="132"/>
      <c r="RXZ20" s="132"/>
      <c r="RYA20" s="132"/>
      <c r="RYB20" s="132"/>
      <c r="RYC20" s="132"/>
      <c r="RYD20" s="132"/>
      <c r="RYE20" s="132"/>
      <c r="RYF20" s="132"/>
      <c r="RYG20" s="132"/>
      <c r="RYH20" s="132"/>
      <c r="RYI20" s="132"/>
      <c r="RYJ20" s="132"/>
      <c r="RYK20" s="132"/>
      <c r="RYL20" s="132"/>
      <c r="RYM20" s="132"/>
      <c r="RYN20" s="132"/>
      <c r="RYO20" s="132"/>
      <c r="RYP20" s="132"/>
      <c r="RYQ20" s="132"/>
      <c r="RYR20" s="132"/>
      <c r="RYS20" s="132"/>
      <c r="RYT20" s="132"/>
      <c r="RYU20" s="132"/>
      <c r="RYV20" s="132"/>
      <c r="RYW20" s="132"/>
      <c r="RYX20" s="132"/>
      <c r="RYY20" s="132"/>
      <c r="RYZ20" s="132"/>
      <c r="RZA20" s="132"/>
      <c r="RZB20" s="132"/>
      <c r="RZC20" s="132"/>
      <c r="RZD20" s="132"/>
      <c r="RZE20" s="132"/>
      <c r="RZF20" s="132"/>
      <c r="RZG20" s="132"/>
      <c r="RZH20" s="132"/>
      <c r="RZI20" s="132"/>
      <c r="RZJ20" s="132"/>
      <c r="RZK20" s="132"/>
      <c r="RZL20" s="132"/>
      <c r="RZM20" s="132"/>
      <c r="RZN20" s="132"/>
      <c r="RZO20" s="132"/>
      <c r="RZP20" s="132"/>
      <c r="RZQ20" s="132"/>
      <c r="RZR20" s="132"/>
      <c r="RZS20" s="132"/>
      <c r="RZT20" s="132"/>
      <c r="RZU20" s="132"/>
      <c r="RZV20" s="132"/>
      <c r="RZW20" s="132"/>
      <c r="RZX20" s="132"/>
      <c r="RZY20" s="132"/>
      <c r="RZZ20" s="132"/>
      <c r="SAA20" s="132"/>
      <c r="SAB20" s="132"/>
      <c r="SAC20" s="132"/>
      <c r="SAD20" s="132"/>
      <c r="SAE20" s="132"/>
      <c r="SAF20" s="132"/>
      <c r="SAG20" s="132"/>
      <c r="SAH20" s="132"/>
      <c r="SAI20" s="132"/>
      <c r="SAJ20" s="132"/>
      <c r="SAK20" s="132"/>
      <c r="SAL20" s="132"/>
      <c r="SAM20" s="132"/>
      <c r="SAN20" s="132"/>
      <c r="SAO20" s="132"/>
      <c r="SAP20" s="132"/>
      <c r="SAQ20" s="132"/>
      <c r="SAR20" s="132"/>
      <c r="SAS20" s="132"/>
      <c r="SAT20" s="132"/>
      <c r="SAU20" s="132"/>
      <c r="SAV20" s="132"/>
      <c r="SAW20" s="132"/>
      <c r="SAX20" s="132"/>
      <c r="SAY20" s="132"/>
      <c r="SAZ20" s="132"/>
      <c r="SBA20" s="132"/>
      <c r="SBB20" s="132"/>
      <c r="SBC20" s="132"/>
      <c r="SBD20" s="132"/>
      <c r="SBE20" s="132"/>
      <c r="SBF20" s="132"/>
      <c r="SBG20" s="132"/>
      <c r="SBH20" s="132"/>
      <c r="SBI20" s="132"/>
      <c r="SBJ20" s="132"/>
      <c r="SBK20" s="132"/>
      <c r="SBL20" s="132"/>
      <c r="SBM20" s="132"/>
      <c r="SBN20" s="132"/>
      <c r="SBO20" s="132"/>
      <c r="SBP20" s="132"/>
      <c r="SBQ20" s="132"/>
      <c r="SBR20" s="132"/>
      <c r="SBS20" s="132"/>
      <c r="SBT20" s="132"/>
      <c r="SBU20" s="132"/>
      <c r="SBV20" s="132"/>
      <c r="SBW20" s="132"/>
      <c r="SBX20" s="132"/>
      <c r="SBY20" s="132"/>
      <c r="SBZ20" s="132"/>
      <c r="SCA20" s="132"/>
      <c r="SCB20" s="132"/>
      <c r="SCC20" s="132"/>
      <c r="SCD20" s="132"/>
      <c r="SCE20" s="132"/>
      <c r="SCF20" s="132"/>
      <c r="SCG20" s="132"/>
      <c r="SCH20" s="132"/>
      <c r="SCI20" s="132"/>
      <c r="SCJ20" s="132"/>
      <c r="SCK20" s="132"/>
      <c r="SCL20" s="132"/>
      <c r="SCM20" s="132"/>
      <c r="SCN20" s="132"/>
      <c r="SCO20" s="132"/>
      <c r="SCP20" s="132"/>
      <c r="SCQ20" s="132"/>
      <c r="SCR20" s="132"/>
      <c r="SCS20" s="132"/>
      <c r="SCT20" s="132"/>
      <c r="SCU20" s="132"/>
      <c r="SCV20" s="132"/>
      <c r="SCW20" s="132"/>
      <c r="SCX20" s="132"/>
      <c r="SCY20" s="132"/>
      <c r="SCZ20" s="132"/>
      <c r="SDA20" s="132"/>
      <c r="SDB20" s="132"/>
      <c r="SDC20" s="132"/>
      <c r="SDD20" s="132"/>
      <c r="SDE20" s="132"/>
      <c r="SDF20" s="132"/>
      <c r="SDG20" s="132"/>
      <c r="SDH20" s="132"/>
      <c r="SDI20" s="132"/>
      <c r="SDJ20" s="132"/>
      <c r="SDK20" s="132"/>
      <c r="SDL20" s="132"/>
      <c r="SDM20" s="132"/>
      <c r="SDN20" s="132"/>
      <c r="SDO20" s="132"/>
      <c r="SDP20" s="132"/>
      <c r="SDQ20" s="132"/>
      <c r="SDR20" s="132"/>
      <c r="SDS20" s="132"/>
      <c r="SDT20" s="132"/>
      <c r="SDU20" s="132"/>
      <c r="SDV20" s="132"/>
      <c r="SDW20" s="132"/>
      <c r="SDX20" s="132"/>
      <c r="SDY20" s="132"/>
      <c r="SDZ20" s="132"/>
      <c r="SEA20" s="132"/>
      <c r="SEB20" s="132"/>
      <c r="SEC20" s="132"/>
      <c r="SED20" s="132"/>
      <c r="SEE20" s="132"/>
      <c r="SEF20" s="132"/>
      <c r="SEG20" s="132"/>
      <c r="SEH20" s="132"/>
      <c r="SEI20" s="132"/>
      <c r="SEJ20" s="132"/>
      <c r="SEK20" s="132"/>
      <c r="SEL20" s="132"/>
      <c r="SEM20" s="132"/>
      <c r="SEN20" s="132"/>
      <c r="SEO20" s="132"/>
      <c r="SEP20" s="132"/>
      <c r="SEQ20" s="132"/>
      <c r="SER20" s="132"/>
      <c r="SES20" s="132"/>
      <c r="SET20" s="132"/>
      <c r="SEU20" s="132"/>
      <c r="SEV20" s="132"/>
      <c r="SEW20" s="132"/>
      <c r="SEX20" s="132"/>
      <c r="SEY20" s="132"/>
      <c r="SEZ20" s="132"/>
      <c r="SFA20" s="132"/>
      <c r="SFB20" s="132"/>
      <c r="SFC20" s="132"/>
      <c r="SFD20" s="132"/>
      <c r="SFE20" s="132"/>
      <c r="SFF20" s="132"/>
      <c r="SFG20" s="132"/>
      <c r="SFH20" s="132"/>
      <c r="SFI20" s="132"/>
      <c r="SFJ20" s="132"/>
      <c r="SFK20" s="132"/>
      <c r="SFL20" s="132"/>
      <c r="SFM20" s="132"/>
      <c r="SFN20" s="132"/>
      <c r="SFO20" s="132"/>
      <c r="SFP20" s="132"/>
      <c r="SFQ20" s="132"/>
      <c r="SFR20" s="132"/>
      <c r="SFS20" s="132"/>
      <c r="SFT20" s="132"/>
      <c r="SFU20" s="132"/>
      <c r="SFV20" s="132"/>
      <c r="SFW20" s="132"/>
      <c r="SFX20" s="132"/>
      <c r="SFY20" s="132"/>
      <c r="SFZ20" s="132"/>
      <c r="SGA20" s="132"/>
      <c r="SGB20" s="132"/>
      <c r="SGC20" s="132"/>
      <c r="SGD20" s="132"/>
      <c r="SGE20" s="132"/>
      <c r="SGF20" s="132"/>
      <c r="SGG20" s="132"/>
      <c r="SGH20" s="132"/>
      <c r="SGI20" s="132"/>
      <c r="SGJ20" s="132"/>
      <c r="SGK20" s="132"/>
      <c r="SGL20" s="132"/>
      <c r="SGM20" s="132"/>
      <c r="SGN20" s="132"/>
      <c r="SGO20" s="132"/>
      <c r="SGP20" s="132"/>
      <c r="SGQ20" s="132"/>
      <c r="SGR20" s="132"/>
      <c r="SGS20" s="132"/>
      <c r="SGT20" s="132"/>
      <c r="SGU20" s="132"/>
      <c r="SGV20" s="132"/>
      <c r="SGW20" s="132"/>
      <c r="SGX20" s="132"/>
      <c r="SGY20" s="132"/>
      <c r="SGZ20" s="132"/>
      <c r="SHA20" s="132"/>
      <c r="SHB20" s="132"/>
      <c r="SHC20" s="132"/>
      <c r="SHD20" s="132"/>
      <c r="SHE20" s="132"/>
      <c r="SHF20" s="132"/>
      <c r="SHG20" s="132"/>
      <c r="SHH20" s="132"/>
      <c r="SHI20" s="132"/>
      <c r="SHJ20" s="132"/>
      <c r="SHK20" s="132"/>
      <c r="SHL20" s="132"/>
      <c r="SHM20" s="132"/>
      <c r="SHN20" s="132"/>
      <c r="SHO20" s="132"/>
      <c r="SHP20" s="132"/>
      <c r="SHQ20" s="132"/>
      <c r="SHR20" s="132"/>
      <c r="SHS20" s="132"/>
      <c r="SHT20" s="132"/>
      <c r="SHU20" s="132"/>
      <c r="SHV20" s="132"/>
      <c r="SHW20" s="132"/>
      <c r="SHX20" s="132"/>
      <c r="SHY20" s="132"/>
      <c r="SHZ20" s="132"/>
      <c r="SIA20" s="132"/>
      <c r="SIB20" s="132"/>
      <c r="SIC20" s="132"/>
      <c r="SID20" s="132"/>
      <c r="SIE20" s="132"/>
      <c r="SIF20" s="132"/>
      <c r="SIG20" s="132"/>
      <c r="SIH20" s="132"/>
      <c r="SII20" s="132"/>
      <c r="SIJ20" s="132"/>
      <c r="SIK20" s="132"/>
      <c r="SIL20" s="132"/>
      <c r="SIM20" s="132"/>
      <c r="SIN20" s="132"/>
      <c r="SIO20" s="132"/>
      <c r="SIP20" s="132"/>
      <c r="SIQ20" s="132"/>
      <c r="SIR20" s="132"/>
      <c r="SIS20" s="132"/>
      <c r="SIT20" s="132"/>
      <c r="SIU20" s="132"/>
      <c r="SIV20" s="132"/>
      <c r="SIW20" s="132"/>
      <c r="SIX20" s="132"/>
      <c r="SIY20" s="132"/>
      <c r="SIZ20" s="132"/>
      <c r="SJA20" s="132"/>
      <c r="SJB20" s="132"/>
      <c r="SJC20" s="132"/>
      <c r="SJD20" s="132"/>
      <c r="SJE20" s="132"/>
      <c r="SJF20" s="132"/>
      <c r="SJG20" s="132"/>
      <c r="SJH20" s="132"/>
      <c r="SJI20" s="132"/>
      <c r="SJJ20" s="132"/>
      <c r="SJK20" s="132"/>
      <c r="SJL20" s="132"/>
      <c r="SJM20" s="132"/>
      <c r="SJN20" s="132"/>
      <c r="SJO20" s="132"/>
      <c r="SJP20" s="132"/>
      <c r="SJQ20" s="132"/>
      <c r="SJR20" s="132"/>
      <c r="SJS20" s="132"/>
      <c r="SJT20" s="132"/>
      <c r="SJU20" s="132"/>
      <c r="SJV20" s="132"/>
      <c r="SJW20" s="132"/>
      <c r="SJX20" s="132"/>
      <c r="SJY20" s="132"/>
      <c r="SJZ20" s="132"/>
      <c r="SKA20" s="132"/>
      <c r="SKB20" s="132"/>
      <c r="SKC20" s="132"/>
      <c r="SKD20" s="132"/>
      <c r="SKE20" s="132"/>
      <c r="SKF20" s="132"/>
      <c r="SKG20" s="132"/>
      <c r="SKH20" s="132"/>
      <c r="SKI20" s="132"/>
      <c r="SKJ20" s="132"/>
      <c r="SKK20" s="132"/>
      <c r="SKL20" s="132"/>
      <c r="SKM20" s="132"/>
      <c r="SKN20" s="132"/>
      <c r="SKO20" s="132"/>
      <c r="SKP20" s="132"/>
      <c r="SKQ20" s="132"/>
      <c r="SKR20" s="132"/>
      <c r="SKS20" s="132"/>
      <c r="SKT20" s="132"/>
      <c r="SKU20" s="132"/>
      <c r="SKV20" s="132"/>
      <c r="SKW20" s="132"/>
      <c r="SKX20" s="132"/>
      <c r="SKY20" s="132"/>
      <c r="SKZ20" s="132"/>
      <c r="SLA20" s="132"/>
      <c r="SLB20" s="132"/>
      <c r="SLC20" s="132"/>
      <c r="SLD20" s="132"/>
      <c r="SLE20" s="132"/>
      <c r="SLF20" s="132"/>
      <c r="SLG20" s="132"/>
      <c r="SLH20" s="132"/>
      <c r="SLI20" s="132"/>
      <c r="SLJ20" s="132"/>
      <c r="SLK20" s="132"/>
      <c r="SLL20" s="132"/>
      <c r="SLM20" s="132"/>
      <c r="SLN20" s="132"/>
      <c r="SLO20" s="132"/>
      <c r="SLP20" s="132"/>
      <c r="SLQ20" s="132"/>
      <c r="SLR20" s="132"/>
      <c r="SLS20" s="132"/>
      <c r="SLT20" s="132"/>
      <c r="SLU20" s="132"/>
      <c r="SLV20" s="132"/>
      <c r="SLW20" s="132"/>
      <c r="SLX20" s="132"/>
      <c r="SLY20" s="132"/>
      <c r="SLZ20" s="132"/>
      <c r="SMA20" s="132"/>
      <c r="SMB20" s="132"/>
      <c r="SMC20" s="132"/>
      <c r="SMD20" s="132"/>
      <c r="SME20" s="132"/>
      <c r="SMF20" s="132"/>
      <c r="SMG20" s="132"/>
      <c r="SMH20" s="132"/>
      <c r="SMI20" s="132"/>
      <c r="SMJ20" s="132"/>
      <c r="SMK20" s="132"/>
      <c r="SML20" s="132"/>
      <c r="SMM20" s="132"/>
      <c r="SMN20" s="132"/>
      <c r="SMO20" s="132"/>
      <c r="SMP20" s="132"/>
      <c r="SMQ20" s="132"/>
      <c r="SMR20" s="132"/>
      <c r="SMS20" s="132"/>
      <c r="SMT20" s="132"/>
      <c r="SMU20" s="132"/>
      <c r="SMV20" s="132"/>
      <c r="SMW20" s="132"/>
      <c r="SMX20" s="132"/>
      <c r="SMY20" s="132"/>
      <c r="SMZ20" s="132"/>
      <c r="SNA20" s="132"/>
      <c r="SNB20" s="132"/>
      <c r="SNC20" s="132"/>
      <c r="SND20" s="132"/>
      <c r="SNE20" s="132"/>
      <c r="SNF20" s="132"/>
      <c r="SNG20" s="132"/>
      <c r="SNH20" s="132"/>
      <c r="SNI20" s="132"/>
      <c r="SNJ20" s="132"/>
      <c r="SNK20" s="132"/>
      <c r="SNL20" s="132"/>
      <c r="SNM20" s="132"/>
      <c r="SNN20" s="132"/>
      <c r="SNO20" s="132"/>
      <c r="SNP20" s="132"/>
      <c r="SNQ20" s="132"/>
      <c r="SNR20" s="132"/>
      <c r="SNS20" s="132"/>
      <c r="SNT20" s="132"/>
      <c r="SNU20" s="132"/>
      <c r="SNV20" s="132"/>
      <c r="SNW20" s="132"/>
      <c r="SNX20" s="132"/>
      <c r="SNY20" s="132"/>
      <c r="SNZ20" s="132"/>
      <c r="SOA20" s="132"/>
      <c r="SOB20" s="132"/>
      <c r="SOC20" s="132"/>
      <c r="SOD20" s="132"/>
      <c r="SOE20" s="132"/>
      <c r="SOF20" s="132"/>
      <c r="SOG20" s="132"/>
      <c r="SOH20" s="132"/>
      <c r="SOI20" s="132"/>
      <c r="SOJ20" s="132"/>
      <c r="SOK20" s="132"/>
      <c r="SOL20" s="132"/>
      <c r="SOM20" s="132"/>
      <c r="SON20" s="132"/>
      <c r="SOO20" s="132"/>
      <c r="SOP20" s="132"/>
      <c r="SOQ20" s="132"/>
      <c r="SOR20" s="132"/>
      <c r="SOS20" s="132"/>
      <c r="SOT20" s="132"/>
      <c r="SOU20" s="132"/>
      <c r="SOV20" s="132"/>
      <c r="SOW20" s="132"/>
      <c r="SOX20" s="132"/>
      <c r="SOY20" s="132"/>
      <c r="SOZ20" s="132"/>
      <c r="SPA20" s="132"/>
      <c r="SPB20" s="132"/>
      <c r="SPC20" s="132"/>
      <c r="SPD20" s="132"/>
      <c r="SPE20" s="132"/>
      <c r="SPF20" s="132"/>
      <c r="SPG20" s="132"/>
      <c r="SPH20" s="132"/>
      <c r="SPI20" s="132"/>
      <c r="SPJ20" s="132"/>
      <c r="SPK20" s="132"/>
      <c r="SPL20" s="132"/>
      <c r="SPM20" s="132"/>
      <c r="SPN20" s="132"/>
      <c r="SPO20" s="132"/>
      <c r="SPP20" s="132"/>
      <c r="SPQ20" s="132"/>
      <c r="SPR20" s="132"/>
      <c r="SPS20" s="132"/>
      <c r="SPT20" s="132"/>
      <c r="SPU20" s="132"/>
      <c r="SPV20" s="132"/>
      <c r="SPW20" s="132"/>
      <c r="SPX20" s="132"/>
      <c r="SPY20" s="132"/>
      <c r="SPZ20" s="132"/>
      <c r="SQA20" s="132"/>
      <c r="SQB20" s="132"/>
      <c r="SQC20" s="132"/>
      <c r="SQD20" s="132"/>
      <c r="SQE20" s="132"/>
      <c r="SQF20" s="132"/>
      <c r="SQG20" s="132"/>
      <c r="SQH20" s="132"/>
      <c r="SQI20" s="132"/>
      <c r="SQJ20" s="132"/>
      <c r="SQK20" s="132"/>
      <c r="SQL20" s="132"/>
      <c r="SQM20" s="132"/>
      <c r="SQN20" s="132"/>
      <c r="SQO20" s="132"/>
      <c r="SQP20" s="132"/>
      <c r="SQQ20" s="132"/>
      <c r="SQR20" s="132"/>
      <c r="SQS20" s="132"/>
      <c r="SQT20" s="132"/>
      <c r="SQU20" s="132"/>
      <c r="SQV20" s="132"/>
      <c r="SQW20" s="132"/>
      <c r="SQX20" s="132"/>
      <c r="SQY20" s="132"/>
      <c r="SQZ20" s="132"/>
      <c r="SRA20" s="132"/>
      <c r="SRB20" s="132"/>
      <c r="SRC20" s="132"/>
      <c r="SRD20" s="132"/>
      <c r="SRE20" s="132"/>
      <c r="SRF20" s="132"/>
      <c r="SRG20" s="132"/>
      <c r="SRH20" s="132"/>
      <c r="SRI20" s="132"/>
      <c r="SRJ20" s="132"/>
      <c r="SRK20" s="132"/>
      <c r="SRL20" s="132"/>
      <c r="SRM20" s="132"/>
      <c r="SRN20" s="132"/>
      <c r="SRO20" s="132"/>
      <c r="SRP20" s="132"/>
      <c r="SRQ20" s="132"/>
      <c r="SRR20" s="132"/>
      <c r="SRS20" s="132"/>
      <c r="SRT20" s="132"/>
      <c r="SRU20" s="132"/>
      <c r="SRV20" s="132"/>
      <c r="SRW20" s="132"/>
      <c r="SRX20" s="132"/>
      <c r="SRY20" s="132"/>
      <c r="SRZ20" s="132"/>
      <c r="SSA20" s="132"/>
      <c r="SSB20" s="132"/>
      <c r="SSC20" s="132"/>
      <c r="SSD20" s="132"/>
      <c r="SSE20" s="132"/>
      <c r="SSF20" s="132"/>
      <c r="SSG20" s="132"/>
      <c r="SSH20" s="132"/>
      <c r="SSI20" s="132"/>
      <c r="SSJ20" s="132"/>
      <c r="SSK20" s="132"/>
      <c r="SSL20" s="132"/>
      <c r="SSM20" s="132"/>
      <c r="SSN20" s="132"/>
      <c r="SSO20" s="132"/>
      <c r="SSP20" s="132"/>
      <c r="SSQ20" s="132"/>
      <c r="SSR20" s="132"/>
      <c r="SSS20" s="132"/>
      <c r="SST20" s="132"/>
      <c r="SSU20" s="132"/>
      <c r="SSV20" s="132"/>
      <c r="SSW20" s="132"/>
      <c r="SSX20" s="132"/>
      <c r="SSY20" s="132"/>
      <c r="SSZ20" s="132"/>
      <c r="STA20" s="132"/>
      <c r="STB20" s="132"/>
      <c r="STC20" s="132"/>
      <c r="STD20" s="132"/>
      <c r="STE20" s="132"/>
      <c r="STF20" s="132"/>
      <c r="STG20" s="132"/>
      <c r="STH20" s="132"/>
      <c r="STI20" s="132"/>
      <c r="STJ20" s="132"/>
      <c r="STK20" s="132"/>
      <c r="STL20" s="132"/>
      <c r="STM20" s="132"/>
      <c r="STN20" s="132"/>
      <c r="STO20" s="132"/>
      <c r="STP20" s="132"/>
      <c r="STQ20" s="132"/>
      <c r="STR20" s="132"/>
      <c r="STS20" s="132"/>
      <c r="STT20" s="132"/>
      <c r="STU20" s="132"/>
      <c r="STV20" s="132"/>
      <c r="STW20" s="132"/>
      <c r="STX20" s="132"/>
      <c r="STY20" s="132"/>
      <c r="STZ20" s="132"/>
      <c r="SUA20" s="132"/>
      <c r="SUB20" s="132"/>
      <c r="SUC20" s="132"/>
      <c r="SUD20" s="132"/>
      <c r="SUE20" s="132"/>
      <c r="SUF20" s="132"/>
      <c r="SUG20" s="132"/>
      <c r="SUH20" s="132"/>
      <c r="SUI20" s="132"/>
      <c r="SUJ20" s="132"/>
      <c r="SUK20" s="132"/>
      <c r="SUL20" s="132"/>
      <c r="SUM20" s="132"/>
      <c r="SUN20" s="132"/>
      <c r="SUO20" s="132"/>
      <c r="SUP20" s="132"/>
      <c r="SUQ20" s="132"/>
      <c r="SUR20" s="132"/>
      <c r="SUS20" s="132"/>
      <c r="SUT20" s="132"/>
      <c r="SUU20" s="132"/>
      <c r="SUV20" s="132"/>
      <c r="SUW20" s="132"/>
      <c r="SUX20" s="132"/>
      <c r="SUY20" s="132"/>
      <c r="SUZ20" s="132"/>
      <c r="SVA20" s="132"/>
      <c r="SVB20" s="132"/>
      <c r="SVC20" s="132"/>
      <c r="SVD20" s="132"/>
      <c r="SVE20" s="132"/>
      <c r="SVF20" s="132"/>
      <c r="SVG20" s="132"/>
      <c r="SVH20" s="132"/>
      <c r="SVI20" s="132"/>
      <c r="SVJ20" s="132"/>
      <c r="SVK20" s="132"/>
      <c r="SVL20" s="132"/>
      <c r="SVM20" s="132"/>
      <c r="SVN20" s="132"/>
      <c r="SVO20" s="132"/>
      <c r="SVP20" s="132"/>
      <c r="SVQ20" s="132"/>
      <c r="SVR20" s="132"/>
      <c r="SVS20" s="132"/>
      <c r="SVT20" s="132"/>
      <c r="SVU20" s="132"/>
      <c r="SVV20" s="132"/>
      <c r="SVW20" s="132"/>
      <c r="SVX20" s="132"/>
      <c r="SVY20" s="132"/>
      <c r="SVZ20" s="132"/>
      <c r="SWA20" s="132"/>
      <c r="SWB20" s="132"/>
      <c r="SWC20" s="132"/>
      <c r="SWD20" s="132"/>
      <c r="SWE20" s="132"/>
      <c r="SWF20" s="132"/>
      <c r="SWG20" s="132"/>
      <c r="SWH20" s="132"/>
      <c r="SWI20" s="132"/>
      <c r="SWJ20" s="132"/>
      <c r="SWK20" s="132"/>
      <c r="SWL20" s="132"/>
      <c r="SWM20" s="132"/>
      <c r="SWN20" s="132"/>
      <c r="SWO20" s="132"/>
      <c r="SWP20" s="132"/>
      <c r="SWQ20" s="132"/>
      <c r="SWR20" s="132"/>
      <c r="SWS20" s="132"/>
      <c r="SWT20" s="132"/>
      <c r="SWU20" s="132"/>
      <c r="SWV20" s="132"/>
      <c r="SWW20" s="132"/>
      <c r="SWX20" s="132"/>
      <c r="SWY20" s="132"/>
      <c r="SWZ20" s="132"/>
      <c r="SXA20" s="132"/>
      <c r="SXB20" s="132"/>
      <c r="SXC20" s="132"/>
      <c r="SXD20" s="132"/>
      <c r="SXE20" s="132"/>
      <c r="SXF20" s="132"/>
      <c r="SXG20" s="132"/>
      <c r="SXH20" s="132"/>
      <c r="SXI20" s="132"/>
      <c r="SXJ20" s="132"/>
      <c r="SXK20" s="132"/>
      <c r="SXL20" s="132"/>
      <c r="SXM20" s="132"/>
      <c r="SXN20" s="132"/>
      <c r="SXO20" s="132"/>
      <c r="SXP20" s="132"/>
      <c r="SXQ20" s="132"/>
      <c r="SXR20" s="132"/>
      <c r="SXS20" s="132"/>
      <c r="SXT20" s="132"/>
      <c r="SXU20" s="132"/>
      <c r="SXV20" s="132"/>
      <c r="SXW20" s="132"/>
      <c r="SXX20" s="132"/>
      <c r="SXY20" s="132"/>
      <c r="SXZ20" s="132"/>
      <c r="SYA20" s="132"/>
      <c r="SYB20" s="132"/>
      <c r="SYC20" s="132"/>
      <c r="SYD20" s="132"/>
      <c r="SYE20" s="132"/>
      <c r="SYF20" s="132"/>
      <c r="SYG20" s="132"/>
      <c r="SYH20" s="132"/>
      <c r="SYI20" s="132"/>
      <c r="SYJ20" s="132"/>
      <c r="SYK20" s="132"/>
      <c r="SYL20" s="132"/>
      <c r="SYM20" s="132"/>
      <c r="SYN20" s="132"/>
      <c r="SYO20" s="132"/>
      <c r="SYP20" s="132"/>
      <c r="SYQ20" s="132"/>
      <c r="SYR20" s="132"/>
      <c r="SYS20" s="132"/>
      <c r="SYT20" s="132"/>
      <c r="SYU20" s="132"/>
      <c r="SYV20" s="132"/>
      <c r="SYW20" s="132"/>
      <c r="SYX20" s="132"/>
      <c r="SYY20" s="132"/>
      <c r="SYZ20" s="132"/>
      <c r="SZA20" s="132"/>
      <c r="SZB20" s="132"/>
      <c r="SZC20" s="132"/>
      <c r="SZD20" s="132"/>
      <c r="SZE20" s="132"/>
      <c r="SZF20" s="132"/>
      <c r="SZG20" s="132"/>
      <c r="SZH20" s="132"/>
      <c r="SZI20" s="132"/>
      <c r="SZJ20" s="132"/>
      <c r="SZK20" s="132"/>
      <c r="SZL20" s="132"/>
      <c r="SZM20" s="132"/>
      <c r="SZN20" s="132"/>
      <c r="SZO20" s="132"/>
      <c r="SZP20" s="132"/>
      <c r="SZQ20" s="132"/>
      <c r="SZR20" s="132"/>
      <c r="SZS20" s="132"/>
      <c r="SZT20" s="132"/>
      <c r="SZU20" s="132"/>
      <c r="SZV20" s="132"/>
      <c r="SZW20" s="132"/>
      <c r="SZX20" s="132"/>
      <c r="SZY20" s="132"/>
      <c r="SZZ20" s="132"/>
      <c r="TAA20" s="132"/>
      <c r="TAB20" s="132"/>
      <c r="TAC20" s="132"/>
      <c r="TAD20" s="132"/>
      <c r="TAE20" s="132"/>
      <c r="TAF20" s="132"/>
      <c r="TAG20" s="132"/>
      <c r="TAH20" s="132"/>
      <c r="TAI20" s="132"/>
      <c r="TAJ20" s="132"/>
      <c r="TAK20" s="132"/>
      <c r="TAL20" s="132"/>
      <c r="TAM20" s="132"/>
      <c r="TAN20" s="132"/>
      <c r="TAO20" s="132"/>
      <c r="TAP20" s="132"/>
      <c r="TAQ20" s="132"/>
      <c r="TAR20" s="132"/>
      <c r="TAS20" s="132"/>
      <c r="TAT20" s="132"/>
      <c r="TAU20" s="132"/>
      <c r="TAV20" s="132"/>
      <c r="TAW20" s="132"/>
      <c r="TAX20" s="132"/>
      <c r="TAY20" s="132"/>
      <c r="TAZ20" s="132"/>
      <c r="TBA20" s="132"/>
      <c r="TBB20" s="132"/>
      <c r="TBC20" s="132"/>
      <c r="TBD20" s="132"/>
      <c r="TBE20" s="132"/>
      <c r="TBF20" s="132"/>
      <c r="TBG20" s="132"/>
      <c r="TBH20" s="132"/>
      <c r="TBI20" s="132"/>
      <c r="TBJ20" s="132"/>
      <c r="TBK20" s="132"/>
      <c r="TBL20" s="132"/>
      <c r="TBM20" s="132"/>
      <c r="TBN20" s="132"/>
      <c r="TBO20" s="132"/>
      <c r="TBP20" s="132"/>
      <c r="TBQ20" s="132"/>
      <c r="TBR20" s="132"/>
      <c r="TBS20" s="132"/>
      <c r="TBT20" s="132"/>
      <c r="TBU20" s="132"/>
      <c r="TBV20" s="132"/>
      <c r="TBW20" s="132"/>
      <c r="TBX20" s="132"/>
      <c r="TBY20" s="132"/>
      <c r="TBZ20" s="132"/>
      <c r="TCA20" s="132"/>
      <c r="TCB20" s="132"/>
      <c r="TCC20" s="132"/>
      <c r="TCD20" s="132"/>
      <c r="TCE20" s="132"/>
      <c r="TCF20" s="132"/>
      <c r="TCG20" s="132"/>
      <c r="TCH20" s="132"/>
      <c r="TCI20" s="132"/>
      <c r="TCJ20" s="132"/>
      <c r="TCK20" s="132"/>
      <c r="TCL20" s="132"/>
      <c r="TCM20" s="132"/>
      <c r="TCN20" s="132"/>
      <c r="TCO20" s="132"/>
      <c r="TCP20" s="132"/>
      <c r="TCQ20" s="132"/>
      <c r="TCR20" s="132"/>
      <c r="TCS20" s="132"/>
      <c r="TCT20" s="132"/>
      <c r="TCU20" s="132"/>
      <c r="TCV20" s="132"/>
      <c r="TCW20" s="132"/>
      <c r="TCX20" s="132"/>
      <c r="TCY20" s="132"/>
      <c r="TCZ20" s="132"/>
      <c r="TDA20" s="132"/>
      <c r="TDB20" s="132"/>
      <c r="TDC20" s="132"/>
      <c r="TDD20" s="132"/>
      <c r="TDE20" s="132"/>
      <c r="TDF20" s="132"/>
      <c r="TDG20" s="132"/>
      <c r="TDH20" s="132"/>
      <c r="TDI20" s="132"/>
      <c r="TDJ20" s="132"/>
      <c r="TDK20" s="132"/>
      <c r="TDL20" s="132"/>
      <c r="TDM20" s="132"/>
      <c r="TDN20" s="132"/>
      <c r="TDO20" s="132"/>
      <c r="TDP20" s="132"/>
      <c r="TDQ20" s="132"/>
      <c r="TDR20" s="132"/>
      <c r="TDS20" s="132"/>
      <c r="TDT20" s="132"/>
      <c r="TDU20" s="132"/>
      <c r="TDV20" s="132"/>
      <c r="TDW20" s="132"/>
      <c r="TDX20" s="132"/>
      <c r="TDY20" s="132"/>
      <c r="TDZ20" s="132"/>
      <c r="TEA20" s="132"/>
      <c r="TEB20" s="132"/>
      <c r="TEC20" s="132"/>
      <c r="TED20" s="132"/>
      <c r="TEE20" s="132"/>
      <c r="TEF20" s="132"/>
      <c r="TEG20" s="132"/>
      <c r="TEH20" s="132"/>
      <c r="TEI20" s="132"/>
      <c r="TEJ20" s="132"/>
      <c r="TEK20" s="132"/>
      <c r="TEL20" s="132"/>
      <c r="TEM20" s="132"/>
      <c r="TEN20" s="132"/>
      <c r="TEO20" s="132"/>
      <c r="TEP20" s="132"/>
      <c r="TEQ20" s="132"/>
      <c r="TER20" s="132"/>
      <c r="TES20" s="132"/>
      <c r="TET20" s="132"/>
      <c r="TEU20" s="132"/>
      <c r="TEV20" s="132"/>
      <c r="TEW20" s="132"/>
      <c r="TEX20" s="132"/>
      <c r="TEY20" s="132"/>
      <c r="TEZ20" s="132"/>
      <c r="TFA20" s="132"/>
      <c r="TFB20" s="132"/>
      <c r="TFC20" s="132"/>
      <c r="TFD20" s="132"/>
      <c r="TFE20" s="132"/>
      <c r="TFF20" s="132"/>
      <c r="TFG20" s="132"/>
      <c r="TFH20" s="132"/>
      <c r="TFI20" s="132"/>
      <c r="TFJ20" s="132"/>
      <c r="TFK20" s="132"/>
      <c r="TFL20" s="132"/>
      <c r="TFM20" s="132"/>
      <c r="TFN20" s="132"/>
      <c r="TFO20" s="132"/>
      <c r="TFP20" s="132"/>
      <c r="TFQ20" s="132"/>
      <c r="TFR20" s="132"/>
      <c r="TFS20" s="132"/>
      <c r="TFT20" s="132"/>
      <c r="TFU20" s="132"/>
      <c r="TFV20" s="132"/>
      <c r="TFW20" s="132"/>
      <c r="TFX20" s="132"/>
      <c r="TFY20" s="132"/>
      <c r="TFZ20" s="132"/>
      <c r="TGA20" s="132"/>
      <c r="TGB20" s="132"/>
      <c r="TGC20" s="132"/>
      <c r="TGD20" s="132"/>
      <c r="TGE20" s="132"/>
      <c r="TGF20" s="132"/>
      <c r="TGG20" s="132"/>
      <c r="TGH20" s="132"/>
      <c r="TGI20" s="132"/>
      <c r="TGJ20" s="132"/>
      <c r="TGK20" s="132"/>
      <c r="TGL20" s="132"/>
      <c r="TGM20" s="132"/>
      <c r="TGN20" s="132"/>
      <c r="TGO20" s="132"/>
      <c r="TGP20" s="132"/>
      <c r="TGQ20" s="132"/>
      <c r="TGR20" s="132"/>
      <c r="TGS20" s="132"/>
      <c r="TGT20" s="132"/>
      <c r="TGU20" s="132"/>
      <c r="TGV20" s="132"/>
      <c r="TGW20" s="132"/>
      <c r="TGX20" s="132"/>
      <c r="TGY20" s="132"/>
      <c r="TGZ20" s="132"/>
      <c r="THA20" s="132"/>
      <c r="THB20" s="132"/>
      <c r="THC20" s="132"/>
      <c r="THD20" s="132"/>
      <c r="THE20" s="132"/>
      <c r="THF20" s="132"/>
      <c r="THG20" s="132"/>
      <c r="THH20" s="132"/>
      <c r="THI20" s="132"/>
      <c r="THJ20" s="132"/>
      <c r="THK20" s="132"/>
      <c r="THL20" s="132"/>
      <c r="THM20" s="132"/>
      <c r="THN20" s="132"/>
      <c r="THO20" s="132"/>
      <c r="THP20" s="132"/>
      <c r="THQ20" s="132"/>
      <c r="THR20" s="132"/>
      <c r="THS20" s="132"/>
      <c r="THT20" s="132"/>
      <c r="THU20" s="132"/>
      <c r="THV20" s="132"/>
      <c r="THW20" s="132"/>
      <c r="THX20" s="132"/>
      <c r="THY20" s="132"/>
      <c r="THZ20" s="132"/>
      <c r="TIA20" s="132"/>
      <c r="TIB20" s="132"/>
      <c r="TIC20" s="132"/>
      <c r="TID20" s="132"/>
      <c r="TIE20" s="132"/>
      <c r="TIF20" s="132"/>
      <c r="TIG20" s="132"/>
      <c r="TIH20" s="132"/>
      <c r="TII20" s="132"/>
      <c r="TIJ20" s="132"/>
      <c r="TIK20" s="132"/>
      <c r="TIL20" s="132"/>
      <c r="TIM20" s="132"/>
      <c r="TIN20" s="132"/>
      <c r="TIO20" s="132"/>
      <c r="TIP20" s="132"/>
      <c r="TIQ20" s="132"/>
      <c r="TIR20" s="132"/>
      <c r="TIS20" s="132"/>
      <c r="TIT20" s="132"/>
      <c r="TIU20" s="132"/>
      <c r="TIV20" s="132"/>
      <c r="TIW20" s="132"/>
      <c r="TIX20" s="132"/>
      <c r="TIY20" s="132"/>
      <c r="TIZ20" s="132"/>
      <c r="TJA20" s="132"/>
      <c r="TJB20" s="132"/>
      <c r="TJC20" s="132"/>
      <c r="TJD20" s="132"/>
      <c r="TJE20" s="132"/>
      <c r="TJF20" s="132"/>
      <c r="TJG20" s="132"/>
      <c r="TJH20" s="132"/>
      <c r="TJI20" s="132"/>
      <c r="TJJ20" s="132"/>
      <c r="TJK20" s="132"/>
      <c r="TJL20" s="132"/>
      <c r="TJM20" s="132"/>
      <c r="TJN20" s="132"/>
      <c r="TJO20" s="132"/>
      <c r="TJP20" s="132"/>
      <c r="TJQ20" s="132"/>
      <c r="TJR20" s="132"/>
      <c r="TJS20" s="132"/>
      <c r="TJT20" s="132"/>
      <c r="TJU20" s="132"/>
      <c r="TJV20" s="132"/>
      <c r="TJW20" s="132"/>
      <c r="TJX20" s="132"/>
      <c r="TJY20" s="132"/>
      <c r="TJZ20" s="132"/>
      <c r="TKA20" s="132"/>
      <c r="TKB20" s="132"/>
      <c r="TKC20" s="132"/>
      <c r="TKD20" s="132"/>
      <c r="TKE20" s="132"/>
      <c r="TKF20" s="132"/>
      <c r="TKG20" s="132"/>
      <c r="TKH20" s="132"/>
      <c r="TKI20" s="132"/>
      <c r="TKJ20" s="132"/>
      <c r="TKK20" s="132"/>
      <c r="TKL20" s="132"/>
      <c r="TKM20" s="132"/>
      <c r="TKN20" s="132"/>
      <c r="TKO20" s="132"/>
      <c r="TKP20" s="132"/>
      <c r="TKQ20" s="132"/>
      <c r="TKR20" s="132"/>
      <c r="TKS20" s="132"/>
      <c r="TKT20" s="132"/>
      <c r="TKU20" s="132"/>
      <c r="TKV20" s="132"/>
      <c r="TKW20" s="132"/>
      <c r="TKX20" s="132"/>
      <c r="TKY20" s="132"/>
      <c r="TKZ20" s="132"/>
      <c r="TLA20" s="132"/>
      <c r="TLB20" s="132"/>
      <c r="TLC20" s="132"/>
      <c r="TLD20" s="132"/>
      <c r="TLE20" s="132"/>
      <c r="TLF20" s="132"/>
      <c r="TLG20" s="132"/>
      <c r="TLH20" s="132"/>
      <c r="TLI20" s="132"/>
      <c r="TLJ20" s="132"/>
      <c r="TLK20" s="132"/>
      <c r="TLL20" s="132"/>
      <c r="TLM20" s="132"/>
      <c r="TLN20" s="132"/>
      <c r="TLO20" s="132"/>
      <c r="TLP20" s="132"/>
      <c r="TLQ20" s="132"/>
      <c r="TLR20" s="132"/>
      <c r="TLS20" s="132"/>
      <c r="TLT20" s="132"/>
      <c r="TLU20" s="132"/>
      <c r="TLV20" s="132"/>
      <c r="TLW20" s="132"/>
      <c r="TLX20" s="132"/>
      <c r="TLY20" s="132"/>
      <c r="TLZ20" s="132"/>
      <c r="TMA20" s="132"/>
      <c r="TMB20" s="132"/>
      <c r="TMC20" s="132"/>
      <c r="TMD20" s="132"/>
      <c r="TME20" s="132"/>
      <c r="TMF20" s="132"/>
      <c r="TMG20" s="132"/>
      <c r="TMH20" s="132"/>
      <c r="TMI20" s="132"/>
      <c r="TMJ20" s="132"/>
      <c r="TMK20" s="132"/>
      <c r="TML20" s="132"/>
      <c r="TMM20" s="132"/>
      <c r="TMN20" s="132"/>
      <c r="TMO20" s="132"/>
      <c r="TMP20" s="132"/>
      <c r="TMQ20" s="132"/>
      <c r="TMR20" s="132"/>
      <c r="TMS20" s="132"/>
      <c r="TMT20" s="132"/>
      <c r="TMU20" s="132"/>
      <c r="TMV20" s="132"/>
      <c r="TMW20" s="132"/>
      <c r="TMX20" s="132"/>
      <c r="TMY20" s="132"/>
      <c r="TMZ20" s="132"/>
      <c r="TNA20" s="132"/>
      <c r="TNB20" s="132"/>
      <c r="TNC20" s="132"/>
      <c r="TND20" s="132"/>
      <c r="TNE20" s="132"/>
      <c r="TNF20" s="132"/>
      <c r="TNG20" s="132"/>
      <c r="TNH20" s="132"/>
      <c r="TNI20" s="132"/>
      <c r="TNJ20" s="132"/>
      <c r="TNK20" s="132"/>
      <c r="TNL20" s="132"/>
      <c r="TNM20" s="132"/>
      <c r="TNN20" s="132"/>
      <c r="TNO20" s="132"/>
      <c r="TNP20" s="132"/>
      <c r="TNQ20" s="132"/>
      <c r="TNR20" s="132"/>
      <c r="TNS20" s="132"/>
      <c r="TNT20" s="132"/>
      <c r="TNU20" s="132"/>
      <c r="TNV20" s="132"/>
      <c r="TNW20" s="132"/>
      <c r="TNX20" s="132"/>
      <c r="TNY20" s="132"/>
      <c r="TNZ20" s="132"/>
      <c r="TOA20" s="132"/>
      <c r="TOB20" s="132"/>
      <c r="TOC20" s="132"/>
      <c r="TOD20" s="132"/>
      <c r="TOE20" s="132"/>
      <c r="TOF20" s="132"/>
      <c r="TOG20" s="132"/>
      <c r="TOH20" s="132"/>
      <c r="TOI20" s="132"/>
      <c r="TOJ20" s="132"/>
      <c r="TOK20" s="132"/>
      <c r="TOL20" s="132"/>
      <c r="TOM20" s="132"/>
      <c r="TON20" s="132"/>
      <c r="TOO20" s="132"/>
      <c r="TOP20" s="132"/>
      <c r="TOQ20" s="132"/>
      <c r="TOR20" s="132"/>
      <c r="TOS20" s="132"/>
      <c r="TOT20" s="132"/>
      <c r="TOU20" s="132"/>
      <c r="TOV20" s="132"/>
      <c r="TOW20" s="132"/>
      <c r="TOX20" s="132"/>
      <c r="TOY20" s="132"/>
      <c r="TOZ20" s="132"/>
      <c r="TPA20" s="132"/>
      <c r="TPB20" s="132"/>
      <c r="TPC20" s="132"/>
      <c r="TPD20" s="132"/>
      <c r="TPE20" s="132"/>
      <c r="TPF20" s="132"/>
      <c r="TPG20" s="132"/>
      <c r="TPH20" s="132"/>
      <c r="TPI20" s="132"/>
      <c r="TPJ20" s="132"/>
      <c r="TPK20" s="132"/>
      <c r="TPL20" s="132"/>
      <c r="TPM20" s="132"/>
      <c r="TPN20" s="132"/>
      <c r="TPO20" s="132"/>
      <c r="TPP20" s="132"/>
      <c r="TPQ20" s="132"/>
      <c r="TPR20" s="132"/>
      <c r="TPS20" s="132"/>
      <c r="TPT20" s="132"/>
      <c r="TPU20" s="132"/>
      <c r="TPV20" s="132"/>
      <c r="TPW20" s="132"/>
      <c r="TPX20" s="132"/>
      <c r="TPY20" s="132"/>
      <c r="TPZ20" s="132"/>
      <c r="TQA20" s="132"/>
      <c r="TQB20" s="132"/>
      <c r="TQC20" s="132"/>
      <c r="TQD20" s="132"/>
      <c r="TQE20" s="132"/>
      <c r="TQF20" s="132"/>
      <c r="TQG20" s="132"/>
      <c r="TQH20" s="132"/>
      <c r="TQI20" s="132"/>
      <c r="TQJ20" s="132"/>
      <c r="TQK20" s="132"/>
      <c r="TQL20" s="132"/>
      <c r="TQM20" s="132"/>
      <c r="TQN20" s="132"/>
      <c r="TQO20" s="132"/>
      <c r="TQP20" s="132"/>
      <c r="TQQ20" s="132"/>
      <c r="TQR20" s="132"/>
      <c r="TQS20" s="132"/>
      <c r="TQT20" s="132"/>
      <c r="TQU20" s="132"/>
      <c r="TQV20" s="132"/>
      <c r="TQW20" s="132"/>
      <c r="TQX20" s="132"/>
      <c r="TQY20" s="132"/>
      <c r="TQZ20" s="132"/>
      <c r="TRA20" s="132"/>
      <c r="TRB20" s="132"/>
      <c r="TRC20" s="132"/>
      <c r="TRD20" s="132"/>
      <c r="TRE20" s="132"/>
      <c r="TRF20" s="132"/>
      <c r="TRG20" s="132"/>
      <c r="TRH20" s="132"/>
      <c r="TRI20" s="132"/>
      <c r="TRJ20" s="132"/>
      <c r="TRK20" s="132"/>
      <c r="TRL20" s="132"/>
      <c r="TRM20" s="132"/>
      <c r="TRN20" s="132"/>
      <c r="TRO20" s="132"/>
      <c r="TRP20" s="132"/>
      <c r="TRQ20" s="132"/>
      <c r="TRR20" s="132"/>
      <c r="TRS20" s="132"/>
      <c r="TRT20" s="132"/>
      <c r="TRU20" s="132"/>
      <c r="TRV20" s="132"/>
      <c r="TRW20" s="132"/>
      <c r="TRX20" s="132"/>
      <c r="TRY20" s="132"/>
      <c r="TRZ20" s="132"/>
      <c r="TSA20" s="132"/>
      <c r="TSB20" s="132"/>
      <c r="TSC20" s="132"/>
      <c r="TSD20" s="132"/>
      <c r="TSE20" s="132"/>
      <c r="TSF20" s="132"/>
      <c r="TSG20" s="132"/>
      <c r="TSH20" s="132"/>
      <c r="TSI20" s="132"/>
      <c r="TSJ20" s="132"/>
      <c r="TSK20" s="132"/>
      <c r="TSL20" s="132"/>
      <c r="TSM20" s="132"/>
      <c r="TSN20" s="132"/>
      <c r="TSO20" s="132"/>
      <c r="TSP20" s="132"/>
      <c r="TSQ20" s="132"/>
      <c r="TSR20" s="132"/>
      <c r="TSS20" s="132"/>
      <c r="TST20" s="132"/>
      <c r="TSU20" s="132"/>
      <c r="TSV20" s="132"/>
      <c r="TSW20" s="132"/>
      <c r="TSX20" s="132"/>
      <c r="TSY20" s="132"/>
      <c r="TSZ20" s="132"/>
      <c r="TTA20" s="132"/>
      <c r="TTB20" s="132"/>
      <c r="TTC20" s="132"/>
      <c r="TTD20" s="132"/>
      <c r="TTE20" s="132"/>
      <c r="TTF20" s="132"/>
      <c r="TTG20" s="132"/>
      <c r="TTH20" s="132"/>
      <c r="TTI20" s="132"/>
      <c r="TTJ20" s="132"/>
      <c r="TTK20" s="132"/>
      <c r="TTL20" s="132"/>
      <c r="TTM20" s="132"/>
      <c r="TTN20" s="132"/>
      <c r="TTO20" s="132"/>
      <c r="TTP20" s="132"/>
      <c r="TTQ20" s="132"/>
      <c r="TTR20" s="132"/>
      <c r="TTS20" s="132"/>
      <c r="TTT20" s="132"/>
      <c r="TTU20" s="132"/>
      <c r="TTV20" s="132"/>
      <c r="TTW20" s="132"/>
      <c r="TTX20" s="132"/>
      <c r="TTY20" s="132"/>
      <c r="TTZ20" s="132"/>
      <c r="TUA20" s="132"/>
      <c r="TUB20" s="132"/>
      <c r="TUC20" s="132"/>
      <c r="TUD20" s="132"/>
      <c r="TUE20" s="132"/>
      <c r="TUF20" s="132"/>
      <c r="TUG20" s="132"/>
      <c r="TUH20" s="132"/>
      <c r="TUI20" s="132"/>
      <c r="TUJ20" s="132"/>
      <c r="TUK20" s="132"/>
      <c r="TUL20" s="132"/>
      <c r="TUM20" s="132"/>
      <c r="TUN20" s="132"/>
      <c r="TUO20" s="132"/>
      <c r="TUP20" s="132"/>
      <c r="TUQ20" s="132"/>
      <c r="TUR20" s="132"/>
      <c r="TUS20" s="132"/>
      <c r="TUT20" s="132"/>
      <c r="TUU20" s="132"/>
      <c r="TUV20" s="132"/>
      <c r="TUW20" s="132"/>
      <c r="TUX20" s="132"/>
      <c r="TUY20" s="132"/>
      <c r="TUZ20" s="132"/>
      <c r="TVA20" s="132"/>
      <c r="TVB20" s="132"/>
      <c r="TVC20" s="132"/>
      <c r="TVD20" s="132"/>
      <c r="TVE20" s="132"/>
      <c r="TVF20" s="132"/>
      <c r="TVG20" s="132"/>
      <c r="TVH20" s="132"/>
      <c r="TVI20" s="132"/>
      <c r="TVJ20" s="132"/>
      <c r="TVK20" s="132"/>
      <c r="TVL20" s="132"/>
      <c r="TVM20" s="132"/>
      <c r="TVN20" s="132"/>
      <c r="TVO20" s="132"/>
      <c r="TVP20" s="132"/>
      <c r="TVQ20" s="132"/>
      <c r="TVR20" s="132"/>
      <c r="TVS20" s="132"/>
      <c r="TVT20" s="132"/>
      <c r="TVU20" s="132"/>
      <c r="TVV20" s="132"/>
      <c r="TVW20" s="132"/>
      <c r="TVX20" s="132"/>
      <c r="TVY20" s="132"/>
      <c r="TVZ20" s="132"/>
      <c r="TWA20" s="132"/>
      <c r="TWB20" s="132"/>
      <c r="TWC20" s="132"/>
      <c r="TWD20" s="132"/>
      <c r="TWE20" s="132"/>
      <c r="TWF20" s="132"/>
      <c r="TWG20" s="132"/>
      <c r="TWH20" s="132"/>
      <c r="TWI20" s="132"/>
      <c r="TWJ20" s="132"/>
      <c r="TWK20" s="132"/>
      <c r="TWL20" s="132"/>
      <c r="TWM20" s="132"/>
      <c r="TWN20" s="132"/>
      <c r="TWO20" s="132"/>
      <c r="TWP20" s="132"/>
      <c r="TWQ20" s="132"/>
      <c r="TWR20" s="132"/>
      <c r="TWS20" s="132"/>
      <c r="TWT20" s="132"/>
      <c r="TWU20" s="132"/>
      <c r="TWV20" s="132"/>
      <c r="TWW20" s="132"/>
      <c r="TWX20" s="132"/>
      <c r="TWY20" s="132"/>
      <c r="TWZ20" s="132"/>
      <c r="TXA20" s="132"/>
      <c r="TXB20" s="132"/>
      <c r="TXC20" s="132"/>
      <c r="TXD20" s="132"/>
      <c r="TXE20" s="132"/>
      <c r="TXF20" s="132"/>
      <c r="TXG20" s="132"/>
      <c r="TXH20" s="132"/>
      <c r="TXI20" s="132"/>
      <c r="TXJ20" s="132"/>
      <c r="TXK20" s="132"/>
      <c r="TXL20" s="132"/>
      <c r="TXM20" s="132"/>
      <c r="TXN20" s="132"/>
      <c r="TXO20" s="132"/>
      <c r="TXP20" s="132"/>
      <c r="TXQ20" s="132"/>
      <c r="TXR20" s="132"/>
      <c r="TXS20" s="132"/>
      <c r="TXT20" s="132"/>
      <c r="TXU20" s="132"/>
      <c r="TXV20" s="132"/>
      <c r="TXW20" s="132"/>
      <c r="TXX20" s="132"/>
      <c r="TXY20" s="132"/>
      <c r="TXZ20" s="132"/>
      <c r="TYA20" s="132"/>
      <c r="TYB20" s="132"/>
      <c r="TYC20" s="132"/>
      <c r="TYD20" s="132"/>
      <c r="TYE20" s="132"/>
      <c r="TYF20" s="132"/>
      <c r="TYG20" s="132"/>
      <c r="TYH20" s="132"/>
      <c r="TYI20" s="132"/>
      <c r="TYJ20" s="132"/>
      <c r="TYK20" s="132"/>
      <c r="TYL20" s="132"/>
      <c r="TYM20" s="132"/>
      <c r="TYN20" s="132"/>
      <c r="TYO20" s="132"/>
      <c r="TYP20" s="132"/>
      <c r="TYQ20" s="132"/>
      <c r="TYR20" s="132"/>
      <c r="TYS20" s="132"/>
      <c r="TYT20" s="132"/>
      <c r="TYU20" s="132"/>
      <c r="TYV20" s="132"/>
      <c r="TYW20" s="132"/>
      <c r="TYX20" s="132"/>
      <c r="TYY20" s="132"/>
      <c r="TYZ20" s="132"/>
      <c r="TZA20" s="132"/>
      <c r="TZB20" s="132"/>
      <c r="TZC20" s="132"/>
      <c r="TZD20" s="132"/>
      <c r="TZE20" s="132"/>
      <c r="TZF20" s="132"/>
      <c r="TZG20" s="132"/>
      <c r="TZH20" s="132"/>
      <c r="TZI20" s="132"/>
      <c r="TZJ20" s="132"/>
      <c r="TZK20" s="132"/>
      <c r="TZL20" s="132"/>
      <c r="TZM20" s="132"/>
      <c r="TZN20" s="132"/>
      <c r="TZO20" s="132"/>
      <c r="TZP20" s="132"/>
      <c r="TZQ20" s="132"/>
      <c r="TZR20" s="132"/>
      <c r="TZS20" s="132"/>
      <c r="TZT20" s="132"/>
      <c r="TZU20" s="132"/>
      <c r="TZV20" s="132"/>
      <c r="TZW20" s="132"/>
      <c r="TZX20" s="132"/>
      <c r="TZY20" s="132"/>
      <c r="TZZ20" s="132"/>
      <c r="UAA20" s="132"/>
      <c r="UAB20" s="132"/>
      <c r="UAC20" s="132"/>
      <c r="UAD20" s="132"/>
      <c r="UAE20" s="132"/>
      <c r="UAF20" s="132"/>
      <c r="UAG20" s="132"/>
      <c r="UAH20" s="132"/>
      <c r="UAI20" s="132"/>
      <c r="UAJ20" s="132"/>
      <c r="UAK20" s="132"/>
      <c r="UAL20" s="132"/>
      <c r="UAM20" s="132"/>
      <c r="UAN20" s="132"/>
      <c r="UAO20" s="132"/>
      <c r="UAP20" s="132"/>
      <c r="UAQ20" s="132"/>
      <c r="UAR20" s="132"/>
      <c r="UAS20" s="132"/>
      <c r="UAT20" s="132"/>
      <c r="UAU20" s="132"/>
      <c r="UAV20" s="132"/>
      <c r="UAW20" s="132"/>
      <c r="UAX20" s="132"/>
      <c r="UAY20" s="132"/>
      <c r="UAZ20" s="132"/>
      <c r="UBA20" s="132"/>
      <c r="UBB20" s="132"/>
      <c r="UBC20" s="132"/>
      <c r="UBD20" s="132"/>
      <c r="UBE20" s="132"/>
      <c r="UBF20" s="132"/>
      <c r="UBG20" s="132"/>
      <c r="UBH20" s="132"/>
      <c r="UBI20" s="132"/>
      <c r="UBJ20" s="132"/>
      <c r="UBK20" s="132"/>
      <c r="UBL20" s="132"/>
      <c r="UBM20" s="132"/>
      <c r="UBN20" s="132"/>
      <c r="UBO20" s="132"/>
      <c r="UBP20" s="132"/>
      <c r="UBQ20" s="132"/>
      <c r="UBR20" s="132"/>
      <c r="UBS20" s="132"/>
      <c r="UBT20" s="132"/>
      <c r="UBU20" s="132"/>
      <c r="UBV20" s="132"/>
      <c r="UBW20" s="132"/>
      <c r="UBX20" s="132"/>
      <c r="UBY20" s="132"/>
      <c r="UBZ20" s="132"/>
      <c r="UCA20" s="132"/>
      <c r="UCB20" s="132"/>
      <c r="UCC20" s="132"/>
      <c r="UCD20" s="132"/>
      <c r="UCE20" s="132"/>
      <c r="UCF20" s="132"/>
      <c r="UCG20" s="132"/>
      <c r="UCH20" s="132"/>
      <c r="UCI20" s="132"/>
      <c r="UCJ20" s="132"/>
      <c r="UCK20" s="132"/>
      <c r="UCL20" s="132"/>
      <c r="UCM20" s="132"/>
      <c r="UCN20" s="132"/>
      <c r="UCO20" s="132"/>
      <c r="UCP20" s="132"/>
      <c r="UCQ20" s="132"/>
      <c r="UCR20" s="132"/>
      <c r="UCS20" s="132"/>
      <c r="UCT20" s="132"/>
      <c r="UCU20" s="132"/>
      <c r="UCV20" s="132"/>
      <c r="UCW20" s="132"/>
      <c r="UCX20" s="132"/>
      <c r="UCY20" s="132"/>
      <c r="UCZ20" s="132"/>
      <c r="UDA20" s="132"/>
      <c r="UDB20" s="132"/>
      <c r="UDC20" s="132"/>
      <c r="UDD20" s="132"/>
      <c r="UDE20" s="132"/>
      <c r="UDF20" s="132"/>
      <c r="UDG20" s="132"/>
      <c r="UDH20" s="132"/>
      <c r="UDI20" s="132"/>
      <c r="UDJ20" s="132"/>
      <c r="UDK20" s="132"/>
      <c r="UDL20" s="132"/>
      <c r="UDM20" s="132"/>
      <c r="UDN20" s="132"/>
      <c r="UDO20" s="132"/>
      <c r="UDP20" s="132"/>
      <c r="UDQ20" s="132"/>
      <c r="UDR20" s="132"/>
      <c r="UDS20" s="132"/>
      <c r="UDT20" s="132"/>
      <c r="UDU20" s="132"/>
      <c r="UDV20" s="132"/>
      <c r="UDW20" s="132"/>
      <c r="UDX20" s="132"/>
      <c r="UDY20" s="132"/>
      <c r="UDZ20" s="132"/>
      <c r="UEA20" s="132"/>
      <c r="UEB20" s="132"/>
      <c r="UEC20" s="132"/>
      <c r="UED20" s="132"/>
      <c r="UEE20" s="132"/>
      <c r="UEF20" s="132"/>
      <c r="UEG20" s="132"/>
      <c r="UEH20" s="132"/>
      <c r="UEI20" s="132"/>
      <c r="UEJ20" s="132"/>
      <c r="UEK20" s="132"/>
      <c r="UEL20" s="132"/>
      <c r="UEM20" s="132"/>
      <c r="UEN20" s="132"/>
      <c r="UEO20" s="132"/>
      <c r="UEP20" s="132"/>
      <c r="UEQ20" s="132"/>
      <c r="UER20" s="132"/>
      <c r="UES20" s="132"/>
      <c r="UET20" s="132"/>
      <c r="UEU20" s="132"/>
      <c r="UEV20" s="132"/>
      <c r="UEW20" s="132"/>
      <c r="UEX20" s="132"/>
      <c r="UEY20" s="132"/>
      <c r="UEZ20" s="132"/>
      <c r="UFA20" s="132"/>
      <c r="UFB20" s="132"/>
      <c r="UFC20" s="132"/>
      <c r="UFD20" s="132"/>
      <c r="UFE20" s="132"/>
      <c r="UFF20" s="132"/>
      <c r="UFG20" s="132"/>
      <c r="UFH20" s="132"/>
      <c r="UFI20" s="132"/>
      <c r="UFJ20" s="132"/>
      <c r="UFK20" s="132"/>
      <c r="UFL20" s="132"/>
      <c r="UFM20" s="132"/>
      <c r="UFN20" s="132"/>
      <c r="UFO20" s="132"/>
      <c r="UFP20" s="132"/>
      <c r="UFQ20" s="132"/>
      <c r="UFR20" s="132"/>
      <c r="UFS20" s="132"/>
      <c r="UFT20" s="132"/>
      <c r="UFU20" s="132"/>
      <c r="UFV20" s="132"/>
      <c r="UFW20" s="132"/>
      <c r="UFX20" s="132"/>
      <c r="UFY20" s="132"/>
      <c r="UFZ20" s="132"/>
      <c r="UGA20" s="132"/>
      <c r="UGB20" s="132"/>
      <c r="UGC20" s="132"/>
      <c r="UGD20" s="132"/>
      <c r="UGE20" s="132"/>
      <c r="UGF20" s="132"/>
      <c r="UGG20" s="132"/>
      <c r="UGH20" s="132"/>
      <c r="UGI20" s="132"/>
      <c r="UGJ20" s="132"/>
      <c r="UGK20" s="132"/>
      <c r="UGL20" s="132"/>
      <c r="UGM20" s="132"/>
      <c r="UGN20" s="132"/>
      <c r="UGO20" s="132"/>
      <c r="UGP20" s="132"/>
      <c r="UGQ20" s="132"/>
      <c r="UGR20" s="132"/>
      <c r="UGS20" s="132"/>
      <c r="UGT20" s="132"/>
      <c r="UGU20" s="132"/>
      <c r="UGV20" s="132"/>
      <c r="UGW20" s="132"/>
      <c r="UGX20" s="132"/>
      <c r="UGY20" s="132"/>
      <c r="UGZ20" s="132"/>
      <c r="UHA20" s="132"/>
      <c r="UHB20" s="132"/>
      <c r="UHC20" s="132"/>
      <c r="UHD20" s="132"/>
      <c r="UHE20" s="132"/>
      <c r="UHF20" s="132"/>
      <c r="UHG20" s="132"/>
      <c r="UHH20" s="132"/>
      <c r="UHI20" s="132"/>
      <c r="UHJ20" s="132"/>
      <c r="UHK20" s="132"/>
      <c r="UHL20" s="132"/>
      <c r="UHM20" s="132"/>
      <c r="UHN20" s="132"/>
      <c r="UHO20" s="132"/>
      <c r="UHP20" s="132"/>
      <c r="UHQ20" s="132"/>
      <c r="UHR20" s="132"/>
      <c r="UHS20" s="132"/>
      <c r="UHT20" s="132"/>
      <c r="UHU20" s="132"/>
      <c r="UHV20" s="132"/>
      <c r="UHW20" s="132"/>
      <c r="UHX20" s="132"/>
      <c r="UHY20" s="132"/>
      <c r="UHZ20" s="132"/>
      <c r="UIA20" s="132"/>
      <c r="UIB20" s="132"/>
      <c r="UIC20" s="132"/>
      <c r="UID20" s="132"/>
      <c r="UIE20" s="132"/>
      <c r="UIF20" s="132"/>
      <c r="UIG20" s="132"/>
      <c r="UIH20" s="132"/>
      <c r="UII20" s="132"/>
      <c r="UIJ20" s="132"/>
      <c r="UIK20" s="132"/>
      <c r="UIL20" s="132"/>
      <c r="UIM20" s="132"/>
      <c r="UIN20" s="132"/>
      <c r="UIO20" s="132"/>
      <c r="UIP20" s="132"/>
      <c r="UIQ20" s="132"/>
      <c r="UIR20" s="132"/>
      <c r="UIS20" s="132"/>
      <c r="UIT20" s="132"/>
      <c r="UIU20" s="132"/>
      <c r="UIV20" s="132"/>
      <c r="UIW20" s="132"/>
      <c r="UIX20" s="132"/>
      <c r="UIY20" s="132"/>
      <c r="UIZ20" s="132"/>
      <c r="UJA20" s="132"/>
      <c r="UJB20" s="132"/>
      <c r="UJC20" s="132"/>
      <c r="UJD20" s="132"/>
      <c r="UJE20" s="132"/>
      <c r="UJF20" s="132"/>
      <c r="UJG20" s="132"/>
      <c r="UJH20" s="132"/>
      <c r="UJI20" s="132"/>
      <c r="UJJ20" s="132"/>
      <c r="UJK20" s="132"/>
      <c r="UJL20" s="132"/>
      <c r="UJM20" s="132"/>
      <c r="UJN20" s="132"/>
      <c r="UJO20" s="132"/>
      <c r="UJP20" s="132"/>
      <c r="UJQ20" s="132"/>
      <c r="UJR20" s="132"/>
      <c r="UJS20" s="132"/>
      <c r="UJT20" s="132"/>
      <c r="UJU20" s="132"/>
      <c r="UJV20" s="132"/>
      <c r="UJW20" s="132"/>
      <c r="UJX20" s="132"/>
      <c r="UJY20" s="132"/>
      <c r="UJZ20" s="132"/>
      <c r="UKA20" s="132"/>
      <c r="UKB20" s="132"/>
      <c r="UKC20" s="132"/>
      <c r="UKD20" s="132"/>
      <c r="UKE20" s="132"/>
      <c r="UKF20" s="132"/>
      <c r="UKG20" s="132"/>
      <c r="UKH20" s="132"/>
      <c r="UKI20" s="132"/>
      <c r="UKJ20" s="132"/>
      <c r="UKK20" s="132"/>
      <c r="UKL20" s="132"/>
      <c r="UKM20" s="132"/>
      <c r="UKN20" s="132"/>
      <c r="UKO20" s="132"/>
      <c r="UKP20" s="132"/>
      <c r="UKQ20" s="132"/>
      <c r="UKR20" s="132"/>
      <c r="UKS20" s="132"/>
      <c r="UKT20" s="132"/>
      <c r="UKU20" s="132"/>
      <c r="UKV20" s="132"/>
      <c r="UKW20" s="132"/>
      <c r="UKX20" s="132"/>
      <c r="UKY20" s="132"/>
      <c r="UKZ20" s="132"/>
      <c r="ULA20" s="132"/>
      <c r="ULB20" s="132"/>
      <c r="ULC20" s="132"/>
      <c r="ULD20" s="132"/>
      <c r="ULE20" s="132"/>
      <c r="ULF20" s="132"/>
      <c r="ULG20" s="132"/>
      <c r="ULH20" s="132"/>
      <c r="ULI20" s="132"/>
      <c r="ULJ20" s="132"/>
      <c r="ULK20" s="132"/>
      <c r="ULL20" s="132"/>
      <c r="ULM20" s="132"/>
      <c r="ULN20" s="132"/>
      <c r="ULO20" s="132"/>
      <c r="ULP20" s="132"/>
      <c r="ULQ20" s="132"/>
      <c r="ULR20" s="132"/>
      <c r="ULS20" s="132"/>
      <c r="ULT20" s="132"/>
      <c r="ULU20" s="132"/>
      <c r="ULV20" s="132"/>
      <c r="ULW20" s="132"/>
      <c r="ULX20" s="132"/>
      <c r="ULY20" s="132"/>
      <c r="ULZ20" s="132"/>
      <c r="UMA20" s="132"/>
      <c r="UMB20" s="132"/>
      <c r="UMC20" s="132"/>
      <c r="UMD20" s="132"/>
      <c r="UME20" s="132"/>
      <c r="UMF20" s="132"/>
      <c r="UMG20" s="132"/>
      <c r="UMH20" s="132"/>
      <c r="UMI20" s="132"/>
      <c r="UMJ20" s="132"/>
      <c r="UMK20" s="132"/>
      <c r="UML20" s="132"/>
      <c r="UMM20" s="132"/>
      <c r="UMN20" s="132"/>
      <c r="UMO20" s="132"/>
      <c r="UMP20" s="132"/>
      <c r="UMQ20" s="132"/>
      <c r="UMR20" s="132"/>
      <c r="UMS20" s="132"/>
      <c r="UMT20" s="132"/>
      <c r="UMU20" s="132"/>
      <c r="UMV20" s="132"/>
      <c r="UMW20" s="132"/>
      <c r="UMX20" s="132"/>
      <c r="UMY20" s="132"/>
      <c r="UMZ20" s="132"/>
      <c r="UNA20" s="132"/>
      <c r="UNB20" s="132"/>
      <c r="UNC20" s="132"/>
      <c r="UND20" s="132"/>
      <c r="UNE20" s="132"/>
      <c r="UNF20" s="132"/>
      <c r="UNG20" s="132"/>
      <c r="UNH20" s="132"/>
      <c r="UNI20" s="132"/>
      <c r="UNJ20" s="132"/>
      <c r="UNK20" s="132"/>
      <c r="UNL20" s="132"/>
      <c r="UNM20" s="132"/>
      <c r="UNN20" s="132"/>
      <c r="UNO20" s="132"/>
      <c r="UNP20" s="132"/>
      <c r="UNQ20" s="132"/>
      <c r="UNR20" s="132"/>
      <c r="UNS20" s="132"/>
      <c r="UNT20" s="132"/>
      <c r="UNU20" s="132"/>
      <c r="UNV20" s="132"/>
      <c r="UNW20" s="132"/>
      <c r="UNX20" s="132"/>
      <c r="UNY20" s="132"/>
      <c r="UNZ20" s="132"/>
      <c r="UOA20" s="132"/>
      <c r="UOB20" s="132"/>
      <c r="UOC20" s="132"/>
      <c r="UOD20" s="132"/>
      <c r="UOE20" s="132"/>
      <c r="UOF20" s="132"/>
      <c r="UOG20" s="132"/>
      <c r="UOH20" s="132"/>
      <c r="UOI20" s="132"/>
      <c r="UOJ20" s="132"/>
      <c r="UOK20" s="132"/>
      <c r="UOL20" s="132"/>
      <c r="UOM20" s="132"/>
      <c r="UON20" s="132"/>
      <c r="UOO20" s="132"/>
      <c r="UOP20" s="132"/>
      <c r="UOQ20" s="132"/>
      <c r="UOR20" s="132"/>
      <c r="UOS20" s="132"/>
      <c r="UOT20" s="132"/>
      <c r="UOU20" s="132"/>
      <c r="UOV20" s="132"/>
      <c r="UOW20" s="132"/>
      <c r="UOX20" s="132"/>
      <c r="UOY20" s="132"/>
      <c r="UOZ20" s="132"/>
      <c r="UPA20" s="132"/>
      <c r="UPB20" s="132"/>
      <c r="UPC20" s="132"/>
      <c r="UPD20" s="132"/>
      <c r="UPE20" s="132"/>
      <c r="UPF20" s="132"/>
      <c r="UPG20" s="132"/>
      <c r="UPH20" s="132"/>
      <c r="UPI20" s="132"/>
      <c r="UPJ20" s="132"/>
      <c r="UPK20" s="132"/>
      <c r="UPL20" s="132"/>
      <c r="UPM20" s="132"/>
      <c r="UPN20" s="132"/>
      <c r="UPO20" s="132"/>
      <c r="UPP20" s="132"/>
      <c r="UPQ20" s="132"/>
      <c r="UPR20" s="132"/>
      <c r="UPS20" s="132"/>
      <c r="UPT20" s="132"/>
      <c r="UPU20" s="132"/>
      <c r="UPV20" s="132"/>
      <c r="UPW20" s="132"/>
      <c r="UPX20" s="132"/>
      <c r="UPY20" s="132"/>
      <c r="UPZ20" s="132"/>
      <c r="UQA20" s="132"/>
      <c r="UQB20" s="132"/>
      <c r="UQC20" s="132"/>
      <c r="UQD20" s="132"/>
      <c r="UQE20" s="132"/>
      <c r="UQF20" s="132"/>
      <c r="UQG20" s="132"/>
      <c r="UQH20" s="132"/>
      <c r="UQI20" s="132"/>
      <c r="UQJ20" s="132"/>
      <c r="UQK20" s="132"/>
      <c r="UQL20" s="132"/>
      <c r="UQM20" s="132"/>
      <c r="UQN20" s="132"/>
      <c r="UQO20" s="132"/>
      <c r="UQP20" s="132"/>
      <c r="UQQ20" s="132"/>
      <c r="UQR20" s="132"/>
      <c r="UQS20" s="132"/>
      <c r="UQT20" s="132"/>
      <c r="UQU20" s="132"/>
      <c r="UQV20" s="132"/>
      <c r="UQW20" s="132"/>
      <c r="UQX20" s="132"/>
      <c r="UQY20" s="132"/>
      <c r="UQZ20" s="132"/>
      <c r="URA20" s="132"/>
      <c r="URB20" s="132"/>
      <c r="URC20" s="132"/>
      <c r="URD20" s="132"/>
      <c r="URE20" s="132"/>
      <c r="URF20" s="132"/>
      <c r="URG20" s="132"/>
      <c r="URH20" s="132"/>
      <c r="URI20" s="132"/>
      <c r="URJ20" s="132"/>
      <c r="URK20" s="132"/>
      <c r="URL20" s="132"/>
      <c r="URM20" s="132"/>
      <c r="URN20" s="132"/>
      <c r="URO20" s="132"/>
      <c r="URP20" s="132"/>
      <c r="URQ20" s="132"/>
      <c r="URR20" s="132"/>
      <c r="URS20" s="132"/>
      <c r="URT20" s="132"/>
      <c r="URU20" s="132"/>
      <c r="URV20" s="132"/>
      <c r="URW20" s="132"/>
      <c r="URX20" s="132"/>
      <c r="URY20" s="132"/>
      <c r="URZ20" s="132"/>
      <c r="USA20" s="132"/>
      <c r="USB20" s="132"/>
      <c r="USC20" s="132"/>
      <c r="USD20" s="132"/>
      <c r="USE20" s="132"/>
      <c r="USF20" s="132"/>
      <c r="USG20" s="132"/>
      <c r="USH20" s="132"/>
      <c r="USI20" s="132"/>
      <c r="USJ20" s="132"/>
      <c r="USK20" s="132"/>
      <c r="USL20" s="132"/>
      <c r="USM20" s="132"/>
      <c r="USN20" s="132"/>
      <c r="USO20" s="132"/>
      <c r="USP20" s="132"/>
      <c r="USQ20" s="132"/>
      <c r="USR20" s="132"/>
      <c r="USS20" s="132"/>
      <c r="UST20" s="132"/>
      <c r="USU20" s="132"/>
      <c r="USV20" s="132"/>
      <c r="USW20" s="132"/>
      <c r="USX20" s="132"/>
      <c r="USY20" s="132"/>
      <c r="USZ20" s="132"/>
      <c r="UTA20" s="132"/>
      <c r="UTB20" s="132"/>
      <c r="UTC20" s="132"/>
      <c r="UTD20" s="132"/>
      <c r="UTE20" s="132"/>
      <c r="UTF20" s="132"/>
      <c r="UTG20" s="132"/>
      <c r="UTH20" s="132"/>
      <c r="UTI20" s="132"/>
      <c r="UTJ20" s="132"/>
      <c r="UTK20" s="132"/>
      <c r="UTL20" s="132"/>
      <c r="UTM20" s="132"/>
      <c r="UTN20" s="132"/>
      <c r="UTO20" s="132"/>
      <c r="UTP20" s="132"/>
      <c r="UTQ20" s="132"/>
      <c r="UTR20" s="132"/>
      <c r="UTS20" s="132"/>
      <c r="UTT20" s="132"/>
      <c r="UTU20" s="132"/>
      <c r="UTV20" s="132"/>
      <c r="UTW20" s="132"/>
      <c r="UTX20" s="132"/>
      <c r="UTY20" s="132"/>
      <c r="UTZ20" s="132"/>
      <c r="UUA20" s="132"/>
      <c r="UUB20" s="132"/>
      <c r="UUC20" s="132"/>
      <c r="UUD20" s="132"/>
      <c r="UUE20" s="132"/>
      <c r="UUF20" s="132"/>
      <c r="UUG20" s="132"/>
      <c r="UUH20" s="132"/>
      <c r="UUI20" s="132"/>
      <c r="UUJ20" s="132"/>
      <c r="UUK20" s="132"/>
      <c r="UUL20" s="132"/>
      <c r="UUM20" s="132"/>
      <c r="UUN20" s="132"/>
      <c r="UUO20" s="132"/>
      <c r="UUP20" s="132"/>
      <c r="UUQ20" s="132"/>
      <c r="UUR20" s="132"/>
      <c r="UUS20" s="132"/>
      <c r="UUT20" s="132"/>
      <c r="UUU20" s="132"/>
      <c r="UUV20" s="132"/>
      <c r="UUW20" s="132"/>
      <c r="UUX20" s="132"/>
      <c r="UUY20" s="132"/>
      <c r="UUZ20" s="132"/>
      <c r="UVA20" s="132"/>
      <c r="UVB20" s="132"/>
      <c r="UVC20" s="132"/>
      <c r="UVD20" s="132"/>
      <c r="UVE20" s="132"/>
      <c r="UVF20" s="132"/>
      <c r="UVG20" s="132"/>
      <c r="UVH20" s="132"/>
      <c r="UVI20" s="132"/>
      <c r="UVJ20" s="132"/>
      <c r="UVK20" s="132"/>
      <c r="UVL20" s="132"/>
      <c r="UVM20" s="132"/>
      <c r="UVN20" s="132"/>
      <c r="UVO20" s="132"/>
      <c r="UVP20" s="132"/>
      <c r="UVQ20" s="132"/>
      <c r="UVR20" s="132"/>
      <c r="UVS20" s="132"/>
      <c r="UVT20" s="132"/>
      <c r="UVU20" s="132"/>
      <c r="UVV20" s="132"/>
      <c r="UVW20" s="132"/>
      <c r="UVX20" s="132"/>
      <c r="UVY20" s="132"/>
      <c r="UVZ20" s="132"/>
      <c r="UWA20" s="132"/>
      <c r="UWB20" s="132"/>
      <c r="UWC20" s="132"/>
      <c r="UWD20" s="132"/>
      <c r="UWE20" s="132"/>
      <c r="UWF20" s="132"/>
      <c r="UWG20" s="132"/>
      <c r="UWH20" s="132"/>
      <c r="UWI20" s="132"/>
      <c r="UWJ20" s="132"/>
      <c r="UWK20" s="132"/>
      <c r="UWL20" s="132"/>
      <c r="UWM20" s="132"/>
      <c r="UWN20" s="132"/>
      <c r="UWO20" s="132"/>
      <c r="UWP20" s="132"/>
      <c r="UWQ20" s="132"/>
      <c r="UWR20" s="132"/>
      <c r="UWS20" s="132"/>
      <c r="UWT20" s="132"/>
      <c r="UWU20" s="132"/>
      <c r="UWV20" s="132"/>
      <c r="UWW20" s="132"/>
      <c r="UWX20" s="132"/>
      <c r="UWY20" s="132"/>
      <c r="UWZ20" s="132"/>
      <c r="UXA20" s="132"/>
      <c r="UXB20" s="132"/>
      <c r="UXC20" s="132"/>
      <c r="UXD20" s="132"/>
      <c r="UXE20" s="132"/>
      <c r="UXF20" s="132"/>
      <c r="UXG20" s="132"/>
      <c r="UXH20" s="132"/>
      <c r="UXI20" s="132"/>
      <c r="UXJ20" s="132"/>
      <c r="UXK20" s="132"/>
      <c r="UXL20" s="132"/>
      <c r="UXM20" s="132"/>
      <c r="UXN20" s="132"/>
      <c r="UXO20" s="132"/>
      <c r="UXP20" s="132"/>
      <c r="UXQ20" s="132"/>
      <c r="UXR20" s="132"/>
      <c r="UXS20" s="132"/>
      <c r="UXT20" s="132"/>
      <c r="UXU20" s="132"/>
      <c r="UXV20" s="132"/>
      <c r="UXW20" s="132"/>
      <c r="UXX20" s="132"/>
      <c r="UXY20" s="132"/>
      <c r="UXZ20" s="132"/>
      <c r="UYA20" s="132"/>
      <c r="UYB20" s="132"/>
      <c r="UYC20" s="132"/>
      <c r="UYD20" s="132"/>
      <c r="UYE20" s="132"/>
      <c r="UYF20" s="132"/>
      <c r="UYG20" s="132"/>
      <c r="UYH20" s="132"/>
      <c r="UYI20" s="132"/>
      <c r="UYJ20" s="132"/>
      <c r="UYK20" s="132"/>
      <c r="UYL20" s="132"/>
      <c r="UYM20" s="132"/>
      <c r="UYN20" s="132"/>
      <c r="UYO20" s="132"/>
      <c r="UYP20" s="132"/>
      <c r="UYQ20" s="132"/>
      <c r="UYR20" s="132"/>
      <c r="UYS20" s="132"/>
      <c r="UYT20" s="132"/>
      <c r="UYU20" s="132"/>
      <c r="UYV20" s="132"/>
      <c r="UYW20" s="132"/>
      <c r="UYX20" s="132"/>
      <c r="UYY20" s="132"/>
      <c r="UYZ20" s="132"/>
      <c r="UZA20" s="132"/>
      <c r="UZB20" s="132"/>
      <c r="UZC20" s="132"/>
      <c r="UZD20" s="132"/>
      <c r="UZE20" s="132"/>
      <c r="UZF20" s="132"/>
      <c r="UZG20" s="132"/>
      <c r="UZH20" s="132"/>
      <c r="UZI20" s="132"/>
      <c r="UZJ20" s="132"/>
      <c r="UZK20" s="132"/>
      <c r="UZL20" s="132"/>
      <c r="UZM20" s="132"/>
      <c r="UZN20" s="132"/>
      <c r="UZO20" s="132"/>
      <c r="UZP20" s="132"/>
      <c r="UZQ20" s="132"/>
      <c r="UZR20" s="132"/>
      <c r="UZS20" s="132"/>
      <c r="UZT20" s="132"/>
      <c r="UZU20" s="132"/>
      <c r="UZV20" s="132"/>
      <c r="UZW20" s="132"/>
      <c r="UZX20" s="132"/>
      <c r="UZY20" s="132"/>
      <c r="UZZ20" s="132"/>
      <c r="VAA20" s="132"/>
      <c r="VAB20" s="132"/>
      <c r="VAC20" s="132"/>
      <c r="VAD20" s="132"/>
      <c r="VAE20" s="132"/>
      <c r="VAF20" s="132"/>
      <c r="VAG20" s="132"/>
      <c r="VAH20" s="132"/>
      <c r="VAI20" s="132"/>
      <c r="VAJ20" s="132"/>
      <c r="VAK20" s="132"/>
      <c r="VAL20" s="132"/>
      <c r="VAM20" s="132"/>
      <c r="VAN20" s="132"/>
      <c r="VAO20" s="132"/>
      <c r="VAP20" s="132"/>
      <c r="VAQ20" s="132"/>
      <c r="VAR20" s="132"/>
      <c r="VAS20" s="132"/>
      <c r="VAT20" s="132"/>
      <c r="VAU20" s="132"/>
      <c r="VAV20" s="132"/>
      <c r="VAW20" s="132"/>
      <c r="VAX20" s="132"/>
      <c r="VAY20" s="132"/>
      <c r="VAZ20" s="132"/>
      <c r="VBA20" s="132"/>
      <c r="VBB20" s="132"/>
      <c r="VBC20" s="132"/>
      <c r="VBD20" s="132"/>
      <c r="VBE20" s="132"/>
      <c r="VBF20" s="132"/>
      <c r="VBG20" s="132"/>
      <c r="VBH20" s="132"/>
      <c r="VBI20" s="132"/>
      <c r="VBJ20" s="132"/>
      <c r="VBK20" s="132"/>
      <c r="VBL20" s="132"/>
      <c r="VBM20" s="132"/>
      <c r="VBN20" s="132"/>
      <c r="VBO20" s="132"/>
      <c r="VBP20" s="132"/>
      <c r="VBQ20" s="132"/>
      <c r="VBR20" s="132"/>
      <c r="VBS20" s="132"/>
      <c r="VBT20" s="132"/>
      <c r="VBU20" s="132"/>
      <c r="VBV20" s="132"/>
      <c r="VBW20" s="132"/>
      <c r="VBX20" s="132"/>
      <c r="VBY20" s="132"/>
      <c r="VBZ20" s="132"/>
      <c r="VCA20" s="132"/>
      <c r="VCB20" s="132"/>
      <c r="VCC20" s="132"/>
      <c r="VCD20" s="132"/>
      <c r="VCE20" s="132"/>
      <c r="VCF20" s="132"/>
      <c r="VCG20" s="132"/>
      <c r="VCH20" s="132"/>
      <c r="VCI20" s="132"/>
      <c r="VCJ20" s="132"/>
      <c r="VCK20" s="132"/>
      <c r="VCL20" s="132"/>
      <c r="VCM20" s="132"/>
      <c r="VCN20" s="132"/>
      <c r="VCO20" s="132"/>
      <c r="VCP20" s="132"/>
      <c r="VCQ20" s="132"/>
      <c r="VCR20" s="132"/>
      <c r="VCS20" s="132"/>
      <c r="VCT20" s="132"/>
      <c r="VCU20" s="132"/>
      <c r="VCV20" s="132"/>
      <c r="VCW20" s="132"/>
      <c r="VCX20" s="132"/>
      <c r="VCY20" s="132"/>
      <c r="VCZ20" s="132"/>
      <c r="VDA20" s="132"/>
      <c r="VDB20" s="132"/>
      <c r="VDC20" s="132"/>
      <c r="VDD20" s="132"/>
      <c r="VDE20" s="132"/>
      <c r="VDF20" s="132"/>
      <c r="VDG20" s="132"/>
      <c r="VDH20" s="132"/>
      <c r="VDI20" s="132"/>
      <c r="VDJ20" s="132"/>
      <c r="VDK20" s="132"/>
      <c r="VDL20" s="132"/>
      <c r="VDM20" s="132"/>
      <c r="VDN20" s="132"/>
      <c r="VDO20" s="132"/>
      <c r="VDP20" s="132"/>
      <c r="VDQ20" s="132"/>
      <c r="VDR20" s="132"/>
      <c r="VDS20" s="132"/>
      <c r="VDT20" s="132"/>
      <c r="VDU20" s="132"/>
      <c r="VDV20" s="132"/>
      <c r="VDW20" s="132"/>
      <c r="VDX20" s="132"/>
      <c r="VDY20" s="132"/>
      <c r="VDZ20" s="132"/>
      <c r="VEA20" s="132"/>
      <c r="VEB20" s="132"/>
      <c r="VEC20" s="132"/>
      <c r="VED20" s="132"/>
      <c r="VEE20" s="132"/>
      <c r="VEF20" s="132"/>
      <c r="VEG20" s="132"/>
      <c r="VEH20" s="132"/>
      <c r="VEI20" s="132"/>
      <c r="VEJ20" s="132"/>
      <c r="VEK20" s="132"/>
      <c r="VEL20" s="132"/>
      <c r="VEM20" s="132"/>
      <c r="VEN20" s="132"/>
      <c r="VEO20" s="132"/>
      <c r="VEP20" s="132"/>
      <c r="VEQ20" s="132"/>
      <c r="VER20" s="132"/>
      <c r="VES20" s="132"/>
      <c r="VET20" s="132"/>
      <c r="VEU20" s="132"/>
      <c r="VEV20" s="132"/>
      <c r="VEW20" s="132"/>
      <c r="VEX20" s="132"/>
      <c r="VEY20" s="132"/>
      <c r="VEZ20" s="132"/>
      <c r="VFA20" s="132"/>
      <c r="VFB20" s="132"/>
      <c r="VFC20" s="132"/>
      <c r="VFD20" s="132"/>
      <c r="VFE20" s="132"/>
      <c r="VFF20" s="132"/>
      <c r="VFG20" s="132"/>
      <c r="VFH20" s="132"/>
      <c r="VFI20" s="132"/>
      <c r="VFJ20" s="132"/>
      <c r="VFK20" s="132"/>
      <c r="VFL20" s="132"/>
      <c r="VFM20" s="132"/>
      <c r="VFN20" s="132"/>
      <c r="VFO20" s="132"/>
      <c r="VFP20" s="132"/>
      <c r="VFQ20" s="132"/>
      <c r="VFR20" s="132"/>
      <c r="VFS20" s="132"/>
      <c r="VFT20" s="132"/>
      <c r="VFU20" s="132"/>
      <c r="VFV20" s="132"/>
      <c r="VFW20" s="132"/>
      <c r="VFX20" s="132"/>
      <c r="VFY20" s="132"/>
      <c r="VFZ20" s="132"/>
      <c r="VGA20" s="132"/>
      <c r="VGB20" s="132"/>
      <c r="VGC20" s="132"/>
      <c r="VGD20" s="132"/>
      <c r="VGE20" s="132"/>
      <c r="VGF20" s="132"/>
      <c r="VGG20" s="132"/>
      <c r="VGH20" s="132"/>
      <c r="VGI20" s="132"/>
      <c r="VGJ20" s="132"/>
      <c r="VGK20" s="132"/>
      <c r="VGL20" s="132"/>
      <c r="VGM20" s="132"/>
      <c r="VGN20" s="132"/>
      <c r="VGO20" s="132"/>
      <c r="VGP20" s="132"/>
      <c r="VGQ20" s="132"/>
      <c r="VGR20" s="132"/>
      <c r="VGS20" s="132"/>
      <c r="VGT20" s="132"/>
      <c r="VGU20" s="132"/>
      <c r="VGV20" s="132"/>
      <c r="VGW20" s="132"/>
      <c r="VGX20" s="132"/>
      <c r="VGY20" s="132"/>
      <c r="VGZ20" s="132"/>
      <c r="VHA20" s="132"/>
      <c r="VHB20" s="132"/>
      <c r="VHC20" s="132"/>
      <c r="VHD20" s="132"/>
      <c r="VHE20" s="132"/>
      <c r="VHF20" s="132"/>
      <c r="VHG20" s="132"/>
      <c r="VHH20" s="132"/>
      <c r="VHI20" s="132"/>
      <c r="VHJ20" s="132"/>
      <c r="VHK20" s="132"/>
      <c r="VHL20" s="132"/>
      <c r="VHM20" s="132"/>
      <c r="VHN20" s="132"/>
      <c r="VHO20" s="132"/>
      <c r="VHP20" s="132"/>
      <c r="VHQ20" s="132"/>
      <c r="VHR20" s="132"/>
      <c r="VHS20" s="132"/>
      <c r="VHT20" s="132"/>
      <c r="VHU20" s="132"/>
      <c r="VHV20" s="132"/>
      <c r="VHW20" s="132"/>
      <c r="VHX20" s="132"/>
      <c r="VHY20" s="132"/>
      <c r="VHZ20" s="132"/>
      <c r="VIA20" s="132"/>
      <c r="VIB20" s="132"/>
      <c r="VIC20" s="132"/>
      <c r="VID20" s="132"/>
      <c r="VIE20" s="132"/>
      <c r="VIF20" s="132"/>
      <c r="VIG20" s="132"/>
      <c r="VIH20" s="132"/>
      <c r="VII20" s="132"/>
      <c r="VIJ20" s="132"/>
      <c r="VIK20" s="132"/>
      <c r="VIL20" s="132"/>
      <c r="VIM20" s="132"/>
      <c r="VIN20" s="132"/>
      <c r="VIO20" s="132"/>
      <c r="VIP20" s="132"/>
      <c r="VIQ20" s="132"/>
      <c r="VIR20" s="132"/>
      <c r="VIS20" s="132"/>
      <c r="VIT20" s="132"/>
      <c r="VIU20" s="132"/>
      <c r="VIV20" s="132"/>
      <c r="VIW20" s="132"/>
      <c r="VIX20" s="132"/>
      <c r="VIY20" s="132"/>
      <c r="VIZ20" s="132"/>
      <c r="VJA20" s="132"/>
      <c r="VJB20" s="132"/>
      <c r="VJC20" s="132"/>
      <c r="VJD20" s="132"/>
      <c r="VJE20" s="132"/>
      <c r="VJF20" s="132"/>
      <c r="VJG20" s="132"/>
      <c r="VJH20" s="132"/>
      <c r="VJI20" s="132"/>
      <c r="VJJ20" s="132"/>
      <c r="VJK20" s="132"/>
      <c r="VJL20" s="132"/>
      <c r="VJM20" s="132"/>
      <c r="VJN20" s="132"/>
      <c r="VJO20" s="132"/>
      <c r="VJP20" s="132"/>
      <c r="VJQ20" s="132"/>
      <c r="VJR20" s="132"/>
      <c r="VJS20" s="132"/>
      <c r="VJT20" s="132"/>
      <c r="VJU20" s="132"/>
      <c r="VJV20" s="132"/>
      <c r="VJW20" s="132"/>
      <c r="VJX20" s="132"/>
      <c r="VJY20" s="132"/>
      <c r="VJZ20" s="132"/>
      <c r="VKA20" s="132"/>
      <c r="VKB20" s="132"/>
      <c r="VKC20" s="132"/>
      <c r="VKD20" s="132"/>
      <c r="VKE20" s="132"/>
      <c r="VKF20" s="132"/>
      <c r="VKG20" s="132"/>
      <c r="VKH20" s="132"/>
      <c r="VKI20" s="132"/>
      <c r="VKJ20" s="132"/>
      <c r="VKK20" s="132"/>
      <c r="VKL20" s="132"/>
      <c r="VKM20" s="132"/>
      <c r="VKN20" s="132"/>
      <c r="VKO20" s="132"/>
      <c r="VKP20" s="132"/>
      <c r="VKQ20" s="132"/>
      <c r="VKR20" s="132"/>
      <c r="VKS20" s="132"/>
      <c r="VKT20" s="132"/>
      <c r="VKU20" s="132"/>
      <c r="VKV20" s="132"/>
      <c r="VKW20" s="132"/>
      <c r="VKX20" s="132"/>
      <c r="VKY20" s="132"/>
      <c r="VKZ20" s="132"/>
      <c r="VLA20" s="132"/>
      <c r="VLB20" s="132"/>
      <c r="VLC20" s="132"/>
      <c r="VLD20" s="132"/>
      <c r="VLE20" s="132"/>
      <c r="VLF20" s="132"/>
      <c r="VLG20" s="132"/>
      <c r="VLH20" s="132"/>
      <c r="VLI20" s="132"/>
      <c r="VLJ20" s="132"/>
      <c r="VLK20" s="132"/>
      <c r="VLL20" s="132"/>
      <c r="VLM20" s="132"/>
      <c r="VLN20" s="132"/>
      <c r="VLO20" s="132"/>
      <c r="VLP20" s="132"/>
      <c r="VLQ20" s="132"/>
      <c r="VLR20" s="132"/>
      <c r="VLS20" s="132"/>
      <c r="VLT20" s="132"/>
      <c r="VLU20" s="132"/>
      <c r="VLV20" s="132"/>
      <c r="VLW20" s="132"/>
      <c r="VLX20" s="132"/>
      <c r="VLY20" s="132"/>
      <c r="VLZ20" s="132"/>
      <c r="VMA20" s="132"/>
      <c r="VMB20" s="132"/>
      <c r="VMC20" s="132"/>
      <c r="VMD20" s="132"/>
      <c r="VME20" s="132"/>
      <c r="VMF20" s="132"/>
      <c r="VMG20" s="132"/>
      <c r="VMH20" s="132"/>
      <c r="VMI20" s="132"/>
      <c r="VMJ20" s="132"/>
      <c r="VMK20" s="132"/>
      <c r="VML20" s="132"/>
      <c r="VMM20" s="132"/>
      <c r="VMN20" s="132"/>
      <c r="VMO20" s="132"/>
      <c r="VMP20" s="132"/>
      <c r="VMQ20" s="132"/>
      <c r="VMR20" s="132"/>
      <c r="VMS20" s="132"/>
      <c r="VMT20" s="132"/>
      <c r="VMU20" s="132"/>
      <c r="VMV20" s="132"/>
      <c r="VMW20" s="132"/>
      <c r="VMX20" s="132"/>
      <c r="VMY20" s="132"/>
      <c r="VMZ20" s="132"/>
      <c r="VNA20" s="132"/>
      <c r="VNB20" s="132"/>
      <c r="VNC20" s="132"/>
      <c r="VND20" s="132"/>
      <c r="VNE20" s="132"/>
      <c r="VNF20" s="132"/>
      <c r="VNG20" s="132"/>
      <c r="VNH20" s="132"/>
      <c r="VNI20" s="132"/>
      <c r="VNJ20" s="132"/>
      <c r="VNK20" s="132"/>
      <c r="VNL20" s="132"/>
      <c r="VNM20" s="132"/>
      <c r="VNN20" s="132"/>
      <c r="VNO20" s="132"/>
      <c r="VNP20" s="132"/>
      <c r="VNQ20" s="132"/>
      <c r="VNR20" s="132"/>
      <c r="VNS20" s="132"/>
      <c r="VNT20" s="132"/>
      <c r="VNU20" s="132"/>
      <c r="VNV20" s="132"/>
      <c r="VNW20" s="132"/>
      <c r="VNX20" s="132"/>
      <c r="VNY20" s="132"/>
      <c r="VNZ20" s="132"/>
      <c r="VOA20" s="132"/>
      <c r="VOB20" s="132"/>
      <c r="VOC20" s="132"/>
      <c r="VOD20" s="132"/>
      <c r="VOE20" s="132"/>
      <c r="VOF20" s="132"/>
      <c r="VOG20" s="132"/>
      <c r="VOH20" s="132"/>
      <c r="VOI20" s="132"/>
      <c r="VOJ20" s="132"/>
      <c r="VOK20" s="132"/>
      <c r="VOL20" s="132"/>
      <c r="VOM20" s="132"/>
      <c r="VON20" s="132"/>
      <c r="VOO20" s="132"/>
      <c r="VOP20" s="132"/>
      <c r="VOQ20" s="132"/>
      <c r="VOR20" s="132"/>
      <c r="VOS20" s="132"/>
      <c r="VOT20" s="132"/>
      <c r="VOU20" s="132"/>
      <c r="VOV20" s="132"/>
      <c r="VOW20" s="132"/>
      <c r="VOX20" s="132"/>
      <c r="VOY20" s="132"/>
      <c r="VOZ20" s="132"/>
      <c r="VPA20" s="132"/>
      <c r="VPB20" s="132"/>
      <c r="VPC20" s="132"/>
      <c r="VPD20" s="132"/>
      <c r="VPE20" s="132"/>
      <c r="VPF20" s="132"/>
      <c r="VPG20" s="132"/>
      <c r="VPH20" s="132"/>
      <c r="VPI20" s="132"/>
      <c r="VPJ20" s="132"/>
      <c r="VPK20" s="132"/>
      <c r="VPL20" s="132"/>
      <c r="VPM20" s="132"/>
      <c r="VPN20" s="132"/>
      <c r="VPO20" s="132"/>
      <c r="VPP20" s="132"/>
      <c r="VPQ20" s="132"/>
      <c r="VPR20" s="132"/>
      <c r="VPS20" s="132"/>
      <c r="VPT20" s="132"/>
      <c r="VPU20" s="132"/>
      <c r="VPV20" s="132"/>
      <c r="VPW20" s="132"/>
      <c r="VPX20" s="132"/>
      <c r="VPY20" s="132"/>
      <c r="VPZ20" s="132"/>
      <c r="VQA20" s="132"/>
      <c r="VQB20" s="132"/>
      <c r="VQC20" s="132"/>
      <c r="VQD20" s="132"/>
      <c r="VQE20" s="132"/>
      <c r="VQF20" s="132"/>
      <c r="VQG20" s="132"/>
      <c r="VQH20" s="132"/>
      <c r="VQI20" s="132"/>
      <c r="VQJ20" s="132"/>
      <c r="VQK20" s="132"/>
      <c r="VQL20" s="132"/>
      <c r="VQM20" s="132"/>
      <c r="VQN20" s="132"/>
      <c r="VQO20" s="132"/>
      <c r="VQP20" s="132"/>
      <c r="VQQ20" s="132"/>
      <c r="VQR20" s="132"/>
      <c r="VQS20" s="132"/>
      <c r="VQT20" s="132"/>
      <c r="VQU20" s="132"/>
      <c r="VQV20" s="132"/>
      <c r="VQW20" s="132"/>
      <c r="VQX20" s="132"/>
      <c r="VQY20" s="132"/>
      <c r="VQZ20" s="132"/>
      <c r="VRA20" s="132"/>
      <c r="VRB20" s="132"/>
      <c r="VRC20" s="132"/>
      <c r="VRD20" s="132"/>
      <c r="VRE20" s="132"/>
      <c r="VRF20" s="132"/>
      <c r="VRG20" s="132"/>
      <c r="VRH20" s="132"/>
      <c r="VRI20" s="132"/>
      <c r="VRJ20" s="132"/>
      <c r="VRK20" s="132"/>
      <c r="VRL20" s="132"/>
      <c r="VRM20" s="132"/>
      <c r="VRN20" s="132"/>
      <c r="VRO20" s="132"/>
      <c r="VRP20" s="132"/>
      <c r="VRQ20" s="132"/>
      <c r="VRR20" s="132"/>
      <c r="VRS20" s="132"/>
      <c r="VRT20" s="132"/>
      <c r="VRU20" s="132"/>
      <c r="VRV20" s="132"/>
      <c r="VRW20" s="132"/>
      <c r="VRX20" s="132"/>
      <c r="VRY20" s="132"/>
      <c r="VRZ20" s="132"/>
      <c r="VSA20" s="132"/>
      <c r="VSB20" s="132"/>
      <c r="VSC20" s="132"/>
      <c r="VSD20" s="132"/>
      <c r="VSE20" s="132"/>
      <c r="VSF20" s="132"/>
      <c r="VSG20" s="132"/>
      <c r="VSH20" s="132"/>
      <c r="VSI20" s="132"/>
      <c r="VSJ20" s="132"/>
      <c r="VSK20" s="132"/>
      <c r="VSL20" s="132"/>
      <c r="VSM20" s="132"/>
      <c r="VSN20" s="132"/>
      <c r="VSO20" s="132"/>
      <c r="VSP20" s="132"/>
      <c r="VSQ20" s="132"/>
      <c r="VSR20" s="132"/>
      <c r="VSS20" s="132"/>
      <c r="VST20" s="132"/>
      <c r="VSU20" s="132"/>
      <c r="VSV20" s="132"/>
      <c r="VSW20" s="132"/>
      <c r="VSX20" s="132"/>
      <c r="VSY20" s="132"/>
      <c r="VSZ20" s="132"/>
      <c r="VTA20" s="132"/>
      <c r="VTB20" s="132"/>
      <c r="VTC20" s="132"/>
      <c r="VTD20" s="132"/>
      <c r="VTE20" s="132"/>
      <c r="VTF20" s="132"/>
      <c r="VTG20" s="132"/>
      <c r="VTH20" s="132"/>
      <c r="VTI20" s="132"/>
      <c r="VTJ20" s="132"/>
      <c r="VTK20" s="132"/>
      <c r="VTL20" s="132"/>
      <c r="VTM20" s="132"/>
      <c r="VTN20" s="132"/>
      <c r="VTO20" s="132"/>
      <c r="VTP20" s="132"/>
      <c r="VTQ20" s="132"/>
      <c r="VTR20" s="132"/>
      <c r="VTS20" s="132"/>
      <c r="VTT20" s="132"/>
      <c r="VTU20" s="132"/>
      <c r="VTV20" s="132"/>
      <c r="VTW20" s="132"/>
      <c r="VTX20" s="132"/>
      <c r="VTY20" s="132"/>
      <c r="VTZ20" s="132"/>
      <c r="VUA20" s="132"/>
      <c r="VUB20" s="132"/>
      <c r="VUC20" s="132"/>
      <c r="VUD20" s="132"/>
      <c r="VUE20" s="132"/>
      <c r="VUF20" s="132"/>
      <c r="VUG20" s="132"/>
      <c r="VUH20" s="132"/>
      <c r="VUI20" s="132"/>
      <c r="VUJ20" s="132"/>
      <c r="VUK20" s="132"/>
      <c r="VUL20" s="132"/>
      <c r="VUM20" s="132"/>
      <c r="VUN20" s="132"/>
      <c r="VUO20" s="132"/>
      <c r="VUP20" s="132"/>
      <c r="VUQ20" s="132"/>
      <c r="VUR20" s="132"/>
      <c r="VUS20" s="132"/>
      <c r="VUT20" s="132"/>
      <c r="VUU20" s="132"/>
      <c r="VUV20" s="132"/>
      <c r="VUW20" s="132"/>
      <c r="VUX20" s="132"/>
      <c r="VUY20" s="132"/>
      <c r="VUZ20" s="132"/>
      <c r="VVA20" s="132"/>
      <c r="VVB20" s="132"/>
      <c r="VVC20" s="132"/>
      <c r="VVD20" s="132"/>
      <c r="VVE20" s="132"/>
      <c r="VVF20" s="132"/>
      <c r="VVG20" s="132"/>
      <c r="VVH20" s="132"/>
      <c r="VVI20" s="132"/>
      <c r="VVJ20" s="132"/>
      <c r="VVK20" s="132"/>
      <c r="VVL20" s="132"/>
      <c r="VVM20" s="132"/>
      <c r="VVN20" s="132"/>
      <c r="VVO20" s="132"/>
      <c r="VVP20" s="132"/>
      <c r="VVQ20" s="132"/>
      <c r="VVR20" s="132"/>
      <c r="VVS20" s="132"/>
      <c r="VVT20" s="132"/>
      <c r="VVU20" s="132"/>
      <c r="VVV20" s="132"/>
      <c r="VVW20" s="132"/>
      <c r="VVX20" s="132"/>
      <c r="VVY20" s="132"/>
      <c r="VVZ20" s="132"/>
      <c r="VWA20" s="132"/>
      <c r="VWB20" s="132"/>
      <c r="VWC20" s="132"/>
      <c r="VWD20" s="132"/>
      <c r="VWE20" s="132"/>
      <c r="VWF20" s="132"/>
      <c r="VWG20" s="132"/>
      <c r="VWH20" s="132"/>
      <c r="VWI20" s="132"/>
      <c r="VWJ20" s="132"/>
      <c r="VWK20" s="132"/>
      <c r="VWL20" s="132"/>
      <c r="VWM20" s="132"/>
      <c r="VWN20" s="132"/>
      <c r="VWO20" s="132"/>
      <c r="VWP20" s="132"/>
      <c r="VWQ20" s="132"/>
      <c r="VWR20" s="132"/>
      <c r="VWS20" s="132"/>
      <c r="VWT20" s="132"/>
      <c r="VWU20" s="132"/>
      <c r="VWV20" s="132"/>
      <c r="VWW20" s="132"/>
      <c r="VWX20" s="132"/>
      <c r="VWY20" s="132"/>
      <c r="VWZ20" s="132"/>
      <c r="VXA20" s="132"/>
      <c r="VXB20" s="132"/>
      <c r="VXC20" s="132"/>
      <c r="VXD20" s="132"/>
      <c r="VXE20" s="132"/>
      <c r="VXF20" s="132"/>
      <c r="VXG20" s="132"/>
      <c r="VXH20" s="132"/>
      <c r="VXI20" s="132"/>
      <c r="VXJ20" s="132"/>
      <c r="VXK20" s="132"/>
      <c r="VXL20" s="132"/>
      <c r="VXM20" s="132"/>
      <c r="VXN20" s="132"/>
      <c r="VXO20" s="132"/>
      <c r="VXP20" s="132"/>
      <c r="VXQ20" s="132"/>
      <c r="VXR20" s="132"/>
      <c r="VXS20" s="132"/>
      <c r="VXT20" s="132"/>
      <c r="VXU20" s="132"/>
      <c r="VXV20" s="132"/>
      <c r="VXW20" s="132"/>
      <c r="VXX20" s="132"/>
      <c r="VXY20" s="132"/>
      <c r="VXZ20" s="132"/>
      <c r="VYA20" s="132"/>
      <c r="VYB20" s="132"/>
      <c r="VYC20" s="132"/>
      <c r="VYD20" s="132"/>
      <c r="VYE20" s="132"/>
      <c r="VYF20" s="132"/>
      <c r="VYG20" s="132"/>
      <c r="VYH20" s="132"/>
      <c r="VYI20" s="132"/>
      <c r="VYJ20" s="132"/>
      <c r="VYK20" s="132"/>
      <c r="VYL20" s="132"/>
      <c r="VYM20" s="132"/>
      <c r="VYN20" s="132"/>
      <c r="VYO20" s="132"/>
      <c r="VYP20" s="132"/>
      <c r="VYQ20" s="132"/>
      <c r="VYR20" s="132"/>
      <c r="VYS20" s="132"/>
      <c r="VYT20" s="132"/>
      <c r="VYU20" s="132"/>
      <c r="VYV20" s="132"/>
      <c r="VYW20" s="132"/>
      <c r="VYX20" s="132"/>
      <c r="VYY20" s="132"/>
      <c r="VYZ20" s="132"/>
      <c r="VZA20" s="132"/>
      <c r="VZB20" s="132"/>
      <c r="VZC20" s="132"/>
      <c r="VZD20" s="132"/>
      <c r="VZE20" s="132"/>
      <c r="VZF20" s="132"/>
      <c r="VZG20" s="132"/>
      <c r="VZH20" s="132"/>
      <c r="VZI20" s="132"/>
      <c r="VZJ20" s="132"/>
      <c r="VZK20" s="132"/>
      <c r="VZL20" s="132"/>
      <c r="VZM20" s="132"/>
      <c r="VZN20" s="132"/>
      <c r="VZO20" s="132"/>
      <c r="VZP20" s="132"/>
      <c r="VZQ20" s="132"/>
      <c r="VZR20" s="132"/>
      <c r="VZS20" s="132"/>
      <c r="VZT20" s="132"/>
      <c r="VZU20" s="132"/>
      <c r="VZV20" s="132"/>
      <c r="VZW20" s="132"/>
      <c r="VZX20" s="132"/>
      <c r="VZY20" s="132"/>
      <c r="VZZ20" s="132"/>
      <c r="WAA20" s="132"/>
      <c r="WAB20" s="132"/>
      <c r="WAC20" s="132"/>
      <c r="WAD20" s="132"/>
      <c r="WAE20" s="132"/>
      <c r="WAF20" s="132"/>
      <c r="WAG20" s="132"/>
      <c r="WAH20" s="132"/>
      <c r="WAI20" s="132"/>
      <c r="WAJ20" s="132"/>
      <c r="WAK20" s="132"/>
      <c r="WAL20" s="132"/>
      <c r="WAM20" s="132"/>
      <c r="WAN20" s="132"/>
      <c r="WAO20" s="132"/>
      <c r="WAP20" s="132"/>
      <c r="WAQ20" s="132"/>
      <c r="WAR20" s="132"/>
      <c r="WAS20" s="132"/>
      <c r="WAT20" s="132"/>
      <c r="WAU20" s="132"/>
      <c r="WAV20" s="132"/>
      <c r="WAW20" s="132"/>
      <c r="WAX20" s="132"/>
      <c r="WAY20" s="132"/>
      <c r="WAZ20" s="132"/>
      <c r="WBA20" s="132"/>
      <c r="WBB20" s="132"/>
      <c r="WBC20" s="132"/>
      <c r="WBD20" s="132"/>
      <c r="WBE20" s="132"/>
      <c r="WBF20" s="132"/>
      <c r="WBG20" s="132"/>
      <c r="WBH20" s="132"/>
      <c r="WBI20" s="132"/>
      <c r="WBJ20" s="132"/>
      <c r="WBK20" s="132"/>
      <c r="WBL20" s="132"/>
      <c r="WBM20" s="132"/>
      <c r="WBN20" s="132"/>
      <c r="WBO20" s="132"/>
      <c r="WBP20" s="132"/>
      <c r="WBQ20" s="132"/>
      <c r="WBR20" s="132"/>
      <c r="WBS20" s="132"/>
      <c r="WBT20" s="132"/>
      <c r="WBU20" s="132"/>
      <c r="WBV20" s="132"/>
      <c r="WBW20" s="132"/>
      <c r="WBX20" s="132"/>
      <c r="WBY20" s="132"/>
      <c r="WBZ20" s="132"/>
      <c r="WCA20" s="132"/>
      <c r="WCB20" s="132"/>
      <c r="WCC20" s="132"/>
      <c r="WCD20" s="132"/>
      <c r="WCE20" s="132"/>
      <c r="WCF20" s="132"/>
      <c r="WCG20" s="132"/>
      <c r="WCH20" s="132"/>
      <c r="WCI20" s="132"/>
      <c r="WCJ20" s="132"/>
      <c r="WCK20" s="132"/>
      <c r="WCL20" s="132"/>
      <c r="WCM20" s="132"/>
      <c r="WCN20" s="132"/>
      <c r="WCO20" s="132"/>
      <c r="WCP20" s="132"/>
      <c r="WCQ20" s="132"/>
      <c r="WCR20" s="132"/>
      <c r="WCS20" s="132"/>
      <c r="WCT20" s="132"/>
      <c r="WCU20" s="132"/>
      <c r="WCV20" s="132"/>
      <c r="WCW20" s="132"/>
      <c r="WCX20" s="132"/>
      <c r="WCY20" s="132"/>
      <c r="WCZ20" s="132"/>
      <c r="WDA20" s="132"/>
      <c r="WDB20" s="132"/>
      <c r="WDC20" s="132"/>
      <c r="WDD20" s="132"/>
      <c r="WDE20" s="132"/>
      <c r="WDF20" s="132"/>
      <c r="WDG20" s="132"/>
      <c r="WDH20" s="132"/>
      <c r="WDI20" s="132"/>
      <c r="WDJ20" s="132"/>
      <c r="WDK20" s="132"/>
      <c r="WDL20" s="132"/>
      <c r="WDM20" s="132"/>
      <c r="WDN20" s="132"/>
      <c r="WDO20" s="132"/>
      <c r="WDP20" s="132"/>
      <c r="WDQ20" s="132"/>
      <c r="WDR20" s="132"/>
      <c r="WDS20" s="132"/>
      <c r="WDT20" s="132"/>
      <c r="WDU20" s="132"/>
      <c r="WDV20" s="132"/>
      <c r="WDW20" s="132"/>
      <c r="WDX20" s="132"/>
      <c r="WDY20" s="132"/>
      <c r="WDZ20" s="132"/>
      <c r="WEA20" s="132"/>
      <c r="WEB20" s="132"/>
      <c r="WEC20" s="132"/>
      <c r="WED20" s="132"/>
      <c r="WEE20" s="132"/>
      <c r="WEF20" s="132"/>
      <c r="WEG20" s="132"/>
      <c r="WEH20" s="132"/>
      <c r="WEI20" s="132"/>
      <c r="WEJ20" s="132"/>
      <c r="WEK20" s="132"/>
      <c r="WEL20" s="132"/>
      <c r="WEM20" s="132"/>
      <c r="WEN20" s="132"/>
      <c r="WEO20" s="132"/>
      <c r="WEP20" s="132"/>
      <c r="WEQ20" s="132"/>
      <c r="WER20" s="132"/>
      <c r="WES20" s="132"/>
      <c r="WET20" s="132"/>
      <c r="WEU20" s="132"/>
      <c r="WEV20" s="132"/>
      <c r="WEW20" s="132"/>
      <c r="WEX20" s="132"/>
      <c r="WEY20" s="132"/>
      <c r="WEZ20" s="132"/>
      <c r="WFA20" s="132"/>
      <c r="WFB20" s="132"/>
      <c r="WFC20" s="132"/>
      <c r="WFD20" s="132"/>
      <c r="WFE20" s="132"/>
      <c r="WFF20" s="132"/>
      <c r="WFG20" s="132"/>
      <c r="WFH20" s="132"/>
      <c r="WFI20" s="132"/>
      <c r="WFJ20" s="132"/>
      <c r="WFK20" s="132"/>
      <c r="WFL20" s="132"/>
      <c r="WFM20" s="132"/>
      <c r="WFN20" s="132"/>
      <c r="WFO20" s="132"/>
      <c r="WFP20" s="132"/>
      <c r="WFQ20" s="132"/>
      <c r="WFR20" s="132"/>
      <c r="WFS20" s="132"/>
      <c r="WFT20" s="132"/>
      <c r="WFU20" s="132"/>
      <c r="WFV20" s="132"/>
      <c r="WFW20" s="132"/>
      <c r="WFX20" s="132"/>
      <c r="WFY20" s="132"/>
      <c r="WFZ20" s="132"/>
      <c r="WGA20" s="132"/>
      <c r="WGB20" s="132"/>
      <c r="WGC20" s="132"/>
      <c r="WGD20" s="132"/>
      <c r="WGE20" s="132"/>
      <c r="WGF20" s="132"/>
      <c r="WGG20" s="132"/>
      <c r="WGH20" s="132"/>
      <c r="WGI20" s="132"/>
      <c r="WGJ20" s="132"/>
      <c r="WGK20" s="132"/>
      <c r="WGL20" s="132"/>
      <c r="WGM20" s="132"/>
      <c r="WGN20" s="132"/>
      <c r="WGO20" s="132"/>
      <c r="WGP20" s="132"/>
      <c r="WGQ20" s="132"/>
      <c r="WGR20" s="132"/>
      <c r="WGS20" s="132"/>
      <c r="WGT20" s="132"/>
      <c r="WGU20" s="132"/>
      <c r="WGV20" s="132"/>
      <c r="WGW20" s="132"/>
      <c r="WGX20" s="132"/>
      <c r="WGY20" s="132"/>
      <c r="WGZ20" s="132"/>
      <c r="WHA20" s="132"/>
      <c r="WHB20" s="132"/>
      <c r="WHC20" s="132"/>
      <c r="WHD20" s="132"/>
      <c r="WHE20" s="132"/>
      <c r="WHF20" s="132"/>
      <c r="WHG20" s="132"/>
      <c r="WHH20" s="132"/>
      <c r="WHI20" s="132"/>
      <c r="WHJ20" s="132"/>
      <c r="WHK20" s="132"/>
      <c r="WHL20" s="132"/>
      <c r="WHM20" s="132"/>
      <c r="WHN20" s="132"/>
      <c r="WHO20" s="132"/>
      <c r="WHP20" s="132"/>
      <c r="WHQ20" s="132"/>
      <c r="WHR20" s="132"/>
      <c r="WHS20" s="132"/>
      <c r="WHT20" s="132"/>
      <c r="WHU20" s="132"/>
      <c r="WHV20" s="132"/>
      <c r="WHW20" s="132"/>
      <c r="WHX20" s="132"/>
      <c r="WHY20" s="132"/>
      <c r="WHZ20" s="132"/>
      <c r="WIA20" s="132"/>
      <c r="WIB20" s="132"/>
      <c r="WIC20" s="132"/>
      <c r="WID20" s="132"/>
      <c r="WIE20" s="132"/>
      <c r="WIF20" s="132"/>
      <c r="WIG20" s="132"/>
      <c r="WIH20" s="132"/>
      <c r="WII20" s="132"/>
      <c r="WIJ20" s="132"/>
      <c r="WIK20" s="132"/>
      <c r="WIL20" s="132"/>
      <c r="WIM20" s="132"/>
      <c r="WIN20" s="132"/>
      <c r="WIO20" s="132"/>
      <c r="WIP20" s="132"/>
      <c r="WIQ20" s="132"/>
      <c r="WIR20" s="132"/>
      <c r="WIS20" s="132"/>
      <c r="WIT20" s="132"/>
      <c r="WIU20" s="132"/>
      <c r="WIV20" s="132"/>
      <c r="WIW20" s="132"/>
      <c r="WIX20" s="132"/>
      <c r="WIY20" s="132"/>
      <c r="WIZ20" s="132"/>
      <c r="WJA20" s="132"/>
      <c r="WJB20" s="132"/>
      <c r="WJC20" s="132"/>
      <c r="WJD20" s="132"/>
      <c r="WJE20" s="132"/>
      <c r="WJF20" s="132"/>
      <c r="WJG20" s="132"/>
      <c r="WJH20" s="132"/>
      <c r="WJI20" s="132"/>
      <c r="WJJ20" s="132"/>
      <c r="WJK20" s="132"/>
      <c r="WJL20" s="132"/>
      <c r="WJM20" s="132"/>
      <c r="WJN20" s="132"/>
      <c r="WJO20" s="132"/>
      <c r="WJP20" s="132"/>
      <c r="WJQ20" s="132"/>
      <c r="WJR20" s="132"/>
      <c r="WJS20" s="132"/>
      <c r="WJT20" s="132"/>
      <c r="WJU20" s="132"/>
      <c r="WJV20" s="132"/>
      <c r="WJW20" s="132"/>
      <c r="WJX20" s="132"/>
      <c r="WJY20" s="132"/>
      <c r="WJZ20" s="132"/>
      <c r="WKA20" s="132"/>
      <c r="WKB20" s="132"/>
      <c r="WKC20" s="132"/>
      <c r="WKD20" s="132"/>
      <c r="WKE20" s="132"/>
      <c r="WKF20" s="132"/>
      <c r="WKG20" s="132"/>
      <c r="WKH20" s="132"/>
      <c r="WKI20" s="132"/>
      <c r="WKJ20" s="132"/>
      <c r="WKK20" s="132"/>
      <c r="WKL20" s="132"/>
      <c r="WKM20" s="132"/>
      <c r="WKN20" s="132"/>
      <c r="WKO20" s="132"/>
      <c r="WKP20" s="132"/>
      <c r="WKQ20" s="132"/>
      <c r="WKR20" s="132"/>
      <c r="WKS20" s="132"/>
      <c r="WKT20" s="132"/>
      <c r="WKU20" s="132"/>
      <c r="WKV20" s="132"/>
      <c r="WKW20" s="132"/>
      <c r="WKX20" s="132"/>
      <c r="WKY20" s="132"/>
      <c r="WKZ20" s="132"/>
      <c r="WLA20" s="132"/>
      <c r="WLB20" s="132"/>
      <c r="WLC20" s="132"/>
      <c r="WLD20" s="132"/>
      <c r="WLE20" s="132"/>
      <c r="WLF20" s="132"/>
      <c r="WLG20" s="132"/>
      <c r="WLH20" s="132"/>
      <c r="WLI20" s="132"/>
      <c r="WLJ20" s="132"/>
      <c r="WLK20" s="132"/>
      <c r="WLL20" s="132"/>
      <c r="WLM20" s="132"/>
      <c r="WLN20" s="132"/>
      <c r="WLO20" s="132"/>
      <c r="WLP20" s="132"/>
      <c r="WLQ20" s="132"/>
      <c r="WLR20" s="132"/>
      <c r="WLS20" s="132"/>
      <c r="WLT20" s="132"/>
      <c r="WLU20" s="132"/>
      <c r="WLV20" s="132"/>
      <c r="WLW20" s="132"/>
      <c r="WLX20" s="132"/>
      <c r="WLY20" s="132"/>
      <c r="WLZ20" s="132"/>
      <c r="WMA20" s="132"/>
      <c r="WMB20" s="132"/>
      <c r="WMC20" s="132"/>
      <c r="WMD20" s="132"/>
      <c r="WME20" s="132"/>
      <c r="WMF20" s="132"/>
      <c r="WMG20" s="132"/>
      <c r="WMH20" s="132"/>
      <c r="WMI20" s="132"/>
      <c r="WMJ20" s="132"/>
      <c r="WMK20" s="132"/>
      <c r="WML20" s="132"/>
      <c r="WMM20" s="132"/>
      <c r="WMN20" s="132"/>
      <c r="WMO20" s="132"/>
      <c r="WMP20" s="132"/>
      <c r="WMQ20" s="132"/>
      <c r="WMR20" s="132"/>
      <c r="WMS20" s="132"/>
      <c r="WMT20" s="132"/>
      <c r="WMU20" s="132"/>
      <c r="WMV20" s="132"/>
      <c r="WMW20" s="132"/>
      <c r="WMX20" s="132"/>
      <c r="WMY20" s="132"/>
      <c r="WMZ20" s="132"/>
      <c r="WNA20" s="132"/>
      <c r="WNB20" s="132"/>
      <c r="WNC20" s="132"/>
      <c r="WND20" s="132"/>
      <c r="WNE20" s="132"/>
      <c r="WNF20" s="132"/>
      <c r="WNG20" s="132"/>
      <c r="WNH20" s="132"/>
      <c r="WNI20" s="132"/>
      <c r="WNJ20" s="132"/>
      <c r="WNK20" s="132"/>
      <c r="WNL20" s="132"/>
      <c r="WNM20" s="132"/>
      <c r="WNN20" s="132"/>
      <c r="WNO20" s="132"/>
      <c r="WNP20" s="132"/>
      <c r="WNQ20" s="132"/>
      <c r="WNR20" s="132"/>
      <c r="WNS20" s="132"/>
      <c r="WNT20" s="132"/>
      <c r="WNU20" s="132"/>
      <c r="WNV20" s="132"/>
      <c r="WNW20" s="132"/>
      <c r="WNX20" s="132"/>
      <c r="WNY20" s="132"/>
      <c r="WNZ20" s="132"/>
      <c r="WOA20" s="132"/>
      <c r="WOB20" s="132"/>
      <c r="WOC20" s="132"/>
      <c r="WOD20" s="132"/>
      <c r="WOE20" s="132"/>
      <c r="WOF20" s="132"/>
      <c r="WOG20" s="132"/>
      <c r="WOH20" s="132"/>
      <c r="WOI20" s="132"/>
      <c r="WOJ20" s="132"/>
      <c r="WOK20" s="132"/>
      <c r="WOL20" s="132"/>
      <c r="WOM20" s="132"/>
      <c r="WON20" s="132"/>
      <c r="WOO20" s="132"/>
      <c r="WOP20" s="132"/>
      <c r="WOQ20" s="132"/>
      <c r="WOR20" s="132"/>
      <c r="WOS20" s="132"/>
      <c r="WOT20" s="132"/>
      <c r="WOU20" s="132"/>
      <c r="WOV20" s="132"/>
      <c r="WOW20" s="132"/>
      <c r="WOX20" s="132"/>
      <c r="WOY20" s="132"/>
      <c r="WOZ20" s="132"/>
      <c r="WPA20" s="132"/>
      <c r="WPB20" s="132"/>
      <c r="WPC20" s="132"/>
      <c r="WPD20" s="132"/>
      <c r="WPE20" s="132"/>
      <c r="WPF20" s="132"/>
      <c r="WPG20" s="132"/>
      <c r="WPH20" s="132"/>
      <c r="WPI20" s="132"/>
      <c r="WPJ20" s="132"/>
      <c r="WPK20" s="132"/>
      <c r="WPL20" s="132"/>
      <c r="WPM20" s="132"/>
      <c r="WPN20" s="132"/>
      <c r="WPO20" s="132"/>
      <c r="WPP20" s="132"/>
      <c r="WPQ20" s="132"/>
      <c r="WPR20" s="132"/>
      <c r="WPS20" s="132"/>
      <c r="WPT20" s="132"/>
      <c r="WPU20" s="132"/>
      <c r="WPV20" s="132"/>
      <c r="WPW20" s="132"/>
      <c r="WPX20" s="132"/>
      <c r="WPY20" s="132"/>
      <c r="WPZ20" s="132"/>
      <c r="WQA20" s="132"/>
      <c r="WQB20" s="132"/>
      <c r="WQC20" s="132"/>
      <c r="WQD20" s="132"/>
      <c r="WQE20" s="132"/>
      <c r="WQF20" s="132"/>
      <c r="WQG20" s="132"/>
      <c r="WQH20" s="132"/>
      <c r="WQI20" s="132"/>
      <c r="WQJ20" s="132"/>
      <c r="WQK20" s="132"/>
      <c r="WQL20" s="132"/>
      <c r="WQM20" s="132"/>
      <c r="WQN20" s="132"/>
      <c r="WQO20" s="132"/>
      <c r="WQP20" s="132"/>
      <c r="WQQ20" s="132"/>
      <c r="WQR20" s="132"/>
      <c r="WQS20" s="132"/>
      <c r="WQT20" s="132"/>
      <c r="WQU20" s="132"/>
      <c r="WQV20" s="132"/>
      <c r="WQW20" s="132"/>
      <c r="WQX20" s="132"/>
      <c r="WQY20" s="132"/>
      <c r="WQZ20" s="132"/>
      <c r="WRA20" s="132"/>
      <c r="WRB20" s="132"/>
      <c r="WRC20" s="132"/>
      <c r="WRD20" s="132"/>
      <c r="WRE20" s="132"/>
      <c r="WRF20" s="132"/>
      <c r="WRG20" s="132"/>
      <c r="WRH20" s="132"/>
      <c r="WRI20" s="132"/>
      <c r="WRJ20" s="132"/>
      <c r="WRK20" s="132"/>
      <c r="WRL20" s="132"/>
      <c r="WRM20" s="132"/>
      <c r="WRN20" s="132"/>
      <c r="WRO20" s="132"/>
      <c r="WRP20" s="132"/>
      <c r="WRQ20" s="132"/>
      <c r="WRR20" s="132"/>
      <c r="WRS20" s="132"/>
      <c r="WRT20" s="132"/>
      <c r="WRU20" s="132"/>
      <c r="WRV20" s="132"/>
      <c r="WRW20" s="132"/>
      <c r="WRX20" s="132"/>
      <c r="WRY20" s="132"/>
      <c r="WRZ20" s="132"/>
      <c r="WSA20" s="132"/>
      <c r="WSB20" s="132"/>
      <c r="WSC20" s="132"/>
      <c r="WSD20" s="132"/>
      <c r="WSE20" s="132"/>
      <c r="WSF20" s="132"/>
      <c r="WSG20" s="132"/>
      <c r="WSH20" s="132"/>
      <c r="WSI20" s="132"/>
      <c r="WSJ20" s="132"/>
      <c r="WSK20" s="132"/>
      <c r="WSL20" s="132"/>
      <c r="WSM20" s="132"/>
      <c r="WSN20" s="132"/>
      <c r="WSO20" s="132"/>
      <c r="WSP20" s="132"/>
      <c r="WSQ20" s="132"/>
      <c r="WSR20" s="132"/>
      <c r="WSS20" s="132"/>
      <c r="WST20" s="132"/>
      <c r="WSU20" s="132"/>
      <c r="WSV20" s="132"/>
      <c r="WSW20" s="132"/>
      <c r="WSX20" s="132"/>
      <c r="WSY20" s="132"/>
      <c r="WSZ20" s="132"/>
      <c r="WTA20" s="132"/>
      <c r="WTB20" s="132"/>
      <c r="WTC20" s="132"/>
      <c r="WTD20" s="132"/>
      <c r="WTE20" s="132"/>
      <c r="WTF20" s="132"/>
      <c r="WTG20" s="132"/>
      <c r="WTH20" s="132"/>
      <c r="WTI20" s="132"/>
      <c r="WTJ20" s="132"/>
      <c r="WTK20" s="132"/>
      <c r="WTL20" s="132"/>
      <c r="WTM20" s="132"/>
      <c r="WTN20" s="132"/>
      <c r="WTO20" s="132"/>
      <c r="WTP20" s="132"/>
      <c r="WTQ20" s="132"/>
      <c r="WTR20" s="132"/>
      <c r="WTS20" s="132"/>
      <c r="WTT20" s="132"/>
      <c r="WTU20" s="132"/>
      <c r="WTV20" s="132"/>
      <c r="WTW20" s="132"/>
      <c r="WTX20" s="132"/>
      <c r="WTY20" s="132"/>
      <c r="WTZ20" s="132"/>
      <c r="WUA20" s="132"/>
      <c r="WUB20" s="132"/>
      <c r="WUC20" s="132"/>
      <c r="WUD20" s="132"/>
      <c r="WUE20" s="132"/>
      <c r="WUF20" s="132"/>
      <c r="WUG20" s="132"/>
      <c r="WUH20" s="132"/>
      <c r="WUI20" s="132"/>
      <c r="WUJ20" s="132"/>
      <c r="WUK20" s="132"/>
      <c r="WUL20" s="132"/>
      <c r="WUM20" s="132"/>
      <c r="WUN20" s="132"/>
      <c r="WUO20" s="132"/>
      <c r="WUP20" s="132"/>
      <c r="WUQ20" s="132"/>
      <c r="WUR20" s="132"/>
      <c r="WUS20" s="132"/>
      <c r="WUT20" s="132"/>
      <c r="WUU20" s="132"/>
      <c r="WUV20" s="132"/>
      <c r="WUW20" s="132"/>
      <c r="WUX20" s="132"/>
      <c r="WUY20" s="132"/>
      <c r="WUZ20" s="132"/>
      <c r="WVA20" s="132"/>
      <c r="WVB20" s="132"/>
      <c r="WVC20" s="132"/>
      <c r="WVD20" s="132"/>
      <c r="WVE20" s="132"/>
      <c r="WVF20" s="132"/>
      <c r="WVG20" s="132"/>
      <c r="WVH20" s="132"/>
      <c r="WVI20" s="132"/>
      <c r="WVJ20" s="132"/>
      <c r="WVK20" s="132"/>
      <c r="WVL20" s="132"/>
      <c r="WVM20" s="132"/>
      <c r="WVN20" s="132"/>
      <c r="WVO20" s="132"/>
      <c r="WVP20" s="132"/>
      <c r="WVQ20" s="132"/>
      <c r="WVR20" s="132"/>
      <c r="WVS20" s="132"/>
      <c r="WVT20" s="132"/>
      <c r="WVU20" s="132"/>
      <c r="WVV20" s="132"/>
      <c r="WVW20" s="132"/>
      <c r="WVX20" s="132"/>
      <c r="WVY20" s="132"/>
      <c r="WVZ20" s="132"/>
      <c r="WWA20" s="132"/>
      <c r="WWB20" s="132"/>
      <c r="WWC20" s="132"/>
      <c r="WWD20" s="132"/>
      <c r="WWE20" s="132"/>
      <c r="WWF20" s="132"/>
      <c r="WWG20" s="132"/>
      <c r="WWH20" s="132"/>
      <c r="WWI20" s="132"/>
      <c r="WWJ20" s="132"/>
      <c r="WWK20" s="132"/>
      <c r="WWL20" s="132"/>
      <c r="WWM20" s="132"/>
      <c r="WWN20" s="132"/>
      <c r="WWO20" s="132"/>
      <c r="WWP20" s="132"/>
      <c r="WWQ20" s="132"/>
      <c r="WWR20" s="132"/>
      <c r="WWS20" s="132"/>
      <c r="WWT20" s="132"/>
      <c r="WWU20" s="132"/>
      <c r="WWV20" s="132"/>
      <c r="WWW20" s="132"/>
      <c r="WWX20" s="132"/>
      <c r="WWY20" s="132"/>
      <c r="WWZ20" s="132"/>
      <c r="WXA20" s="132"/>
      <c r="WXB20" s="132"/>
      <c r="WXC20" s="132"/>
      <c r="WXD20" s="132"/>
      <c r="WXE20" s="132"/>
      <c r="WXF20" s="132"/>
      <c r="WXG20" s="132"/>
      <c r="WXH20" s="132"/>
      <c r="WXI20" s="132"/>
      <c r="WXJ20" s="132"/>
      <c r="WXK20" s="132"/>
      <c r="WXL20" s="132"/>
      <c r="WXM20" s="132"/>
      <c r="WXN20" s="132"/>
      <c r="WXO20" s="132"/>
      <c r="WXP20" s="132"/>
      <c r="WXQ20" s="132"/>
      <c r="WXR20" s="132"/>
      <c r="WXS20" s="132"/>
      <c r="WXT20" s="132"/>
      <c r="WXU20" s="132"/>
      <c r="WXV20" s="132"/>
      <c r="WXW20" s="132"/>
      <c r="WXX20" s="132"/>
      <c r="WXY20" s="132"/>
      <c r="WXZ20" s="132"/>
      <c r="WYA20" s="132"/>
      <c r="WYB20" s="132"/>
      <c r="WYC20" s="132"/>
      <c r="WYD20" s="132"/>
      <c r="WYE20" s="132"/>
      <c r="WYF20" s="132"/>
      <c r="WYG20" s="132"/>
      <c r="WYH20" s="132"/>
      <c r="WYI20" s="132"/>
      <c r="WYJ20" s="132"/>
      <c r="WYK20" s="132"/>
      <c r="WYL20" s="132"/>
      <c r="WYM20" s="132"/>
      <c r="WYN20" s="132"/>
      <c r="WYO20" s="132"/>
      <c r="WYP20" s="132"/>
      <c r="WYQ20" s="132"/>
      <c r="WYR20" s="132"/>
      <c r="WYS20" s="132"/>
      <c r="WYT20" s="132"/>
      <c r="WYU20" s="132"/>
      <c r="WYV20" s="132"/>
      <c r="WYW20" s="132"/>
      <c r="WYX20" s="132"/>
      <c r="WYY20" s="132"/>
      <c r="WYZ20" s="132"/>
      <c r="WZA20" s="132"/>
      <c r="WZB20" s="132"/>
      <c r="WZC20" s="132"/>
      <c r="WZD20" s="132"/>
      <c r="WZE20" s="132"/>
      <c r="WZF20" s="132"/>
      <c r="WZG20" s="132"/>
      <c r="WZH20" s="132"/>
      <c r="WZI20" s="132"/>
      <c r="WZJ20" s="132"/>
      <c r="WZK20" s="132"/>
      <c r="WZL20" s="132"/>
      <c r="WZM20" s="132"/>
      <c r="WZN20" s="132"/>
      <c r="WZO20" s="132"/>
      <c r="WZP20" s="132"/>
      <c r="WZQ20" s="132"/>
      <c r="WZR20" s="132"/>
      <c r="WZS20" s="132"/>
      <c r="WZT20" s="132"/>
      <c r="WZU20" s="132"/>
      <c r="WZV20" s="132"/>
      <c r="WZW20" s="132"/>
      <c r="WZX20" s="132"/>
      <c r="WZY20" s="132"/>
      <c r="WZZ20" s="132"/>
      <c r="XAA20" s="132"/>
      <c r="XAB20" s="132"/>
      <c r="XAC20" s="132"/>
      <c r="XAD20" s="132"/>
      <c r="XAE20" s="132"/>
      <c r="XAF20" s="132"/>
      <c r="XAG20" s="132"/>
      <c r="XAH20" s="132"/>
      <c r="XAI20" s="132"/>
      <c r="XAJ20" s="132"/>
      <c r="XAK20" s="132"/>
      <c r="XAL20" s="132"/>
      <c r="XAM20" s="132"/>
      <c r="XAN20" s="132"/>
      <c r="XAO20" s="132"/>
      <c r="XAP20" s="132"/>
      <c r="XAQ20" s="132"/>
      <c r="XAR20" s="132"/>
      <c r="XAS20" s="132"/>
      <c r="XAT20" s="132"/>
      <c r="XAU20" s="132"/>
      <c r="XAV20" s="132"/>
      <c r="XAW20" s="132"/>
      <c r="XAX20" s="132"/>
      <c r="XAY20" s="132"/>
      <c r="XAZ20" s="132"/>
      <c r="XBA20" s="132"/>
      <c r="XBB20" s="132"/>
      <c r="XBC20" s="132"/>
      <c r="XBD20" s="132"/>
      <c r="XBE20" s="132"/>
      <c r="XBF20" s="132"/>
      <c r="XBG20" s="132"/>
      <c r="XBH20" s="132"/>
      <c r="XBI20" s="132"/>
      <c r="XBJ20" s="132"/>
      <c r="XBK20" s="132"/>
      <c r="XBL20" s="132"/>
      <c r="XBM20" s="132"/>
      <c r="XBN20" s="132"/>
      <c r="XBO20" s="132"/>
      <c r="XBP20" s="132"/>
      <c r="XBQ20" s="132"/>
      <c r="XBR20" s="132"/>
      <c r="XBS20" s="132"/>
      <c r="XBT20" s="132"/>
      <c r="XBU20" s="132"/>
      <c r="XBV20" s="132"/>
      <c r="XBW20" s="132"/>
      <c r="XBX20" s="132"/>
      <c r="XBY20" s="132"/>
      <c r="XBZ20" s="132"/>
      <c r="XCA20" s="132"/>
      <c r="XCB20" s="132"/>
      <c r="XCC20" s="132"/>
      <c r="XCD20" s="132"/>
      <c r="XCE20" s="132"/>
      <c r="XCF20" s="132"/>
      <c r="XCG20" s="132"/>
      <c r="XCH20" s="132"/>
      <c r="XCI20" s="132"/>
      <c r="XCJ20" s="132"/>
      <c r="XCK20" s="132"/>
      <c r="XCL20" s="132"/>
      <c r="XCM20" s="132"/>
      <c r="XCN20" s="132"/>
      <c r="XCO20" s="132"/>
      <c r="XCP20" s="132"/>
      <c r="XCQ20" s="132"/>
      <c r="XCR20" s="132"/>
      <c r="XCS20" s="132"/>
      <c r="XCT20" s="132"/>
      <c r="XCU20" s="132"/>
      <c r="XCV20" s="132"/>
      <c r="XCW20" s="132"/>
      <c r="XCX20" s="132"/>
      <c r="XCY20" s="132"/>
      <c r="XCZ20" s="132"/>
      <c r="XDA20" s="132"/>
      <c r="XDB20" s="132"/>
      <c r="XDC20" s="132"/>
      <c r="XDD20" s="132"/>
      <c r="XDE20" s="132"/>
      <c r="XDF20" s="132"/>
      <c r="XDG20" s="132"/>
      <c r="XDH20" s="132"/>
      <c r="XDI20" s="132"/>
      <c r="XDJ20" s="132"/>
      <c r="XDK20" s="132"/>
      <c r="XDL20" s="132"/>
      <c r="XDM20" s="132"/>
      <c r="XDN20" s="132"/>
      <c r="XDO20" s="132"/>
      <c r="XDP20" s="132"/>
      <c r="XDQ20" s="132"/>
      <c r="XDR20" s="132"/>
      <c r="XDS20" s="132"/>
      <c r="XDT20" s="132"/>
      <c r="XDU20" s="132"/>
      <c r="XDV20" s="132"/>
      <c r="XDW20" s="132"/>
      <c r="XDX20" s="132"/>
      <c r="XDY20" s="132"/>
      <c r="XDZ20" s="132"/>
      <c r="XEA20" s="132"/>
      <c r="XEB20" s="132"/>
      <c r="XEC20" s="132"/>
      <c r="XED20" s="132"/>
      <c r="XEE20" s="132"/>
      <c r="XEF20" s="132"/>
      <c r="XEG20" s="132"/>
      <c r="XEH20" s="132"/>
      <c r="XEI20" s="132"/>
      <c r="XEJ20" s="132"/>
      <c r="XEK20" s="132"/>
      <c r="XEL20" s="132"/>
      <c r="XEM20" s="132"/>
      <c r="XEN20" s="132"/>
      <c r="XEO20" s="132"/>
      <c r="XEP20" s="132"/>
      <c r="XEQ20" s="132"/>
      <c r="XER20" s="132"/>
      <c r="XES20" s="132"/>
      <c r="XET20" s="132"/>
      <c r="XEU20" s="132"/>
      <c r="XEV20" s="132"/>
      <c r="XEW20" s="132"/>
      <c r="XEX20" s="132"/>
      <c r="XEY20" s="132"/>
      <c r="XEZ20" s="132"/>
      <c r="XFA20" s="132"/>
      <c r="XFB20" s="132"/>
      <c r="XFC20" s="132"/>
      <c r="XFD20" s="132"/>
    </row>
    <row r="21" spans="1:16384" s="131" customFormat="1" ht="14.25" thickTop="1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  <c r="EQ21" s="59"/>
      <c r="ER21" s="59"/>
      <c r="ES21" s="59"/>
      <c r="ET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  <c r="FT21" s="59"/>
      <c r="FU21" s="59"/>
      <c r="FV21" s="59"/>
      <c r="FW21" s="59"/>
      <c r="FX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GQ21" s="59"/>
      <c r="GR21" s="59"/>
      <c r="GS21" s="59"/>
      <c r="GT21" s="59"/>
      <c r="GU21" s="59"/>
      <c r="GV21" s="59"/>
      <c r="GW21" s="59"/>
      <c r="GX21" s="59"/>
      <c r="GY21" s="59"/>
      <c r="GZ21" s="59"/>
      <c r="HA21" s="59"/>
      <c r="HB21" s="59"/>
      <c r="HC21" s="59"/>
      <c r="HD21" s="59"/>
      <c r="HE21" s="59"/>
      <c r="HF21" s="59"/>
      <c r="HG21" s="59"/>
      <c r="HH21" s="59"/>
      <c r="HI21" s="59"/>
      <c r="HJ21" s="59"/>
      <c r="HK21" s="59"/>
      <c r="HL21" s="59"/>
      <c r="HM21" s="59"/>
      <c r="HN21" s="59"/>
      <c r="HO21" s="59"/>
      <c r="HP21" s="59"/>
      <c r="HQ21" s="59"/>
      <c r="HR21" s="59"/>
      <c r="HS21" s="59"/>
      <c r="HT21" s="59"/>
      <c r="HU21" s="59"/>
      <c r="HV21" s="59"/>
      <c r="HW21" s="59"/>
      <c r="HX21" s="59"/>
      <c r="HY21" s="59"/>
      <c r="HZ21" s="59"/>
      <c r="IA21" s="59"/>
      <c r="IB21" s="59"/>
      <c r="IC21" s="59"/>
      <c r="ID21" s="59"/>
      <c r="IE21" s="59"/>
      <c r="IF21" s="59"/>
      <c r="IG21" s="59"/>
      <c r="IH21" s="59"/>
      <c r="II21" s="59"/>
      <c r="IJ21" s="59"/>
      <c r="IK21" s="59"/>
      <c r="IL21" s="59"/>
      <c r="IM21" s="59"/>
      <c r="IN21" s="59"/>
      <c r="IO21" s="59"/>
      <c r="IP21" s="59"/>
      <c r="IQ21" s="59"/>
      <c r="IR21" s="59"/>
      <c r="IS21" s="59"/>
      <c r="IT21" s="59"/>
      <c r="IU21" s="59"/>
      <c r="IV21" s="59"/>
      <c r="IW21" s="59"/>
      <c r="IX21" s="59"/>
      <c r="IY21" s="59"/>
      <c r="IZ21" s="59"/>
      <c r="JA21" s="59"/>
      <c r="JB21" s="59"/>
      <c r="JC21" s="59"/>
      <c r="JD21" s="59"/>
      <c r="JE21" s="59"/>
      <c r="JF21" s="59"/>
      <c r="JG21" s="59"/>
      <c r="JH21" s="59"/>
      <c r="JI21" s="59"/>
      <c r="JJ21" s="59"/>
      <c r="JK21" s="59"/>
      <c r="JL21" s="59"/>
      <c r="JM21" s="59"/>
      <c r="JN21" s="59"/>
      <c r="JO21" s="59"/>
      <c r="JP21" s="59"/>
      <c r="JQ21" s="59"/>
      <c r="JR21" s="59"/>
      <c r="JS21" s="59"/>
      <c r="JT21" s="59"/>
      <c r="JU21" s="59"/>
      <c r="JV21" s="59"/>
      <c r="JW21" s="59"/>
      <c r="JX21" s="59"/>
      <c r="JY21" s="59"/>
      <c r="JZ21" s="59"/>
      <c r="KA21" s="59"/>
      <c r="KB21" s="59"/>
      <c r="KC21" s="59"/>
      <c r="KD21" s="59"/>
      <c r="KE21" s="59"/>
      <c r="KF21" s="59"/>
      <c r="KG21" s="59"/>
      <c r="KH21" s="59"/>
      <c r="KI21" s="59"/>
      <c r="KJ21" s="59"/>
      <c r="KK21" s="59"/>
      <c r="KL21" s="59"/>
      <c r="KM21" s="59"/>
      <c r="KN21" s="59"/>
      <c r="KO21" s="59"/>
      <c r="KP21" s="59"/>
      <c r="KQ21" s="59"/>
      <c r="KR21" s="59"/>
      <c r="KS21" s="59"/>
      <c r="KT21" s="59"/>
      <c r="KU21" s="59"/>
      <c r="KV21" s="59"/>
      <c r="KW21" s="59"/>
      <c r="KX21" s="59"/>
      <c r="KY21" s="59"/>
      <c r="KZ21" s="59"/>
      <c r="LA21" s="59"/>
      <c r="LB21" s="59"/>
      <c r="LC21" s="59"/>
      <c r="LD21" s="59"/>
      <c r="LE21" s="59"/>
      <c r="LF21" s="59"/>
      <c r="LG21" s="59"/>
      <c r="LH21" s="59"/>
      <c r="LI21" s="59"/>
      <c r="LJ21" s="59"/>
      <c r="LK21" s="59"/>
      <c r="LL21" s="59"/>
      <c r="LM21" s="59"/>
      <c r="LN21" s="59"/>
      <c r="LO21" s="59"/>
      <c r="LP21" s="59"/>
      <c r="LQ21" s="59"/>
      <c r="LR21" s="59"/>
      <c r="LS21" s="59"/>
      <c r="LT21" s="59"/>
      <c r="LU21" s="59"/>
      <c r="LV21" s="59"/>
      <c r="LW21" s="59"/>
      <c r="LX21" s="59"/>
      <c r="LY21" s="59"/>
      <c r="LZ21" s="59"/>
      <c r="MA21" s="59"/>
      <c r="MB21" s="59"/>
      <c r="MC21" s="59"/>
      <c r="MD21" s="59"/>
      <c r="ME21" s="59"/>
      <c r="MF21" s="59"/>
      <c r="MG21" s="59"/>
      <c r="MH21" s="59"/>
      <c r="MI21" s="59"/>
      <c r="MJ21" s="59"/>
      <c r="MK21" s="59"/>
      <c r="ML21" s="59"/>
      <c r="MM21" s="59"/>
      <c r="MN21" s="59"/>
      <c r="MO21" s="59"/>
      <c r="MP21" s="59"/>
      <c r="MQ21" s="59"/>
      <c r="MR21" s="59"/>
      <c r="MS21" s="59"/>
      <c r="MT21" s="59"/>
      <c r="MU21" s="59"/>
      <c r="MV21" s="59"/>
      <c r="MW21" s="59"/>
      <c r="MX21" s="59"/>
      <c r="MY21" s="59"/>
      <c r="MZ21" s="59"/>
      <c r="NA21" s="59"/>
      <c r="NB21" s="59"/>
      <c r="NC21" s="59"/>
      <c r="ND21" s="59"/>
      <c r="NE21" s="59"/>
      <c r="NF21" s="59"/>
      <c r="NG21" s="59"/>
      <c r="NH21" s="59"/>
      <c r="NI21" s="59"/>
      <c r="NJ21" s="59"/>
      <c r="NK21" s="59"/>
      <c r="NL21" s="59"/>
      <c r="NM21" s="59"/>
      <c r="NN21" s="59"/>
      <c r="NO21" s="59"/>
      <c r="NP21" s="59"/>
      <c r="NQ21" s="59"/>
      <c r="NR21" s="59"/>
      <c r="NS21" s="59"/>
      <c r="NT21" s="59"/>
      <c r="NU21" s="59"/>
      <c r="NV21" s="59"/>
      <c r="NW21" s="59"/>
      <c r="NX21" s="59"/>
      <c r="NY21" s="59"/>
      <c r="NZ21" s="59"/>
      <c r="OA21" s="59"/>
      <c r="OB21" s="59"/>
      <c r="OC21" s="59"/>
      <c r="OD21" s="59"/>
      <c r="OE21" s="59"/>
      <c r="OF21" s="59"/>
      <c r="OG21" s="59"/>
      <c r="OH21" s="59"/>
      <c r="OI21" s="59"/>
      <c r="OJ21" s="59"/>
      <c r="OK21" s="59"/>
      <c r="OL21" s="59"/>
      <c r="OM21" s="59"/>
      <c r="ON21" s="59"/>
      <c r="OO21" s="59"/>
      <c r="OP21" s="59"/>
      <c r="OQ21" s="59"/>
      <c r="OR21" s="59"/>
      <c r="OS21" s="59"/>
      <c r="OT21" s="59"/>
      <c r="OU21" s="59"/>
      <c r="OV21" s="59"/>
      <c r="OW21" s="59"/>
      <c r="OX21" s="59"/>
      <c r="OY21" s="59"/>
      <c r="OZ21" s="59"/>
      <c r="PA21" s="59"/>
      <c r="PB21" s="59"/>
      <c r="PC21" s="59"/>
      <c r="PD21" s="59"/>
      <c r="PE21" s="59"/>
      <c r="PF21" s="59"/>
      <c r="PG21" s="59"/>
      <c r="PH21" s="59"/>
      <c r="PI21" s="59"/>
      <c r="PJ21" s="59"/>
      <c r="PK21" s="59"/>
      <c r="PL21" s="59"/>
      <c r="PM21" s="59"/>
      <c r="PN21" s="59"/>
      <c r="PO21" s="59"/>
      <c r="PP21" s="59"/>
      <c r="PQ21" s="59"/>
      <c r="PR21" s="59"/>
      <c r="PS21" s="59"/>
      <c r="PT21" s="59"/>
      <c r="PU21" s="59"/>
      <c r="PV21" s="59"/>
      <c r="PW21" s="59"/>
      <c r="PX21" s="59"/>
      <c r="PY21" s="59"/>
      <c r="PZ21" s="59"/>
      <c r="QA21" s="59"/>
      <c r="QB21" s="59"/>
      <c r="QC21" s="59"/>
      <c r="QD21" s="59"/>
      <c r="QE21" s="59"/>
      <c r="QF21" s="59"/>
      <c r="QG21" s="59"/>
      <c r="QH21" s="59"/>
      <c r="QI21" s="59"/>
      <c r="QJ21" s="59"/>
      <c r="QK21" s="59"/>
      <c r="QL21" s="59"/>
      <c r="QM21" s="59"/>
      <c r="QN21" s="59"/>
      <c r="QO21" s="59"/>
      <c r="QP21" s="59"/>
      <c r="QQ21" s="59"/>
      <c r="QR21" s="59"/>
      <c r="QS21" s="59"/>
      <c r="QT21" s="59"/>
      <c r="QU21" s="59"/>
      <c r="QV21" s="59"/>
      <c r="QW21" s="59"/>
      <c r="QX21" s="59"/>
      <c r="QY21" s="59"/>
      <c r="QZ21" s="59"/>
      <c r="RA21" s="59"/>
      <c r="RB21" s="59"/>
      <c r="RC21" s="59"/>
      <c r="RD21" s="59"/>
      <c r="RE21" s="59"/>
      <c r="RF21" s="59"/>
      <c r="RG21" s="59"/>
      <c r="RH21" s="59"/>
      <c r="RI21" s="59"/>
      <c r="RJ21" s="59"/>
      <c r="RK21" s="59"/>
      <c r="RL21" s="59"/>
      <c r="RM21" s="59"/>
      <c r="RN21" s="59"/>
      <c r="RO21" s="59"/>
      <c r="RP21" s="59"/>
      <c r="RQ21" s="59"/>
      <c r="RR21" s="59"/>
      <c r="RS21" s="59"/>
      <c r="RT21" s="59"/>
      <c r="RU21" s="59"/>
      <c r="RV21" s="59"/>
      <c r="RW21" s="59"/>
      <c r="RX21" s="59"/>
      <c r="RY21" s="59"/>
      <c r="RZ21" s="59"/>
      <c r="SA21" s="59"/>
      <c r="SB21" s="59"/>
      <c r="SC21" s="59"/>
      <c r="SD21" s="59"/>
      <c r="SE21" s="59"/>
      <c r="SF21" s="59"/>
      <c r="SG21" s="59"/>
      <c r="SH21" s="59"/>
      <c r="SI21" s="59"/>
      <c r="SJ21" s="59"/>
      <c r="SK21" s="59"/>
      <c r="SL21" s="59"/>
      <c r="SM21" s="59"/>
      <c r="SN21" s="59"/>
      <c r="SO21" s="59"/>
      <c r="SP21" s="59"/>
      <c r="SQ21" s="59"/>
      <c r="SR21" s="59"/>
      <c r="SS21" s="59"/>
      <c r="ST21" s="59"/>
      <c r="SU21" s="59"/>
      <c r="SV21" s="59"/>
      <c r="SW21" s="59"/>
      <c r="SX21" s="59"/>
      <c r="SY21" s="59"/>
      <c r="SZ21" s="59"/>
      <c r="TA21" s="59"/>
      <c r="TB21" s="59"/>
      <c r="TC21" s="59"/>
      <c r="TD21" s="59"/>
      <c r="TE21" s="59"/>
      <c r="TF21" s="59"/>
      <c r="TG21" s="59"/>
      <c r="TH21" s="59"/>
      <c r="TI21" s="59"/>
      <c r="TJ21" s="59"/>
      <c r="TK21" s="59"/>
      <c r="TL21" s="59"/>
      <c r="TM21" s="59"/>
      <c r="TN21" s="59"/>
      <c r="TO21" s="59"/>
      <c r="TP21" s="59"/>
      <c r="TQ21" s="59"/>
      <c r="TR21" s="59"/>
      <c r="TS21" s="59"/>
      <c r="TT21" s="59"/>
      <c r="TU21" s="59"/>
      <c r="TV21" s="59"/>
      <c r="TW21" s="59"/>
      <c r="TX21" s="59"/>
      <c r="TY21" s="59"/>
      <c r="TZ21" s="59"/>
      <c r="UA21" s="59"/>
      <c r="UB21" s="59"/>
      <c r="UC21" s="59"/>
      <c r="UD21" s="59"/>
      <c r="UE21" s="59"/>
      <c r="UF21" s="59"/>
      <c r="UG21" s="59"/>
      <c r="UH21" s="59"/>
      <c r="UI21" s="59"/>
      <c r="UJ21" s="59"/>
      <c r="UK21" s="59"/>
      <c r="UL21" s="59"/>
      <c r="UM21" s="59"/>
      <c r="UN21" s="59"/>
      <c r="UO21" s="59"/>
      <c r="UP21" s="59"/>
      <c r="UQ21" s="59"/>
      <c r="UR21" s="59"/>
      <c r="US21" s="59"/>
      <c r="UT21" s="59"/>
      <c r="UU21" s="59"/>
      <c r="UV21" s="59"/>
      <c r="UW21" s="59"/>
      <c r="UX21" s="59"/>
      <c r="UY21" s="59"/>
      <c r="UZ21" s="59"/>
      <c r="VA21" s="59"/>
      <c r="VB21" s="59"/>
      <c r="VC21" s="59"/>
      <c r="VD21" s="59"/>
      <c r="VE21" s="59"/>
      <c r="VF21" s="59"/>
      <c r="VG21" s="59"/>
      <c r="VH21" s="59"/>
      <c r="VI21" s="59"/>
      <c r="VJ21" s="59"/>
      <c r="VK21" s="59"/>
      <c r="VL21" s="59"/>
      <c r="VM21" s="59"/>
      <c r="VN21" s="59"/>
      <c r="VO21" s="59"/>
      <c r="VP21" s="59"/>
      <c r="VQ21" s="59"/>
      <c r="VR21" s="59"/>
      <c r="VS21" s="59"/>
      <c r="VT21" s="59"/>
      <c r="VU21" s="59"/>
      <c r="VV21" s="59"/>
      <c r="VW21" s="59"/>
      <c r="VX21" s="59"/>
      <c r="VY21" s="59"/>
      <c r="VZ21" s="59"/>
      <c r="WA21" s="59"/>
      <c r="WB21" s="59"/>
      <c r="WC21" s="59"/>
      <c r="WD21" s="59"/>
      <c r="WE21" s="59"/>
      <c r="WF21" s="59"/>
      <c r="WG21" s="59"/>
      <c r="WH21" s="59"/>
      <c r="WI21" s="59"/>
      <c r="WJ21" s="59"/>
      <c r="WK21" s="59"/>
      <c r="WL21" s="59"/>
      <c r="WM21" s="59"/>
      <c r="WN21" s="59"/>
      <c r="WO21" s="59"/>
      <c r="WP21" s="59"/>
      <c r="WQ21" s="59"/>
      <c r="WR21" s="59"/>
      <c r="WS21" s="59"/>
      <c r="WT21" s="59"/>
      <c r="WU21" s="59"/>
      <c r="WV21" s="59"/>
      <c r="WW21" s="59"/>
      <c r="WX21" s="59"/>
      <c r="WY21" s="59"/>
      <c r="WZ21" s="59"/>
      <c r="XA21" s="59"/>
      <c r="XB21" s="59"/>
      <c r="XC21" s="59"/>
      <c r="XD21" s="59"/>
      <c r="XE21" s="59"/>
      <c r="XF21" s="59"/>
      <c r="XG21" s="59"/>
      <c r="XH21" s="59"/>
      <c r="XI21" s="59"/>
      <c r="XJ21" s="59"/>
      <c r="XK21" s="59"/>
      <c r="XL21" s="59"/>
      <c r="XM21" s="59"/>
      <c r="XN21" s="59"/>
      <c r="XO21" s="59"/>
      <c r="XP21" s="59"/>
      <c r="XQ21" s="59"/>
      <c r="XR21" s="59"/>
      <c r="XS21" s="59"/>
      <c r="XT21" s="59"/>
      <c r="XU21" s="59"/>
      <c r="XV21" s="59"/>
      <c r="XW21" s="59"/>
      <c r="XX21" s="59"/>
      <c r="XY21" s="59"/>
      <c r="XZ21" s="59"/>
      <c r="YA21" s="59"/>
      <c r="YB21" s="59"/>
      <c r="YC21" s="59"/>
      <c r="YD21" s="59"/>
      <c r="YE21" s="59"/>
      <c r="YF21" s="59"/>
      <c r="YG21" s="59"/>
      <c r="YH21" s="59"/>
      <c r="YI21" s="59"/>
      <c r="YJ21" s="59"/>
      <c r="YK21" s="59"/>
      <c r="YL21" s="59"/>
      <c r="YM21" s="59"/>
      <c r="YN21" s="59"/>
      <c r="YO21" s="59"/>
      <c r="YP21" s="59"/>
      <c r="YQ21" s="59"/>
      <c r="YR21" s="59"/>
      <c r="YS21" s="59"/>
      <c r="YT21" s="59"/>
      <c r="YU21" s="59"/>
      <c r="YV21" s="59"/>
      <c r="YW21" s="59"/>
      <c r="YX21" s="59"/>
      <c r="YY21" s="59"/>
      <c r="YZ21" s="59"/>
      <c r="ZA21" s="59"/>
      <c r="ZB21" s="59"/>
      <c r="ZC21" s="59"/>
      <c r="ZD21" s="59"/>
      <c r="ZE21" s="59"/>
      <c r="ZF21" s="59"/>
      <c r="ZG21" s="59"/>
      <c r="ZH21" s="59"/>
      <c r="ZI21" s="59"/>
      <c r="ZJ21" s="59"/>
      <c r="ZK21" s="59"/>
      <c r="ZL21" s="59"/>
      <c r="ZM21" s="59"/>
      <c r="ZN21" s="59"/>
      <c r="ZO21" s="59"/>
      <c r="ZP21" s="59"/>
      <c r="ZQ21" s="59"/>
      <c r="ZR21" s="59"/>
      <c r="ZS21" s="59"/>
      <c r="ZT21" s="59"/>
      <c r="ZU21" s="59"/>
      <c r="ZV21" s="59"/>
      <c r="ZW21" s="59"/>
      <c r="ZX21" s="59"/>
      <c r="ZY21" s="59"/>
      <c r="ZZ21" s="59"/>
      <c r="AAA21" s="59"/>
      <c r="AAB21" s="59"/>
      <c r="AAC21" s="59"/>
      <c r="AAD21" s="59"/>
      <c r="AAE21" s="59"/>
      <c r="AAF21" s="59"/>
      <c r="AAG21" s="59"/>
      <c r="AAH21" s="59"/>
      <c r="AAI21" s="59"/>
      <c r="AAJ21" s="59"/>
      <c r="AAK21" s="59"/>
      <c r="AAL21" s="59"/>
      <c r="AAM21" s="59"/>
      <c r="AAN21" s="59"/>
      <c r="AAO21" s="59"/>
      <c r="AAP21" s="59"/>
      <c r="AAQ21" s="59"/>
      <c r="AAR21" s="59"/>
      <c r="AAS21" s="59"/>
      <c r="AAT21" s="59"/>
      <c r="AAU21" s="59"/>
      <c r="AAV21" s="59"/>
      <c r="AAW21" s="59"/>
      <c r="AAX21" s="59"/>
      <c r="AAY21" s="59"/>
      <c r="AAZ21" s="59"/>
      <c r="ABA21" s="59"/>
      <c r="ABB21" s="59"/>
      <c r="ABC21" s="59"/>
      <c r="ABD21" s="59"/>
      <c r="ABE21" s="59"/>
      <c r="ABF21" s="59"/>
      <c r="ABG21" s="59"/>
      <c r="ABH21" s="59"/>
      <c r="ABI21" s="59"/>
      <c r="ABJ21" s="59"/>
      <c r="ABK21" s="59"/>
      <c r="ABL21" s="59"/>
      <c r="ABM21" s="59"/>
      <c r="ABN21" s="59"/>
      <c r="ABO21" s="59"/>
      <c r="ABP21" s="59"/>
      <c r="ABQ21" s="59"/>
      <c r="ABR21" s="59"/>
      <c r="ABS21" s="59"/>
      <c r="ABT21" s="59"/>
      <c r="ABU21" s="59"/>
      <c r="ABV21" s="59"/>
      <c r="ABW21" s="59"/>
      <c r="ABX21" s="59"/>
      <c r="ABY21" s="59"/>
      <c r="ABZ21" s="59"/>
      <c r="ACA21" s="59"/>
      <c r="ACB21" s="59"/>
      <c r="ACC21" s="59"/>
      <c r="ACD21" s="59"/>
      <c r="ACE21" s="59"/>
      <c r="ACF21" s="59"/>
      <c r="ACG21" s="59"/>
      <c r="ACH21" s="59"/>
      <c r="ACI21" s="59"/>
      <c r="ACJ21" s="59"/>
      <c r="ACK21" s="59"/>
      <c r="ACL21" s="59"/>
      <c r="ACM21" s="59"/>
      <c r="ACN21" s="59"/>
      <c r="ACO21" s="59"/>
      <c r="ACP21" s="59"/>
      <c r="ACQ21" s="59"/>
      <c r="ACR21" s="59"/>
      <c r="ACS21" s="59"/>
      <c r="ACT21" s="59"/>
      <c r="ACU21" s="59"/>
      <c r="ACV21" s="59"/>
      <c r="ACW21" s="59"/>
      <c r="ACX21" s="59"/>
      <c r="ACY21" s="59"/>
      <c r="ACZ21" s="59"/>
      <c r="ADA21" s="59"/>
      <c r="ADB21" s="59"/>
      <c r="ADC21" s="59"/>
      <c r="ADD21" s="59"/>
      <c r="ADE21" s="59"/>
      <c r="ADF21" s="59"/>
      <c r="ADG21" s="59"/>
      <c r="ADH21" s="59"/>
      <c r="ADI21" s="59"/>
      <c r="ADJ21" s="59"/>
      <c r="ADK21" s="59"/>
      <c r="ADL21" s="59"/>
      <c r="ADM21" s="59"/>
      <c r="ADN21" s="59"/>
      <c r="ADO21" s="59"/>
      <c r="ADP21" s="59"/>
      <c r="ADQ21" s="59"/>
      <c r="ADR21" s="59"/>
      <c r="ADS21" s="59"/>
      <c r="ADT21" s="59"/>
      <c r="ADU21" s="59"/>
      <c r="ADV21" s="59"/>
      <c r="ADW21" s="59"/>
      <c r="ADX21" s="59"/>
      <c r="ADY21" s="59"/>
      <c r="ADZ21" s="59"/>
      <c r="AEA21" s="59"/>
      <c r="AEB21" s="59"/>
      <c r="AEC21" s="59"/>
      <c r="AED21" s="59"/>
      <c r="AEE21" s="59"/>
      <c r="AEF21" s="59"/>
      <c r="AEG21" s="59"/>
      <c r="AEH21" s="59"/>
      <c r="AEI21" s="59"/>
      <c r="AEJ21" s="59"/>
      <c r="AEK21" s="59"/>
      <c r="AEL21" s="59"/>
      <c r="AEM21" s="59"/>
      <c r="AEN21" s="59"/>
      <c r="AEO21" s="59"/>
      <c r="AEP21" s="59"/>
      <c r="AEQ21" s="59"/>
      <c r="AER21" s="59"/>
      <c r="AES21" s="59"/>
      <c r="AET21" s="59"/>
      <c r="AEU21" s="59"/>
      <c r="AEV21" s="59"/>
      <c r="AEW21" s="59"/>
      <c r="AEX21" s="59"/>
      <c r="AEY21" s="59"/>
      <c r="AEZ21" s="59"/>
      <c r="AFA21" s="59"/>
      <c r="AFB21" s="59"/>
      <c r="AFC21" s="59"/>
      <c r="AFD21" s="59"/>
      <c r="AFE21" s="59"/>
      <c r="AFF21" s="59"/>
      <c r="AFG21" s="59"/>
      <c r="AFH21" s="59"/>
      <c r="AFI21" s="59"/>
      <c r="AFJ21" s="59"/>
      <c r="AFK21" s="59"/>
      <c r="AFL21" s="59"/>
      <c r="AFM21" s="59"/>
      <c r="AFN21" s="59"/>
      <c r="AFO21" s="59"/>
      <c r="AFP21" s="59"/>
      <c r="AFQ21" s="59"/>
      <c r="AFR21" s="59"/>
      <c r="AFS21" s="59"/>
      <c r="AFT21" s="59"/>
      <c r="AFU21" s="59"/>
      <c r="AFV21" s="59"/>
      <c r="AFW21" s="59"/>
      <c r="AFX21" s="59"/>
      <c r="AFY21" s="59"/>
      <c r="AFZ21" s="59"/>
      <c r="AGA21" s="59"/>
      <c r="AGB21" s="59"/>
      <c r="AGC21" s="59"/>
      <c r="AGD21" s="59"/>
      <c r="AGE21" s="59"/>
      <c r="AGF21" s="59"/>
      <c r="AGG21" s="59"/>
      <c r="AGH21" s="59"/>
      <c r="AGI21" s="59"/>
      <c r="AGJ21" s="59"/>
      <c r="AGK21" s="59"/>
      <c r="AGL21" s="59"/>
      <c r="AGM21" s="59"/>
      <c r="AGN21" s="59"/>
      <c r="AGO21" s="59"/>
      <c r="AGP21" s="59"/>
      <c r="AGQ21" s="59"/>
      <c r="AGR21" s="59"/>
      <c r="AGS21" s="59"/>
      <c r="AGT21" s="59"/>
      <c r="AGU21" s="59"/>
      <c r="AGV21" s="59"/>
      <c r="AGW21" s="59"/>
      <c r="AGX21" s="59"/>
      <c r="AGY21" s="59"/>
      <c r="AGZ21" s="59"/>
      <c r="AHA21" s="59"/>
      <c r="AHB21" s="59"/>
      <c r="AHC21" s="59"/>
      <c r="AHD21" s="59"/>
      <c r="AHE21" s="59"/>
      <c r="AHF21" s="59"/>
      <c r="AHG21" s="59"/>
      <c r="AHH21" s="59"/>
      <c r="AHI21" s="59"/>
      <c r="AHJ21" s="59"/>
      <c r="AHK21" s="59"/>
      <c r="AHL21" s="59"/>
      <c r="AHM21" s="59"/>
      <c r="AHN21" s="59"/>
      <c r="AHO21" s="59"/>
      <c r="AHP21" s="59"/>
      <c r="AHQ21" s="59"/>
      <c r="AHR21" s="59"/>
      <c r="AHS21" s="59"/>
      <c r="AHT21" s="59"/>
      <c r="AHU21" s="59"/>
      <c r="AHV21" s="59"/>
      <c r="AHW21" s="59"/>
      <c r="AHX21" s="59"/>
      <c r="AHY21" s="59"/>
      <c r="AHZ21" s="59"/>
      <c r="AIA21" s="59"/>
      <c r="AIB21" s="59"/>
      <c r="AIC21" s="59"/>
      <c r="AID21" s="59"/>
      <c r="AIE21" s="59"/>
      <c r="AIF21" s="59"/>
      <c r="AIG21" s="59"/>
      <c r="AIH21" s="59"/>
      <c r="AII21" s="59"/>
      <c r="AIJ21" s="59"/>
      <c r="AIK21" s="59"/>
      <c r="AIL21" s="59"/>
      <c r="AIM21" s="59"/>
      <c r="AIN21" s="59"/>
      <c r="AIO21" s="59"/>
      <c r="AIP21" s="59"/>
      <c r="AIQ21" s="59"/>
      <c r="AIR21" s="59"/>
      <c r="AIS21" s="59"/>
      <c r="AIT21" s="59"/>
      <c r="AIU21" s="59"/>
      <c r="AIV21" s="59"/>
      <c r="AIW21" s="59"/>
      <c r="AIX21" s="59"/>
      <c r="AIY21" s="59"/>
      <c r="AIZ21" s="59"/>
      <c r="AJA21" s="59"/>
      <c r="AJB21" s="59"/>
      <c r="AJC21" s="59"/>
      <c r="AJD21" s="59"/>
      <c r="AJE21" s="59"/>
      <c r="AJF21" s="59"/>
      <c r="AJG21" s="59"/>
      <c r="AJH21" s="59"/>
      <c r="AJI21" s="59"/>
      <c r="AJJ21" s="59"/>
      <c r="AJK21" s="59"/>
      <c r="AJL21" s="59"/>
      <c r="AJM21" s="59"/>
      <c r="AJN21" s="59"/>
      <c r="AJO21" s="59"/>
      <c r="AJP21" s="59"/>
      <c r="AJQ21" s="59"/>
      <c r="AJR21" s="59"/>
      <c r="AJS21" s="59"/>
      <c r="AJT21" s="59"/>
      <c r="AJU21" s="59"/>
      <c r="AJV21" s="59"/>
      <c r="AJW21" s="59"/>
      <c r="AJX21" s="59"/>
      <c r="AJY21" s="59"/>
      <c r="AJZ21" s="59"/>
      <c r="AKA21" s="59"/>
      <c r="AKB21" s="59"/>
      <c r="AKC21" s="59"/>
      <c r="AKD21" s="59"/>
      <c r="AKE21" s="59"/>
      <c r="AKF21" s="59"/>
      <c r="AKG21" s="59"/>
      <c r="AKH21" s="59"/>
      <c r="AKI21" s="59"/>
      <c r="AKJ21" s="59"/>
      <c r="AKK21" s="59"/>
      <c r="AKL21" s="59"/>
      <c r="AKM21" s="59"/>
      <c r="AKN21" s="59"/>
      <c r="AKO21" s="59"/>
      <c r="AKP21" s="59"/>
      <c r="AKQ21" s="59"/>
      <c r="AKR21" s="59"/>
      <c r="AKS21" s="59"/>
      <c r="AKT21" s="59"/>
      <c r="AKU21" s="59"/>
      <c r="AKV21" s="59"/>
      <c r="AKW21" s="59"/>
      <c r="AKX21" s="59"/>
      <c r="AKY21" s="59"/>
      <c r="AKZ21" s="59"/>
      <c r="ALA21" s="59"/>
      <c r="ALB21" s="59"/>
      <c r="ALC21" s="59"/>
      <c r="ALD21" s="59"/>
      <c r="ALE21" s="59"/>
      <c r="ALF21" s="59"/>
      <c r="ALG21" s="59"/>
      <c r="ALH21" s="59"/>
      <c r="ALI21" s="59"/>
      <c r="ALJ21" s="59"/>
      <c r="ALK21" s="59"/>
      <c r="ALL21" s="59"/>
      <c r="ALM21" s="59"/>
      <c r="ALN21" s="59"/>
      <c r="ALO21" s="59"/>
      <c r="ALP21" s="59"/>
      <c r="ALQ21" s="59"/>
      <c r="ALR21" s="59"/>
      <c r="ALS21" s="59"/>
      <c r="ALT21" s="59"/>
      <c r="ALU21" s="59"/>
      <c r="ALV21" s="59"/>
      <c r="ALW21" s="59"/>
      <c r="ALX21" s="59"/>
      <c r="ALY21" s="59"/>
      <c r="ALZ21" s="59"/>
      <c r="AMA21" s="59"/>
      <c r="AMB21" s="59"/>
      <c r="AMC21" s="59"/>
      <c r="AMD21" s="59"/>
      <c r="AME21" s="59"/>
      <c r="AMF21" s="59"/>
      <c r="AMG21" s="59"/>
      <c r="AMH21" s="59"/>
      <c r="AMI21" s="59"/>
      <c r="AMJ21" s="59"/>
      <c r="AMK21" s="59"/>
      <c r="AML21" s="59"/>
      <c r="AMM21" s="59"/>
      <c r="AMN21" s="59"/>
      <c r="AMO21" s="59"/>
      <c r="AMP21" s="59"/>
      <c r="AMQ21" s="59"/>
      <c r="AMR21" s="59"/>
      <c r="AMS21" s="59"/>
      <c r="AMT21" s="59"/>
      <c r="AMU21" s="59"/>
      <c r="AMV21" s="59"/>
      <c r="AMW21" s="59"/>
      <c r="AMX21" s="59"/>
      <c r="AMY21" s="59"/>
      <c r="AMZ21" s="59"/>
      <c r="ANA21" s="59"/>
      <c r="ANB21" s="59"/>
      <c r="ANC21" s="59"/>
      <c r="AND21" s="59"/>
      <c r="ANE21" s="59"/>
      <c r="ANF21" s="59"/>
      <c r="ANG21" s="59"/>
      <c r="ANH21" s="59"/>
      <c r="ANI21" s="59"/>
      <c r="ANJ21" s="59"/>
      <c r="ANK21" s="59"/>
      <c r="ANL21" s="59"/>
      <c r="ANM21" s="59"/>
      <c r="ANN21" s="59"/>
      <c r="ANO21" s="59"/>
      <c r="ANP21" s="59"/>
      <c r="ANQ21" s="59"/>
      <c r="ANR21" s="59"/>
      <c r="ANS21" s="59"/>
      <c r="ANT21" s="59"/>
      <c r="ANU21" s="59"/>
      <c r="ANV21" s="59"/>
      <c r="ANW21" s="59"/>
      <c r="ANX21" s="59"/>
      <c r="ANY21" s="59"/>
      <c r="ANZ21" s="59"/>
      <c r="AOA21" s="59"/>
      <c r="AOB21" s="59"/>
      <c r="AOC21" s="59"/>
      <c r="AOD21" s="59"/>
      <c r="AOE21" s="59"/>
      <c r="AOF21" s="59"/>
      <c r="AOG21" s="59"/>
      <c r="AOH21" s="59"/>
      <c r="AOI21" s="59"/>
      <c r="AOJ21" s="59"/>
      <c r="AOK21" s="59"/>
      <c r="AOL21" s="59"/>
      <c r="AOM21" s="59"/>
      <c r="AON21" s="59"/>
      <c r="AOO21" s="59"/>
      <c r="AOP21" s="59"/>
      <c r="AOQ21" s="59"/>
      <c r="AOR21" s="59"/>
      <c r="AOS21" s="59"/>
      <c r="AOT21" s="59"/>
      <c r="AOU21" s="59"/>
      <c r="AOV21" s="59"/>
      <c r="AOW21" s="59"/>
      <c r="AOX21" s="59"/>
      <c r="AOY21" s="59"/>
      <c r="AOZ21" s="59"/>
      <c r="APA21" s="59"/>
      <c r="APB21" s="59"/>
      <c r="APC21" s="59"/>
      <c r="APD21" s="59"/>
      <c r="APE21" s="59"/>
      <c r="APF21" s="59"/>
      <c r="APG21" s="59"/>
      <c r="APH21" s="59"/>
      <c r="API21" s="59"/>
      <c r="APJ21" s="59"/>
      <c r="APK21" s="59"/>
      <c r="APL21" s="59"/>
      <c r="APM21" s="59"/>
      <c r="APN21" s="59"/>
      <c r="APO21" s="59"/>
      <c r="APP21" s="59"/>
      <c r="APQ21" s="59"/>
      <c r="APR21" s="59"/>
      <c r="APS21" s="59"/>
      <c r="APT21" s="59"/>
      <c r="APU21" s="59"/>
      <c r="APV21" s="59"/>
      <c r="APW21" s="59"/>
      <c r="APX21" s="59"/>
      <c r="APY21" s="59"/>
      <c r="APZ21" s="59"/>
      <c r="AQA21" s="59"/>
      <c r="AQB21" s="59"/>
      <c r="AQC21" s="59"/>
      <c r="AQD21" s="59"/>
      <c r="AQE21" s="59"/>
      <c r="AQF21" s="59"/>
      <c r="AQG21" s="59"/>
      <c r="AQH21" s="59"/>
      <c r="AQI21" s="59"/>
      <c r="AQJ21" s="59"/>
      <c r="AQK21" s="59"/>
      <c r="AQL21" s="59"/>
      <c r="AQM21" s="59"/>
      <c r="AQN21" s="59"/>
      <c r="AQO21" s="59"/>
      <c r="AQP21" s="59"/>
      <c r="AQQ21" s="59"/>
      <c r="AQR21" s="59"/>
      <c r="AQS21" s="59"/>
      <c r="AQT21" s="59"/>
      <c r="AQU21" s="59"/>
      <c r="AQV21" s="59"/>
      <c r="AQW21" s="59"/>
      <c r="AQX21" s="59"/>
      <c r="AQY21" s="59"/>
      <c r="AQZ21" s="59"/>
      <c r="ARA21" s="59"/>
      <c r="ARB21" s="59"/>
      <c r="ARC21" s="59"/>
      <c r="ARD21" s="59"/>
      <c r="ARE21" s="59"/>
      <c r="ARF21" s="59"/>
      <c r="ARG21" s="59"/>
      <c r="ARH21" s="59"/>
      <c r="ARI21" s="59"/>
      <c r="ARJ21" s="59"/>
      <c r="ARK21" s="59"/>
      <c r="ARL21" s="59"/>
      <c r="ARM21" s="59"/>
      <c r="ARN21" s="59"/>
      <c r="ARO21" s="59"/>
      <c r="ARP21" s="59"/>
      <c r="ARQ21" s="59"/>
      <c r="ARR21" s="59"/>
      <c r="ARS21" s="59"/>
      <c r="ART21" s="59"/>
      <c r="ARU21" s="59"/>
      <c r="ARV21" s="59"/>
      <c r="ARW21" s="59"/>
      <c r="ARX21" s="59"/>
      <c r="ARY21" s="59"/>
      <c r="ARZ21" s="59"/>
      <c r="ASA21" s="59"/>
      <c r="ASB21" s="59"/>
      <c r="ASC21" s="59"/>
      <c r="ASD21" s="59"/>
      <c r="ASE21" s="59"/>
      <c r="ASF21" s="59"/>
      <c r="ASG21" s="59"/>
      <c r="ASH21" s="59"/>
      <c r="ASI21" s="59"/>
      <c r="ASJ21" s="59"/>
      <c r="ASK21" s="59"/>
      <c r="ASL21" s="59"/>
      <c r="ASM21" s="59"/>
      <c r="ASN21" s="59"/>
      <c r="ASO21" s="59"/>
      <c r="ASP21" s="59"/>
      <c r="ASQ21" s="59"/>
      <c r="ASR21" s="59"/>
      <c r="ASS21" s="59"/>
      <c r="AST21" s="59"/>
      <c r="ASU21" s="59"/>
      <c r="ASV21" s="59"/>
      <c r="ASW21" s="59"/>
      <c r="ASX21" s="59"/>
      <c r="ASY21" s="59"/>
      <c r="ASZ21" s="59"/>
      <c r="ATA21" s="59"/>
      <c r="ATB21" s="59"/>
      <c r="ATC21" s="59"/>
      <c r="ATD21" s="59"/>
      <c r="ATE21" s="59"/>
      <c r="ATF21" s="59"/>
      <c r="ATG21" s="59"/>
      <c r="ATH21" s="59"/>
      <c r="ATI21" s="59"/>
      <c r="ATJ21" s="59"/>
      <c r="ATK21" s="59"/>
      <c r="ATL21" s="59"/>
      <c r="ATM21" s="59"/>
      <c r="ATN21" s="59"/>
      <c r="ATO21" s="59"/>
      <c r="ATP21" s="59"/>
      <c r="ATQ21" s="59"/>
      <c r="ATR21" s="59"/>
      <c r="ATS21" s="59"/>
      <c r="ATT21" s="59"/>
      <c r="ATU21" s="59"/>
      <c r="ATV21" s="59"/>
      <c r="ATW21" s="59"/>
      <c r="ATX21" s="59"/>
      <c r="ATY21" s="59"/>
      <c r="ATZ21" s="59"/>
      <c r="AUA21" s="59"/>
      <c r="AUB21" s="59"/>
      <c r="AUC21" s="59"/>
      <c r="AUD21" s="59"/>
      <c r="AUE21" s="59"/>
      <c r="AUF21" s="59"/>
      <c r="AUG21" s="59"/>
      <c r="AUH21" s="59"/>
      <c r="AUI21" s="59"/>
      <c r="AUJ21" s="59"/>
      <c r="AUK21" s="59"/>
      <c r="AUL21" s="59"/>
      <c r="AUM21" s="59"/>
      <c r="AUN21" s="59"/>
      <c r="AUO21" s="59"/>
      <c r="AUP21" s="59"/>
      <c r="AUQ21" s="59"/>
      <c r="AUR21" s="59"/>
      <c r="AUS21" s="59"/>
      <c r="AUT21" s="59"/>
      <c r="AUU21" s="59"/>
      <c r="AUV21" s="59"/>
      <c r="AUW21" s="59"/>
      <c r="AUX21" s="59"/>
      <c r="AUY21" s="59"/>
      <c r="AUZ21" s="59"/>
      <c r="AVA21" s="59"/>
      <c r="AVB21" s="59"/>
      <c r="AVC21" s="59"/>
      <c r="AVD21" s="59"/>
      <c r="AVE21" s="59"/>
      <c r="AVF21" s="59"/>
      <c r="AVG21" s="59"/>
      <c r="AVH21" s="59"/>
      <c r="AVI21" s="59"/>
      <c r="AVJ21" s="59"/>
      <c r="AVK21" s="59"/>
      <c r="AVL21" s="59"/>
      <c r="AVM21" s="59"/>
      <c r="AVN21" s="59"/>
      <c r="AVO21" s="59"/>
      <c r="AVP21" s="59"/>
      <c r="AVQ21" s="59"/>
      <c r="AVR21" s="59"/>
      <c r="AVS21" s="59"/>
      <c r="AVT21" s="59"/>
      <c r="AVU21" s="59"/>
      <c r="AVV21" s="59"/>
      <c r="AVW21" s="59"/>
      <c r="AVX21" s="59"/>
      <c r="AVY21" s="59"/>
      <c r="AVZ21" s="59"/>
      <c r="AWA21" s="59"/>
      <c r="AWB21" s="59"/>
      <c r="AWC21" s="59"/>
      <c r="AWD21" s="59"/>
      <c r="AWE21" s="59"/>
      <c r="AWF21" s="59"/>
      <c r="AWG21" s="59"/>
      <c r="AWH21" s="59"/>
      <c r="AWI21" s="59"/>
      <c r="AWJ21" s="59"/>
      <c r="AWK21" s="59"/>
      <c r="AWL21" s="59"/>
      <c r="AWM21" s="59"/>
      <c r="AWN21" s="59"/>
      <c r="AWO21" s="59"/>
      <c r="AWP21" s="59"/>
      <c r="AWQ21" s="59"/>
      <c r="AWR21" s="59"/>
      <c r="AWS21" s="59"/>
      <c r="AWT21" s="59"/>
      <c r="AWU21" s="59"/>
      <c r="AWV21" s="59"/>
      <c r="AWW21" s="59"/>
      <c r="AWX21" s="59"/>
      <c r="AWY21" s="59"/>
      <c r="AWZ21" s="59"/>
      <c r="AXA21" s="59"/>
      <c r="AXB21" s="59"/>
      <c r="AXC21" s="59"/>
      <c r="AXD21" s="59"/>
      <c r="AXE21" s="59"/>
      <c r="AXF21" s="59"/>
      <c r="AXG21" s="59"/>
      <c r="AXH21" s="59"/>
      <c r="AXI21" s="59"/>
      <c r="AXJ21" s="59"/>
      <c r="AXK21" s="59"/>
      <c r="AXL21" s="59"/>
      <c r="AXM21" s="59"/>
      <c r="AXN21" s="59"/>
      <c r="AXO21" s="59"/>
      <c r="AXP21" s="59"/>
      <c r="AXQ21" s="59"/>
      <c r="AXR21" s="59"/>
      <c r="AXS21" s="59"/>
      <c r="AXT21" s="59"/>
      <c r="AXU21" s="59"/>
      <c r="AXV21" s="59"/>
      <c r="AXW21" s="59"/>
      <c r="AXX21" s="59"/>
      <c r="AXY21" s="59"/>
      <c r="AXZ21" s="59"/>
      <c r="AYA21" s="59"/>
      <c r="AYB21" s="59"/>
      <c r="AYC21" s="59"/>
      <c r="AYD21" s="59"/>
      <c r="AYE21" s="59"/>
      <c r="AYF21" s="59"/>
      <c r="AYG21" s="59"/>
      <c r="AYH21" s="59"/>
      <c r="AYI21" s="59"/>
      <c r="AYJ21" s="59"/>
      <c r="AYK21" s="59"/>
      <c r="AYL21" s="59"/>
      <c r="AYM21" s="59"/>
      <c r="AYN21" s="59"/>
      <c r="AYO21" s="59"/>
      <c r="AYP21" s="59"/>
      <c r="AYQ21" s="59"/>
      <c r="AYR21" s="59"/>
      <c r="AYS21" s="59"/>
      <c r="AYT21" s="59"/>
      <c r="AYU21" s="59"/>
      <c r="AYV21" s="59"/>
      <c r="AYW21" s="59"/>
      <c r="AYX21" s="59"/>
      <c r="AYY21" s="59"/>
      <c r="AYZ21" s="59"/>
      <c r="AZA21" s="59"/>
      <c r="AZB21" s="59"/>
      <c r="AZC21" s="59"/>
      <c r="AZD21" s="59"/>
      <c r="AZE21" s="59"/>
      <c r="AZF21" s="59"/>
      <c r="AZG21" s="59"/>
      <c r="AZH21" s="59"/>
      <c r="AZI21" s="59"/>
      <c r="AZJ21" s="59"/>
      <c r="AZK21" s="59"/>
      <c r="AZL21" s="59"/>
      <c r="AZM21" s="59"/>
      <c r="AZN21" s="59"/>
      <c r="AZO21" s="59"/>
      <c r="AZP21" s="59"/>
      <c r="AZQ21" s="59"/>
      <c r="AZR21" s="59"/>
      <c r="AZS21" s="59"/>
      <c r="AZT21" s="59"/>
      <c r="AZU21" s="59"/>
      <c r="AZV21" s="59"/>
      <c r="AZW21" s="59"/>
      <c r="AZX21" s="59"/>
      <c r="AZY21" s="59"/>
      <c r="AZZ21" s="59"/>
      <c r="BAA21" s="59"/>
      <c r="BAB21" s="59"/>
      <c r="BAC21" s="59"/>
      <c r="BAD21" s="59"/>
      <c r="BAE21" s="59"/>
      <c r="BAF21" s="59"/>
      <c r="BAG21" s="59"/>
      <c r="BAH21" s="59"/>
      <c r="BAI21" s="59"/>
      <c r="BAJ21" s="59"/>
      <c r="BAK21" s="59"/>
      <c r="BAL21" s="59"/>
      <c r="BAM21" s="59"/>
      <c r="BAN21" s="59"/>
      <c r="BAO21" s="59"/>
      <c r="BAP21" s="59"/>
      <c r="BAQ21" s="59"/>
      <c r="BAR21" s="59"/>
      <c r="BAS21" s="59"/>
      <c r="BAT21" s="59"/>
      <c r="BAU21" s="59"/>
      <c r="BAV21" s="59"/>
      <c r="BAW21" s="59"/>
      <c r="BAX21" s="59"/>
      <c r="BAY21" s="59"/>
      <c r="BAZ21" s="59"/>
      <c r="BBA21" s="59"/>
      <c r="BBB21" s="59"/>
      <c r="BBC21" s="59"/>
      <c r="BBD21" s="59"/>
      <c r="BBE21" s="59"/>
      <c r="BBF21" s="59"/>
      <c r="BBG21" s="59"/>
      <c r="BBH21" s="59"/>
      <c r="BBI21" s="59"/>
      <c r="BBJ21" s="59"/>
      <c r="BBK21" s="59"/>
      <c r="BBL21" s="59"/>
      <c r="BBM21" s="59"/>
      <c r="BBN21" s="59"/>
      <c r="BBO21" s="59"/>
      <c r="BBP21" s="59"/>
      <c r="BBQ21" s="59"/>
      <c r="BBR21" s="59"/>
      <c r="BBS21" s="59"/>
      <c r="BBT21" s="59"/>
      <c r="BBU21" s="59"/>
      <c r="BBV21" s="59"/>
      <c r="BBW21" s="59"/>
      <c r="BBX21" s="59"/>
      <c r="BBY21" s="59"/>
      <c r="BBZ21" s="59"/>
      <c r="BCA21" s="59"/>
      <c r="BCB21" s="59"/>
      <c r="BCC21" s="59"/>
      <c r="BCD21" s="59"/>
      <c r="BCE21" s="59"/>
      <c r="BCF21" s="59"/>
      <c r="BCG21" s="59"/>
      <c r="BCH21" s="59"/>
      <c r="BCI21" s="59"/>
      <c r="BCJ21" s="59"/>
      <c r="BCK21" s="59"/>
      <c r="BCL21" s="59"/>
      <c r="BCM21" s="59"/>
      <c r="BCN21" s="59"/>
      <c r="BCO21" s="59"/>
      <c r="BCP21" s="59"/>
      <c r="BCQ21" s="59"/>
      <c r="BCR21" s="59"/>
      <c r="BCS21" s="59"/>
      <c r="BCT21" s="59"/>
      <c r="BCU21" s="59"/>
      <c r="BCV21" s="59"/>
      <c r="BCW21" s="59"/>
      <c r="BCX21" s="59"/>
      <c r="BCY21" s="59"/>
      <c r="BCZ21" s="59"/>
      <c r="BDA21" s="59"/>
      <c r="BDB21" s="59"/>
      <c r="BDC21" s="59"/>
      <c r="BDD21" s="59"/>
      <c r="BDE21" s="59"/>
      <c r="BDF21" s="59"/>
      <c r="BDG21" s="59"/>
      <c r="BDH21" s="59"/>
      <c r="BDI21" s="59"/>
      <c r="BDJ21" s="59"/>
      <c r="BDK21" s="59"/>
      <c r="BDL21" s="59"/>
      <c r="BDM21" s="59"/>
      <c r="BDN21" s="59"/>
      <c r="BDO21" s="59"/>
      <c r="BDP21" s="59"/>
      <c r="BDQ21" s="59"/>
      <c r="BDR21" s="59"/>
      <c r="BDS21" s="59"/>
      <c r="BDT21" s="59"/>
      <c r="BDU21" s="59"/>
      <c r="BDV21" s="59"/>
      <c r="BDW21" s="59"/>
      <c r="BDX21" s="59"/>
      <c r="BDY21" s="59"/>
      <c r="BDZ21" s="59"/>
      <c r="BEA21" s="59"/>
      <c r="BEB21" s="59"/>
      <c r="BEC21" s="59"/>
      <c r="BED21" s="59"/>
      <c r="BEE21" s="59"/>
      <c r="BEF21" s="59"/>
      <c r="BEG21" s="59"/>
      <c r="BEH21" s="59"/>
      <c r="BEI21" s="59"/>
      <c r="BEJ21" s="59"/>
      <c r="BEK21" s="59"/>
      <c r="BEL21" s="59"/>
      <c r="BEM21" s="59"/>
      <c r="BEN21" s="59"/>
      <c r="BEO21" s="59"/>
      <c r="BEP21" s="59"/>
      <c r="BEQ21" s="59"/>
      <c r="BER21" s="59"/>
      <c r="BES21" s="59"/>
      <c r="BET21" s="59"/>
      <c r="BEU21" s="59"/>
      <c r="BEV21" s="59"/>
      <c r="BEW21" s="59"/>
      <c r="BEX21" s="59"/>
      <c r="BEY21" s="59"/>
      <c r="BEZ21" s="59"/>
      <c r="BFA21" s="59"/>
      <c r="BFB21" s="59"/>
      <c r="BFC21" s="59"/>
      <c r="BFD21" s="59"/>
      <c r="BFE21" s="59"/>
      <c r="BFF21" s="59"/>
      <c r="BFG21" s="59"/>
      <c r="BFH21" s="59"/>
      <c r="BFI21" s="59"/>
      <c r="BFJ21" s="59"/>
      <c r="BFK21" s="59"/>
      <c r="BFL21" s="59"/>
      <c r="BFM21" s="59"/>
      <c r="BFN21" s="59"/>
      <c r="BFO21" s="59"/>
      <c r="BFP21" s="59"/>
      <c r="BFQ21" s="59"/>
      <c r="BFR21" s="59"/>
      <c r="BFS21" s="59"/>
      <c r="BFT21" s="59"/>
      <c r="BFU21" s="59"/>
      <c r="BFV21" s="59"/>
      <c r="BFW21" s="59"/>
      <c r="BFX21" s="59"/>
      <c r="BFY21" s="59"/>
      <c r="BFZ21" s="59"/>
      <c r="BGA21" s="59"/>
      <c r="BGB21" s="59"/>
      <c r="BGC21" s="59"/>
      <c r="BGD21" s="59"/>
      <c r="BGE21" s="59"/>
      <c r="BGF21" s="59"/>
      <c r="BGG21" s="59"/>
      <c r="BGH21" s="59"/>
      <c r="BGI21" s="59"/>
      <c r="BGJ21" s="59"/>
      <c r="BGK21" s="59"/>
      <c r="BGL21" s="59"/>
      <c r="BGM21" s="59"/>
      <c r="BGN21" s="59"/>
      <c r="BGO21" s="59"/>
      <c r="BGP21" s="59"/>
      <c r="BGQ21" s="59"/>
      <c r="BGR21" s="59"/>
      <c r="BGS21" s="59"/>
      <c r="BGT21" s="59"/>
      <c r="BGU21" s="59"/>
      <c r="BGV21" s="59"/>
      <c r="BGW21" s="59"/>
      <c r="BGX21" s="59"/>
      <c r="BGY21" s="59"/>
      <c r="BGZ21" s="59"/>
      <c r="BHA21" s="59"/>
      <c r="BHB21" s="59"/>
      <c r="BHC21" s="59"/>
      <c r="BHD21" s="59"/>
      <c r="BHE21" s="59"/>
      <c r="BHF21" s="59"/>
      <c r="BHG21" s="59"/>
      <c r="BHH21" s="59"/>
      <c r="BHI21" s="59"/>
      <c r="BHJ21" s="59"/>
      <c r="BHK21" s="59"/>
      <c r="BHL21" s="59"/>
      <c r="BHM21" s="59"/>
      <c r="BHN21" s="59"/>
      <c r="BHO21" s="59"/>
      <c r="BHP21" s="59"/>
      <c r="BHQ21" s="59"/>
      <c r="BHR21" s="59"/>
      <c r="BHS21" s="59"/>
      <c r="BHT21" s="59"/>
      <c r="BHU21" s="59"/>
      <c r="BHV21" s="59"/>
      <c r="BHW21" s="59"/>
      <c r="BHX21" s="59"/>
      <c r="BHY21" s="59"/>
      <c r="BHZ21" s="59"/>
      <c r="BIA21" s="59"/>
      <c r="BIB21" s="59"/>
      <c r="BIC21" s="59"/>
      <c r="BID21" s="59"/>
      <c r="BIE21" s="59"/>
      <c r="BIF21" s="59"/>
      <c r="BIG21" s="59"/>
      <c r="BIH21" s="59"/>
      <c r="BII21" s="59"/>
      <c r="BIJ21" s="59"/>
      <c r="BIK21" s="59"/>
      <c r="BIL21" s="59"/>
      <c r="BIM21" s="59"/>
      <c r="BIN21" s="59"/>
      <c r="BIO21" s="59"/>
      <c r="BIP21" s="59"/>
      <c r="BIQ21" s="59"/>
      <c r="BIR21" s="59"/>
      <c r="BIS21" s="59"/>
      <c r="BIT21" s="59"/>
      <c r="BIU21" s="59"/>
      <c r="BIV21" s="59"/>
      <c r="BIW21" s="59"/>
      <c r="BIX21" s="59"/>
      <c r="BIY21" s="59"/>
      <c r="BIZ21" s="59"/>
      <c r="BJA21" s="59"/>
      <c r="BJB21" s="59"/>
      <c r="BJC21" s="59"/>
      <c r="BJD21" s="59"/>
      <c r="BJE21" s="59"/>
      <c r="BJF21" s="59"/>
      <c r="BJG21" s="59"/>
      <c r="BJH21" s="59"/>
      <c r="BJI21" s="59"/>
      <c r="BJJ21" s="59"/>
      <c r="BJK21" s="59"/>
      <c r="BJL21" s="59"/>
      <c r="BJM21" s="59"/>
      <c r="BJN21" s="59"/>
      <c r="BJO21" s="59"/>
      <c r="BJP21" s="59"/>
      <c r="BJQ21" s="59"/>
      <c r="BJR21" s="59"/>
      <c r="BJS21" s="59"/>
      <c r="BJT21" s="59"/>
      <c r="BJU21" s="59"/>
      <c r="BJV21" s="59"/>
      <c r="BJW21" s="59"/>
      <c r="BJX21" s="59"/>
      <c r="BJY21" s="59"/>
      <c r="BJZ21" s="59"/>
      <c r="BKA21" s="59"/>
      <c r="BKB21" s="59"/>
      <c r="BKC21" s="59"/>
      <c r="BKD21" s="59"/>
      <c r="BKE21" s="59"/>
      <c r="BKF21" s="59"/>
      <c r="BKG21" s="59"/>
      <c r="BKH21" s="59"/>
      <c r="BKI21" s="59"/>
      <c r="BKJ21" s="59"/>
      <c r="BKK21" s="59"/>
      <c r="BKL21" s="59"/>
      <c r="BKM21" s="59"/>
      <c r="BKN21" s="59"/>
      <c r="BKO21" s="59"/>
      <c r="BKP21" s="59"/>
      <c r="BKQ21" s="59"/>
      <c r="BKR21" s="59"/>
      <c r="BKS21" s="59"/>
      <c r="BKT21" s="59"/>
      <c r="BKU21" s="59"/>
      <c r="BKV21" s="59"/>
      <c r="BKW21" s="59"/>
      <c r="BKX21" s="59"/>
      <c r="BKY21" s="59"/>
      <c r="BKZ21" s="59"/>
      <c r="BLA21" s="59"/>
      <c r="BLB21" s="59"/>
      <c r="BLC21" s="59"/>
      <c r="BLD21" s="59"/>
      <c r="BLE21" s="59"/>
      <c r="BLF21" s="59"/>
      <c r="BLG21" s="59"/>
      <c r="BLH21" s="59"/>
      <c r="BLI21" s="59"/>
      <c r="BLJ21" s="59"/>
      <c r="BLK21" s="59"/>
      <c r="BLL21" s="59"/>
      <c r="BLM21" s="59"/>
      <c r="BLN21" s="59"/>
      <c r="BLO21" s="59"/>
      <c r="BLP21" s="59"/>
      <c r="BLQ21" s="59"/>
      <c r="BLR21" s="59"/>
      <c r="BLS21" s="59"/>
      <c r="BLT21" s="59"/>
      <c r="BLU21" s="59"/>
      <c r="BLV21" s="59"/>
      <c r="BLW21" s="59"/>
      <c r="BLX21" s="59"/>
      <c r="BLY21" s="59"/>
      <c r="BLZ21" s="59"/>
      <c r="BMA21" s="59"/>
      <c r="BMB21" s="59"/>
      <c r="BMC21" s="59"/>
      <c r="BMD21" s="59"/>
      <c r="BME21" s="59"/>
      <c r="BMF21" s="59"/>
      <c r="BMG21" s="59"/>
      <c r="BMH21" s="59"/>
      <c r="BMI21" s="59"/>
      <c r="BMJ21" s="59"/>
      <c r="BMK21" s="59"/>
      <c r="BML21" s="59"/>
      <c r="BMM21" s="59"/>
      <c r="BMN21" s="59"/>
      <c r="BMO21" s="59"/>
      <c r="BMP21" s="59"/>
      <c r="BMQ21" s="59"/>
      <c r="BMR21" s="59"/>
      <c r="BMS21" s="59"/>
      <c r="BMT21" s="59"/>
      <c r="BMU21" s="59"/>
      <c r="BMV21" s="59"/>
      <c r="BMW21" s="59"/>
      <c r="BMX21" s="59"/>
      <c r="BMY21" s="59"/>
      <c r="BMZ21" s="59"/>
      <c r="BNA21" s="59"/>
      <c r="BNB21" s="59"/>
      <c r="BNC21" s="59"/>
      <c r="BND21" s="59"/>
      <c r="BNE21" s="59"/>
      <c r="BNF21" s="59"/>
      <c r="BNG21" s="59"/>
      <c r="BNH21" s="59"/>
      <c r="BNI21" s="59"/>
      <c r="BNJ21" s="59"/>
      <c r="BNK21" s="59"/>
      <c r="BNL21" s="59"/>
      <c r="BNM21" s="59"/>
      <c r="BNN21" s="59"/>
      <c r="BNO21" s="59"/>
      <c r="BNP21" s="59"/>
      <c r="BNQ21" s="59"/>
      <c r="BNR21" s="59"/>
      <c r="BNS21" s="59"/>
      <c r="BNT21" s="59"/>
      <c r="BNU21" s="59"/>
      <c r="BNV21" s="59"/>
      <c r="BNW21" s="59"/>
      <c r="BNX21" s="59"/>
      <c r="BNY21" s="59"/>
      <c r="BNZ21" s="59"/>
      <c r="BOA21" s="59"/>
      <c r="BOB21" s="59"/>
      <c r="BOC21" s="59"/>
      <c r="BOD21" s="59"/>
      <c r="BOE21" s="59"/>
      <c r="BOF21" s="59"/>
      <c r="BOG21" s="59"/>
      <c r="BOH21" s="59"/>
      <c r="BOI21" s="59"/>
      <c r="BOJ21" s="59"/>
      <c r="BOK21" s="59"/>
      <c r="BOL21" s="59"/>
      <c r="BOM21" s="59"/>
      <c r="BON21" s="59"/>
      <c r="BOO21" s="59"/>
      <c r="BOP21" s="59"/>
      <c r="BOQ21" s="59"/>
      <c r="BOR21" s="59"/>
      <c r="BOS21" s="59"/>
      <c r="BOT21" s="59"/>
      <c r="BOU21" s="59"/>
      <c r="BOV21" s="59"/>
      <c r="BOW21" s="59"/>
      <c r="BOX21" s="59"/>
      <c r="BOY21" s="59"/>
      <c r="BOZ21" s="59"/>
      <c r="BPA21" s="59"/>
      <c r="BPB21" s="59"/>
      <c r="BPC21" s="59"/>
      <c r="BPD21" s="59"/>
      <c r="BPE21" s="59"/>
      <c r="BPF21" s="59"/>
      <c r="BPG21" s="59"/>
      <c r="BPH21" s="59"/>
      <c r="BPI21" s="59"/>
      <c r="BPJ21" s="59"/>
      <c r="BPK21" s="59"/>
      <c r="BPL21" s="59"/>
      <c r="BPM21" s="59"/>
      <c r="BPN21" s="59"/>
      <c r="BPO21" s="59"/>
      <c r="BPP21" s="59"/>
      <c r="BPQ21" s="59"/>
      <c r="BPR21" s="59"/>
      <c r="BPS21" s="59"/>
      <c r="BPT21" s="59"/>
      <c r="BPU21" s="59"/>
      <c r="BPV21" s="59"/>
      <c r="BPW21" s="59"/>
      <c r="BPX21" s="59"/>
      <c r="BPY21" s="59"/>
      <c r="BPZ21" s="59"/>
      <c r="BQA21" s="59"/>
      <c r="BQB21" s="59"/>
      <c r="BQC21" s="59"/>
      <c r="BQD21" s="59"/>
      <c r="BQE21" s="59"/>
      <c r="BQF21" s="59"/>
      <c r="BQG21" s="59"/>
      <c r="BQH21" s="59"/>
      <c r="BQI21" s="59"/>
      <c r="BQJ21" s="59"/>
      <c r="BQK21" s="59"/>
      <c r="BQL21" s="59"/>
      <c r="BQM21" s="59"/>
      <c r="BQN21" s="59"/>
      <c r="BQO21" s="59"/>
      <c r="BQP21" s="59"/>
      <c r="BQQ21" s="59"/>
      <c r="BQR21" s="59"/>
      <c r="BQS21" s="59"/>
      <c r="BQT21" s="59"/>
      <c r="BQU21" s="59"/>
      <c r="BQV21" s="59"/>
      <c r="BQW21" s="59"/>
      <c r="BQX21" s="59"/>
      <c r="BQY21" s="59"/>
      <c r="BQZ21" s="59"/>
      <c r="BRA21" s="59"/>
      <c r="BRB21" s="59"/>
      <c r="BRC21" s="59"/>
      <c r="BRD21" s="59"/>
      <c r="BRE21" s="59"/>
      <c r="BRF21" s="59"/>
      <c r="BRG21" s="59"/>
      <c r="BRH21" s="59"/>
      <c r="BRI21" s="59"/>
      <c r="BRJ21" s="59"/>
      <c r="BRK21" s="59"/>
      <c r="BRL21" s="59"/>
      <c r="BRM21" s="59"/>
      <c r="BRN21" s="59"/>
      <c r="BRO21" s="59"/>
      <c r="BRP21" s="59"/>
      <c r="BRQ21" s="59"/>
      <c r="BRR21" s="59"/>
      <c r="BRS21" s="59"/>
      <c r="BRT21" s="59"/>
      <c r="BRU21" s="59"/>
      <c r="BRV21" s="59"/>
      <c r="BRW21" s="59"/>
      <c r="BRX21" s="59"/>
      <c r="BRY21" s="59"/>
      <c r="BRZ21" s="59"/>
      <c r="BSA21" s="59"/>
      <c r="BSB21" s="59"/>
      <c r="BSC21" s="59"/>
      <c r="BSD21" s="59"/>
      <c r="BSE21" s="59"/>
      <c r="BSF21" s="59"/>
      <c r="BSG21" s="59"/>
      <c r="BSH21" s="59"/>
      <c r="BSI21" s="59"/>
      <c r="BSJ21" s="59"/>
      <c r="BSK21" s="59"/>
      <c r="BSL21" s="59"/>
      <c r="BSM21" s="59"/>
      <c r="BSN21" s="59"/>
      <c r="BSO21" s="59"/>
      <c r="BSP21" s="59"/>
      <c r="BSQ21" s="59"/>
      <c r="BSR21" s="59"/>
      <c r="BSS21" s="59"/>
      <c r="BST21" s="59"/>
      <c r="BSU21" s="59"/>
      <c r="BSV21" s="59"/>
      <c r="BSW21" s="59"/>
      <c r="BSX21" s="59"/>
      <c r="BSY21" s="59"/>
      <c r="BSZ21" s="59"/>
      <c r="BTA21" s="59"/>
      <c r="BTB21" s="59"/>
      <c r="BTC21" s="59"/>
      <c r="BTD21" s="59"/>
      <c r="BTE21" s="59"/>
      <c r="BTF21" s="59"/>
      <c r="BTG21" s="59"/>
      <c r="BTH21" s="59"/>
      <c r="BTI21" s="59"/>
      <c r="BTJ21" s="59"/>
      <c r="BTK21" s="59"/>
      <c r="BTL21" s="59"/>
      <c r="BTM21" s="59"/>
      <c r="BTN21" s="59"/>
      <c r="BTO21" s="59"/>
      <c r="BTP21" s="59"/>
      <c r="BTQ21" s="59"/>
      <c r="BTR21" s="59"/>
      <c r="BTS21" s="59"/>
      <c r="BTT21" s="59"/>
      <c r="BTU21" s="59"/>
      <c r="BTV21" s="59"/>
      <c r="BTW21" s="59"/>
      <c r="BTX21" s="59"/>
      <c r="BTY21" s="59"/>
      <c r="BTZ21" s="59"/>
      <c r="BUA21" s="59"/>
      <c r="BUB21" s="59"/>
      <c r="BUC21" s="59"/>
      <c r="BUD21" s="59"/>
      <c r="BUE21" s="59"/>
      <c r="BUF21" s="59"/>
      <c r="BUG21" s="59"/>
      <c r="BUH21" s="59"/>
      <c r="BUI21" s="59"/>
      <c r="BUJ21" s="59"/>
      <c r="BUK21" s="59"/>
      <c r="BUL21" s="59"/>
      <c r="BUM21" s="59"/>
      <c r="BUN21" s="59"/>
      <c r="BUO21" s="59"/>
      <c r="BUP21" s="59"/>
      <c r="BUQ21" s="59"/>
      <c r="BUR21" s="59"/>
      <c r="BUS21" s="59"/>
      <c r="BUT21" s="59"/>
      <c r="BUU21" s="59"/>
      <c r="BUV21" s="59"/>
      <c r="BUW21" s="59"/>
      <c r="BUX21" s="59"/>
      <c r="BUY21" s="59"/>
      <c r="BUZ21" s="59"/>
      <c r="BVA21" s="59"/>
      <c r="BVB21" s="59"/>
      <c r="BVC21" s="59"/>
      <c r="BVD21" s="59"/>
      <c r="BVE21" s="59"/>
      <c r="BVF21" s="59"/>
      <c r="BVG21" s="59"/>
      <c r="BVH21" s="59"/>
      <c r="BVI21" s="59"/>
      <c r="BVJ21" s="59"/>
      <c r="BVK21" s="59"/>
      <c r="BVL21" s="59"/>
      <c r="BVM21" s="59"/>
      <c r="BVN21" s="59"/>
      <c r="BVO21" s="59"/>
      <c r="BVP21" s="59"/>
      <c r="BVQ21" s="59"/>
      <c r="BVR21" s="59"/>
      <c r="BVS21" s="59"/>
      <c r="BVT21" s="59"/>
      <c r="BVU21" s="59"/>
      <c r="BVV21" s="59"/>
      <c r="BVW21" s="59"/>
      <c r="BVX21" s="59"/>
      <c r="BVY21" s="59"/>
      <c r="BVZ21" s="59"/>
      <c r="BWA21" s="59"/>
      <c r="BWB21" s="59"/>
      <c r="BWC21" s="59"/>
      <c r="BWD21" s="59"/>
      <c r="BWE21" s="59"/>
      <c r="BWF21" s="59"/>
      <c r="BWG21" s="59"/>
      <c r="BWH21" s="59"/>
      <c r="BWI21" s="59"/>
      <c r="BWJ21" s="59"/>
      <c r="BWK21" s="59"/>
      <c r="BWL21" s="59"/>
      <c r="BWM21" s="59"/>
      <c r="BWN21" s="59"/>
      <c r="BWO21" s="59"/>
      <c r="BWP21" s="59"/>
      <c r="BWQ21" s="59"/>
      <c r="BWR21" s="59"/>
      <c r="BWS21" s="59"/>
      <c r="BWT21" s="59"/>
      <c r="BWU21" s="59"/>
      <c r="BWV21" s="59"/>
      <c r="BWW21" s="59"/>
      <c r="BWX21" s="59"/>
      <c r="BWY21" s="59"/>
      <c r="BWZ21" s="59"/>
      <c r="BXA21" s="59"/>
      <c r="BXB21" s="59"/>
      <c r="BXC21" s="59"/>
      <c r="BXD21" s="59"/>
      <c r="BXE21" s="59"/>
      <c r="BXF21" s="59"/>
      <c r="BXG21" s="59"/>
      <c r="BXH21" s="59"/>
      <c r="BXI21" s="59"/>
      <c r="BXJ21" s="59"/>
      <c r="BXK21" s="59"/>
      <c r="BXL21" s="59"/>
      <c r="BXM21" s="59"/>
      <c r="BXN21" s="59"/>
      <c r="BXO21" s="59"/>
      <c r="BXP21" s="59"/>
      <c r="BXQ21" s="59"/>
      <c r="BXR21" s="59"/>
      <c r="BXS21" s="59"/>
      <c r="BXT21" s="59"/>
      <c r="BXU21" s="59"/>
      <c r="BXV21" s="59"/>
      <c r="BXW21" s="59"/>
      <c r="BXX21" s="59"/>
      <c r="BXY21" s="59"/>
      <c r="BXZ21" s="59"/>
      <c r="BYA21" s="59"/>
      <c r="BYB21" s="59"/>
      <c r="BYC21" s="59"/>
      <c r="BYD21" s="59"/>
      <c r="BYE21" s="59"/>
      <c r="BYF21" s="59"/>
      <c r="BYG21" s="59"/>
      <c r="BYH21" s="59"/>
      <c r="BYI21" s="59"/>
      <c r="BYJ21" s="59"/>
      <c r="BYK21" s="59"/>
      <c r="BYL21" s="59"/>
      <c r="BYM21" s="59"/>
      <c r="BYN21" s="59"/>
      <c r="BYO21" s="59"/>
      <c r="BYP21" s="59"/>
      <c r="BYQ21" s="59"/>
      <c r="BYR21" s="59"/>
      <c r="BYS21" s="59"/>
      <c r="BYT21" s="59"/>
      <c r="BYU21" s="59"/>
      <c r="BYV21" s="59"/>
      <c r="BYW21" s="59"/>
      <c r="BYX21" s="59"/>
      <c r="BYY21" s="59"/>
      <c r="BYZ21" s="59"/>
      <c r="BZA21" s="59"/>
      <c r="BZB21" s="59"/>
      <c r="BZC21" s="59"/>
      <c r="BZD21" s="59"/>
      <c r="BZE21" s="59"/>
      <c r="BZF21" s="59"/>
      <c r="BZG21" s="59"/>
      <c r="BZH21" s="59"/>
      <c r="BZI21" s="59"/>
      <c r="BZJ21" s="59"/>
      <c r="BZK21" s="59"/>
      <c r="BZL21" s="59"/>
      <c r="BZM21" s="59"/>
      <c r="BZN21" s="59"/>
      <c r="BZO21" s="59"/>
      <c r="BZP21" s="59"/>
      <c r="BZQ21" s="59"/>
      <c r="BZR21" s="59"/>
      <c r="BZS21" s="59"/>
      <c r="BZT21" s="59"/>
      <c r="BZU21" s="59"/>
      <c r="BZV21" s="59"/>
      <c r="BZW21" s="59"/>
      <c r="BZX21" s="59"/>
      <c r="BZY21" s="59"/>
      <c r="BZZ21" s="59"/>
      <c r="CAA21" s="59"/>
      <c r="CAB21" s="59"/>
      <c r="CAC21" s="59"/>
      <c r="CAD21" s="59"/>
      <c r="CAE21" s="59"/>
      <c r="CAF21" s="59"/>
      <c r="CAG21" s="59"/>
      <c r="CAH21" s="59"/>
      <c r="CAI21" s="59"/>
      <c r="CAJ21" s="59"/>
      <c r="CAK21" s="59"/>
      <c r="CAL21" s="59"/>
      <c r="CAM21" s="59"/>
      <c r="CAN21" s="59"/>
      <c r="CAO21" s="59"/>
      <c r="CAP21" s="59"/>
      <c r="CAQ21" s="59"/>
      <c r="CAR21" s="59"/>
      <c r="CAS21" s="59"/>
      <c r="CAT21" s="59"/>
      <c r="CAU21" s="59"/>
      <c r="CAV21" s="59"/>
      <c r="CAW21" s="59"/>
      <c r="CAX21" s="59"/>
      <c r="CAY21" s="59"/>
      <c r="CAZ21" s="59"/>
      <c r="CBA21" s="59"/>
      <c r="CBB21" s="59"/>
      <c r="CBC21" s="59"/>
      <c r="CBD21" s="59"/>
      <c r="CBE21" s="59"/>
      <c r="CBF21" s="59"/>
      <c r="CBG21" s="59"/>
      <c r="CBH21" s="59"/>
      <c r="CBI21" s="59"/>
      <c r="CBJ21" s="59"/>
      <c r="CBK21" s="59"/>
      <c r="CBL21" s="59"/>
      <c r="CBM21" s="59"/>
      <c r="CBN21" s="59"/>
      <c r="CBO21" s="59"/>
      <c r="CBP21" s="59"/>
      <c r="CBQ21" s="59"/>
      <c r="CBR21" s="59"/>
      <c r="CBS21" s="59"/>
      <c r="CBT21" s="59"/>
      <c r="CBU21" s="59"/>
      <c r="CBV21" s="59"/>
      <c r="CBW21" s="59"/>
      <c r="CBX21" s="59"/>
      <c r="CBY21" s="59"/>
      <c r="CBZ21" s="59"/>
      <c r="CCA21" s="59"/>
      <c r="CCB21" s="59"/>
      <c r="CCC21" s="59"/>
      <c r="CCD21" s="59"/>
      <c r="CCE21" s="59"/>
      <c r="CCF21" s="59"/>
      <c r="CCG21" s="59"/>
      <c r="CCH21" s="59"/>
      <c r="CCI21" s="59"/>
      <c r="CCJ21" s="59"/>
      <c r="CCK21" s="59"/>
      <c r="CCL21" s="59"/>
      <c r="CCM21" s="59"/>
      <c r="CCN21" s="59"/>
      <c r="CCO21" s="59"/>
      <c r="CCP21" s="59"/>
      <c r="CCQ21" s="59"/>
      <c r="CCR21" s="59"/>
      <c r="CCS21" s="59"/>
      <c r="CCT21" s="59"/>
      <c r="CCU21" s="59"/>
      <c r="CCV21" s="59"/>
      <c r="CCW21" s="59"/>
      <c r="CCX21" s="59"/>
      <c r="CCY21" s="59"/>
      <c r="CCZ21" s="59"/>
      <c r="CDA21" s="59"/>
      <c r="CDB21" s="59"/>
      <c r="CDC21" s="59"/>
      <c r="CDD21" s="59"/>
      <c r="CDE21" s="59"/>
      <c r="CDF21" s="59"/>
      <c r="CDG21" s="59"/>
      <c r="CDH21" s="59"/>
      <c r="CDI21" s="59"/>
      <c r="CDJ21" s="59"/>
      <c r="CDK21" s="59"/>
      <c r="CDL21" s="59"/>
      <c r="CDM21" s="59"/>
      <c r="CDN21" s="59"/>
      <c r="CDO21" s="59"/>
      <c r="CDP21" s="59"/>
      <c r="CDQ21" s="59"/>
      <c r="CDR21" s="59"/>
      <c r="CDS21" s="59"/>
      <c r="CDT21" s="59"/>
      <c r="CDU21" s="59"/>
      <c r="CDV21" s="59"/>
      <c r="CDW21" s="59"/>
      <c r="CDX21" s="59"/>
      <c r="CDY21" s="59"/>
      <c r="CDZ21" s="59"/>
      <c r="CEA21" s="59"/>
      <c r="CEB21" s="59"/>
      <c r="CEC21" s="59"/>
      <c r="CED21" s="59"/>
      <c r="CEE21" s="59"/>
      <c r="CEF21" s="59"/>
      <c r="CEG21" s="59"/>
      <c r="CEH21" s="59"/>
      <c r="CEI21" s="59"/>
      <c r="CEJ21" s="59"/>
      <c r="CEK21" s="59"/>
      <c r="CEL21" s="59"/>
      <c r="CEM21" s="59"/>
      <c r="CEN21" s="59"/>
      <c r="CEO21" s="59"/>
      <c r="CEP21" s="59"/>
      <c r="CEQ21" s="59"/>
      <c r="CER21" s="59"/>
      <c r="CES21" s="59"/>
      <c r="CET21" s="59"/>
      <c r="CEU21" s="59"/>
      <c r="CEV21" s="59"/>
      <c r="CEW21" s="59"/>
      <c r="CEX21" s="59"/>
      <c r="CEY21" s="59"/>
      <c r="CEZ21" s="59"/>
      <c r="CFA21" s="59"/>
      <c r="CFB21" s="59"/>
      <c r="CFC21" s="59"/>
      <c r="CFD21" s="59"/>
      <c r="CFE21" s="59"/>
      <c r="CFF21" s="59"/>
      <c r="CFG21" s="59"/>
      <c r="CFH21" s="59"/>
      <c r="CFI21" s="59"/>
      <c r="CFJ21" s="59"/>
      <c r="CFK21" s="59"/>
      <c r="CFL21" s="59"/>
      <c r="CFM21" s="59"/>
      <c r="CFN21" s="59"/>
      <c r="CFO21" s="59"/>
      <c r="CFP21" s="59"/>
      <c r="CFQ21" s="59"/>
      <c r="CFR21" s="59"/>
      <c r="CFS21" s="59"/>
      <c r="CFT21" s="59"/>
      <c r="CFU21" s="59"/>
      <c r="CFV21" s="59"/>
      <c r="CFW21" s="59"/>
      <c r="CFX21" s="59"/>
      <c r="CFY21" s="59"/>
      <c r="CFZ21" s="59"/>
      <c r="CGA21" s="59"/>
      <c r="CGB21" s="59"/>
      <c r="CGC21" s="59"/>
      <c r="CGD21" s="59"/>
      <c r="CGE21" s="59"/>
      <c r="CGF21" s="59"/>
      <c r="CGG21" s="59"/>
      <c r="CGH21" s="59"/>
      <c r="CGI21" s="59"/>
      <c r="CGJ21" s="59"/>
      <c r="CGK21" s="59"/>
      <c r="CGL21" s="59"/>
      <c r="CGM21" s="59"/>
      <c r="CGN21" s="59"/>
      <c r="CGO21" s="59"/>
      <c r="CGP21" s="59"/>
      <c r="CGQ21" s="59"/>
      <c r="CGR21" s="59"/>
      <c r="CGS21" s="59"/>
      <c r="CGT21" s="59"/>
      <c r="CGU21" s="59"/>
      <c r="CGV21" s="59"/>
      <c r="CGW21" s="59"/>
      <c r="CGX21" s="59"/>
      <c r="CGY21" s="59"/>
      <c r="CGZ21" s="59"/>
      <c r="CHA21" s="59"/>
      <c r="CHB21" s="59"/>
      <c r="CHC21" s="59"/>
      <c r="CHD21" s="59"/>
      <c r="CHE21" s="59"/>
      <c r="CHF21" s="59"/>
      <c r="CHG21" s="59"/>
      <c r="CHH21" s="59"/>
      <c r="CHI21" s="59"/>
      <c r="CHJ21" s="59"/>
      <c r="CHK21" s="59"/>
      <c r="CHL21" s="59"/>
      <c r="CHM21" s="59"/>
      <c r="CHN21" s="59"/>
      <c r="CHO21" s="59"/>
      <c r="CHP21" s="59"/>
      <c r="CHQ21" s="59"/>
      <c r="CHR21" s="59"/>
      <c r="CHS21" s="59"/>
      <c r="CHT21" s="59"/>
      <c r="CHU21" s="59"/>
      <c r="CHV21" s="59"/>
      <c r="CHW21" s="59"/>
      <c r="CHX21" s="59"/>
      <c r="CHY21" s="59"/>
      <c r="CHZ21" s="59"/>
      <c r="CIA21" s="59"/>
      <c r="CIB21" s="59"/>
      <c r="CIC21" s="59"/>
      <c r="CID21" s="59"/>
      <c r="CIE21" s="59"/>
      <c r="CIF21" s="59"/>
      <c r="CIG21" s="59"/>
      <c r="CIH21" s="59"/>
      <c r="CII21" s="59"/>
      <c r="CIJ21" s="59"/>
      <c r="CIK21" s="59"/>
      <c r="CIL21" s="59"/>
      <c r="CIM21" s="59"/>
      <c r="CIN21" s="59"/>
      <c r="CIO21" s="59"/>
      <c r="CIP21" s="59"/>
      <c r="CIQ21" s="59"/>
      <c r="CIR21" s="59"/>
      <c r="CIS21" s="59"/>
      <c r="CIT21" s="59"/>
      <c r="CIU21" s="59"/>
      <c r="CIV21" s="59"/>
      <c r="CIW21" s="59"/>
      <c r="CIX21" s="59"/>
      <c r="CIY21" s="59"/>
      <c r="CIZ21" s="59"/>
      <c r="CJA21" s="59"/>
      <c r="CJB21" s="59"/>
      <c r="CJC21" s="59"/>
      <c r="CJD21" s="59"/>
      <c r="CJE21" s="59"/>
      <c r="CJF21" s="59"/>
      <c r="CJG21" s="59"/>
      <c r="CJH21" s="59"/>
      <c r="CJI21" s="59"/>
      <c r="CJJ21" s="59"/>
      <c r="CJK21" s="59"/>
      <c r="CJL21" s="59"/>
      <c r="CJM21" s="59"/>
      <c r="CJN21" s="59"/>
      <c r="CJO21" s="59"/>
      <c r="CJP21" s="59"/>
      <c r="CJQ21" s="59"/>
      <c r="CJR21" s="59"/>
      <c r="CJS21" s="59"/>
      <c r="CJT21" s="59"/>
      <c r="CJU21" s="59"/>
      <c r="CJV21" s="59"/>
      <c r="CJW21" s="59"/>
      <c r="CJX21" s="59"/>
      <c r="CJY21" s="59"/>
      <c r="CJZ21" s="59"/>
      <c r="CKA21" s="59"/>
      <c r="CKB21" s="59"/>
      <c r="CKC21" s="59"/>
      <c r="CKD21" s="59"/>
      <c r="CKE21" s="59"/>
      <c r="CKF21" s="59"/>
      <c r="CKG21" s="59"/>
      <c r="CKH21" s="59"/>
      <c r="CKI21" s="59"/>
      <c r="CKJ21" s="59"/>
      <c r="CKK21" s="59"/>
      <c r="CKL21" s="59"/>
      <c r="CKM21" s="59"/>
      <c r="CKN21" s="59"/>
      <c r="CKO21" s="59"/>
      <c r="CKP21" s="59"/>
      <c r="CKQ21" s="59"/>
      <c r="CKR21" s="59"/>
      <c r="CKS21" s="59"/>
      <c r="CKT21" s="59"/>
      <c r="CKU21" s="59"/>
      <c r="CKV21" s="59"/>
      <c r="CKW21" s="59"/>
      <c r="CKX21" s="59"/>
      <c r="CKY21" s="59"/>
      <c r="CKZ21" s="59"/>
      <c r="CLA21" s="59"/>
      <c r="CLB21" s="59"/>
      <c r="CLC21" s="59"/>
      <c r="CLD21" s="59"/>
      <c r="CLE21" s="59"/>
      <c r="CLF21" s="59"/>
      <c r="CLG21" s="59"/>
      <c r="CLH21" s="59"/>
      <c r="CLI21" s="59"/>
      <c r="CLJ21" s="59"/>
      <c r="CLK21" s="59"/>
      <c r="CLL21" s="59"/>
      <c r="CLM21" s="59"/>
      <c r="CLN21" s="59"/>
      <c r="CLO21" s="59"/>
      <c r="CLP21" s="59"/>
      <c r="CLQ21" s="59"/>
      <c r="CLR21" s="59"/>
      <c r="CLS21" s="59"/>
      <c r="CLT21" s="59"/>
      <c r="CLU21" s="59"/>
      <c r="CLV21" s="59"/>
      <c r="CLW21" s="59"/>
      <c r="CLX21" s="59"/>
      <c r="CLY21" s="59"/>
      <c r="CLZ21" s="59"/>
      <c r="CMA21" s="59"/>
      <c r="CMB21" s="59"/>
      <c r="CMC21" s="59"/>
      <c r="CMD21" s="59"/>
      <c r="CME21" s="59"/>
      <c r="CMF21" s="59"/>
      <c r="CMG21" s="59"/>
      <c r="CMH21" s="59"/>
      <c r="CMI21" s="59"/>
      <c r="CMJ21" s="59"/>
      <c r="CMK21" s="59"/>
      <c r="CML21" s="59"/>
      <c r="CMM21" s="59"/>
      <c r="CMN21" s="59"/>
      <c r="CMO21" s="59"/>
      <c r="CMP21" s="59"/>
      <c r="CMQ21" s="59"/>
      <c r="CMR21" s="59"/>
      <c r="CMS21" s="59"/>
      <c r="CMT21" s="59"/>
      <c r="CMU21" s="59"/>
      <c r="CMV21" s="59"/>
      <c r="CMW21" s="59"/>
      <c r="CMX21" s="59"/>
      <c r="CMY21" s="59"/>
      <c r="CMZ21" s="59"/>
      <c r="CNA21" s="59"/>
      <c r="CNB21" s="59"/>
      <c r="CNC21" s="59"/>
      <c r="CND21" s="59"/>
      <c r="CNE21" s="59"/>
      <c r="CNF21" s="59"/>
      <c r="CNG21" s="59"/>
      <c r="CNH21" s="59"/>
      <c r="CNI21" s="59"/>
      <c r="CNJ21" s="59"/>
      <c r="CNK21" s="59"/>
      <c r="CNL21" s="59"/>
      <c r="CNM21" s="59"/>
      <c r="CNN21" s="59"/>
      <c r="CNO21" s="59"/>
      <c r="CNP21" s="59"/>
      <c r="CNQ21" s="59"/>
      <c r="CNR21" s="59"/>
      <c r="CNS21" s="59"/>
      <c r="CNT21" s="59"/>
      <c r="CNU21" s="59"/>
      <c r="CNV21" s="59"/>
      <c r="CNW21" s="59"/>
      <c r="CNX21" s="59"/>
      <c r="CNY21" s="59"/>
      <c r="CNZ21" s="59"/>
      <c r="COA21" s="59"/>
      <c r="COB21" s="59"/>
      <c r="COC21" s="59"/>
      <c r="COD21" s="59"/>
      <c r="COE21" s="59"/>
      <c r="COF21" s="59"/>
      <c r="COG21" s="59"/>
      <c r="COH21" s="59"/>
      <c r="COI21" s="59"/>
      <c r="COJ21" s="59"/>
      <c r="COK21" s="59"/>
      <c r="COL21" s="59"/>
      <c r="COM21" s="59"/>
      <c r="CON21" s="59"/>
      <c r="COO21" s="59"/>
      <c r="COP21" s="59"/>
      <c r="COQ21" s="59"/>
      <c r="COR21" s="59"/>
      <c r="COS21" s="59"/>
      <c r="COT21" s="59"/>
      <c r="COU21" s="59"/>
      <c r="COV21" s="59"/>
      <c r="COW21" s="59"/>
      <c r="COX21" s="59"/>
      <c r="COY21" s="59"/>
      <c r="COZ21" s="59"/>
      <c r="CPA21" s="59"/>
      <c r="CPB21" s="59"/>
      <c r="CPC21" s="59"/>
      <c r="CPD21" s="59"/>
      <c r="CPE21" s="59"/>
      <c r="CPF21" s="59"/>
      <c r="CPG21" s="59"/>
      <c r="CPH21" s="59"/>
      <c r="CPI21" s="59"/>
      <c r="CPJ21" s="59"/>
      <c r="CPK21" s="59"/>
      <c r="CPL21" s="59"/>
      <c r="CPM21" s="59"/>
      <c r="CPN21" s="59"/>
      <c r="CPO21" s="59"/>
      <c r="CPP21" s="59"/>
      <c r="CPQ21" s="59"/>
      <c r="CPR21" s="59"/>
      <c r="CPS21" s="59"/>
      <c r="CPT21" s="59"/>
      <c r="CPU21" s="59"/>
      <c r="CPV21" s="59"/>
      <c r="CPW21" s="59"/>
      <c r="CPX21" s="59"/>
      <c r="CPY21" s="59"/>
      <c r="CPZ21" s="59"/>
      <c r="CQA21" s="59"/>
      <c r="CQB21" s="59"/>
      <c r="CQC21" s="59"/>
      <c r="CQD21" s="59"/>
      <c r="CQE21" s="59"/>
      <c r="CQF21" s="59"/>
      <c r="CQG21" s="59"/>
      <c r="CQH21" s="59"/>
      <c r="CQI21" s="59"/>
      <c r="CQJ21" s="59"/>
      <c r="CQK21" s="59"/>
      <c r="CQL21" s="59"/>
      <c r="CQM21" s="59"/>
      <c r="CQN21" s="59"/>
      <c r="CQO21" s="59"/>
      <c r="CQP21" s="59"/>
      <c r="CQQ21" s="59"/>
      <c r="CQR21" s="59"/>
      <c r="CQS21" s="59"/>
      <c r="CQT21" s="59"/>
      <c r="CQU21" s="59"/>
      <c r="CQV21" s="59"/>
      <c r="CQW21" s="59"/>
      <c r="CQX21" s="59"/>
      <c r="CQY21" s="59"/>
      <c r="CQZ21" s="59"/>
      <c r="CRA21" s="59"/>
      <c r="CRB21" s="59"/>
      <c r="CRC21" s="59"/>
      <c r="CRD21" s="59"/>
      <c r="CRE21" s="59"/>
      <c r="CRF21" s="59"/>
      <c r="CRG21" s="59"/>
      <c r="CRH21" s="59"/>
      <c r="CRI21" s="59"/>
      <c r="CRJ21" s="59"/>
      <c r="CRK21" s="59"/>
      <c r="CRL21" s="59"/>
      <c r="CRM21" s="59"/>
      <c r="CRN21" s="59"/>
      <c r="CRO21" s="59"/>
      <c r="CRP21" s="59"/>
      <c r="CRQ21" s="59"/>
      <c r="CRR21" s="59"/>
      <c r="CRS21" s="59"/>
      <c r="CRT21" s="59"/>
      <c r="CRU21" s="59"/>
      <c r="CRV21" s="59"/>
      <c r="CRW21" s="59"/>
      <c r="CRX21" s="59"/>
      <c r="CRY21" s="59"/>
      <c r="CRZ21" s="59"/>
      <c r="CSA21" s="59"/>
      <c r="CSB21" s="59"/>
      <c r="CSC21" s="59"/>
      <c r="CSD21" s="59"/>
      <c r="CSE21" s="59"/>
      <c r="CSF21" s="59"/>
      <c r="CSG21" s="59"/>
      <c r="CSH21" s="59"/>
      <c r="CSI21" s="59"/>
      <c r="CSJ21" s="59"/>
      <c r="CSK21" s="59"/>
      <c r="CSL21" s="59"/>
      <c r="CSM21" s="59"/>
      <c r="CSN21" s="59"/>
      <c r="CSO21" s="59"/>
      <c r="CSP21" s="59"/>
      <c r="CSQ21" s="59"/>
      <c r="CSR21" s="59"/>
      <c r="CSS21" s="59"/>
      <c r="CST21" s="59"/>
      <c r="CSU21" s="59"/>
      <c r="CSV21" s="59"/>
      <c r="CSW21" s="59"/>
      <c r="CSX21" s="59"/>
      <c r="CSY21" s="59"/>
      <c r="CSZ21" s="59"/>
      <c r="CTA21" s="59"/>
      <c r="CTB21" s="59"/>
      <c r="CTC21" s="59"/>
      <c r="CTD21" s="59"/>
      <c r="CTE21" s="59"/>
      <c r="CTF21" s="59"/>
      <c r="CTG21" s="59"/>
      <c r="CTH21" s="59"/>
      <c r="CTI21" s="59"/>
      <c r="CTJ21" s="59"/>
      <c r="CTK21" s="59"/>
      <c r="CTL21" s="59"/>
      <c r="CTM21" s="59"/>
      <c r="CTN21" s="59"/>
      <c r="CTO21" s="59"/>
      <c r="CTP21" s="59"/>
      <c r="CTQ21" s="59"/>
      <c r="CTR21" s="59"/>
      <c r="CTS21" s="59"/>
      <c r="CTT21" s="59"/>
      <c r="CTU21" s="59"/>
      <c r="CTV21" s="59"/>
      <c r="CTW21" s="59"/>
      <c r="CTX21" s="59"/>
      <c r="CTY21" s="59"/>
      <c r="CTZ21" s="59"/>
      <c r="CUA21" s="59"/>
      <c r="CUB21" s="59"/>
      <c r="CUC21" s="59"/>
      <c r="CUD21" s="59"/>
      <c r="CUE21" s="59"/>
      <c r="CUF21" s="59"/>
      <c r="CUG21" s="59"/>
      <c r="CUH21" s="59"/>
      <c r="CUI21" s="59"/>
      <c r="CUJ21" s="59"/>
      <c r="CUK21" s="59"/>
      <c r="CUL21" s="59"/>
      <c r="CUM21" s="59"/>
      <c r="CUN21" s="59"/>
      <c r="CUO21" s="59"/>
      <c r="CUP21" s="59"/>
      <c r="CUQ21" s="59"/>
      <c r="CUR21" s="59"/>
      <c r="CUS21" s="59"/>
      <c r="CUT21" s="59"/>
      <c r="CUU21" s="59"/>
      <c r="CUV21" s="59"/>
      <c r="CUW21" s="59"/>
      <c r="CUX21" s="59"/>
      <c r="CUY21" s="59"/>
      <c r="CUZ21" s="59"/>
      <c r="CVA21" s="59"/>
      <c r="CVB21" s="59"/>
      <c r="CVC21" s="59"/>
      <c r="CVD21" s="59"/>
      <c r="CVE21" s="59"/>
      <c r="CVF21" s="59"/>
      <c r="CVG21" s="59"/>
      <c r="CVH21" s="59"/>
      <c r="CVI21" s="59"/>
      <c r="CVJ21" s="59"/>
      <c r="CVK21" s="59"/>
      <c r="CVL21" s="59"/>
      <c r="CVM21" s="59"/>
      <c r="CVN21" s="59"/>
      <c r="CVO21" s="59"/>
      <c r="CVP21" s="59"/>
      <c r="CVQ21" s="59"/>
      <c r="CVR21" s="59"/>
      <c r="CVS21" s="59"/>
      <c r="CVT21" s="59"/>
      <c r="CVU21" s="59"/>
      <c r="CVV21" s="59"/>
      <c r="CVW21" s="59"/>
      <c r="CVX21" s="59"/>
      <c r="CVY21" s="59"/>
      <c r="CVZ21" s="59"/>
      <c r="CWA21" s="59"/>
      <c r="CWB21" s="59"/>
      <c r="CWC21" s="59"/>
      <c r="CWD21" s="59"/>
      <c r="CWE21" s="59"/>
      <c r="CWF21" s="59"/>
      <c r="CWG21" s="59"/>
      <c r="CWH21" s="59"/>
      <c r="CWI21" s="59"/>
      <c r="CWJ21" s="59"/>
      <c r="CWK21" s="59"/>
      <c r="CWL21" s="59"/>
      <c r="CWM21" s="59"/>
      <c r="CWN21" s="59"/>
      <c r="CWO21" s="59"/>
      <c r="CWP21" s="59"/>
      <c r="CWQ21" s="59"/>
      <c r="CWR21" s="59"/>
      <c r="CWS21" s="59"/>
      <c r="CWT21" s="59"/>
      <c r="CWU21" s="59"/>
      <c r="CWV21" s="59"/>
      <c r="CWW21" s="59"/>
      <c r="CWX21" s="59"/>
      <c r="CWY21" s="59"/>
      <c r="CWZ21" s="59"/>
      <c r="CXA21" s="59"/>
      <c r="CXB21" s="59"/>
      <c r="CXC21" s="59"/>
      <c r="CXD21" s="59"/>
      <c r="CXE21" s="59"/>
      <c r="CXF21" s="59"/>
      <c r="CXG21" s="59"/>
      <c r="CXH21" s="59"/>
      <c r="CXI21" s="59"/>
      <c r="CXJ21" s="59"/>
      <c r="CXK21" s="59"/>
      <c r="CXL21" s="59"/>
      <c r="CXM21" s="59"/>
      <c r="CXN21" s="59"/>
      <c r="CXO21" s="59"/>
      <c r="CXP21" s="59"/>
      <c r="CXQ21" s="59"/>
      <c r="CXR21" s="59"/>
      <c r="CXS21" s="59"/>
      <c r="CXT21" s="59"/>
      <c r="CXU21" s="59"/>
      <c r="CXV21" s="59"/>
      <c r="CXW21" s="59"/>
      <c r="CXX21" s="59"/>
      <c r="CXY21" s="59"/>
      <c r="CXZ21" s="59"/>
      <c r="CYA21" s="59"/>
      <c r="CYB21" s="59"/>
      <c r="CYC21" s="59"/>
      <c r="CYD21" s="59"/>
      <c r="CYE21" s="59"/>
      <c r="CYF21" s="59"/>
      <c r="CYG21" s="59"/>
      <c r="CYH21" s="59"/>
      <c r="CYI21" s="59"/>
      <c r="CYJ21" s="59"/>
      <c r="CYK21" s="59"/>
      <c r="CYL21" s="59"/>
      <c r="CYM21" s="59"/>
      <c r="CYN21" s="59"/>
      <c r="CYO21" s="59"/>
      <c r="CYP21" s="59"/>
      <c r="CYQ21" s="59"/>
      <c r="CYR21" s="59"/>
      <c r="CYS21" s="59"/>
      <c r="CYT21" s="59"/>
      <c r="CYU21" s="59"/>
      <c r="CYV21" s="59"/>
      <c r="CYW21" s="59"/>
      <c r="CYX21" s="59"/>
      <c r="CYY21" s="59"/>
      <c r="CYZ21" s="59"/>
      <c r="CZA21" s="59"/>
      <c r="CZB21" s="59"/>
      <c r="CZC21" s="59"/>
      <c r="CZD21" s="59"/>
      <c r="CZE21" s="59"/>
      <c r="CZF21" s="59"/>
      <c r="CZG21" s="59"/>
      <c r="CZH21" s="59"/>
      <c r="CZI21" s="59"/>
      <c r="CZJ21" s="59"/>
      <c r="CZK21" s="59"/>
      <c r="CZL21" s="59"/>
      <c r="CZM21" s="59"/>
      <c r="CZN21" s="59"/>
      <c r="CZO21" s="59"/>
      <c r="CZP21" s="59"/>
      <c r="CZQ21" s="59"/>
      <c r="CZR21" s="59"/>
      <c r="CZS21" s="59"/>
      <c r="CZT21" s="59"/>
      <c r="CZU21" s="59"/>
      <c r="CZV21" s="59"/>
      <c r="CZW21" s="59"/>
      <c r="CZX21" s="59"/>
      <c r="CZY21" s="59"/>
      <c r="CZZ21" s="59"/>
      <c r="DAA21" s="59"/>
      <c r="DAB21" s="59"/>
      <c r="DAC21" s="59"/>
      <c r="DAD21" s="59"/>
      <c r="DAE21" s="59"/>
      <c r="DAF21" s="59"/>
      <c r="DAG21" s="59"/>
      <c r="DAH21" s="59"/>
      <c r="DAI21" s="59"/>
      <c r="DAJ21" s="59"/>
      <c r="DAK21" s="59"/>
      <c r="DAL21" s="59"/>
      <c r="DAM21" s="59"/>
      <c r="DAN21" s="59"/>
      <c r="DAO21" s="59"/>
      <c r="DAP21" s="59"/>
      <c r="DAQ21" s="59"/>
      <c r="DAR21" s="59"/>
      <c r="DAS21" s="59"/>
      <c r="DAT21" s="59"/>
      <c r="DAU21" s="59"/>
      <c r="DAV21" s="59"/>
      <c r="DAW21" s="59"/>
      <c r="DAX21" s="59"/>
      <c r="DAY21" s="59"/>
      <c r="DAZ21" s="59"/>
      <c r="DBA21" s="59"/>
      <c r="DBB21" s="59"/>
      <c r="DBC21" s="59"/>
      <c r="DBD21" s="59"/>
      <c r="DBE21" s="59"/>
      <c r="DBF21" s="59"/>
      <c r="DBG21" s="59"/>
      <c r="DBH21" s="59"/>
      <c r="DBI21" s="59"/>
      <c r="DBJ21" s="59"/>
      <c r="DBK21" s="59"/>
      <c r="DBL21" s="59"/>
      <c r="DBM21" s="59"/>
      <c r="DBN21" s="59"/>
      <c r="DBO21" s="59"/>
      <c r="DBP21" s="59"/>
      <c r="DBQ21" s="59"/>
      <c r="DBR21" s="59"/>
      <c r="DBS21" s="59"/>
      <c r="DBT21" s="59"/>
      <c r="DBU21" s="59"/>
      <c r="DBV21" s="59"/>
      <c r="DBW21" s="59"/>
      <c r="DBX21" s="59"/>
      <c r="DBY21" s="59"/>
      <c r="DBZ21" s="59"/>
      <c r="DCA21" s="59"/>
      <c r="DCB21" s="59"/>
      <c r="DCC21" s="59"/>
      <c r="DCD21" s="59"/>
      <c r="DCE21" s="59"/>
      <c r="DCF21" s="59"/>
      <c r="DCG21" s="59"/>
      <c r="DCH21" s="59"/>
      <c r="DCI21" s="59"/>
      <c r="DCJ21" s="59"/>
      <c r="DCK21" s="59"/>
      <c r="DCL21" s="59"/>
      <c r="DCM21" s="59"/>
      <c r="DCN21" s="59"/>
      <c r="DCO21" s="59"/>
      <c r="DCP21" s="59"/>
      <c r="DCQ21" s="59"/>
      <c r="DCR21" s="59"/>
      <c r="DCS21" s="59"/>
      <c r="DCT21" s="59"/>
      <c r="DCU21" s="59"/>
      <c r="DCV21" s="59"/>
      <c r="DCW21" s="59"/>
      <c r="DCX21" s="59"/>
      <c r="DCY21" s="59"/>
      <c r="DCZ21" s="59"/>
      <c r="DDA21" s="59"/>
      <c r="DDB21" s="59"/>
      <c r="DDC21" s="59"/>
      <c r="DDD21" s="59"/>
      <c r="DDE21" s="59"/>
      <c r="DDF21" s="59"/>
      <c r="DDG21" s="59"/>
      <c r="DDH21" s="59"/>
      <c r="DDI21" s="59"/>
      <c r="DDJ21" s="59"/>
      <c r="DDK21" s="59"/>
      <c r="DDL21" s="59"/>
      <c r="DDM21" s="59"/>
      <c r="DDN21" s="59"/>
      <c r="DDO21" s="59"/>
      <c r="DDP21" s="59"/>
      <c r="DDQ21" s="59"/>
      <c r="DDR21" s="59"/>
      <c r="DDS21" s="59"/>
      <c r="DDT21" s="59"/>
      <c r="DDU21" s="59"/>
      <c r="DDV21" s="59"/>
      <c r="DDW21" s="59"/>
      <c r="DDX21" s="59"/>
      <c r="DDY21" s="59"/>
      <c r="DDZ21" s="59"/>
      <c r="DEA21" s="59"/>
      <c r="DEB21" s="59"/>
      <c r="DEC21" s="59"/>
      <c r="DED21" s="59"/>
      <c r="DEE21" s="59"/>
      <c r="DEF21" s="59"/>
      <c r="DEG21" s="59"/>
      <c r="DEH21" s="59"/>
      <c r="DEI21" s="59"/>
      <c r="DEJ21" s="59"/>
      <c r="DEK21" s="59"/>
      <c r="DEL21" s="59"/>
      <c r="DEM21" s="59"/>
      <c r="DEN21" s="59"/>
      <c r="DEO21" s="59"/>
      <c r="DEP21" s="59"/>
      <c r="DEQ21" s="59"/>
      <c r="DER21" s="59"/>
      <c r="DES21" s="59"/>
      <c r="DET21" s="59"/>
      <c r="DEU21" s="59"/>
      <c r="DEV21" s="59"/>
      <c r="DEW21" s="59"/>
      <c r="DEX21" s="59"/>
      <c r="DEY21" s="59"/>
      <c r="DEZ21" s="59"/>
      <c r="DFA21" s="59"/>
      <c r="DFB21" s="59"/>
      <c r="DFC21" s="59"/>
      <c r="DFD21" s="59"/>
      <c r="DFE21" s="59"/>
      <c r="DFF21" s="59"/>
      <c r="DFG21" s="59"/>
      <c r="DFH21" s="59"/>
      <c r="DFI21" s="59"/>
      <c r="DFJ21" s="59"/>
      <c r="DFK21" s="59"/>
      <c r="DFL21" s="59"/>
      <c r="DFM21" s="59"/>
      <c r="DFN21" s="59"/>
      <c r="DFO21" s="59"/>
      <c r="DFP21" s="59"/>
      <c r="DFQ21" s="59"/>
      <c r="DFR21" s="59"/>
      <c r="DFS21" s="59"/>
      <c r="DFT21" s="59"/>
      <c r="DFU21" s="59"/>
      <c r="DFV21" s="59"/>
      <c r="DFW21" s="59"/>
      <c r="DFX21" s="59"/>
      <c r="DFY21" s="59"/>
      <c r="DFZ21" s="59"/>
      <c r="DGA21" s="59"/>
      <c r="DGB21" s="59"/>
      <c r="DGC21" s="59"/>
      <c r="DGD21" s="59"/>
      <c r="DGE21" s="59"/>
      <c r="DGF21" s="59"/>
      <c r="DGG21" s="59"/>
      <c r="DGH21" s="59"/>
      <c r="DGI21" s="59"/>
      <c r="DGJ21" s="59"/>
      <c r="DGK21" s="59"/>
      <c r="DGL21" s="59"/>
      <c r="DGM21" s="59"/>
      <c r="DGN21" s="59"/>
      <c r="DGO21" s="59"/>
      <c r="DGP21" s="59"/>
      <c r="DGQ21" s="59"/>
      <c r="DGR21" s="59"/>
      <c r="DGS21" s="59"/>
      <c r="DGT21" s="59"/>
      <c r="DGU21" s="59"/>
      <c r="DGV21" s="59"/>
      <c r="DGW21" s="59"/>
      <c r="DGX21" s="59"/>
      <c r="DGY21" s="59"/>
      <c r="DGZ21" s="59"/>
      <c r="DHA21" s="59"/>
      <c r="DHB21" s="59"/>
      <c r="DHC21" s="59"/>
      <c r="DHD21" s="59"/>
      <c r="DHE21" s="59"/>
      <c r="DHF21" s="59"/>
      <c r="DHG21" s="59"/>
      <c r="DHH21" s="59"/>
      <c r="DHI21" s="59"/>
      <c r="DHJ21" s="59"/>
      <c r="DHK21" s="59"/>
      <c r="DHL21" s="59"/>
      <c r="DHM21" s="59"/>
      <c r="DHN21" s="59"/>
      <c r="DHO21" s="59"/>
      <c r="DHP21" s="59"/>
      <c r="DHQ21" s="59"/>
      <c r="DHR21" s="59"/>
      <c r="DHS21" s="59"/>
      <c r="DHT21" s="59"/>
      <c r="DHU21" s="59"/>
      <c r="DHV21" s="59"/>
      <c r="DHW21" s="59"/>
      <c r="DHX21" s="59"/>
      <c r="DHY21" s="59"/>
      <c r="DHZ21" s="59"/>
      <c r="DIA21" s="59"/>
      <c r="DIB21" s="59"/>
      <c r="DIC21" s="59"/>
      <c r="DID21" s="59"/>
      <c r="DIE21" s="59"/>
      <c r="DIF21" s="59"/>
      <c r="DIG21" s="59"/>
      <c r="DIH21" s="59"/>
      <c r="DII21" s="59"/>
      <c r="DIJ21" s="59"/>
      <c r="DIK21" s="59"/>
      <c r="DIL21" s="59"/>
      <c r="DIM21" s="59"/>
      <c r="DIN21" s="59"/>
      <c r="DIO21" s="59"/>
      <c r="DIP21" s="59"/>
      <c r="DIQ21" s="59"/>
      <c r="DIR21" s="59"/>
      <c r="DIS21" s="59"/>
      <c r="DIT21" s="59"/>
      <c r="DIU21" s="59"/>
      <c r="DIV21" s="59"/>
      <c r="DIW21" s="59"/>
      <c r="DIX21" s="59"/>
      <c r="DIY21" s="59"/>
      <c r="DIZ21" s="59"/>
      <c r="DJA21" s="59"/>
      <c r="DJB21" s="59"/>
      <c r="DJC21" s="59"/>
      <c r="DJD21" s="59"/>
      <c r="DJE21" s="59"/>
      <c r="DJF21" s="59"/>
      <c r="DJG21" s="59"/>
      <c r="DJH21" s="59"/>
      <c r="DJI21" s="59"/>
      <c r="DJJ21" s="59"/>
      <c r="DJK21" s="59"/>
      <c r="DJL21" s="59"/>
      <c r="DJM21" s="59"/>
      <c r="DJN21" s="59"/>
      <c r="DJO21" s="59"/>
      <c r="DJP21" s="59"/>
      <c r="DJQ21" s="59"/>
      <c r="DJR21" s="59"/>
      <c r="DJS21" s="59"/>
      <c r="DJT21" s="59"/>
      <c r="DJU21" s="59"/>
      <c r="DJV21" s="59"/>
      <c r="DJW21" s="59"/>
      <c r="DJX21" s="59"/>
      <c r="DJY21" s="59"/>
      <c r="DJZ21" s="59"/>
      <c r="DKA21" s="59"/>
      <c r="DKB21" s="59"/>
      <c r="DKC21" s="59"/>
      <c r="DKD21" s="59"/>
      <c r="DKE21" s="59"/>
      <c r="DKF21" s="59"/>
      <c r="DKG21" s="59"/>
      <c r="DKH21" s="59"/>
      <c r="DKI21" s="59"/>
      <c r="DKJ21" s="59"/>
      <c r="DKK21" s="59"/>
      <c r="DKL21" s="59"/>
      <c r="DKM21" s="59"/>
      <c r="DKN21" s="59"/>
      <c r="DKO21" s="59"/>
      <c r="DKP21" s="59"/>
      <c r="DKQ21" s="59"/>
      <c r="DKR21" s="59"/>
      <c r="DKS21" s="59"/>
      <c r="DKT21" s="59"/>
      <c r="DKU21" s="59"/>
      <c r="DKV21" s="59"/>
      <c r="DKW21" s="59"/>
      <c r="DKX21" s="59"/>
      <c r="DKY21" s="59"/>
      <c r="DKZ21" s="59"/>
      <c r="DLA21" s="59"/>
      <c r="DLB21" s="59"/>
      <c r="DLC21" s="59"/>
      <c r="DLD21" s="59"/>
      <c r="DLE21" s="59"/>
      <c r="DLF21" s="59"/>
      <c r="DLG21" s="59"/>
      <c r="DLH21" s="59"/>
      <c r="DLI21" s="59"/>
      <c r="DLJ21" s="59"/>
      <c r="DLK21" s="59"/>
      <c r="DLL21" s="59"/>
      <c r="DLM21" s="59"/>
      <c r="DLN21" s="59"/>
      <c r="DLO21" s="59"/>
      <c r="DLP21" s="59"/>
      <c r="DLQ21" s="59"/>
      <c r="DLR21" s="59"/>
      <c r="DLS21" s="59"/>
      <c r="DLT21" s="59"/>
      <c r="DLU21" s="59"/>
      <c r="DLV21" s="59"/>
      <c r="DLW21" s="59"/>
      <c r="DLX21" s="59"/>
      <c r="DLY21" s="59"/>
      <c r="DLZ21" s="59"/>
      <c r="DMA21" s="59"/>
      <c r="DMB21" s="59"/>
      <c r="DMC21" s="59"/>
      <c r="DMD21" s="59"/>
      <c r="DME21" s="59"/>
      <c r="DMF21" s="59"/>
      <c r="DMG21" s="59"/>
      <c r="DMH21" s="59"/>
      <c r="DMI21" s="59"/>
      <c r="DMJ21" s="59"/>
      <c r="DMK21" s="59"/>
      <c r="DML21" s="59"/>
      <c r="DMM21" s="59"/>
      <c r="DMN21" s="59"/>
      <c r="DMO21" s="59"/>
      <c r="DMP21" s="59"/>
      <c r="DMQ21" s="59"/>
      <c r="DMR21" s="59"/>
      <c r="DMS21" s="59"/>
      <c r="DMT21" s="59"/>
      <c r="DMU21" s="59"/>
      <c r="DMV21" s="59"/>
      <c r="DMW21" s="59"/>
      <c r="DMX21" s="59"/>
      <c r="DMY21" s="59"/>
      <c r="DMZ21" s="59"/>
      <c r="DNA21" s="59"/>
      <c r="DNB21" s="59"/>
      <c r="DNC21" s="59"/>
      <c r="DND21" s="59"/>
      <c r="DNE21" s="59"/>
      <c r="DNF21" s="59"/>
      <c r="DNG21" s="59"/>
      <c r="DNH21" s="59"/>
      <c r="DNI21" s="59"/>
      <c r="DNJ21" s="59"/>
      <c r="DNK21" s="59"/>
      <c r="DNL21" s="59"/>
      <c r="DNM21" s="59"/>
      <c r="DNN21" s="59"/>
      <c r="DNO21" s="59"/>
      <c r="DNP21" s="59"/>
      <c r="DNQ21" s="59"/>
      <c r="DNR21" s="59"/>
      <c r="DNS21" s="59"/>
      <c r="DNT21" s="59"/>
      <c r="DNU21" s="59"/>
      <c r="DNV21" s="59"/>
      <c r="DNW21" s="59"/>
      <c r="DNX21" s="59"/>
      <c r="DNY21" s="59"/>
      <c r="DNZ21" s="59"/>
      <c r="DOA21" s="59"/>
      <c r="DOB21" s="59"/>
      <c r="DOC21" s="59"/>
      <c r="DOD21" s="59"/>
      <c r="DOE21" s="59"/>
      <c r="DOF21" s="59"/>
      <c r="DOG21" s="59"/>
      <c r="DOH21" s="59"/>
      <c r="DOI21" s="59"/>
      <c r="DOJ21" s="59"/>
      <c r="DOK21" s="59"/>
      <c r="DOL21" s="59"/>
      <c r="DOM21" s="59"/>
      <c r="DON21" s="59"/>
      <c r="DOO21" s="59"/>
      <c r="DOP21" s="59"/>
      <c r="DOQ21" s="59"/>
      <c r="DOR21" s="59"/>
      <c r="DOS21" s="59"/>
      <c r="DOT21" s="59"/>
      <c r="DOU21" s="59"/>
      <c r="DOV21" s="59"/>
      <c r="DOW21" s="59"/>
      <c r="DOX21" s="59"/>
      <c r="DOY21" s="59"/>
      <c r="DOZ21" s="59"/>
      <c r="DPA21" s="59"/>
      <c r="DPB21" s="59"/>
      <c r="DPC21" s="59"/>
      <c r="DPD21" s="59"/>
      <c r="DPE21" s="59"/>
      <c r="DPF21" s="59"/>
      <c r="DPG21" s="59"/>
      <c r="DPH21" s="59"/>
      <c r="DPI21" s="59"/>
      <c r="DPJ21" s="59"/>
      <c r="DPK21" s="59"/>
      <c r="DPL21" s="59"/>
      <c r="DPM21" s="59"/>
      <c r="DPN21" s="59"/>
      <c r="DPO21" s="59"/>
      <c r="DPP21" s="59"/>
      <c r="DPQ21" s="59"/>
      <c r="DPR21" s="59"/>
      <c r="DPS21" s="59"/>
      <c r="DPT21" s="59"/>
      <c r="DPU21" s="59"/>
      <c r="DPV21" s="59"/>
      <c r="DPW21" s="59"/>
      <c r="DPX21" s="59"/>
      <c r="DPY21" s="59"/>
      <c r="DPZ21" s="59"/>
      <c r="DQA21" s="59"/>
      <c r="DQB21" s="59"/>
      <c r="DQC21" s="59"/>
      <c r="DQD21" s="59"/>
      <c r="DQE21" s="59"/>
      <c r="DQF21" s="59"/>
      <c r="DQG21" s="59"/>
      <c r="DQH21" s="59"/>
      <c r="DQI21" s="59"/>
      <c r="DQJ21" s="59"/>
      <c r="DQK21" s="59"/>
      <c r="DQL21" s="59"/>
      <c r="DQM21" s="59"/>
      <c r="DQN21" s="59"/>
      <c r="DQO21" s="59"/>
      <c r="DQP21" s="59"/>
      <c r="DQQ21" s="59"/>
      <c r="DQR21" s="59"/>
      <c r="DQS21" s="59"/>
      <c r="DQT21" s="59"/>
      <c r="DQU21" s="59"/>
      <c r="DQV21" s="59"/>
      <c r="DQW21" s="59"/>
      <c r="DQX21" s="59"/>
      <c r="DQY21" s="59"/>
      <c r="DQZ21" s="59"/>
      <c r="DRA21" s="59"/>
      <c r="DRB21" s="59"/>
      <c r="DRC21" s="59"/>
      <c r="DRD21" s="59"/>
      <c r="DRE21" s="59"/>
      <c r="DRF21" s="59"/>
      <c r="DRG21" s="59"/>
      <c r="DRH21" s="59"/>
      <c r="DRI21" s="59"/>
      <c r="DRJ21" s="59"/>
      <c r="DRK21" s="59"/>
      <c r="DRL21" s="59"/>
      <c r="DRM21" s="59"/>
      <c r="DRN21" s="59"/>
      <c r="DRO21" s="59"/>
      <c r="DRP21" s="59"/>
      <c r="DRQ21" s="59"/>
      <c r="DRR21" s="59"/>
      <c r="DRS21" s="59"/>
      <c r="DRT21" s="59"/>
      <c r="DRU21" s="59"/>
      <c r="DRV21" s="59"/>
      <c r="DRW21" s="59"/>
      <c r="DRX21" s="59"/>
      <c r="DRY21" s="59"/>
      <c r="DRZ21" s="59"/>
      <c r="DSA21" s="59"/>
      <c r="DSB21" s="59"/>
      <c r="DSC21" s="59"/>
      <c r="DSD21" s="59"/>
      <c r="DSE21" s="59"/>
      <c r="DSF21" s="59"/>
      <c r="DSG21" s="59"/>
      <c r="DSH21" s="59"/>
      <c r="DSI21" s="59"/>
      <c r="DSJ21" s="59"/>
      <c r="DSK21" s="59"/>
      <c r="DSL21" s="59"/>
      <c r="DSM21" s="59"/>
      <c r="DSN21" s="59"/>
      <c r="DSO21" s="59"/>
      <c r="DSP21" s="59"/>
      <c r="DSQ21" s="59"/>
      <c r="DSR21" s="59"/>
      <c r="DSS21" s="59"/>
      <c r="DST21" s="59"/>
      <c r="DSU21" s="59"/>
      <c r="DSV21" s="59"/>
      <c r="DSW21" s="59"/>
      <c r="DSX21" s="59"/>
      <c r="DSY21" s="59"/>
      <c r="DSZ21" s="59"/>
      <c r="DTA21" s="59"/>
      <c r="DTB21" s="59"/>
      <c r="DTC21" s="59"/>
      <c r="DTD21" s="59"/>
      <c r="DTE21" s="59"/>
      <c r="DTF21" s="59"/>
      <c r="DTG21" s="59"/>
      <c r="DTH21" s="59"/>
      <c r="DTI21" s="59"/>
      <c r="DTJ21" s="59"/>
      <c r="DTK21" s="59"/>
      <c r="DTL21" s="59"/>
      <c r="DTM21" s="59"/>
      <c r="DTN21" s="59"/>
      <c r="DTO21" s="59"/>
      <c r="DTP21" s="59"/>
      <c r="DTQ21" s="59"/>
      <c r="DTR21" s="59"/>
      <c r="DTS21" s="59"/>
      <c r="DTT21" s="59"/>
      <c r="DTU21" s="59"/>
      <c r="DTV21" s="59"/>
      <c r="DTW21" s="59"/>
      <c r="DTX21" s="59"/>
      <c r="DTY21" s="59"/>
      <c r="DTZ21" s="59"/>
      <c r="DUA21" s="59"/>
      <c r="DUB21" s="59"/>
      <c r="DUC21" s="59"/>
      <c r="DUD21" s="59"/>
      <c r="DUE21" s="59"/>
      <c r="DUF21" s="59"/>
      <c r="DUG21" s="59"/>
      <c r="DUH21" s="59"/>
      <c r="DUI21" s="59"/>
      <c r="DUJ21" s="59"/>
      <c r="DUK21" s="59"/>
      <c r="DUL21" s="59"/>
      <c r="DUM21" s="59"/>
      <c r="DUN21" s="59"/>
      <c r="DUO21" s="59"/>
      <c r="DUP21" s="59"/>
      <c r="DUQ21" s="59"/>
      <c r="DUR21" s="59"/>
      <c r="DUS21" s="59"/>
      <c r="DUT21" s="59"/>
      <c r="DUU21" s="59"/>
      <c r="DUV21" s="59"/>
      <c r="DUW21" s="59"/>
      <c r="DUX21" s="59"/>
      <c r="DUY21" s="59"/>
      <c r="DUZ21" s="59"/>
      <c r="DVA21" s="59"/>
      <c r="DVB21" s="59"/>
      <c r="DVC21" s="59"/>
      <c r="DVD21" s="59"/>
      <c r="DVE21" s="59"/>
      <c r="DVF21" s="59"/>
      <c r="DVG21" s="59"/>
      <c r="DVH21" s="59"/>
      <c r="DVI21" s="59"/>
      <c r="DVJ21" s="59"/>
      <c r="DVK21" s="59"/>
      <c r="DVL21" s="59"/>
      <c r="DVM21" s="59"/>
      <c r="DVN21" s="59"/>
      <c r="DVO21" s="59"/>
      <c r="DVP21" s="59"/>
      <c r="DVQ21" s="59"/>
      <c r="DVR21" s="59"/>
      <c r="DVS21" s="59"/>
      <c r="DVT21" s="59"/>
      <c r="DVU21" s="59"/>
      <c r="DVV21" s="59"/>
      <c r="DVW21" s="59"/>
      <c r="DVX21" s="59"/>
      <c r="DVY21" s="59"/>
      <c r="DVZ21" s="59"/>
      <c r="DWA21" s="59"/>
      <c r="DWB21" s="59"/>
      <c r="DWC21" s="59"/>
      <c r="DWD21" s="59"/>
      <c r="DWE21" s="59"/>
      <c r="DWF21" s="59"/>
      <c r="DWG21" s="59"/>
      <c r="DWH21" s="59"/>
      <c r="DWI21" s="59"/>
      <c r="DWJ21" s="59"/>
      <c r="DWK21" s="59"/>
      <c r="DWL21" s="59"/>
      <c r="DWM21" s="59"/>
      <c r="DWN21" s="59"/>
      <c r="DWO21" s="59"/>
      <c r="DWP21" s="59"/>
      <c r="DWQ21" s="59"/>
      <c r="DWR21" s="59"/>
      <c r="DWS21" s="59"/>
      <c r="DWT21" s="59"/>
      <c r="DWU21" s="59"/>
      <c r="DWV21" s="59"/>
      <c r="DWW21" s="59"/>
      <c r="DWX21" s="59"/>
      <c r="DWY21" s="59"/>
      <c r="DWZ21" s="59"/>
      <c r="DXA21" s="59"/>
      <c r="DXB21" s="59"/>
      <c r="DXC21" s="59"/>
      <c r="DXD21" s="59"/>
      <c r="DXE21" s="59"/>
      <c r="DXF21" s="59"/>
      <c r="DXG21" s="59"/>
      <c r="DXH21" s="59"/>
      <c r="DXI21" s="59"/>
      <c r="DXJ21" s="59"/>
      <c r="DXK21" s="59"/>
      <c r="DXL21" s="59"/>
      <c r="DXM21" s="59"/>
      <c r="DXN21" s="59"/>
      <c r="DXO21" s="59"/>
      <c r="DXP21" s="59"/>
      <c r="DXQ21" s="59"/>
      <c r="DXR21" s="59"/>
      <c r="DXS21" s="59"/>
      <c r="DXT21" s="59"/>
      <c r="DXU21" s="59"/>
      <c r="DXV21" s="59"/>
      <c r="DXW21" s="59"/>
      <c r="DXX21" s="59"/>
      <c r="DXY21" s="59"/>
      <c r="DXZ21" s="59"/>
      <c r="DYA21" s="59"/>
      <c r="DYB21" s="59"/>
      <c r="DYC21" s="59"/>
      <c r="DYD21" s="59"/>
      <c r="DYE21" s="59"/>
      <c r="DYF21" s="59"/>
      <c r="DYG21" s="59"/>
      <c r="DYH21" s="59"/>
      <c r="DYI21" s="59"/>
      <c r="DYJ21" s="59"/>
      <c r="DYK21" s="59"/>
      <c r="DYL21" s="59"/>
      <c r="DYM21" s="59"/>
      <c r="DYN21" s="59"/>
      <c r="DYO21" s="59"/>
      <c r="DYP21" s="59"/>
      <c r="DYQ21" s="59"/>
      <c r="DYR21" s="59"/>
      <c r="DYS21" s="59"/>
      <c r="DYT21" s="59"/>
      <c r="DYU21" s="59"/>
      <c r="DYV21" s="59"/>
      <c r="DYW21" s="59"/>
      <c r="DYX21" s="59"/>
      <c r="DYY21" s="59"/>
      <c r="DYZ21" s="59"/>
      <c r="DZA21" s="59"/>
      <c r="DZB21" s="59"/>
      <c r="DZC21" s="59"/>
      <c r="DZD21" s="59"/>
      <c r="DZE21" s="59"/>
      <c r="DZF21" s="59"/>
      <c r="DZG21" s="59"/>
      <c r="DZH21" s="59"/>
      <c r="DZI21" s="59"/>
      <c r="DZJ21" s="59"/>
      <c r="DZK21" s="59"/>
      <c r="DZL21" s="59"/>
      <c r="DZM21" s="59"/>
      <c r="DZN21" s="59"/>
      <c r="DZO21" s="59"/>
      <c r="DZP21" s="59"/>
      <c r="DZQ21" s="59"/>
      <c r="DZR21" s="59"/>
      <c r="DZS21" s="59"/>
      <c r="DZT21" s="59"/>
      <c r="DZU21" s="59"/>
      <c r="DZV21" s="59"/>
      <c r="DZW21" s="59"/>
      <c r="DZX21" s="59"/>
      <c r="DZY21" s="59"/>
      <c r="DZZ21" s="59"/>
      <c r="EAA21" s="59"/>
      <c r="EAB21" s="59"/>
      <c r="EAC21" s="59"/>
      <c r="EAD21" s="59"/>
      <c r="EAE21" s="59"/>
      <c r="EAF21" s="59"/>
      <c r="EAG21" s="59"/>
      <c r="EAH21" s="59"/>
      <c r="EAI21" s="59"/>
      <c r="EAJ21" s="59"/>
      <c r="EAK21" s="59"/>
      <c r="EAL21" s="59"/>
      <c r="EAM21" s="59"/>
      <c r="EAN21" s="59"/>
      <c r="EAO21" s="59"/>
      <c r="EAP21" s="59"/>
      <c r="EAQ21" s="59"/>
      <c r="EAR21" s="59"/>
      <c r="EAS21" s="59"/>
      <c r="EAT21" s="59"/>
      <c r="EAU21" s="59"/>
      <c r="EAV21" s="59"/>
      <c r="EAW21" s="59"/>
      <c r="EAX21" s="59"/>
      <c r="EAY21" s="59"/>
      <c r="EAZ21" s="59"/>
      <c r="EBA21" s="59"/>
      <c r="EBB21" s="59"/>
      <c r="EBC21" s="59"/>
      <c r="EBD21" s="59"/>
      <c r="EBE21" s="59"/>
      <c r="EBF21" s="59"/>
      <c r="EBG21" s="59"/>
      <c r="EBH21" s="59"/>
      <c r="EBI21" s="59"/>
      <c r="EBJ21" s="59"/>
      <c r="EBK21" s="59"/>
      <c r="EBL21" s="59"/>
      <c r="EBM21" s="59"/>
      <c r="EBN21" s="59"/>
      <c r="EBO21" s="59"/>
      <c r="EBP21" s="59"/>
      <c r="EBQ21" s="59"/>
      <c r="EBR21" s="59"/>
      <c r="EBS21" s="59"/>
      <c r="EBT21" s="59"/>
      <c r="EBU21" s="59"/>
      <c r="EBV21" s="59"/>
      <c r="EBW21" s="59"/>
      <c r="EBX21" s="59"/>
      <c r="EBY21" s="59"/>
      <c r="EBZ21" s="59"/>
      <c r="ECA21" s="59"/>
      <c r="ECB21" s="59"/>
      <c r="ECC21" s="59"/>
      <c r="ECD21" s="59"/>
      <c r="ECE21" s="59"/>
      <c r="ECF21" s="59"/>
      <c r="ECG21" s="59"/>
      <c r="ECH21" s="59"/>
      <c r="ECI21" s="59"/>
      <c r="ECJ21" s="59"/>
      <c r="ECK21" s="59"/>
      <c r="ECL21" s="59"/>
      <c r="ECM21" s="59"/>
      <c r="ECN21" s="59"/>
      <c r="ECO21" s="59"/>
      <c r="ECP21" s="59"/>
      <c r="ECQ21" s="59"/>
      <c r="ECR21" s="59"/>
      <c r="ECS21" s="59"/>
      <c r="ECT21" s="59"/>
      <c r="ECU21" s="59"/>
      <c r="ECV21" s="59"/>
      <c r="ECW21" s="59"/>
      <c r="ECX21" s="59"/>
      <c r="ECY21" s="59"/>
      <c r="ECZ21" s="59"/>
      <c r="EDA21" s="59"/>
      <c r="EDB21" s="59"/>
      <c r="EDC21" s="59"/>
      <c r="EDD21" s="59"/>
      <c r="EDE21" s="59"/>
      <c r="EDF21" s="59"/>
      <c r="EDG21" s="59"/>
      <c r="EDH21" s="59"/>
      <c r="EDI21" s="59"/>
      <c r="EDJ21" s="59"/>
      <c r="EDK21" s="59"/>
      <c r="EDL21" s="59"/>
      <c r="EDM21" s="59"/>
      <c r="EDN21" s="59"/>
      <c r="EDO21" s="59"/>
      <c r="EDP21" s="59"/>
      <c r="EDQ21" s="59"/>
      <c r="EDR21" s="59"/>
      <c r="EDS21" s="59"/>
      <c r="EDT21" s="59"/>
      <c r="EDU21" s="59"/>
      <c r="EDV21" s="59"/>
      <c r="EDW21" s="59"/>
      <c r="EDX21" s="59"/>
      <c r="EDY21" s="59"/>
      <c r="EDZ21" s="59"/>
      <c r="EEA21" s="59"/>
      <c r="EEB21" s="59"/>
      <c r="EEC21" s="59"/>
      <c r="EED21" s="59"/>
      <c r="EEE21" s="59"/>
      <c r="EEF21" s="59"/>
      <c r="EEG21" s="59"/>
      <c r="EEH21" s="59"/>
      <c r="EEI21" s="59"/>
      <c r="EEJ21" s="59"/>
      <c r="EEK21" s="59"/>
      <c r="EEL21" s="59"/>
      <c r="EEM21" s="59"/>
      <c r="EEN21" s="59"/>
      <c r="EEO21" s="59"/>
      <c r="EEP21" s="59"/>
      <c r="EEQ21" s="59"/>
      <c r="EER21" s="59"/>
      <c r="EES21" s="59"/>
      <c r="EET21" s="59"/>
      <c r="EEU21" s="59"/>
      <c r="EEV21" s="59"/>
      <c r="EEW21" s="59"/>
      <c r="EEX21" s="59"/>
      <c r="EEY21" s="59"/>
      <c r="EEZ21" s="59"/>
      <c r="EFA21" s="59"/>
      <c r="EFB21" s="59"/>
      <c r="EFC21" s="59"/>
      <c r="EFD21" s="59"/>
      <c r="EFE21" s="59"/>
      <c r="EFF21" s="59"/>
      <c r="EFG21" s="59"/>
      <c r="EFH21" s="59"/>
      <c r="EFI21" s="59"/>
      <c r="EFJ21" s="59"/>
      <c r="EFK21" s="59"/>
      <c r="EFL21" s="59"/>
      <c r="EFM21" s="59"/>
      <c r="EFN21" s="59"/>
      <c r="EFO21" s="59"/>
      <c r="EFP21" s="59"/>
      <c r="EFQ21" s="59"/>
      <c r="EFR21" s="59"/>
      <c r="EFS21" s="59"/>
      <c r="EFT21" s="59"/>
      <c r="EFU21" s="59"/>
      <c r="EFV21" s="59"/>
      <c r="EFW21" s="59"/>
      <c r="EFX21" s="59"/>
      <c r="EFY21" s="59"/>
      <c r="EFZ21" s="59"/>
      <c r="EGA21" s="59"/>
      <c r="EGB21" s="59"/>
      <c r="EGC21" s="59"/>
      <c r="EGD21" s="59"/>
      <c r="EGE21" s="59"/>
      <c r="EGF21" s="59"/>
      <c r="EGG21" s="59"/>
      <c r="EGH21" s="59"/>
      <c r="EGI21" s="59"/>
      <c r="EGJ21" s="59"/>
      <c r="EGK21" s="59"/>
      <c r="EGL21" s="59"/>
      <c r="EGM21" s="59"/>
      <c r="EGN21" s="59"/>
      <c r="EGO21" s="59"/>
      <c r="EGP21" s="59"/>
      <c r="EGQ21" s="59"/>
      <c r="EGR21" s="59"/>
      <c r="EGS21" s="59"/>
      <c r="EGT21" s="59"/>
      <c r="EGU21" s="59"/>
      <c r="EGV21" s="59"/>
      <c r="EGW21" s="59"/>
      <c r="EGX21" s="59"/>
      <c r="EGY21" s="59"/>
      <c r="EGZ21" s="59"/>
      <c r="EHA21" s="59"/>
      <c r="EHB21" s="59"/>
      <c r="EHC21" s="59"/>
      <c r="EHD21" s="59"/>
      <c r="EHE21" s="59"/>
      <c r="EHF21" s="59"/>
      <c r="EHG21" s="59"/>
      <c r="EHH21" s="59"/>
      <c r="EHI21" s="59"/>
      <c r="EHJ21" s="59"/>
      <c r="EHK21" s="59"/>
      <c r="EHL21" s="59"/>
      <c r="EHM21" s="59"/>
      <c r="EHN21" s="59"/>
      <c r="EHO21" s="59"/>
      <c r="EHP21" s="59"/>
      <c r="EHQ21" s="59"/>
      <c r="EHR21" s="59"/>
      <c r="EHS21" s="59"/>
      <c r="EHT21" s="59"/>
      <c r="EHU21" s="59"/>
      <c r="EHV21" s="59"/>
      <c r="EHW21" s="59"/>
      <c r="EHX21" s="59"/>
      <c r="EHY21" s="59"/>
      <c r="EHZ21" s="59"/>
      <c r="EIA21" s="59"/>
      <c r="EIB21" s="59"/>
      <c r="EIC21" s="59"/>
      <c r="EID21" s="59"/>
      <c r="EIE21" s="59"/>
      <c r="EIF21" s="59"/>
      <c r="EIG21" s="59"/>
      <c r="EIH21" s="59"/>
      <c r="EII21" s="59"/>
      <c r="EIJ21" s="59"/>
      <c r="EIK21" s="59"/>
      <c r="EIL21" s="59"/>
      <c r="EIM21" s="59"/>
      <c r="EIN21" s="59"/>
      <c r="EIO21" s="59"/>
      <c r="EIP21" s="59"/>
      <c r="EIQ21" s="59"/>
      <c r="EIR21" s="59"/>
      <c r="EIS21" s="59"/>
      <c r="EIT21" s="59"/>
      <c r="EIU21" s="59"/>
      <c r="EIV21" s="59"/>
      <c r="EIW21" s="59"/>
      <c r="EIX21" s="59"/>
      <c r="EIY21" s="59"/>
      <c r="EIZ21" s="59"/>
      <c r="EJA21" s="59"/>
      <c r="EJB21" s="59"/>
      <c r="EJC21" s="59"/>
      <c r="EJD21" s="59"/>
      <c r="EJE21" s="59"/>
      <c r="EJF21" s="59"/>
      <c r="EJG21" s="59"/>
      <c r="EJH21" s="59"/>
      <c r="EJI21" s="59"/>
      <c r="EJJ21" s="59"/>
      <c r="EJK21" s="59"/>
      <c r="EJL21" s="59"/>
      <c r="EJM21" s="59"/>
      <c r="EJN21" s="59"/>
      <c r="EJO21" s="59"/>
      <c r="EJP21" s="59"/>
      <c r="EJQ21" s="59"/>
      <c r="EJR21" s="59"/>
      <c r="EJS21" s="59"/>
      <c r="EJT21" s="59"/>
      <c r="EJU21" s="59"/>
      <c r="EJV21" s="59"/>
      <c r="EJW21" s="59"/>
      <c r="EJX21" s="59"/>
      <c r="EJY21" s="59"/>
      <c r="EJZ21" s="59"/>
      <c r="EKA21" s="59"/>
      <c r="EKB21" s="59"/>
      <c r="EKC21" s="59"/>
      <c r="EKD21" s="59"/>
      <c r="EKE21" s="59"/>
      <c r="EKF21" s="59"/>
      <c r="EKG21" s="59"/>
      <c r="EKH21" s="59"/>
      <c r="EKI21" s="59"/>
      <c r="EKJ21" s="59"/>
      <c r="EKK21" s="59"/>
      <c r="EKL21" s="59"/>
      <c r="EKM21" s="59"/>
      <c r="EKN21" s="59"/>
      <c r="EKO21" s="59"/>
      <c r="EKP21" s="59"/>
      <c r="EKQ21" s="59"/>
      <c r="EKR21" s="59"/>
      <c r="EKS21" s="59"/>
      <c r="EKT21" s="59"/>
      <c r="EKU21" s="59"/>
      <c r="EKV21" s="59"/>
      <c r="EKW21" s="59"/>
      <c r="EKX21" s="59"/>
      <c r="EKY21" s="59"/>
      <c r="EKZ21" s="59"/>
      <c r="ELA21" s="59"/>
      <c r="ELB21" s="59"/>
      <c r="ELC21" s="59"/>
      <c r="ELD21" s="59"/>
      <c r="ELE21" s="59"/>
      <c r="ELF21" s="59"/>
      <c r="ELG21" s="59"/>
      <c r="ELH21" s="59"/>
      <c r="ELI21" s="59"/>
      <c r="ELJ21" s="59"/>
      <c r="ELK21" s="59"/>
      <c r="ELL21" s="59"/>
      <c r="ELM21" s="59"/>
      <c r="ELN21" s="59"/>
      <c r="ELO21" s="59"/>
      <c r="ELP21" s="59"/>
      <c r="ELQ21" s="59"/>
      <c r="ELR21" s="59"/>
      <c r="ELS21" s="59"/>
      <c r="ELT21" s="59"/>
      <c r="ELU21" s="59"/>
      <c r="ELV21" s="59"/>
      <c r="ELW21" s="59"/>
      <c r="ELX21" s="59"/>
      <c r="ELY21" s="59"/>
      <c r="ELZ21" s="59"/>
      <c r="EMA21" s="59"/>
      <c r="EMB21" s="59"/>
      <c r="EMC21" s="59"/>
      <c r="EMD21" s="59"/>
      <c r="EME21" s="59"/>
      <c r="EMF21" s="59"/>
      <c r="EMG21" s="59"/>
      <c r="EMH21" s="59"/>
      <c r="EMI21" s="59"/>
      <c r="EMJ21" s="59"/>
      <c r="EMK21" s="59"/>
      <c r="EML21" s="59"/>
      <c r="EMM21" s="59"/>
      <c r="EMN21" s="59"/>
      <c r="EMO21" s="59"/>
      <c r="EMP21" s="59"/>
      <c r="EMQ21" s="59"/>
      <c r="EMR21" s="59"/>
      <c r="EMS21" s="59"/>
      <c r="EMT21" s="59"/>
      <c r="EMU21" s="59"/>
      <c r="EMV21" s="59"/>
      <c r="EMW21" s="59"/>
      <c r="EMX21" s="59"/>
      <c r="EMY21" s="59"/>
      <c r="EMZ21" s="59"/>
      <c r="ENA21" s="59"/>
      <c r="ENB21" s="59"/>
      <c r="ENC21" s="59"/>
      <c r="END21" s="59"/>
      <c r="ENE21" s="59"/>
      <c r="ENF21" s="59"/>
      <c r="ENG21" s="59"/>
      <c r="ENH21" s="59"/>
      <c r="ENI21" s="59"/>
      <c r="ENJ21" s="59"/>
      <c r="ENK21" s="59"/>
      <c r="ENL21" s="59"/>
      <c r="ENM21" s="59"/>
      <c r="ENN21" s="59"/>
      <c r="ENO21" s="59"/>
      <c r="ENP21" s="59"/>
      <c r="ENQ21" s="59"/>
      <c r="ENR21" s="59"/>
      <c r="ENS21" s="59"/>
      <c r="ENT21" s="59"/>
      <c r="ENU21" s="59"/>
      <c r="ENV21" s="59"/>
      <c r="ENW21" s="59"/>
      <c r="ENX21" s="59"/>
      <c r="ENY21" s="59"/>
      <c r="ENZ21" s="59"/>
      <c r="EOA21" s="59"/>
      <c r="EOB21" s="59"/>
      <c r="EOC21" s="59"/>
      <c r="EOD21" s="59"/>
      <c r="EOE21" s="59"/>
      <c r="EOF21" s="59"/>
      <c r="EOG21" s="59"/>
      <c r="EOH21" s="59"/>
      <c r="EOI21" s="59"/>
      <c r="EOJ21" s="59"/>
      <c r="EOK21" s="59"/>
      <c r="EOL21" s="59"/>
      <c r="EOM21" s="59"/>
      <c r="EON21" s="59"/>
      <c r="EOO21" s="59"/>
      <c r="EOP21" s="59"/>
      <c r="EOQ21" s="59"/>
      <c r="EOR21" s="59"/>
      <c r="EOS21" s="59"/>
      <c r="EOT21" s="59"/>
      <c r="EOU21" s="59"/>
      <c r="EOV21" s="59"/>
      <c r="EOW21" s="59"/>
      <c r="EOX21" s="59"/>
      <c r="EOY21" s="59"/>
      <c r="EOZ21" s="59"/>
      <c r="EPA21" s="59"/>
      <c r="EPB21" s="59"/>
      <c r="EPC21" s="59"/>
      <c r="EPD21" s="59"/>
      <c r="EPE21" s="59"/>
      <c r="EPF21" s="59"/>
      <c r="EPG21" s="59"/>
      <c r="EPH21" s="59"/>
      <c r="EPI21" s="59"/>
      <c r="EPJ21" s="59"/>
      <c r="EPK21" s="59"/>
      <c r="EPL21" s="59"/>
      <c r="EPM21" s="59"/>
      <c r="EPN21" s="59"/>
      <c r="EPO21" s="59"/>
      <c r="EPP21" s="59"/>
      <c r="EPQ21" s="59"/>
      <c r="EPR21" s="59"/>
      <c r="EPS21" s="59"/>
      <c r="EPT21" s="59"/>
      <c r="EPU21" s="59"/>
      <c r="EPV21" s="59"/>
      <c r="EPW21" s="59"/>
      <c r="EPX21" s="59"/>
      <c r="EPY21" s="59"/>
      <c r="EPZ21" s="59"/>
      <c r="EQA21" s="59"/>
      <c r="EQB21" s="59"/>
      <c r="EQC21" s="59"/>
      <c r="EQD21" s="59"/>
      <c r="EQE21" s="59"/>
      <c r="EQF21" s="59"/>
      <c r="EQG21" s="59"/>
      <c r="EQH21" s="59"/>
      <c r="EQI21" s="59"/>
      <c r="EQJ21" s="59"/>
      <c r="EQK21" s="59"/>
      <c r="EQL21" s="59"/>
      <c r="EQM21" s="59"/>
      <c r="EQN21" s="59"/>
      <c r="EQO21" s="59"/>
      <c r="EQP21" s="59"/>
      <c r="EQQ21" s="59"/>
      <c r="EQR21" s="59"/>
      <c r="EQS21" s="59"/>
      <c r="EQT21" s="59"/>
      <c r="EQU21" s="59"/>
      <c r="EQV21" s="59"/>
      <c r="EQW21" s="59"/>
      <c r="EQX21" s="59"/>
      <c r="EQY21" s="59"/>
      <c r="EQZ21" s="59"/>
      <c r="ERA21" s="59"/>
      <c r="ERB21" s="59"/>
      <c r="ERC21" s="59"/>
      <c r="ERD21" s="59"/>
      <c r="ERE21" s="59"/>
      <c r="ERF21" s="59"/>
      <c r="ERG21" s="59"/>
      <c r="ERH21" s="59"/>
      <c r="ERI21" s="59"/>
      <c r="ERJ21" s="59"/>
      <c r="ERK21" s="59"/>
      <c r="ERL21" s="59"/>
      <c r="ERM21" s="59"/>
      <c r="ERN21" s="59"/>
      <c r="ERO21" s="59"/>
      <c r="ERP21" s="59"/>
      <c r="ERQ21" s="59"/>
      <c r="ERR21" s="59"/>
      <c r="ERS21" s="59"/>
      <c r="ERT21" s="59"/>
      <c r="ERU21" s="59"/>
      <c r="ERV21" s="59"/>
      <c r="ERW21" s="59"/>
      <c r="ERX21" s="59"/>
      <c r="ERY21" s="59"/>
      <c r="ERZ21" s="59"/>
      <c r="ESA21" s="59"/>
      <c r="ESB21" s="59"/>
      <c r="ESC21" s="59"/>
      <c r="ESD21" s="59"/>
      <c r="ESE21" s="59"/>
      <c r="ESF21" s="59"/>
      <c r="ESG21" s="59"/>
      <c r="ESH21" s="59"/>
      <c r="ESI21" s="59"/>
      <c r="ESJ21" s="59"/>
      <c r="ESK21" s="59"/>
      <c r="ESL21" s="59"/>
      <c r="ESM21" s="59"/>
      <c r="ESN21" s="59"/>
      <c r="ESO21" s="59"/>
      <c r="ESP21" s="59"/>
      <c r="ESQ21" s="59"/>
      <c r="ESR21" s="59"/>
      <c r="ESS21" s="59"/>
      <c r="EST21" s="59"/>
      <c r="ESU21" s="59"/>
      <c r="ESV21" s="59"/>
      <c r="ESW21" s="59"/>
      <c r="ESX21" s="59"/>
      <c r="ESY21" s="59"/>
      <c r="ESZ21" s="59"/>
      <c r="ETA21" s="59"/>
      <c r="ETB21" s="59"/>
      <c r="ETC21" s="59"/>
      <c r="ETD21" s="59"/>
      <c r="ETE21" s="59"/>
      <c r="ETF21" s="59"/>
      <c r="ETG21" s="59"/>
      <c r="ETH21" s="59"/>
      <c r="ETI21" s="59"/>
      <c r="ETJ21" s="59"/>
      <c r="ETK21" s="59"/>
      <c r="ETL21" s="59"/>
      <c r="ETM21" s="59"/>
      <c r="ETN21" s="59"/>
      <c r="ETO21" s="59"/>
      <c r="ETP21" s="59"/>
      <c r="ETQ21" s="59"/>
      <c r="ETR21" s="59"/>
      <c r="ETS21" s="59"/>
      <c r="ETT21" s="59"/>
      <c r="ETU21" s="59"/>
      <c r="ETV21" s="59"/>
      <c r="ETW21" s="59"/>
      <c r="ETX21" s="59"/>
      <c r="ETY21" s="59"/>
      <c r="ETZ21" s="59"/>
      <c r="EUA21" s="59"/>
      <c r="EUB21" s="59"/>
      <c r="EUC21" s="59"/>
      <c r="EUD21" s="59"/>
      <c r="EUE21" s="59"/>
      <c r="EUF21" s="59"/>
      <c r="EUG21" s="59"/>
      <c r="EUH21" s="59"/>
      <c r="EUI21" s="59"/>
      <c r="EUJ21" s="59"/>
      <c r="EUK21" s="59"/>
      <c r="EUL21" s="59"/>
      <c r="EUM21" s="59"/>
      <c r="EUN21" s="59"/>
      <c r="EUO21" s="59"/>
      <c r="EUP21" s="59"/>
      <c r="EUQ21" s="59"/>
      <c r="EUR21" s="59"/>
      <c r="EUS21" s="59"/>
      <c r="EUT21" s="59"/>
      <c r="EUU21" s="59"/>
      <c r="EUV21" s="59"/>
      <c r="EUW21" s="59"/>
      <c r="EUX21" s="59"/>
      <c r="EUY21" s="59"/>
      <c r="EUZ21" s="59"/>
      <c r="EVA21" s="59"/>
      <c r="EVB21" s="59"/>
      <c r="EVC21" s="59"/>
      <c r="EVD21" s="59"/>
      <c r="EVE21" s="59"/>
      <c r="EVF21" s="59"/>
      <c r="EVG21" s="59"/>
      <c r="EVH21" s="59"/>
      <c r="EVI21" s="59"/>
      <c r="EVJ21" s="59"/>
      <c r="EVK21" s="59"/>
      <c r="EVL21" s="59"/>
      <c r="EVM21" s="59"/>
      <c r="EVN21" s="59"/>
      <c r="EVO21" s="59"/>
      <c r="EVP21" s="59"/>
      <c r="EVQ21" s="59"/>
      <c r="EVR21" s="59"/>
      <c r="EVS21" s="59"/>
      <c r="EVT21" s="59"/>
      <c r="EVU21" s="59"/>
      <c r="EVV21" s="59"/>
      <c r="EVW21" s="59"/>
      <c r="EVX21" s="59"/>
      <c r="EVY21" s="59"/>
      <c r="EVZ21" s="59"/>
      <c r="EWA21" s="59"/>
      <c r="EWB21" s="59"/>
      <c r="EWC21" s="59"/>
      <c r="EWD21" s="59"/>
      <c r="EWE21" s="59"/>
      <c r="EWF21" s="59"/>
      <c r="EWG21" s="59"/>
      <c r="EWH21" s="59"/>
      <c r="EWI21" s="59"/>
      <c r="EWJ21" s="59"/>
      <c r="EWK21" s="59"/>
      <c r="EWL21" s="59"/>
      <c r="EWM21" s="59"/>
      <c r="EWN21" s="59"/>
      <c r="EWO21" s="59"/>
      <c r="EWP21" s="59"/>
      <c r="EWQ21" s="59"/>
      <c r="EWR21" s="59"/>
      <c r="EWS21" s="59"/>
      <c r="EWT21" s="59"/>
      <c r="EWU21" s="59"/>
      <c r="EWV21" s="59"/>
      <c r="EWW21" s="59"/>
      <c r="EWX21" s="59"/>
      <c r="EWY21" s="59"/>
      <c r="EWZ21" s="59"/>
      <c r="EXA21" s="59"/>
      <c r="EXB21" s="59"/>
      <c r="EXC21" s="59"/>
      <c r="EXD21" s="59"/>
      <c r="EXE21" s="59"/>
      <c r="EXF21" s="59"/>
      <c r="EXG21" s="59"/>
      <c r="EXH21" s="59"/>
      <c r="EXI21" s="59"/>
      <c r="EXJ21" s="59"/>
      <c r="EXK21" s="59"/>
      <c r="EXL21" s="59"/>
      <c r="EXM21" s="59"/>
      <c r="EXN21" s="59"/>
      <c r="EXO21" s="59"/>
      <c r="EXP21" s="59"/>
      <c r="EXQ21" s="59"/>
      <c r="EXR21" s="59"/>
      <c r="EXS21" s="59"/>
      <c r="EXT21" s="59"/>
      <c r="EXU21" s="59"/>
      <c r="EXV21" s="59"/>
      <c r="EXW21" s="59"/>
      <c r="EXX21" s="59"/>
      <c r="EXY21" s="59"/>
      <c r="EXZ21" s="59"/>
      <c r="EYA21" s="59"/>
      <c r="EYB21" s="59"/>
      <c r="EYC21" s="59"/>
      <c r="EYD21" s="59"/>
      <c r="EYE21" s="59"/>
      <c r="EYF21" s="59"/>
      <c r="EYG21" s="59"/>
      <c r="EYH21" s="59"/>
      <c r="EYI21" s="59"/>
      <c r="EYJ21" s="59"/>
      <c r="EYK21" s="59"/>
      <c r="EYL21" s="59"/>
      <c r="EYM21" s="59"/>
      <c r="EYN21" s="59"/>
      <c r="EYO21" s="59"/>
      <c r="EYP21" s="59"/>
      <c r="EYQ21" s="59"/>
      <c r="EYR21" s="59"/>
      <c r="EYS21" s="59"/>
      <c r="EYT21" s="59"/>
      <c r="EYU21" s="59"/>
      <c r="EYV21" s="59"/>
      <c r="EYW21" s="59"/>
      <c r="EYX21" s="59"/>
      <c r="EYY21" s="59"/>
      <c r="EYZ21" s="59"/>
      <c r="EZA21" s="59"/>
      <c r="EZB21" s="59"/>
      <c r="EZC21" s="59"/>
      <c r="EZD21" s="59"/>
      <c r="EZE21" s="59"/>
      <c r="EZF21" s="59"/>
      <c r="EZG21" s="59"/>
      <c r="EZH21" s="59"/>
      <c r="EZI21" s="59"/>
      <c r="EZJ21" s="59"/>
      <c r="EZK21" s="59"/>
      <c r="EZL21" s="59"/>
      <c r="EZM21" s="59"/>
      <c r="EZN21" s="59"/>
      <c r="EZO21" s="59"/>
      <c r="EZP21" s="59"/>
      <c r="EZQ21" s="59"/>
      <c r="EZR21" s="59"/>
      <c r="EZS21" s="59"/>
      <c r="EZT21" s="59"/>
      <c r="EZU21" s="59"/>
      <c r="EZV21" s="59"/>
      <c r="EZW21" s="59"/>
      <c r="EZX21" s="59"/>
      <c r="EZY21" s="59"/>
      <c r="EZZ21" s="59"/>
      <c r="FAA21" s="59"/>
      <c r="FAB21" s="59"/>
      <c r="FAC21" s="59"/>
      <c r="FAD21" s="59"/>
      <c r="FAE21" s="59"/>
      <c r="FAF21" s="59"/>
      <c r="FAG21" s="59"/>
      <c r="FAH21" s="59"/>
      <c r="FAI21" s="59"/>
      <c r="FAJ21" s="59"/>
      <c r="FAK21" s="59"/>
      <c r="FAL21" s="59"/>
      <c r="FAM21" s="59"/>
      <c r="FAN21" s="59"/>
      <c r="FAO21" s="59"/>
      <c r="FAP21" s="59"/>
      <c r="FAQ21" s="59"/>
      <c r="FAR21" s="59"/>
      <c r="FAS21" s="59"/>
      <c r="FAT21" s="59"/>
      <c r="FAU21" s="59"/>
      <c r="FAV21" s="59"/>
      <c r="FAW21" s="59"/>
      <c r="FAX21" s="59"/>
      <c r="FAY21" s="59"/>
      <c r="FAZ21" s="59"/>
      <c r="FBA21" s="59"/>
      <c r="FBB21" s="59"/>
      <c r="FBC21" s="59"/>
      <c r="FBD21" s="59"/>
      <c r="FBE21" s="59"/>
      <c r="FBF21" s="59"/>
      <c r="FBG21" s="59"/>
      <c r="FBH21" s="59"/>
      <c r="FBI21" s="59"/>
      <c r="FBJ21" s="59"/>
      <c r="FBK21" s="59"/>
      <c r="FBL21" s="59"/>
      <c r="FBM21" s="59"/>
      <c r="FBN21" s="59"/>
      <c r="FBO21" s="59"/>
      <c r="FBP21" s="59"/>
      <c r="FBQ21" s="59"/>
      <c r="FBR21" s="59"/>
      <c r="FBS21" s="59"/>
      <c r="FBT21" s="59"/>
      <c r="FBU21" s="59"/>
      <c r="FBV21" s="59"/>
      <c r="FBW21" s="59"/>
      <c r="FBX21" s="59"/>
      <c r="FBY21" s="59"/>
      <c r="FBZ21" s="59"/>
      <c r="FCA21" s="59"/>
      <c r="FCB21" s="59"/>
      <c r="FCC21" s="59"/>
      <c r="FCD21" s="59"/>
      <c r="FCE21" s="59"/>
      <c r="FCF21" s="59"/>
      <c r="FCG21" s="59"/>
      <c r="FCH21" s="59"/>
      <c r="FCI21" s="59"/>
      <c r="FCJ21" s="59"/>
      <c r="FCK21" s="59"/>
      <c r="FCL21" s="59"/>
      <c r="FCM21" s="59"/>
      <c r="FCN21" s="59"/>
      <c r="FCO21" s="59"/>
      <c r="FCP21" s="59"/>
      <c r="FCQ21" s="59"/>
      <c r="FCR21" s="59"/>
      <c r="FCS21" s="59"/>
      <c r="FCT21" s="59"/>
      <c r="FCU21" s="59"/>
      <c r="FCV21" s="59"/>
      <c r="FCW21" s="59"/>
      <c r="FCX21" s="59"/>
      <c r="FCY21" s="59"/>
      <c r="FCZ21" s="59"/>
      <c r="FDA21" s="59"/>
      <c r="FDB21" s="59"/>
      <c r="FDC21" s="59"/>
      <c r="FDD21" s="59"/>
      <c r="FDE21" s="59"/>
      <c r="FDF21" s="59"/>
      <c r="FDG21" s="59"/>
      <c r="FDH21" s="59"/>
      <c r="FDI21" s="59"/>
      <c r="FDJ21" s="59"/>
      <c r="FDK21" s="59"/>
      <c r="FDL21" s="59"/>
      <c r="FDM21" s="59"/>
      <c r="FDN21" s="59"/>
      <c r="FDO21" s="59"/>
      <c r="FDP21" s="59"/>
      <c r="FDQ21" s="59"/>
      <c r="FDR21" s="59"/>
      <c r="FDS21" s="59"/>
      <c r="FDT21" s="59"/>
      <c r="FDU21" s="59"/>
      <c r="FDV21" s="59"/>
      <c r="FDW21" s="59"/>
      <c r="FDX21" s="59"/>
      <c r="FDY21" s="59"/>
      <c r="FDZ21" s="59"/>
      <c r="FEA21" s="59"/>
      <c r="FEB21" s="59"/>
      <c r="FEC21" s="59"/>
      <c r="FED21" s="59"/>
      <c r="FEE21" s="59"/>
      <c r="FEF21" s="59"/>
      <c r="FEG21" s="59"/>
      <c r="FEH21" s="59"/>
      <c r="FEI21" s="59"/>
      <c r="FEJ21" s="59"/>
      <c r="FEK21" s="59"/>
      <c r="FEL21" s="59"/>
      <c r="FEM21" s="59"/>
      <c r="FEN21" s="59"/>
      <c r="FEO21" s="59"/>
      <c r="FEP21" s="59"/>
      <c r="FEQ21" s="59"/>
      <c r="FER21" s="59"/>
      <c r="FES21" s="59"/>
      <c r="FET21" s="59"/>
      <c r="FEU21" s="59"/>
      <c r="FEV21" s="59"/>
      <c r="FEW21" s="59"/>
      <c r="FEX21" s="59"/>
      <c r="FEY21" s="59"/>
      <c r="FEZ21" s="59"/>
      <c r="FFA21" s="59"/>
      <c r="FFB21" s="59"/>
      <c r="FFC21" s="59"/>
      <c r="FFD21" s="59"/>
      <c r="FFE21" s="59"/>
      <c r="FFF21" s="59"/>
      <c r="FFG21" s="59"/>
      <c r="FFH21" s="59"/>
      <c r="FFI21" s="59"/>
      <c r="FFJ21" s="59"/>
      <c r="FFK21" s="59"/>
      <c r="FFL21" s="59"/>
      <c r="FFM21" s="59"/>
      <c r="FFN21" s="59"/>
      <c r="FFO21" s="59"/>
      <c r="FFP21" s="59"/>
      <c r="FFQ21" s="59"/>
      <c r="FFR21" s="59"/>
      <c r="FFS21" s="59"/>
      <c r="FFT21" s="59"/>
      <c r="FFU21" s="59"/>
      <c r="FFV21" s="59"/>
      <c r="FFW21" s="59"/>
      <c r="FFX21" s="59"/>
      <c r="FFY21" s="59"/>
      <c r="FFZ21" s="59"/>
      <c r="FGA21" s="59"/>
      <c r="FGB21" s="59"/>
      <c r="FGC21" s="59"/>
      <c r="FGD21" s="59"/>
      <c r="FGE21" s="59"/>
      <c r="FGF21" s="59"/>
      <c r="FGG21" s="59"/>
      <c r="FGH21" s="59"/>
      <c r="FGI21" s="59"/>
      <c r="FGJ21" s="59"/>
      <c r="FGK21" s="59"/>
      <c r="FGL21" s="59"/>
      <c r="FGM21" s="59"/>
      <c r="FGN21" s="59"/>
      <c r="FGO21" s="59"/>
      <c r="FGP21" s="59"/>
      <c r="FGQ21" s="59"/>
      <c r="FGR21" s="59"/>
      <c r="FGS21" s="59"/>
      <c r="FGT21" s="59"/>
      <c r="FGU21" s="59"/>
      <c r="FGV21" s="59"/>
      <c r="FGW21" s="59"/>
      <c r="FGX21" s="59"/>
      <c r="FGY21" s="59"/>
      <c r="FGZ21" s="59"/>
      <c r="FHA21" s="59"/>
      <c r="FHB21" s="59"/>
      <c r="FHC21" s="59"/>
      <c r="FHD21" s="59"/>
      <c r="FHE21" s="59"/>
      <c r="FHF21" s="59"/>
      <c r="FHG21" s="59"/>
      <c r="FHH21" s="59"/>
      <c r="FHI21" s="59"/>
      <c r="FHJ21" s="59"/>
      <c r="FHK21" s="59"/>
      <c r="FHL21" s="59"/>
      <c r="FHM21" s="59"/>
      <c r="FHN21" s="59"/>
      <c r="FHO21" s="59"/>
      <c r="FHP21" s="59"/>
      <c r="FHQ21" s="59"/>
      <c r="FHR21" s="59"/>
      <c r="FHS21" s="59"/>
      <c r="FHT21" s="59"/>
      <c r="FHU21" s="59"/>
      <c r="FHV21" s="59"/>
      <c r="FHW21" s="59"/>
      <c r="FHX21" s="59"/>
      <c r="FHY21" s="59"/>
      <c r="FHZ21" s="59"/>
      <c r="FIA21" s="59"/>
      <c r="FIB21" s="59"/>
      <c r="FIC21" s="59"/>
      <c r="FID21" s="59"/>
      <c r="FIE21" s="59"/>
      <c r="FIF21" s="59"/>
      <c r="FIG21" s="59"/>
      <c r="FIH21" s="59"/>
      <c r="FII21" s="59"/>
      <c r="FIJ21" s="59"/>
      <c r="FIK21" s="59"/>
      <c r="FIL21" s="59"/>
      <c r="FIM21" s="59"/>
      <c r="FIN21" s="59"/>
      <c r="FIO21" s="59"/>
      <c r="FIP21" s="59"/>
      <c r="FIQ21" s="59"/>
      <c r="FIR21" s="59"/>
      <c r="FIS21" s="59"/>
      <c r="FIT21" s="59"/>
      <c r="FIU21" s="59"/>
      <c r="FIV21" s="59"/>
      <c r="FIW21" s="59"/>
      <c r="FIX21" s="59"/>
      <c r="FIY21" s="59"/>
      <c r="FIZ21" s="59"/>
      <c r="FJA21" s="59"/>
      <c r="FJB21" s="59"/>
      <c r="FJC21" s="59"/>
      <c r="FJD21" s="59"/>
      <c r="FJE21" s="59"/>
      <c r="FJF21" s="59"/>
      <c r="FJG21" s="59"/>
      <c r="FJH21" s="59"/>
      <c r="FJI21" s="59"/>
      <c r="FJJ21" s="59"/>
      <c r="FJK21" s="59"/>
      <c r="FJL21" s="59"/>
      <c r="FJM21" s="59"/>
      <c r="FJN21" s="59"/>
      <c r="FJO21" s="59"/>
      <c r="FJP21" s="59"/>
      <c r="FJQ21" s="59"/>
      <c r="FJR21" s="59"/>
      <c r="FJS21" s="59"/>
      <c r="FJT21" s="59"/>
      <c r="FJU21" s="59"/>
      <c r="FJV21" s="59"/>
      <c r="FJW21" s="59"/>
      <c r="FJX21" s="59"/>
      <c r="FJY21" s="59"/>
      <c r="FJZ21" s="59"/>
      <c r="FKA21" s="59"/>
      <c r="FKB21" s="59"/>
      <c r="FKC21" s="59"/>
      <c r="FKD21" s="59"/>
      <c r="FKE21" s="59"/>
      <c r="FKF21" s="59"/>
      <c r="FKG21" s="59"/>
      <c r="FKH21" s="59"/>
      <c r="FKI21" s="59"/>
      <c r="FKJ21" s="59"/>
      <c r="FKK21" s="59"/>
      <c r="FKL21" s="59"/>
      <c r="FKM21" s="59"/>
      <c r="FKN21" s="59"/>
      <c r="FKO21" s="59"/>
      <c r="FKP21" s="59"/>
      <c r="FKQ21" s="59"/>
      <c r="FKR21" s="59"/>
      <c r="FKS21" s="59"/>
      <c r="FKT21" s="59"/>
      <c r="FKU21" s="59"/>
      <c r="FKV21" s="59"/>
      <c r="FKW21" s="59"/>
      <c r="FKX21" s="59"/>
      <c r="FKY21" s="59"/>
      <c r="FKZ21" s="59"/>
      <c r="FLA21" s="59"/>
      <c r="FLB21" s="59"/>
      <c r="FLC21" s="59"/>
      <c r="FLD21" s="59"/>
      <c r="FLE21" s="59"/>
      <c r="FLF21" s="59"/>
      <c r="FLG21" s="59"/>
      <c r="FLH21" s="59"/>
      <c r="FLI21" s="59"/>
      <c r="FLJ21" s="59"/>
      <c r="FLK21" s="59"/>
      <c r="FLL21" s="59"/>
      <c r="FLM21" s="59"/>
      <c r="FLN21" s="59"/>
      <c r="FLO21" s="59"/>
      <c r="FLP21" s="59"/>
      <c r="FLQ21" s="59"/>
      <c r="FLR21" s="59"/>
      <c r="FLS21" s="59"/>
      <c r="FLT21" s="59"/>
      <c r="FLU21" s="59"/>
      <c r="FLV21" s="59"/>
      <c r="FLW21" s="59"/>
      <c r="FLX21" s="59"/>
      <c r="FLY21" s="59"/>
      <c r="FLZ21" s="59"/>
      <c r="FMA21" s="59"/>
      <c r="FMB21" s="59"/>
      <c r="FMC21" s="59"/>
      <c r="FMD21" s="59"/>
      <c r="FME21" s="59"/>
      <c r="FMF21" s="59"/>
      <c r="FMG21" s="59"/>
      <c r="FMH21" s="59"/>
      <c r="FMI21" s="59"/>
      <c r="FMJ21" s="59"/>
      <c r="FMK21" s="59"/>
      <c r="FML21" s="59"/>
      <c r="FMM21" s="59"/>
      <c r="FMN21" s="59"/>
      <c r="FMO21" s="59"/>
      <c r="FMP21" s="59"/>
      <c r="FMQ21" s="59"/>
      <c r="FMR21" s="59"/>
      <c r="FMS21" s="59"/>
      <c r="FMT21" s="59"/>
      <c r="FMU21" s="59"/>
      <c r="FMV21" s="59"/>
      <c r="FMW21" s="59"/>
      <c r="FMX21" s="59"/>
      <c r="FMY21" s="59"/>
      <c r="FMZ21" s="59"/>
      <c r="FNA21" s="59"/>
      <c r="FNB21" s="59"/>
      <c r="FNC21" s="59"/>
      <c r="FND21" s="59"/>
      <c r="FNE21" s="59"/>
      <c r="FNF21" s="59"/>
      <c r="FNG21" s="59"/>
      <c r="FNH21" s="59"/>
      <c r="FNI21" s="59"/>
      <c r="FNJ21" s="59"/>
      <c r="FNK21" s="59"/>
      <c r="FNL21" s="59"/>
      <c r="FNM21" s="59"/>
      <c r="FNN21" s="59"/>
      <c r="FNO21" s="59"/>
      <c r="FNP21" s="59"/>
      <c r="FNQ21" s="59"/>
      <c r="FNR21" s="59"/>
      <c r="FNS21" s="59"/>
      <c r="FNT21" s="59"/>
      <c r="FNU21" s="59"/>
      <c r="FNV21" s="59"/>
      <c r="FNW21" s="59"/>
      <c r="FNX21" s="59"/>
      <c r="FNY21" s="59"/>
      <c r="FNZ21" s="59"/>
      <c r="FOA21" s="59"/>
      <c r="FOB21" s="59"/>
      <c r="FOC21" s="59"/>
      <c r="FOD21" s="59"/>
      <c r="FOE21" s="59"/>
      <c r="FOF21" s="59"/>
      <c r="FOG21" s="59"/>
      <c r="FOH21" s="59"/>
      <c r="FOI21" s="59"/>
      <c r="FOJ21" s="59"/>
      <c r="FOK21" s="59"/>
      <c r="FOL21" s="59"/>
      <c r="FOM21" s="59"/>
      <c r="FON21" s="59"/>
      <c r="FOO21" s="59"/>
      <c r="FOP21" s="59"/>
      <c r="FOQ21" s="59"/>
      <c r="FOR21" s="59"/>
      <c r="FOS21" s="59"/>
      <c r="FOT21" s="59"/>
      <c r="FOU21" s="59"/>
      <c r="FOV21" s="59"/>
      <c r="FOW21" s="59"/>
      <c r="FOX21" s="59"/>
      <c r="FOY21" s="59"/>
      <c r="FOZ21" s="59"/>
      <c r="FPA21" s="59"/>
      <c r="FPB21" s="59"/>
      <c r="FPC21" s="59"/>
      <c r="FPD21" s="59"/>
      <c r="FPE21" s="59"/>
      <c r="FPF21" s="59"/>
      <c r="FPG21" s="59"/>
      <c r="FPH21" s="59"/>
      <c r="FPI21" s="59"/>
      <c r="FPJ21" s="59"/>
      <c r="FPK21" s="59"/>
      <c r="FPL21" s="59"/>
      <c r="FPM21" s="59"/>
      <c r="FPN21" s="59"/>
      <c r="FPO21" s="59"/>
      <c r="FPP21" s="59"/>
      <c r="FPQ21" s="59"/>
      <c r="FPR21" s="59"/>
      <c r="FPS21" s="59"/>
      <c r="FPT21" s="59"/>
      <c r="FPU21" s="59"/>
      <c r="FPV21" s="59"/>
      <c r="FPW21" s="59"/>
      <c r="FPX21" s="59"/>
      <c r="FPY21" s="59"/>
      <c r="FPZ21" s="59"/>
      <c r="FQA21" s="59"/>
      <c r="FQB21" s="59"/>
      <c r="FQC21" s="59"/>
      <c r="FQD21" s="59"/>
      <c r="FQE21" s="59"/>
      <c r="FQF21" s="59"/>
      <c r="FQG21" s="59"/>
      <c r="FQH21" s="59"/>
      <c r="FQI21" s="59"/>
      <c r="FQJ21" s="59"/>
      <c r="FQK21" s="59"/>
      <c r="FQL21" s="59"/>
      <c r="FQM21" s="59"/>
      <c r="FQN21" s="59"/>
      <c r="FQO21" s="59"/>
      <c r="FQP21" s="59"/>
      <c r="FQQ21" s="59"/>
      <c r="FQR21" s="59"/>
      <c r="FQS21" s="59"/>
      <c r="FQT21" s="59"/>
      <c r="FQU21" s="59"/>
      <c r="FQV21" s="59"/>
      <c r="FQW21" s="59"/>
      <c r="FQX21" s="59"/>
      <c r="FQY21" s="59"/>
      <c r="FQZ21" s="59"/>
      <c r="FRA21" s="59"/>
      <c r="FRB21" s="59"/>
      <c r="FRC21" s="59"/>
      <c r="FRD21" s="59"/>
      <c r="FRE21" s="59"/>
      <c r="FRF21" s="59"/>
      <c r="FRG21" s="59"/>
      <c r="FRH21" s="59"/>
      <c r="FRI21" s="59"/>
      <c r="FRJ21" s="59"/>
      <c r="FRK21" s="59"/>
      <c r="FRL21" s="59"/>
      <c r="FRM21" s="59"/>
      <c r="FRN21" s="59"/>
      <c r="FRO21" s="59"/>
      <c r="FRP21" s="59"/>
      <c r="FRQ21" s="59"/>
      <c r="FRR21" s="59"/>
      <c r="FRS21" s="59"/>
      <c r="FRT21" s="59"/>
      <c r="FRU21" s="59"/>
      <c r="FRV21" s="59"/>
      <c r="FRW21" s="59"/>
      <c r="FRX21" s="59"/>
      <c r="FRY21" s="59"/>
      <c r="FRZ21" s="59"/>
      <c r="FSA21" s="59"/>
      <c r="FSB21" s="59"/>
      <c r="FSC21" s="59"/>
      <c r="FSD21" s="59"/>
      <c r="FSE21" s="59"/>
      <c r="FSF21" s="59"/>
      <c r="FSG21" s="59"/>
      <c r="FSH21" s="59"/>
      <c r="FSI21" s="59"/>
      <c r="FSJ21" s="59"/>
      <c r="FSK21" s="59"/>
      <c r="FSL21" s="59"/>
      <c r="FSM21" s="59"/>
      <c r="FSN21" s="59"/>
      <c r="FSO21" s="59"/>
      <c r="FSP21" s="59"/>
      <c r="FSQ21" s="59"/>
      <c r="FSR21" s="59"/>
      <c r="FSS21" s="59"/>
      <c r="FST21" s="59"/>
      <c r="FSU21" s="59"/>
      <c r="FSV21" s="59"/>
      <c r="FSW21" s="59"/>
      <c r="FSX21" s="59"/>
      <c r="FSY21" s="59"/>
      <c r="FSZ21" s="59"/>
      <c r="FTA21" s="59"/>
      <c r="FTB21" s="59"/>
      <c r="FTC21" s="59"/>
      <c r="FTD21" s="59"/>
      <c r="FTE21" s="59"/>
      <c r="FTF21" s="59"/>
      <c r="FTG21" s="59"/>
      <c r="FTH21" s="59"/>
      <c r="FTI21" s="59"/>
      <c r="FTJ21" s="59"/>
      <c r="FTK21" s="59"/>
      <c r="FTL21" s="59"/>
      <c r="FTM21" s="59"/>
      <c r="FTN21" s="59"/>
      <c r="FTO21" s="59"/>
      <c r="FTP21" s="59"/>
      <c r="FTQ21" s="59"/>
      <c r="FTR21" s="59"/>
      <c r="FTS21" s="59"/>
      <c r="FTT21" s="59"/>
      <c r="FTU21" s="59"/>
      <c r="FTV21" s="59"/>
      <c r="FTW21" s="59"/>
      <c r="FTX21" s="59"/>
      <c r="FTY21" s="59"/>
      <c r="FTZ21" s="59"/>
      <c r="FUA21" s="59"/>
      <c r="FUB21" s="59"/>
      <c r="FUC21" s="59"/>
      <c r="FUD21" s="59"/>
      <c r="FUE21" s="59"/>
      <c r="FUF21" s="59"/>
      <c r="FUG21" s="59"/>
      <c r="FUH21" s="59"/>
      <c r="FUI21" s="59"/>
      <c r="FUJ21" s="59"/>
      <c r="FUK21" s="59"/>
      <c r="FUL21" s="59"/>
      <c r="FUM21" s="59"/>
      <c r="FUN21" s="59"/>
      <c r="FUO21" s="59"/>
      <c r="FUP21" s="59"/>
      <c r="FUQ21" s="59"/>
      <c r="FUR21" s="59"/>
      <c r="FUS21" s="59"/>
      <c r="FUT21" s="59"/>
      <c r="FUU21" s="59"/>
      <c r="FUV21" s="59"/>
      <c r="FUW21" s="59"/>
      <c r="FUX21" s="59"/>
      <c r="FUY21" s="59"/>
      <c r="FUZ21" s="59"/>
      <c r="FVA21" s="59"/>
      <c r="FVB21" s="59"/>
      <c r="FVC21" s="59"/>
      <c r="FVD21" s="59"/>
      <c r="FVE21" s="59"/>
      <c r="FVF21" s="59"/>
      <c r="FVG21" s="59"/>
      <c r="FVH21" s="59"/>
      <c r="FVI21" s="59"/>
      <c r="FVJ21" s="59"/>
      <c r="FVK21" s="59"/>
      <c r="FVL21" s="59"/>
      <c r="FVM21" s="59"/>
      <c r="FVN21" s="59"/>
      <c r="FVO21" s="59"/>
      <c r="FVP21" s="59"/>
      <c r="FVQ21" s="59"/>
      <c r="FVR21" s="59"/>
      <c r="FVS21" s="59"/>
      <c r="FVT21" s="59"/>
      <c r="FVU21" s="59"/>
      <c r="FVV21" s="59"/>
      <c r="FVW21" s="59"/>
      <c r="FVX21" s="59"/>
      <c r="FVY21" s="59"/>
      <c r="FVZ21" s="59"/>
      <c r="FWA21" s="59"/>
      <c r="FWB21" s="59"/>
      <c r="FWC21" s="59"/>
      <c r="FWD21" s="59"/>
      <c r="FWE21" s="59"/>
      <c r="FWF21" s="59"/>
      <c r="FWG21" s="59"/>
      <c r="FWH21" s="59"/>
      <c r="FWI21" s="59"/>
      <c r="FWJ21" s="59"/>
      <c r="FWK21" s="59"/>
      <c r="FWL21" s="59"/>
      <c r="FWM21" s="59"/>
      <c r="FWN21" s="59"/>
      <c r="FWO21" s="59"/>
      <c r="FWP21" s="59"/>
      <c r="FWQ21" s="59"/>
      <c r="FWR21" s="59"/>
      <c r="FWS21" s="59"/>
      <c r="FWT21" s="59"/>
      <c r="FWU21" s="59"/>
      <c r="FWV21" s="59"/>
      <c r="FWW21" s="59"/>
      <c r="FWX21" s="59"/>
      <c r="FWY21" s="59"/>
      <c r="FWZ21" s="59"/>
      <c r="FXA21" s="59"/>
      <c r="FXB21" s="59"/>
      <c r="FXC21" s="59"/>
      <c r="FXD21" s="59"/>
      <c r="FXE21" s="59"/>
      <c r="FXF21" s="59"/>
      <c r="FXG21" s="59"/>
      <c r="FXH21" s="59"/>
      <c r="FXI21" s="59"/>
      <c r="FXJ21" s="59"/>
      <c r="FXK21" s="59"/>
      <c r="FXL21" s="59"/>
      <c r="FXM21" s="59"/>
      <c r="FXN21" s="59"/>
      <c r="FXO21" s="59"/>
      <c r="FXP21" s="59"/>
      <c r="FXQ21" s="59"/>
      <c r="FXR21" s="59"/>
      <c r="FXS21" s="59"/>
      <c r="FXT21" s="59"/>
      <c r="FXU21" s="59"/>
      <c r="FXV21" s="59"/>
      <c r="FXW21" s="59"/>
      <c r="FXX21" s="59"/>
      <c r="FXY21" s="59"/>
      <c r="FXZ21" s="59"/>
      <c r="FYA21" s="59"/>
      <c r="FYB21" s="59"/>
      <c r="FYC21" s="59"/>
      <c r="FYD21" s="59"/>
      <c r="FYE21" s="59"/>
      <c r="FYF21" s="59"/>
      <c r="FYG21" s="59"/>
      <c r="FYH21" s="59"/>
      <c r="FYI21" s="59"/>
      <c r="FYJ21" s="59"/>
      <c r="FYK21" s="59"/>
      <c r="FYL21" s="59"/>
      <c r="FYM21" s="59"/>
      <c r="FYN21" s="59"/>
      <c r="FYO21" s="59"/>
      <c r="FYP21" s="59"/>
      <c r="FYQ21" s="59"/>
      <c r="FYR21" s="59"/>
      <c r="FYS21" s="59"/>
      <c r="FYT21" s="59"/>
      <c r="FYU21" s="59"/>
      <c r="FYV21" s="59"/>
      <c r="FYW21" s="59"/>
      <c r="FYX21" s="59"/>
      <c r="FYY21" s="59"/>
      <c r="FYZ21" s="59"/>
      <c r="FZA21" s="59"/>
      <c r="FZB21" s="59"/>
      <c r="FZC21" s="59"/>
      <c r="FZD21" s="59"/>
      <c r="FZE21" s="59"/>
      <c r="FZF21" s="59"/>
      <c r="FZG21" s="59"/>
      <c r="FZH21" s="59"/>
      <c r="FZI21" s="59"/>
      <c r="FZJ21" s="59"/>
      <c r="FZK21" s="59"/>
      <c r="FZL21" s="59"/>
      <c r="FZM21" s="59"/>
      <c r="FZN21" s="59"/>
      <c r="FZO21" s="59"/>
      <c r="FZP21" s="59"/>
      <c r="FZQ21" s="59"/>
      <c r="FZR21" s="59"/>
      <c r="FZS21" s="59"/>
      <c r="FZT21" s="59"/>
      <c r="FZU21" s="59"/>
      <c r="FZV21" s="59"/>
      <c r="FZW21" s="59"/>
      <c r="FZX21" s="59"/>
      <c r="FZY21" s="59"/>
      <c r="FZZ21" s="59"/>
      <c r="GAA21" s="59"/>
      <c r="GAB21" s="59"/>
      <c r="GAC21" s="59"/>
      <c r="GAD21" s="59"/>
      <c r="GAE21" s="59"/>
      <c r="GAF21" s="59"/>
      <c r="GAG21" s="59"/>
      <c r="GAH21" s="59"/>
      <c r="GAI21" s="59"/>
      <c r="GAJ21" s="59"/>
      <c r="GAK21" s="59"/>
      <c r="GAL21" s="59"/>
      <c r="GAM21" s="59"/>
      <c r="GAN21" s="59"/>
      <c r="GAO21" s="59"/>
      <c r="GAP21" s="59"/>
      <c r="GAQ21" s="59"/>
      <c r="GAR21" s="59"/>
      <c r="GAS21" s="59"/>
      <c r="GAT21" s="59"/>
      <c r="GAU21" s="59"/>
      <c r="GAV21" s="59"/>
      <c r="GAW21" s="59"/>
      <c r="GAX21" s="59"/>
      <c r="GAY21" s="59"/>
      <c r="GAZ21" s="59"/>
      <c r="GBA21" s="59"/>
      <c r="GBB21" s="59"/>
      <c r="GBC21" s="59"/>
      <c r="GBD21" s="59"/>
      <c r="GBE21" s="59"/>
      <c r="GBF21" s="59"/>
      <c r="GBG21" s="59"/>
      <c r="GBH21" s="59"/>
      <c r="GBI21" s="59"/>
      <c r="GBJ21" s="59"/>
      <c r="GBK21" s="59"/>
      <c r="GBL21" s="59"/>
      <c r="GBM21" s="59"/>
      <c r="GBN21" s="59"/>
      <c r="GBO21" s="59"/>
      <c r="GBP21" s="59"/>
      <c r="GBQ21" s="59"/>
      <c r="GBR21" s="59"/>
      <c r="GBS21" s="59"/>
      <c r="GBT21" s="59"/>
      <c r="GBU21" s="59"/>
      <c r="GBV21" s="59"/>
      <c r="GBW21" s="59"/>
      <c r="GBX21" s="59"/>
      <c r="GBY21" s="59"/>
      <c r="GBZ21" s="59"/>
      <c r="GCA21" s="59"/>
      <c r="GCB21" s="59"/>
      <c r="GCC21" s="59"/>
      <c r="GCD21" s="59"/>
      <c r="GCE21" s="59"/>
      <c r="GCF21" s="59"/>
      <c r="GCG21" s="59"/>
      <c r="GCH21" s="59"/>
      <c r="GCI21" s="59"/>
      <c r="GCJ21" s="59"/>
      <c r="GCK21" s="59"/>
      <c r="GCL21" s="59"/>
      <c r="GCM21" s="59"/>
      <c r="GCN21" s="59"/>
      <c r="GCO21" s="59"/>
      <c r="GCP21" s="59"/>
      <c r="GCQ21" s="59"/>
      <c r="GCR21" s="59"/>
      <c r="GCS21" s="59"/>
      <c r="GCT21" s="59"/>
      <c r="GCU21" s="59"/>
      <c r="GCV21" s="59"/>
      <c r="GCW21" s="59"/>
      <c r="GCX21" s="59"/>
      <c r="GCY21" s="59"/>
      <c r="GCZ21" s="59"/>
      <c r="GDA21" s="59"/>
      <c r="GDB21" s="59"/>
      <c r="GDC21" s="59"/>
      <c r="GDD21" s="59"/>
      <c r="GDE21" s="59"/>
      <c r="GDF21" s="59"/>
      <c r="GDG21" s="59"/>
      <c r="GDH21" s="59"/>
      <c r="GDI21" s="59"/>
      <c r="GDJ21" s="59"/>
      <c r="GDK21" s="59"/>
      <c r="GDL21" s="59"/>
      <c r="GDM21" s="59"/>
      <c r="GDN21" s="59"/>
      <c r="GDO21" s="59"/>
      <c r="GDP21" s="59"/>
      <c r="GDQ21" s="59"/>
      <c r="GDR21" s="59"/>
      <c r="GDS21" s="59"/>
      <c r="GDT21" s="59"/>
      <c r="GDU21" s="59"/>
      <c r="GDV21" s="59"/>
      <c r="GDW21" s="59"/>
      <c r="GDX21" s="59"/>
      <c r="GDY21" s="59"/>
      <c r="GDZ21" s="59"/>
      <c r="GEA21" s="59"/>
      <c r="GEB21" s="59"/>
      <c r="GEC21" s="59"/>
      <c r="GED21" s="59"/>
      <c r="GEE21" s="59"/>
      <c r="GEF21" s="59"/>
      <c r="GEG21" s="59"/>
      <c r="GEH21" s="59"/>
      <c r="GEI21" s="59"/>
      <c r="GEJ21" s="59"/>
      <c r="GEK21" s="59"/>
      <c r="GEL21" s="59"/>
      <c r="GEM21" s="59"/>
      <c r="GEN21" s="59"/>
      <c r="GEO21" s="59"/>
      <c r="GEP21" s="59"/>
      <c r="GEQ21" s="59"/>
      <c r="GER21" s="59"/>
      <c r="GES21" s="59"/>
      <c r="GET21" s="59"/>
      <c r="GEU21" s="59"/>
      <c r="GEV21" s="59"/>
      <c r="GEW21" s="59"/>
      <c r="GEX21" s="59"/>
      <c r="GEY21" s="59"/>
      <c r="GEZ21" s="59"/>
      <c r="GFA21" s="59"/>
      <c r="GFB21" s="59"/>
      <c r="GFC21" s="59"/>
      <c r="GFD21" s="59"/>
      <c r="GFE21" s="59"/>
      <c r="GFF21" s="59"/>
      <c r="GFG21" s="59"/>
      <c r="GFH21" s="59"/>
      <c r="GFI21" s="59"/>
      <c r="GFJ21" s="59"/>
      <c r="GFK21" s="59"/>
      <c r="GFL21" s="59"/>
      <c r="GFM21" s="59"/>
      <c r="GFN21" s="59"/>
      <c r="GFO21" s="59"/>
      <c r="GFP21" s="59"/>
      <c r="GFQ21" s="59"/>
      <c r="GFR21" s="59"/>
      <c r="GFS21" s="59"/>
      <c r="GFT21" s="59"/>
      <c r="GFU21" s="59"/>
      <c r="GFV21" s="59"/>
      <c r="GFW21" s="59"/>
      <c r="GFX21" s="59"/>
      <c r="GFY21" s="59"/>
      <c r="GFZ21" s="59"/>
      <c r="GGA21" s="59"/>
      <c r="GGB21" s="59"/>
      <c r="GGC21" s="59"/>
      <c r="GGD21" s="59"/>
      <c r="GGE21" s="59"/>
      <c r="GGF21" s="59"/>
      <c r="GGG21" s="59"/>
      <c r="GGH21" s="59"/>
      <c r="GGI21" s="59"/>
      <c r="GGJ21" s="59"/>
      <c r="GGK21" s="59"/>
      <c r="GGL21" s="59"/>
      <c r="GGM21" s="59"/>
      <c r="GGN21" s="59"/>
      <c r="GGO21" s="59"/>
      <c r="GGP21" s="59"/>
      <c r="GGQ21" s="59"/>
      <c r="GGR21" s="59"/>
      <c r="GGS21" s="59"/>
      <c r="GGT21" s="59"/>
      <c r="GGU21" s="59"/>
      <c r="GGV21" s="59"/>
      <c r="GGW21" s="59"/>
      <c r="GGX21" s="59"/>
      <c r="GGY21" s="59"/>
      <c r="GGZ21" s="59"/>
      <c r="GHA21" s="59"/>
      <c r="GHB21" s="59"/>
      <c r="GHC21" s="59"/>
      <c r="GHD21" s="59"/>
      <c r="GHE21" s="59"/>
      <c r="GHF21" s="59"/>
      <c r="GHG21" s="59"/>
      <c r="GHH21" s="59"/>
      <c r="GHI21" s="59"/>
      <c r="GHJ21" s="59"/>
      <c r="GHK21" s="59"/>
      <c r="GHL21" s="59"/>
      <c r="GHM21" s="59"/>
      <c r="GHN21" s="59"/>
      <c r="GHO21" s="59"/>
      <c r="GHP21" s="59"/>
      <c r="GHQ21" s="59"/>
      <c r="GHR21" s="59"/>
      <c r="GHS21" s="59"/>
      <c r="GHT21" s="59"/>
      <c r="GHU21" s="59"/>
      <c r="GHV21" s="59"/>
      <c r="GHW21" s="59"/>
      <c r="GHX21" s="59"/>
      <c r="GHY21" s="59"/>
      <c r="GHZ21" s="59"/>
      <c r="GIA21" s="59"/>
      <c r="GIB21" s="59"/>
      <c r="GIC21" s="59"/>
      <c r="GID21" s="59"/>
      <c r="GIE21" s="59"/>
      <c r="GIF21" s="59"/>
      <c r="GIG21" s="59"/>
      <c r="GIH21" s="59"/>
      <c r="GII21" s="59"/>
      <c r="GIJ21" s="59"/>
      <c r="GIK21" s="59"/>
      <c r="GIL21" s="59"/>
      <c r="GIM21" s="59"/>
      <c r="GIN21" s="59"/>
      <c r="GIO21" s="59"/>
      <c r="GIP21" s="59"/>
      <c r="GIQ21" s="59"/>
      <c r="GIR21" s="59"/>
      <c r="GIS21" s="59"/>
      <c r="GIT21" s="59"/>
      <c r="GIU21" s="59"/>
      <c r="GIV21" s="59"/>
      <c r="GIW21" s="59"/>
      <c r="GIX21" s="59"/>
      <c r="GIY21" s="59"/>
      <c r="GIZ21" s="59"/>
      <c r="GJA21" s="59"/>
      <c r="GJB21" s="59"/>
      <c r="GJC21" s="59"/>
      <c r="GJD21" s="59"/>
      <c r="GJE21" s="59"/>
      <c r="GJF21" s="59"/>
      <c r="GJG21" s="59"/>
      <c r="GJH21" s="59"/>
      <c r="GJI21" s="59"/>
      <c r="GJJ21" s="59"/>
      <c r="GJK21" s="59"/>
      <c r="GJL21" s="59"/>
      <c r="GJM21" s="59"/>
      <c r="GJN21" s="59"/>
      <c r="GJO21" s="59"/>
      <c r="GJP21" s="59"/>
      <c r="GJQ21" s="59"/>
      <c r="GJR21" s="59"/>
      <c r="GJS21" s="59"/>
      <c r="GJT21" s="59"/>
      <c r="GJU21" s="59"/>
      <c r="GJV21" s="59"/>
      <c r="GJW21" s="59"/>
      <c r="GJX21" s="59"/>
      <c r="GJY21" s="59"/>
      <c r="GJZ21" s="59"/>
      <c r="GKA21" s="59"/>
      <c r="GKB21" s="59"/>
      <c r="GKC21" s="59"/>
      <c r="GKD21" s="59"/>
      <c r="GKE21" s="59"/>
      <c r="GKF21" s="59"/>
      <c r="GKG21" s="59"/>
      <c r="GKH21" s="59"/>
      <c r="GKI21" s="59"/>
      <c r="GKJ21" s="59"/>
      <c r="GKK21" s="59"/>
      <c r="GKL21" s="59"/>
      <c r="GKM21" s="59"/>
      <c r="GKN21" s="59"/>
      <c r="GKO21" s="59"/>
      <c r="GKP21" s="59"/>
      <c r="GKQ21" s="59"/>
      <c r="GKR21" s="59"/>
      <c r="GKS21" s="59"/>
      <c r="GKT21" s="59"/>
      <c r="GKU21" s="59"/>
      <c r="GKV21" s="59"/>
      <c r="GKW21" s="59"/>
      <c r="GKX21" s="59"/>
      <c r="GKY21" s="59"/>
      <c r="GKZ21" s="59"/>
      <c r="GLA21" s="59"/>
      <c r="GLB21" s="59"/>
      <c r="GLC21" s="59"/>
      <c r="GLD21" s="59"/>
      <c r="GLE21" s="59"/>
      <c r="GLF21" s="59"/>
      <c r="GLG21" s="59"/>
      <c r="GLH21" s="59"/>
      <c r="GLI21" s="59"/>
      <c r="GLJ21" s="59"/>
      <c r="GLK21" s="59"/>
      <c r="GLL21" s="59"/>
      <c r="GLM21" s="59"/>
      <c r="GLN21" s="59"/>
      <c r="GLO21" s="59"/>
      <c r="GLP21" s="59"/>
      <c r="GLQ21" s="59"/>
      <c r="GLR21" s="59"/>
      <c r="GLS21" s="59"/>
      <c r="GLT21" s="59"/>
      <c r="GLU21" s="59"/>
      <c r="GLV21" s="59"/>
      <c r="GLW21" s="59"/>
      <c r="GLX21" s="59"/>
      <c r="GLY21" s="59"/>
      <c r="GLZ21" s="59"/>
      <c r="GMA21" s="59"/>
      <c r="GMB21" s="59"/>
      <c r="GMC21" s="59"/>
      <c r="GMD21" s="59"/>
      <c r="GME21" s="59"/>
      <c r="GMF21" s="59"/>
      <c r="GMG21" s="59"/>
      <c r="GMH21" s="59"/>
      <c r="GMI21" s="59"/>
      <c r="GMJ21" s="59"/>
      <c r="GMK21" s="59"/>
      <c r="GML21" s="59"/>
      <c r="GMM21" s="59"/>
      <c r="GMN21" s="59"/>
      <c r="GMO21" s="59"/>
      <c r="GMP21" s="59"/>
      <c r="GMQ21" s="59"/>
      <c r="GMR21" s="59"/>
      <c r="GMS21" s="59"/>
      <c r="GMT21" s="59"/>
      <c r="GMU21" s="59"/>
      <c r="GMV21" s="59"/>
      <c r="GMW21" s="59"/>
      <c r="GMX21" s="59"/>
      <c r="GMY21" s="59"/>
      <c r="GMZ21" s="59"/>
      <c r="GNA21" s="59"/>
      <c r="GNB21" s="59"/>
      <c r="GNC21" s="59"/>
      <c r="GND21" s="59"/>
      <c r="GNE21" s="59"/>
      <c r="GNF21" s="59"/>
      <c r="GNG21" s="59"/>
      <c r="GNH21" s="59"/>
      <c r="GNI21" s="59"/>
      <c r="GNJ21" s="59"/>
      <c r="GNK21" s="59"/>
      <c r="GNL21" s="59"/>
      <c r="GNM21" s="59"/>
      <c r="GNN21" s="59"/>
      <c r="GNO21" s="59"/>
      <c r="GNP21" s="59"/>
      <c r="GNQ21" s="59"/>
      <c r="GNR21" s="59"/>
      <c r="GNS21" s="59"/>
      <c r="GNT21" s="59"/>
      <c r="GNU21" s="59"/>
      <c r="GNV21" s="59"/>
      <c r="GNW21" s="59"/>
      <c r="GNX21" s="59"/>
      <c r="GNY21" s="59"/>
      <c r="GNZ21" s="59"/>
      <c r="GOA21" s="59"/>
      <c r="GOB21" s="59"/>
      <c r="GOC21" s="59"/>
      <c r="GOD21" s="59"/>
      <c r="GOE21" s="59"/>
      <c r="GOF21" s="59"/>
      <c r="GOG21" s="59"/>
      <c r="GOH21" s="59"/>
      <c r="GOI21" s="59"/>
      <c r="GOJ21" s="59"/>
      <c r="GOK21" s="59"/>
      <c r="GOL21" s="59"/>
      <c r="GOM21" s="59"/>
      <c r="GON21" s="59"/>
      <c r="GOO21" s="59"/>
      <c r="GOP21" s="59"/>
      <c r="GOQ21" s="59"/>
      <c r="GOR21" s="59"/>
      <c r="GOS21" s="59"/>
      <c r="GOT21" s="59"/>
      <c r="GOU21" s="59"/>
      <c r="GOV21" s="59"/>
      <c r="GOW21" s="59"/>
      <c r="GOX21" s="59"/>
      <c r="GOY21" s="59"/>
      <c r="GOZ21" s="59"/>
      <c r="GPA21" s="59"/>
      <c r="GPB21" s="59"/>
      <c r="GPC21" s="59"/>
      <c r="GPD21" s="59"/>
      <c r="GPE21" s="59"/>
      <c r="GPF21" s="59"/>
      <c r="GPG21" s="59"/>
      <c r="GPH21" s="59"/>
      <c r="GPI21" s="59"/>
      <c r="GPJ21" s="59"/>
      <c r="GPK21" s="59"/>
      <c r="GPL21" s="59"/>
      <c r="GPM21" s="59"/>
      <c r="GPN21" s="59"/>
      <c r="GPO21" s="59"/>
      <c r="GPP21" s="59"/>
      <c r="GPQ21" s="59"/>
      <c r="GPR21" s="59"/>
      <c r="GPS21" s="59"/>
      <c r="GPT21" s="59"/>
      <c r="GPU21" s="59"/>
      <c r="GPV21" s="59"/>
      <c r="GPW21" s="59"/>
      <c r="GPX21" s="59"/>
      <c r="GPY21" s="59"/>
      <c r="GPZ21" s="59"/>
      <c r="GQA21" s="59"/>
      <c r="GQB21" s="59"/>
      <c r="GQC21" s="59"/>
      <c r="GQD21" s="59"/>
      <c r="GQE21" s="59"/>
      <c r="GQF21" s="59"/>
      <c r="GQG21" s="59"/>
      <c r="GQH21" s="59"/>
      <c r="GQI21" s="59"/>
      <c r="GQJ21" s="59"/>
      <c r="GQK21" s="59"/>
      <c r="GQL21" s="59"/>
      <c r="GQM21" s="59"/>
      <c r="GQN21" s="59"/>
      <c r="GQO21" s="59"/>
      <c r="GQP21" s="59"/>
      <c r="GQQ21" s="59"/>
      <c r="GQR21" s="59"/>
      <c r="GQS21" s="59"/>
      <c r="GQT21" s="59"/>
      <c r="GQU21" s="59"/>
      <c r="GQV21" s="59"/>
      <c r="GQW21" s="59"/>
      <c r="GQX21" s="59"/>
      <c r="GQY21" s="59"/>
      <c r="GQZ21" s="59"/>
      <c r="GRA21" s="59"/>
      <c r="GRB21" s="59"/>
      <c r="GRC21" s="59"/>
      <c r="GRD21" s="59"/>
      <c r="GRE21" s="59"/>
      <c r="GRF21" s="59"/>
      <c r="GRG21" s="59"/>
      <c r="GRH21" s="59"/>
      <c r="GRI21" s="59"/>
      <c r="GRJ21" s="59"/>
      <c r="GRK21" s="59"/>
      <c r="GRL21" s="59"/>
      <c r="GRM21" s="59"/>
      <c r="GRN21" s="59"/>
      <c r="GRO21" s="59"/>
      <c r="GRP21" s="59"/>
      <c r="GRQ21" s="59"/>
      <c r="GRR21" s="59"/>
      <c r="GRS21" s="59"/>
      <c r="GRT21" s="59"/>
      <c r="GRU21" s="59"/>
      <c r="GRV21" s="59"/>
      <c r="GRW21" s="59"/>
      <c r="GRX21" s="59"/>
      <c r="GRY21" s="59"/>
      <c r="GRZ21" s="59"/>
      <c r="GSA21" s="59"/>
      <c r="GSB21" s="59"/>
      <c r="GSC21" s="59"/>
      <c r="GSD21" s="59"/>
      <c r="GSE21" s="59"/>
      <c r="GSF21" s="59"/>
      <c r="GSG21" s="59"/>
      <c r="GSH21" s="59"/>
      <c r="GSI21" s="59"/>
      <c r="GSJ21" s="59"/>
      <c r="GSK21" s="59"/>
      <c r="GSL21" s="59"/>
      <c r="GSM21" s="59"/>
      <c r="GSN21" s="59"/>
      <c r="GSO21" s="59"/>
      <c r="GSP21" s="59"/>
      <c r="GSQ21" s="59"/>
      <c r="GSR21" s="59"/>
      <c r="GSS21" s="59"/>
      <c r="GST21" s="59"/>
      <c r="GSU21" s="59"/>
      <c r="GSV21" s="59"/>
      <c r="GSW21" s="59"/>
      <c r="GSX21" s="59"/>
      <c r="GSY21" s="59"/>
      <c r="GSZ21" s="59"/>
      <c r="GTA21" s="59"/>
      <c r="GTB21" s="59"/>
      <c r="GTC21" s="59"/>
      <c r="GTD21" s="59"/>
      <c r="GTE21" s="59"/>
      <c r="GTF21" s="59"/>
      <c r="GTG21" s="59"/>
      <c r="GTH21" s="59"/>
      <c r="GTI21" s="59"/>
      <c r="GTJ21" s="59"/>
      <c r="GTK21" s="59"/>
      <c r="GTL21" s="59"/>
      <c r="GTM21" s="59"/>
      <c r="GTN21" s="59"/>
      <c r="GTO21" s="59"/>
      <c r="GTP21" s="59"/>
      <c r="GTQ21" s="59"/>
      <c r="GTR21" s="59"/>
      <c r="GTS21" s="59"/>
      <c r="GTT21" s="59"/>
      <c r="GTU21" s="59"/>
      <c r="GTV21" s="59"/>
      <c r="GTW21" s="59"/>
      <c r="GTX21" s="59"/>
      <c r="GTY21" s="59"/>
      <c r="GTZ21" s="59"/>
      <c r="GUA21" s="59"/>
      <c r="GUB21" s="59"/>
      <c r="GUC21" s="59"/>
      <c r="GUD21" s="59"/>
      <c r="GUE21" s="59"/>
      <c r="GUF21" s="59"/>
      <c r="GUG21" s="59"/>
      <c r="GUH21" s="59"/>
      <c r="GUI21" s="59"/>
      <c r="GUJ21" s="59"/>
      <c r="GUK21" s="59"/>
      <c r="GUL21" s="59"/>
      <c r="GUM21" s="59"/>
      <c r="GUN21" s="59"/>
      <c r="GUO21" s="59"/>
      <c r="GUP21" s="59"/>
      <c r="GUQ21" s="59"/>
      <c r="GUR21" s="59"/>
      <c r="GUS21" s="59"/>
      <c r="GUT21" s="59"/>
      <c r="GUU21" s="59"/>
      <c r="GUV21" s="59"/>
      <c r="GUW21" s="59"/>
      <c r="GUX21" s="59"/>
      <c r="GUY21" s="59"/>
      <c r="GUZ21" s="59"/>
      <c r="GVA21" s="59"/>
      <c r="GVB21" s="59"/>
      <c r="GVC21" s="59"/>
      <c r="GVD21" s="59"/>
      <c r="GVE21" s="59"/>
      <c r="GVF21" s="59"/>
      <c r="GVG21" s="59"/>
      <c r="GVH21" s="59"/>
      <c r="GVI21" s="59"/>
      <c r="GVJ21" s="59"/>
      <c r="GVK21" s="59"/>
      <c r="GVL21" s="59"/>
      <c r="GVM21" s="59"/>
      <c r="GVN21" s="59"/>
      <c r="GVO21" s="59"/>
      <c r="GVP21" s="59"/>
      <c r="GVQ21" s="59"/>
      <c r="GVR21" s="59"/>
      <c r="GVS21" s="59"/>
      <c r="GVT21" s="59"/>
      <c r="GVU21" s="59"/>
      <c r="GVV21" s="59"/>
      <c r="GVW21" s="59"/>
      <c r="GVX21" s="59"/>
      <c r="GVY21" s="59"/>
      <c r="GVZ21" s="59"/>
      <c r="GWA21" s="59"/>
      <c r="GWB21" s="59"/>
      <c r="GWC21" s="59"/>
      <c r="GWD21" s="59"/>
      <c r="GWE21" s="59"/>
      <c r="GWF21" s="59"/>
      <c r="GWG21" s="59"/>
      <c r="GWH21" s="59"/>
      <c r="GWI21" s="59"/>
      <c r="GWJ21" s="59"/>
      <c r="GWK21" s="59"/>
      <c r="GWL21" s="59"/>
      <c r="GWM21" s="59"/>
      <c r="GWN21" s="59"/>
      <c r="GWO21" s="59"/>
      <c r="GWP21" s="59"/>
      <c r="GWQ21" s="59"/>
      <c r="GWR21" s="59"/>
      <c r="GWS21" s="59"/>
      <c r="GWT21" s="59"/>
      <c r="GWU21" s="59"/>
      <c r="GWV21" s="59"/>
      <c r="GWW21" s="59"/>
      <c r="GWX21" s="59"/>
      <c r="GWY21" s="59"/>
      <c r="GWZ21" s="59"/>
      <c r="GXA21" s="59"/>
      <c r="GXB21" s="59"/>
      <c r="GXC21" s="59"/>
      <c r="GXD21" s="59"/>
      <c r="GXE21" s="59"/>
      <c r="GXF21" s="59"/>
      <c r="GXG21" s="59"/>
      <c r="GXH21" s="59"/>
      <c r="GXI21" s="59"/>
      <c r="GXJ21" s="59"/>
      <c r="GXK21" s="59"/>
      <c r="GXL21" s="59"/>
      <c r="GXM21" s="59"/>
      <c r="GXN21" s="59"/>
      <c r="GXO21" s="59"/>
      <c r="GXP21" s="59"/>
      <c r="GXQ21" s="59"/>
      <c r="GXR21" s="59"/>
      <c r="GXS21" s="59"/>
      <c r="GXT21" s="59"/>
      <c r="GXU21" s="59"/>
      <c r="GXV21" s="59"/>
      <c r="GXW21" s="59"/>
      <c r="GXX21" s="59"/>
      <c r="GXY21" s="59"/>
      <c r="GXZ21" s="59"/>
      <c r="GYA21" s="59"/>
      <c r="GYB21" s="59"/>
      <c r="GYC21" s="59"/>
      <c r="GYD21" s="59"/>
      <c r="GYE21" s="59"/>
      <c r="GYF21" s="59"/>
      <c r="GYG21" s="59"/>
      <c r="GYH21" s="59"/>
      <c r="GYI21" s="59"/>
      <c r="GYJ21" s="59"/>
      <c r="GYK21" s="59"/>
      <c r="GYL21" s="59"/>
      <c r="GYM21" s="59"/>
      <c r="GYN21" s="59"/>
      <c r="GYO21" s="59"/>
      <c r="GYP21" s="59"/>
      <c r="GYQ21" s="59"/>
      <c r="GYR21" s="59"/>
      <c r="GYS21" s="59"/>
      <c r="GYT21" s="59"/>
      <c r="GYU21" s="59"/>
      <c r="GYV21" s="59"/>
      <c r="GYW21" s="59"/>
      <c r="GYX21" s="59"/>
      <c r="GYY21" s="59"/>
      <c r="GYZ21" s="59"/>
      <c r="GZA21" s="59"/>
      <c r="GZB21" s="59"/>
      <c r="GZC21" s="59"/>
      <c r="GZD21" s="59"/>
      <c r="GZE21" s="59"/>
      <c r="GZF21" s="59"/>
      <c r="GZG21" s="59"/>
      <c r="GZH21" s="59"/>
      <c r="GZI21" s="59"/>
      <c r="GZJ21" s="59"/>
      <c r="GZK21" s="59"/>
      <c r="GZL21" s="59"/>
      <c r="GZM21" s="59"/>
      <c r="GZN21" s="59"/>
      <c r="GZO21" s="59"/>
      <c r="GZP21" s="59"/>
      <c r="GZQ21" s="59"/>
      <c r="GZR21" s="59"/>
      <c r="GZS21" s="59"/>
      <c r="GZT21" s="59"/>
      <c r="GZU21" s="59"/>
      <c r="GZV21" s="59"/>
      <c r="GZW21" s="59"/>
      <c r="GZX21" s="59"/>
      <c r="GZY21" s="59"/>
      <c r="GZZ21" s="59"/>
      <c r="HAA21" s="59"/>
      <c r="HAB21" s="59"/>
      <c r="HAC21" s="59"/>
      <c r="HAD21" s="59"/>
      <c r="HAE21" s="59"/>
      <c r="HAF21" s="59"/>
      <c r="HAG21" s="59"/>
      <c r="HAH21" s="59"/>
      <c r="HAI21" s="59"/>
      <c r="HAJ21" s="59"/>
      <c r="HAK21" s="59"/>
      <c r="HAL21" s="59"/>
      <c r="HAM21" s="59"/>
      <c r="HAN21" s="59"/>
      <c r="HAO21" s="59"/>
      <c r="HAP21" s="59"/>
      <c r="HAQ21" s="59"/>
      <c r="HAR21" s="59"/>
      <c r="HAS21" s="59"/>
      <c r="HAT21" s="59"/>
      <c r="HAU21" s="59"/>
      <c r="HAV21" s="59"/>
      <c r="HAW21" s="59"/>
      <c r="HAX21" s="59"/>
      <c r="HAY21" s="59"/>
      <c r="HAZ21" s="59"/>
      <c r="HBA21" s="59"/>
      <c r="HBB21" s="59"/>
      <c r="HBC21" s="59"/>
      <c r="HBD21" s="59"/>
      <c r="HBE21" s="59"/>
      <c r="HBF21" s="59"/>
      <c r="HBG21" s="59"/>
      <c r="HBH21" s="59"/>
      <c r="HBI21" s="59"/>
      <c r="HBJ21" s="59"/>
      <c r="HBK21" s="59"/>
      <c r="HBL21" s="59"/>
      <c r="HBM21" s="59"/>
      <c r="HBN21" s="59"/>
      <c r="HBO21" s="59"/>
      <c r="HBP21" s="59"/>
      <c r="HBQ21" s="59"/>
      <c r="HBR21" s="59"/>
      <c r="HBS21" s="59"/>
      <c r="HBT21" s="59"/>
      <c r="HBU21" s="59"/>
      <c r="HBV21" s="59"/>
      <c r="HBW21" s="59"/>
      <c r="HBX21" s="59"/>
      <c r="HBY21" s="59"/>
      <c r="HBZ21" s="59"/>
      <c r="HCA21" s="59"/>
      <c r="HCB21" s="59"/>
      <c r="HCC21" s="59"/>
      <c r="HCD21" s="59"/>
      <c r="HCE21" s="59"/>
      <c r="HCF21" s="59"/>
      <c r="HCG21" s="59"/>
      <c r="HCH21" s="59"/>
      <c r="HCI21" s="59"/>
      <c r="HCJ21" s="59"/>
      <c r="HCK21" s="59"/>
      <c r="HCL21" s="59"/>
      <c r="HCM21" s="59"/>
      <c r="HCN21" s="59"/>
      <c r="HCO21" s="59"/>
      <c r="HCP21" s="59"/>
      <c r="HCQ21" s="59"/>
      <c r="HCR21" s="59"/>
      <c r="HCS21" s="59"/>
      <c r="HCT21" s="59"/>
      <c r="HCU21" s="59"/>
      <c r="HCV21" s="59"/>
      <c r="HCW21" s="59"/>
      <c r="HCX21" s="59"/>
      <c r="HCY21" s="59"/>
      <c r="HCZ21" s="59"/>
      <c r="HDA21" s="59"/>
      <c r="HDB21" s="59"/>
      <c r="HDC21" s="59"/>
      <c r="HDD21" s="59"/>
      <c r="HDE21" s="59"/>
      <c r="HDF21" s="59"/>
      <c r="HDG21" s="59"/>
      <c r="HDH21" s="59"/>
      <c r="HDI21" s="59"/>
      <c r="HDJ21" s="59"/>
      <c r="HDK21" s="59"/>
      <c r="HDL21" s="59"/>
      <c r="HDM21" s="59"/>
      <c r="HDN21" s="59"/>
      <c r="HDO21" s="59"/>
      <c r="HDP21" s="59"/>
      <c r="HDQ21" s="59"/>
      <c r="HDR21" s="59"/>
      <c r="HDS21" s="59"/>
      <c r="HDT21" s="59"/>
      <c r="HDU21" s="59"/>
      <c r="HDV21" s="59"/>
      <c r="HDW21" s="59"/>
      <c r="HDX21" s="59"/>
      <c r="HDY21" s="59"/>
      <c r="HDZ21" s="59"/>
      <c r="HEA21" s="59"/>
      <c r="HEB21" s="59"/>
      <c r="HEC21" s="59"/>
      <c r="HED21" s="59"/>
      <c r="HEE21" s="59"/>
      <c r="HEF21" s="59"/>
      <c r="HEG21" s="59"/>
      <c r="HEH21" s="59"/>
      <c r="HEI21" s="59"/>
      <c r="HEJ21" s="59"/>
      <c r="HEK21" s="59"/>
      <c r="HEL21" s="59"/>
      <c r="HEM21" s="59"/>
      <c r="HEN21" s="59"/>
      <c r="HEO21" s="59"/>
      <c r="HEP21" s="59"/>
      <c r="HEQ21" s="59"/>
      <c r="HER21" s="59"/>
      <c r="HES21" s="59"/>
      <c r="HET21" s="59"/>
      <c r="HEU21" s="59"/>
      <c r="HEV21" s="59"/>
      <c r="HEW21" s="59"/>
      <c r="HEX21" s="59"/>
      <c r="HEY21" s="59"/>
      <c r="HEZ21" s="59"/>
      <c r="HFA21" s="59"/>
      <c r="HFB21" s="59"/>
      <c r="HFC21" s="59"/>
      <c r="HFD21" s="59"/>
      <c r="HFE21" s="59"/>
      <c r="HFF21" s="59"/>
      <c r="HFG21" s="59"/>
      <c r="HFH21" s="59"/>
      <c r="HFI21" s="59"/>
      <c r="HFJ21" s="59"/>
      <c r="HFK21" s="59"/>
      <c r="HFL21" s="59"/>
      <c r="HFM21" s="59"/>
      <c r="HFN21" s="59"/>
      <c r="HFO21" s="59"/>
      <c r="HFP21" s="59"/>
      <c r="HFQ21" s="59"/>
      <c r="HFR21" s="59"/>
      <c r="HFS21" s="59"/>
      <c r="HFT21" s="59"/>
      <c r="HFU21" s="59"/>
      <c r="HFV21" s="59"/>
      <c r="HFW21" s="59"/>
      <c r="HFX21" s="59"/>
      <c r="HFY21" s="59"/>
      <c r="HFZ21" s="59"/>
      <c r="HGA21" s="59"/>
      <c r="HGB21" s="59"/>
      <c r="HGC21" s="59"/>
      <c r="HGD21" s="59"/>
      <c r="HGE21" s="59"/>
      <c r="HGF21" s="59"/>
      <c r="HGG21" s="59"/>
      <c r="HGH21" s="59"/>
      <c r="HGI21" s="59"/>
      <c r="HGJ21" s="59"/>
      <c r="HGK21" s="59"/>
      <c r="HGL21" s="59"/>
      <c r="HGM21" s="59"/>
      <c r="HGN21" s="59"/>
      <c r="HGO21" s="59"/>
      <c r="HGP21" s="59"/>
      <c r="HGQ21" s="59"/>
      <c r="HGR21" s="59"/>
      <c r="HGS21" s="59"/>
      <c r="HGT21" s="59"/>
      <c r="HGU21" s="59"/>
      <c r="HGV21" s="59"/>
      <c r="HGW21" s="59"/>
      <c r="HGX21" s="59"/>
      <c r="HGY21" s="59"/>
      <c r="HGZ21" s="59"/>
      <c r="HHA21" s="59"/>
      <c r="HHB21" s="59"/>
      <c r="HHC21" s="59"/>
      <c r="HHD21" s="59"/>
      <c r="HHE21" s="59"/>
      <c r="HHF21" s="59"/>
      <c r="HHG21" s="59"/>
      <c r="HHH21" s="59"/>
      <c r="HHI21" s="59"/>
      <c r="HHJ21" s="59"/>
      <c r="HHK21" s="59"/>
      <c r="HHL21" s="59"/>
      <c r="HHM21" s="59"/>
      <c r="HHN21" s="59"/>
      <c r="HHO21" s="59"/>
      <c r="HHP21" s="59"/>
      <c r="HHQ21" s="59"/>
      <c r="HHR21" s="59"/>
      <c r="HHS21" s="59"/>
      <c r="HHT21" s="59"/>
      <c r="HHU21" s="59"/>
      <c r="HHV21" s="59"/>
      <c r="HHW21" s="59"/>
      <c r="HHX21" s="59"/>
      <c r="HHY21" s="59"/>
      <c r="HHZ21" s="59"/>
      <c r="HIA21" s="59"/>
      <c r="HIB21" s="59"/>
      <c r="HIC21" s="59"/>
      <c r="HID21" s="59"/>
      <c r="HIE21" s="59"/>
      <c r="HIF21" s="59"/>
      <c r="HIG21" s="59"/>
      <c r="HIH21" s="59"/>
      <c r="HII21" s="59"/>
      <c r="HIJ21" s="59"/>
      <c r="HIK21" s="59"/>
      <c r="HIL21" s="59"/>
      <c r="HIM21" s="59"/>
      <c r="HIN21" s="59"/>
      <c r="HIO21" s="59"/>
      <c r="HIP21" s="59"/>
      <c r="HIQ21" s="59"/>
      <c r="HIR21" s="59"/>
      <c r="HIS21" s="59"/>
      <c r="HIT21" s="59"/>
      <c r="HIU21" s="59"/>
      <c r="HIV21" s="59"/>
      <c r="HIW21" s="59"/>
      <c r="HIX21" s="59"/>
      <c r="HIY21" s="59"/>
      <c r="HIZ21" s="59"/>
      <c r="HJA21" s="59"/>
      <c r="HJB21" s="59"/>
      <c r="HJC21" s="59"/>
      <c r="HJD21" s="59"/>
      <c r="HJE21" s="59"/>
      <c r="HJF21" s="59"/>
      <c r="HJG21" s="59"/>
      <c r="HJH21" s="59"/>
      <c r="HJI21" s="59"/>
      <c r="HJJ21" s="59"/>
      <c r="HJK21" s="59"/>
      <c r="HJL21" s="59"/>
      <c r="HJM21" s="59"/>
      <c r="HJN21" s="59"/>
      <c r="HJO21" s="59"/>
      <c r="HJP21" s="59"/>
      <c r="HJQ21" s="59"/>
      <c r="HJR21" s="59"/>
      <c r="HJS21" s="59"/>
      <c r="HJT21" s="59"/>
      <c r="HJU21" s="59"/>
      <c r="HJV21" s="59"/>
      <c r="HJW21" s="59"/>
      <c r="HJX21" s="59"/>
      <c r="HJY21" s="59"/>
      <c r="HJZ21" s="59"/>
      <c r="HKA21" s="59"/>
      <c r="HKB21" s="59"/>
      <c r="HKC21" s="59"/>
      <c r="HKD21" s="59"/>
      <c r="HKE21" s="59"/>
      <c r="HKF21" s="59"/>
      <c r="HKG21" s="59"/>
      <c r="HKH21" s="59"/>
      <c r="HKI21" s="59"/>
      <c r="HKJ21" s="59"/>
      <c r="HKK21" s="59"/>
      <c r="HKL21" s="59"/>
      <c r="HKM21" s="59"/>
      <c r="HKN21" s="59"/>
      <c r="HKO21" s="59"/>
      <c r="HKP21" s="59"/>
      <c r="HKQ21" s="59"/>
      <c r="HKR21" s="59"/>
      <c r="HKS21" s="59"/>
      <c r="HKT21" s="59"/>
      <c r="HKU21" s="59"/>
      <c r="HKV21" s="59"/>
      <c r="HKW21" s="59"/>
      <c r="HKX21" s="59"/>
      <c r="HKY21" s="59"/>
      <c r="HKZ21" s="59"/>
      <c r="HLA21" s="59"/>
      <c r="HLB21" s="59"/>
      <c r="HLC21" s="59"/>
      <c r="HLD21" s="59"/>
      <c r="HLE21" s="59"/>
      <c r="HLF21" s="59"/>
      <c r="HLG21" s="59"/>
      <c r="HLH21" s="59"/>
      <c r="HLI21" s="59"/>
      <c r="HLJ21" s="59"/>
      <c r="HLK21" s="59"/>
      <c r="HLL21" s="59"/>
      <c r="HLM21" s="59"/>
      <c r="HLN21" s="59"/>
      <c r="HLO21" s="59"/>
      <c r="HLP21" s="59"/>
      <c r="HLQ21" s="59"/>
      <c r="HLR21" s="59"/>
      <c r="HLS21" s="59"/>
      <c r="HLT21" s="59"/>
      <c r="HLU21" s="59"/>
      <c r="HLV21" s="59"/>
      <c r="HLW21" s="59"/>
      <c r="HLX21" s="59"/>
      <c r="HLY21" s="59"/>
      <c r="HLZ21" s="59"/>
      <c r="HMA21" s="59"/>
      <c r="HMB21" s="59"/>
      <c r="HMC21" s="59"/>
      <c r="HMD21" s="59"/>
      <c r="HME21" s="59"/>
      <c r="HMF21" s="59"/>
      <c r="HMG21" s="59"/>
      <c r="HMH21" s="59"/>
      <c r="HMI21" s="59"/>
      <c r="HMJ21" s="59"/>
      <c r="HMK21" s="59"/>
      <c r="HML21" s="59"/>
      <c r="HMM21" s="59"/>
      <c r="HMN21" s="59"/>
      <c r="HMO21" s="59"/>
      <c r="HMP21" s="59"/>
      <c r="HMQ21" s="59"/>
      <c r="HMR21" s="59"/>
      <c r="HMS21" s="59"/>
      <c r="HMT21" s="59"/>
      <c r="HMU21" s="59"/>
      <c r="HMV21" s="59"/>
      <c r="HMW21" s="59"/>
      <c r="HMX21" s="59"/>
      <c r="HMY21" s="59"/>
      <c r="HMZ21" s="59"/>
      <c r="HNA21" s="59"/>
      <c r="HNB21" s="59"/>
      <c r="HNC21" s="59"/>
      <c r="HND21" s="59"/>
      <c r="HNE21" s="59"/>
      <c r="HNF21" s="59"/>
      <c r="HNG21" s="59"/>
      <c r="HNH21" s="59"/>
      <c r="HNI21" s="59"/>
      <c r="HNJ21" s="59"/>
      <c r="HNK21" s="59"/>
      <c r="HNL21" s="59"/>
      <c r="HNM21" s="59"/>
      <c r="HNN21" s="59"/>
      <c r="HNO21" s="59"/>
      <c r="HNP21" s="59"/>
      <c r="HNQ21" s="59"/>
      <c r="HNR21" s="59"/>
      <c r="HNS21" s="59"/>
      <c r="HNT21" s="59"/>
      <c r="HNU21" s="59"/>
      <c r="HNV21" s="59"/>
      <c r="HNW21" s="59"/>
      <c r="HNX21" s="59"/>
      <c r="HNY21" s="59"/>
      <c r="HNZ21" s="59"/>
      <c r="HOA21" s="59"/>
      <c r="HOB21" s="59"/>
      <c r="HOC21" s="59"/>
      <c r="HOD21" s="59"/>
      <c r="HOE21" s="59"/>
      <c r="HOF21" s="59"/>
      <c r="HOG21" s="59"/>
      <c r="HOH21" s="59"/>
      <c r="HOI21" s="59"/>
      <c r="HOJ21" s="59"/>
      <c r="HOK21" s="59"/>
      <c r="HOL21" s="59"/>
      <c r="HOM21" s="59"/>
      <c r="HON21" s="59"/>
      <c r="HOO21" s="59"/>
      <c r="HOP21" s="59"/>
      <c r="HOQ21" s="59"/>
      <c r="HOR21" s="59"/>
      <c r="HOS21" s="59"/>
      <c r="HOT21" s="59"/>
      <c r="HOU21" s="59"/>
      <c r="HOV21" s="59"/>
      <c r="HOW21" s="59"/>
      <c r="HOX21" s="59"/>
      <c r="HOY21" s="59"/>
      <c r="HOZ21" s="59"/>
      <c r="HPA21" s="59"/>
      <c r="HPB21" s="59"/>
      <c r="HPC21" s="59"/>
      <c r="HPD21" s="59"/>
      <c r="HPE21" s="59"/>
      <c r="HPF21" s="59"/>
      <c r="HPG21" s="59"/>
      <c r="HPH21" s="59"/>
      <c r="HPI21" s="59"/>
      <c r="HPJ21" s="59"/>
      <c r="HPK21" s="59"/>
      <c r="HPL21" s="59"/>
      <c r="HPM21" s="59"/>
      <c r="HPN21" s="59"/>
      <c r="HPO21" s="59"/>
      <c r="HPP21" s="59"/>
      <c r="HPQ21" s="59"/>
      <c r="HPR21" s="59"/>
      <c r="HPS21" s="59"/>
      <c r="HPT21" s="59"/>
      <c r="HPU21" s="59"/>
      <c r="HPV21" s="59"/>
      <c r="HPW21" s="59"/>
      <c r="HPX21" s="59"/>
      <c r="HPY21" s="59"/>
      <c r="HPZ21" s="59"/>
      <c r="HQA21" s="59"/>
      <c r="HQB21" s="59"/>
      <c r="HQC21" s="59"/>
      <c r="HQD21" s="59"/>
      <c r="HQE21" s="59"/>
      <c r="HQF21" s="59"/>
      <c r="HQG21" s="59"/>
      <c r="HQH21" s="59"/>
      <c r="HQI21" s="59"/>
      <c r="HQJ21" s="59"/>
      <c r="HQK21" s="59"/>
      <c r="HQL21" s="59"/>
      <c r="HQM21" s="59"/>
      <c r="HQN21" s="59"/>
      <c r="HQO21" s="59"/>
      <c r="HQP21" s="59"/>
      <c r="HQQ21" s="59"/>
      <c r="HQR21" s="59"/>
      <c r="HQS21" s="59"/>
      <c r="HQT21" s="59"/>
      <c r="HQU21" s="59"/>
      <c r="HQV21" s="59"/>
      <c r="HQW21" s="59"/>
      <c r="HQX21" s="59"/>
      <c r="HQY21" s="59"/>
      <c r="HQZ21" s="59"/>
      <c r="HRA21" s="59"/>
      <c r="HRB21" s="59"/>
      <c r="HRC21" s="59"/>
      <c r="HRD21" s="59"/>
      <c r="HRE21" s="59"/>
      <c r="HRF21" s="59"/>
      <c r="HRG21" s="59"/>
      <c r="HRH21" s="59"/>
      <c r="HRI21" s="59"/>
      <c r="HRJ21" s="59"/>
      <c r="HRK21" s="59"/>
      <c r="HRL21" s="59"/>
      <c r="HRM21" s="59"/>
      <c r="HRN21" s="59"/>
      <c r="HRO21" s="59"/>
      <c r="HRP21" s="59"/>
      <c r="HRQ21" s="59"/>
      <c r="HRR21" s="59"/>
      <c r="HRS21" s="59"/>
      <c r="HRT21" s="59"/>
      <c r="HRU21" s="59"/>
      <c r="HRV21" s="59"/>
      <c r="HRW21" s="59"/>
      <c r="HRX21" s="59"/>
      <c r="HRY21" s="59"/>
      <c r="HRZ21" s="59"/>
      <c r="HSA21" s="59"/>
      <c r="HSB21" s="59"/>
      <c r="HSC21" s="59"/>
      <c r="HSD21" s="59"/>
      <c r="HSE21" s="59"/>
      <c r="HSF21" s="59"/>
      <c r="HSG21" s="59"/>
      <c r="HSH21" s="59"/>
      <c r="HSI21" s="59"/>
      <c r="HSJ21" s="59"/>
      <c r="HSK21" s="59"/>
      <c r="HSL21" s="59"/>
      <c r="HSM21" s="59"/>
      <c r="HSN21" s="59"/>
      <c r="HSO21" s="59"/>
      <c r="HSP21" s="59"/>
      <c r="HSQ21" s="59"/>
      <c r="HSR21" s="59"/>
      <c r="HSS21" s="59"/>
      <c r="HST21" s="59"/>
      <c r="HSU21" s="59"/>
      <c r="HSV21" s="59"/>
      <c r="HSW21" s="59"/>
      <c r="HSX21" s="59"/>
      <c r="HSY21" s="59"/>
      <c r="HSZ21" s="59"/>
      <c r="HTA21" s="59"/>
      <c r="HTB21" s="59"/>
      <c r="HTC21" s="59"/>
      <c r="HTD21" s="59"/>
      <c r="HTE21" s="59"/>
      <c r="HTF21" s="59"/>
      <c r="HTG21" s="59"/>
      <c r="HTH21" s="59"/>
      <c r="HTI21" s="59"/>
      <c r="HTJ21" s="59"/>
      <c r="HTK21" s="59"/>
      <c r="HTL21" s="59"/>
      <c r="HTM21" s="59"/>
      <c r="HTN21" s="59"/>
      <c r="HTO21" s="59"/>
      <c r="HTP21" s="59"/>
      <c r="HTQ21" s="59"/>
      <c r="HTR21" s="59"/>
      <c r="HTS21" s="59"/>
      <c r="HTT21" s="59"/>
      <c r="HTU21" s="59"/>
      <c r="HTV21" s="59"/>
      <c r="HTW21" s="59"/>
      <c r="HTX21" s="59"/>
      <c r="HTY21" s="59"/>
      <c r="HTZ21" s="59"/>
      <c r="HUA21" s="59"/>
      <c r="HUB21" s="59"/>
      <c r="HUC21" s="59"/>
      <c r="HUD21" s="59"/>
      <c r="HUE21" s="59"/>
      <c r="HUF21" s="59"/>
      <c r="HUG21" s="59"/>
      <c r="HUH21" s="59"/>
      <c r="HUI21" s="59"/>
      <c r="HUJ21" s="59"/>
      <c r="HUK21" s="59"/>
      <c r="HUL21" s="59"/>
      <c r="HUM21" s="59"/>
      <c r="HUN21" s="59"/>
      <c r="HUO21" s="59"/>
      <c r="HUP21" s="59"/>
      <c r="HUQ21" s="59"/>
      <c r="HUR21" s="59"/>
      <c r="HUS21" s="59"/>
      <c r="HUT21" s="59"/>
      <c r="HUU21" s="59"/>
      <c r="HUV21" s="59"/>
      <c r="HUW21" s="59"/>
      <c r="HUX21" s="59"/>
      <c r="HUY21" s="59"/>
      <c r="HUZ21" s="59"/>
      <c r="HVA21" s="59"/>
      <c r="HVB21" s="59"/>
      <c r="HVC21" s="59"/>
      <c r="HVD21" s="59"/>
      <c r="HVE21" s="59"/>
      <c r="HVF21" s="59"/>
      <c r="HVG21" s="59"/>
      <c r="HVH21" s="59"/>
      <c r="HVI21" s="59"/>
      <c r="HVJ21" s="59"/>
      <c r="HVK21" s="59"/>
      <c r="HVL21" s="59"/>
      <c r="HVM21" s="59"/>
      <c r="HVN21" s="59"/>
      <c r="HVO21" s="59"/>
      <c r="HVP21" s="59"/>
      <c r="HVQ21" s="59"/>
      <c r="HVR21" s="59"/>
      <c r="HVS21" s="59"/>
      <c r="HVT21" s="59"/>
      <c r="HVU21" s="59"/>
      <c r="HVV21" s="59"/>
      <c r="HVW21" s="59"/>
      <c r="HVX21" s="59"/>
      <c r="HVY21" s="59"/>
      <c r="HVZ21" s="59"/>
      <c r="HWA21" s="59"/>
      <c r="HWB21" s="59"/>
      <c r="HWC21" s="59"/>
      <c r="HWD21" s="59"/>
      <c r="HWE21" s="59"/>
      <c r="HWF21" s="59"/>
      <c r="HWG21" s="59"/>
      <c r="HWH21" s="59"/>
      <c r="HWI21" s="59"/>
      <c r="HWJ21" s="59"/>
      <c r="HWK21" s="59"/>
      <c r="HWL21" s="59"/>
      <c r="HWM21" s="59"/>
      <c r="HWN21" s="59"/>
      <c r="HWO21" s="59"/>
      <c r="HWP21" s="59"/>
      <c r="HWQ21" s="59"/>
      <c r="HWR21" s="59"/>
      <c r="HWS21" s="59"/>
      <c r="HWT21" s="59"/>
      <c r="HWU21" s="59"/>
      <c r="HWV21" s="59"/>
      <c r="HWW21" s="59"/>
      <c r="HWX21" s="59"/>
      <c r="HWY21" s="59"/>
      <c r="HWZ21" s="59"/>
      <c r="HXA21" s="59"/>
      <c r="HXB21" s="59"/>
      <c r="HXC21" s="59"/>
      <c r="HXD21" s="59"/>
      <c r="HXE21" s="59"/>
      <c r="HXF21" s="59"/>
      <c r="HXG21" s="59"/>
      <c r="HXH21" s="59"/>
      <c r="HXI21" s="59"/>
      <c r="HXJ21" s="59"/>
      <c r="HXK21" s="59"/>
      <c r="HXL21" s="59"/>
      <c r="HXM21" s="59"/>
      <c r="HXN21" s="59"/>
      <c r="HXO21" s="59"/>
      <c r="HXP21" s="59"/>
      <c r="HXQ21" s="59"/>
      <c r="HXR21" s="59"/>
      <c r="HXS21" s="59"/>
      <c r="HXT21" s="59"/>
      <c r="HXU21" s="59"/>
      <c r="HXV21" s="59"/>
      <c r="HXW21" s="59"/>
      <c r="HXX21" s="59"/>
      <c r="HXY21" s="59"/>
      <c r="HXZ21" s="59"/>
      <c r="HYA21" s="59"/>
      <c r="HYB21" s="59"/>
      <c r="HYC21" s="59"/>
      <c r="HYD21" s="59"/>
      <c r="HYE21" s="59"/>
      <c r="HYF21" s="59"/>
      <c r="HYG21" s="59"/>
      <c r="HYH21" s="59"/>
      <c r="HYI21" s="59"/>
      <c r="HYJ21" s="59"/>
      <c r="HYK21" s="59"/>
      <c r="HYL21" s="59"/>
      <c r="HYM21" s="59"/>
      <c r="HYN21" s="59"/>
      <c r="HYO21" s="59"/>
      <c r="HYP21" s="59"/>
      <c r="HYQ21" s="59"/>
      <c r="HYR21" s="59"/>
      <c r="HYS21" s="59"/>
      <c r="HYT21" s="59"/>
      <c r="HYU21" s="59"/>
      <c r="HYV21" s="59"/>
      <c r="HYW21" s="59"/>
      <c r="HYX21" s="59"/>
      <c r="HYY21" s="59"/>
      <c r="HYZ21" s="59"/>
      <c r="HZA21" s="59"/>
      <c r="HZB21" s="59"/>
      <c r="HZC21" s="59"/>
      <c r="HZD21" s="59"/>
      <c r="HZE21" s="59"/>
      <c r="HZF21" s="59"/>
      <c r="HZG21" s="59"/>
      <c r="HZH21" s="59"/>
      <c r="HZI21" s="59"/>
      <c r="HZJ21" s="59"/>
      <c r="HZK21" s="59"/>
      <c r="HZL21" s="59"/>
      <c r="HZM21" s="59"/>
      <c r="HZN21" s="59"/>
      <c r="HZO21" s="59"/>
      <c r="HZP21" s="59"/>
      <c r="HZQ21" s="59"/>
      <c r="HZR21" s="59"/>
      <c r="HZS21" s="59"/>
      <c r="HZT21" s="59"/>
      <c r="HZU21" s="59"/>
      <c r="HZV21" s="59"/>
      <c r="HZW21" s="59"/>
      <c r="HZX21" s="59"/>
      <c r="HZY21" s="59"/>
      <c r="HZZ21" s="59"/>
      <c r="IAA21" s="59"/>
      <c r="IAB21" s="59"/>
      <c r="IAC21" s="59"/>
      <c r="IAD21" s="59"/>
      <c r="IAE21" s="59"/>
      <c r="IAF21" s="59"/>
      <c r="IAG21" s="59"/>
      <c r="IAH21" s="59"/>
      <c r="IAI21" s="59"/>
      <c r="IAJ21" s="59"/>
      <c r="IAK21" s="59"/>
      <c r="IAL21" s="59"/>
      <c r="IAM21" s="59"/>
      <c r="IAN21" s="59"/>
      <c r="IAO21" s="59"/>
      <c r="IAP21" s="59"/>
      <c r="IAQ21" s="59"/>
      <c r="IAR21" s="59"/>
      <c r="IAS21" s="59"/>
      <c r="IAT21" s="59"/>
      <c r="IAU21" s="59"/>
      <c r="IAV21" s="59"/>
      <c r="IAW21" s="59"/>
      <c r="IAX21" s="59"/>
      <c r="IAY21" s="59"/>
      <c r="IAZ21" s="59"/>
      <c r="IBA21" s="59"/>
      <c r="IBB21" s="59"/>
      <c r="IBC21" s="59"/>
      <c r="IBD21" s="59"/>
      <c r="IBE21" s="59"/>
      <c r="IBF21" s="59"/>
      <c r="IBG21" s="59"/>
      <c r="IBH21" s="59"/>
      <c r="IBI21" s="59"/>
      <c r="IBJ21" s="59"/>
      <c r="IBK21" s="59"/>
      <c r="IBL21" s="59"/>
      <c r="IBM21" s="59"/>
      <c r="IBN21" s="59"/>
      <c r="IBO21" s="59"/>
      <c r="IBP21" s="59"/>
      <c r="IBQ21" s="59"/>
      <c r="IBR21" s="59"/>
      <c r="IBS21" s="59"/>
      <c r="IBT21" s="59"/>
      <c r="IBU21" s="59"/>
      <c r="IBV21" s="59"/>
      <c r="IBW21" s="59"/>
      <c r="IBX21" s="59"/>
      <c r="IBY21" s="59"/>
      <c r="IBZ21" s="59"/>
      <c r="ICA21" s="59"/>
      <c r="ICB21" s="59"/>
      <c r="ICC21" s="59"/>
      <c r="ICD21" s="59"/>
      <c r="ICE21" s="59"/>
      <c r="ICF21" s="59"/>
      <c r="ICG21" s="59"/>
      <c r="ICH21" s="59"/>
      <c r="ICI21" s="59"/>
      <c r="ICJ21" s="59"/>
      <c r="ICK21" s="59"/>
      <c r="ICL21" s="59"/>
      <c r="ICM21" s="59"/>
      <c r="ICN21" s="59"/>
      <c r="ICO21" s="59"/>
      <c r="ICP21" s="59"/>
      <c r="ICQ21" s="59"/>
      <c r="ICR21" s="59"/>
      <c r="ICS21" s="59"/>
      <c r="ICT21" s="59"/>
      <c r="ICU21" s="59"/>
      <c r="ICV21" s="59"/>
      <c r="ICW21" s="59"/>
      <c r="ICX21" s="59"/>
      <c r="ICY21" s="59"/>
      <c r="ICZ21" s="59"/>
      <c r="IDA21" s="59"/>
      <c r="IDB21" s="59"/>
      <c r="IDC21" s="59"/>
      <c r="IDD21" s="59"/>
      <c r="IDE21" s="59"/>
      <c r="IDF21" s="59"/>
      <c r="IDG21" s="59"/>
      <c r="IDH21" s="59"/>
      <c r="IDI21" s="59"/>
      <c r="IDJ21" s="59"/>
      <c r="IDK21" s="59"/>
      <c r="IDL21" s="59"/>
      <c r="IDM21" s="59"/>
      <c r="IDN21" s="59"/>
      <c r="IDO21" s="59"/>
      <c r="IDP21" s="59"/>
      <c r="IDQ21" s="59"/>
      <c r="IDR21" s="59"/>
      <c r="IDS21" s="59"/>
      <c r="IDT21" s="59"/>
      <c r="IDU21" s="59"/>
      <c r="IDV21" s="59"/>
      <c r="IDW21" s="59"/>
      <c r="IDX21" s="59"/>
      <c r="IDY21" s="59"/>
      <c r="IDZ21" s="59"/>
      <c r="IEA21" s="59"/>
      <c r="IEB21" s="59"/>
      <c r="IEC21" s="59"/>
      <c r="IED21" s="59"/>
      <c r="IEE21" s="59"/>
      <c r="IEF21" s="59"/>
      <c r="IEG21" s="59"/>
      <c r="IEH21" s="59"/>
      <c r="IEI21" s="59"/>
      <c r="IEJ21" s="59"/>
      <c r="IEK21" s="59"/>
      <c r="IEL21" s="59"/>
      <c r="IEM21" s="59"/>
      <c r="IEN21" s="59"/>
      <c r="IEO21" s="59"/>
      <c r="IEP21" s="59"/>
      <c r="IEQ21" s="59"/>
      <c r="IER21" s="59"/>
      <c r="IES21" s="59"/>
      <c r="IET21" s="59"/>
      <c r="IEU21" s="59"/>
      <c r="IEV21" s="59"/>
      <c r="IEW21" s="59"/>
      <c r="IEX21" s="59"/>
      <c r="IEY21" s="59"/>
      <c r="IEZ21" s="59"/>
      <c r="IFA21" s="59"/>
      <c r="IFB21" s="59"/>
      <c r="IFC21" s="59"/>
      <c r="IFD21" s="59"/>
      <c r="IFE21" s="59"/>
      <c r="IFF21" s="59"/>
      <c r="IFG21" s="59"/>
      <c r="IFH21" s="59"/>
      <c r="IFI21" s="59"/>
      <c r="IFJ21" s="59"/>
      <c r="IFK21" s="59"/>
      <c r="IFL21" s="59"/>
      <c r="IFM21" s="59"/>
      <c r="IFN21" s="59"/>
      <c r="IFO21" s="59"/>
      <c r="IFP21" s="59"/>
      <c r="IFQ21" s="59"/>
      <c r="IFR21" s="59"/>
      <c r="IFS21" s="59"/>
      <c r="IFT21" s="59"/>
      <c r="IFU21" s="59"/>
      <c r="IFV21" s="59"/>
      <c r="IFW21" s="59"/>
      <c r="IFX21" s="59"/>
      <c r="IFY21" s="59"/>
      <c r="IFZ21" s="59"/>
      <c r="IGA21" s="59"/>
      <c r="IGB21" s="59"/>
      <c r="IGC21" s="59"/>
      <c r="IGD21" s="59"/>
      <c r="IGE21" s="59"/>
      <c r="IGF21" s="59"/>
      <c r="IGG21" s="59"/>
      <c r="IGH21" s="59"/>
      <c r="IGI21" s="59"/>
      <c r="IGJ21" s="59"/>
      <c r="IGK21" s="59"/>
      <c r="IGL21" s="59"/>
      <c r="IGM21" s="59"/>
      <c r="IGN21" s="59"/>
      <c r="IGO21" s="59"/>
      <c r="IGP21" s="59"/>
      <c r="IGQ21" s="59"/>
      <c r="IGR21" s="59"/>
      <c r="IGS21" s="59"/>
      <c r="IGT21" s="59"/>
      <c r="IGU21" s="59"/>
      <c r="IGV21" s="59"/>
      <c r="IGW21" s="59"/>
      <c r="IGX21" s="59"/>
      <c r="IGY21" s="59"/>
      <c r="IGZ21" s="59"/>
      <c r="IHA21" s="59"/>
      <c r="IHB21" s="59"/>
      <c r="IHC21" s="59"/>
      <c r="IHD21" s="59"/>
      <c r="IHE21" s="59"/>
      <c r="IHF21" s="59"/>
      <c r="IHG21" s="59"/>
      <c r="IHH21" s="59"/>
      <c r="IHI21" s="59"/>
      <c r="IHJ21" s="59"/>
      <c r="IHK21" s="59"/>
      <c r="IHL21" s="59"/>
      <c r="IHM21" s="59"/>
      <c r="IHN21" s="59"/>
      <c r="IHO21" s="59"/>
      <c r="IHP21" s="59"/>
      <c r="IHQ21" s="59"/>
      <c r="IHR21" s="59"/>
      <c r="IHS21" s="59"/>
      <c r="IHT21" s="59"/>
      <c r="IHU21" s="59"/>
      <c r="IHV21" s="59"/>
      <c r="IHW21" s="59"/>
      <c r="IHX21" s="59"/>
      <c r="IHY21" s="59"/>
      <c r="IHZ21" s="59"/>
      <c r="IIA21" s="59"/>
      <c r="IIB21" s="59"/>
      <c r="IIC21" s="59"/>
      <c r="IID21" s="59"/>
      <c r="IIE21" s="59"/>
      <c r="IIF21" s="59"/>
      <c r="IIG21" s="59"/>
      <c r="IIH21" s="59"/>
      <c r="III21" s="59"/>
      <c r="IIJ21" s="59"/>
      <c r="IIK21" s="59"/>
      <c r="IIL21" s="59"/>
      <c r="IIM21" s="59"/>
      <c r="IIN21" s="59"/>
      <c r="IIO21" s="59"/>
      <c r="IIP21" s="59"/>
      <c r="IIQ21" s="59"/>
      <c r="IIR21" s="59"/>
      <c r="IIS21" s="59"/>
      <c r="IIT21" s="59"/>
      <c r="IIU21" s="59"/>
      <c r="IIV21" s="59"/>
      <c r="IIW21" s="59"/>
      <c r="IIX21" s="59"/>
      <c r="IIY21" s="59"/>
      <c r="IIZ21" s="59"/>
      <c r="IJA21" s="59"/>
      <c r="IJB21" s="59"/>
      <c r="IJC21" s="59"/>
      <c r="IJD21" s="59"/>
      <c r="IJE21" s="59"/>
      <c r="IJF21" s="59"/>
      <c r="IJG21" s="59"/>
      <c r="IJH21" s="59"/>
      <c r="IJI21" s="59"/>
      <c r="IJJ21" s="59"/>
      <c r="IJK21" s="59"/>
      <c r="IJL21" s="59"/>
      <c r="IJM21" s="59"/>
      <c r="IJN21" s="59"/>
      <c r="IJO21" s="59"/>
      <c r="IJP21" s="59"/>
      <c r="IJQ21" s="59"/>
      <c r="IJR21" s="59"/>
      <c r="IJS21" s="59"/>
      <c r="IJT21" s="59"/>
      <c r="IJU21" s="59"/>
      <c r="IJV21" s="59"/>
      <c r="IJW21" s="59"/>
      <c r="IJX21" s="59"/>
      <c r="IJY21" s="59"/>
      <c r="IJZ21" s="59"/>
      <c r="IKA21" s="59"/>
      <c r="IKB21" s="59"/>
      <c r="IKC21" s="59"/>
      <c r="IKD21" s="59"/>
      <c r="IKE21" s="59"/>
      <c r="IKF21" s="59"/>
      <c r="IKG21" s="59"/>
      <c r="IKH21" s="59"/>
      <c r="IKI21" s="59"/>
      <c r="IKJ21" s="59"/>
      <c r="IKK21" s="59"/>
      <c r="IKL21" s="59"/>
      <c r="IKM21" s="59"/>
      <c r="IKN21" s="59"/>
      <c r="IKO21" s="59"/>
      <c r="IKP21" s="59"/>
      <c r="IKQ21" s="59"/>
      <c r="IKR21" s="59"/>
      <c r="IKS21" s="59"/>
      <c r="IKT21" s="59"/>
      <c r="IKU21" s="59"/>
      <c r="IKV21" s="59"/>
      <c r="IKW21" s="59"/>
      <c r="IKX21" s="59"/>
      <c r="IKY21" s="59"/>
      <c r="IKZ21" s="59"/>
      <c r="ILA21" s="59"/>
      <c r="ILB21" s="59"/>
      <c r="ILC21" s="59"/>
      <c r="ILD21" s="59"/>
      <c r="ILE21" s="59"/>
      <c r="ILF21" s="59"/>
      <c r="ILG21" s="59"/>
      <c r="ILH21" s="59"/>
      <c r="ILI21" s="59"/>
      <c r="ILJ21" s="59"/>
      <c r="ILK21" s="59"/>
      <c r="ILL21" s="59"/>
      <c r="ILM21" s="59"/>
      <c r="ILN21" s="59"/>
      <c r="ILO21" s="59"/>
      <c r="ILP21" s="59"/>
      <c r="ILQ21" s="59"/>
      <c r="ILR21" s="59"/>
      <c r="ILS21" s="59"/>
      <c r="ILT21" s="59"/>
      <c r="ILU21" s="59"/>
      <c r="ILV21" s="59"/>
      <c r="ILW21" s="59"/>
      <c r="ILX21" s="59"/>
      <c r="ILY21" s="59"/>
      <c r="ILZ21" s="59"/>
      <c r="IMA21" s="59"/>
      <c r="IMB21" s="59"/>
      <c r="IMC21" s="59"/>
      <c r="IMD21" s="59"/>
      <c r="IME21" s="59"/>
      <c r="IMF21" s="59"/>
      <c r="IMG21" s="59"/>
      <c r="IMH21" s="59"/>
      <c r="IMI21" s="59"/>
      <c r="IMJ21" s="59"/>
      <c r="IMK21" s="59"/>
      <c r="IML21" s="59"/>
      <c r="IMM21" s="59"/>
      <c r="IMN21" s="59"/>
      <c r="IMO21" s="59"/>
      <c r="IMP21" s="59"/>
      <c r="IMQ21" s="59"/>
      <c r="IMR21" s="59"/>
      <c r="IMS21" s="59"/>
      <c r="IMT21" s="59"/>
      <c r="IMU21" s="59"/>
      <c r="IMV21" s="59"/>
      <c r="IMW21" s="59"/>
      <c r="IMX21" s="59"/>
      <c r="IMY21" s="59"/>
      <c r="IMZ21" s="59"/>
      <c r="INA21" s="59"/>
      <c r="INB21" s="59"/>
      <c r="INC21" s="59"/>
      <c r="IND21" s="59"/>
      <c r="INE21" s="59"/>
      <c r="INF21" s="59"/>
      <c r="ING21" s="59"/>
      <c r="INH21" s="59"/>
      <c r="INI21" s="59"/>
      <c r="INJ21" s="59"/>
      <c r="INK21" s="59"/>
      <c r="INL21" s="59"/>
      <c r="INM21" s="59"/>
      <c r="INN21" s="59"/>
      <c r="INO21" s="59"/>
      <c r="INP21" s="59"/>
      <c r="INQ21" s="59"/>
      <c r="INR21" s="59"/>
      <c r="INS21" s="59"/>
      <c r="INT21" s="59"/>
      <c r="INU21" s="59"/>
      <c r="INV21" s="59"/>
      <c r="INW21" s="59"/>
      <c r="INX21" s="59"/>
      <c r="INY21" s="59"/>
      <c r="INZ21" s="59"/>
      <c r="IOA21" s="59"/>
      <c r="IOB21" s="59"/>
      <c r="IOC21" s="59"/>
      <c r="IOD21" s="59"/>
      <c r="IOE21" s="59"/>
      <c r="IOF21" s="59"/>
      <c r="IOG21" s="59"/>
      <c r="IOH21" s="59"/>
      <c r="IOI21" s="59"/>
      <c r="IOJ21" s="59"/>
      <c r="IOK21" s="59"/>
      <c r="IOL21" s="59"/>
      <c r="IOM21" s="59"/>
      <c r="ION21" s="59"/>
      <c r="IOO21" s="59"/>
      <c r="IOP21" s="59"/>
      <c r="IOQ21" s="59"/>
      <c r="IOR21" s="59"/>
      <c r="IOS21" s="59"/>
      <c r="IOT21" s="59"/>
      <c r="IOU21" s="59"/>
      <c r="IOV21" s="59"/>
      <c r="IOW21" s="59"/>
      <c r="IOX21" s="59"/>
      <c r="IOY21" s="59"/>
      <c r="IOZ21" s="59"/>
      <c r="IPA21" s="59"/>
      <c r="IPB21" s="59"/>
      <c r="IPC21" s="59"/>
      <c r="IPD21" s="59"/>
      <c r="IPE21" s="59"/>
      <c r="IPF21" s="59"/>
      <c r="IPG21" s="59"/>
      <c r="IPH21" s="59"/>
      <c r="IPI21" s="59"/>
      <c r="IPJ21" s="59"/>
      <c r="IPK21" s="59"/>
      <c r="IPL21" s="59"/>
      <c r="IPM21" s="59"/>
      <c r="IPN21" s="59"/>
      <c r="IPO21" s="59"/>
      <c r="IPP21" s="59"/>
      <c r="IPQ21" s="59"/>
      <c r="IPR21" s="59"/>
      <c r="IPS21" s="59"/>
      <c r="IPT21" s="59"/>
      <c r="IPU21" s="59"/>
      <c r="IPV21" s="59"/>
      <c r="IPW21" s="59"/>
      <c r="IPX21" s="59"/>
      <c r="IPY21" s="59"/>
      <c r="IPZ21" s="59"/>
      <c r="IQA21" s="59"/>
      <c r="IQB21" s="59"/>
      <c r="IQC21" s="59"/>
      <c r="IQD21" s="59"/>
      <c r="IQE21" s="59"/>
      <c r="IQF21" s="59"/>
      <c r="IQG21" s="59"/>
      <c r="IQH21" s="59"/>
      <c r="IQI21" s="59"/>
      <c r="IQJ21" s="59"/>
      <c r="IQK21" s="59"/>
      <c r="IQL21" s="59"/>
      <c r="IQM21" s="59"/>
      <c r="IQN21" s="59"/>
      <c r="IQO21" s="59"/>
      <c r="IQP21" s="59"/>
      <c r="IQQ21" s="59"/>
      <c r="IQR21" s="59"/>
      <c r="IQS21" s="59"/>
      <c r="IQT21" s="59"/>
      <c r="IQU21" s="59"/>
      <c r="IQV21" s="59"/>
      <c r="IQW21" s="59"/>
      <c r="IQX21" s="59"/>
      <c r="IQY21" s="59"/>
      <c r="IQZ21" s="59"/>
      <c r="IRA21" s="59"/>
      <c r="IRB21" s="59"/>
      <c r="IRC21" s="59"/>
      <c r="IRD21" s="59"/>
      <c r="IRE21" s="59"/>
      <c r="IRF21" s="59"/>
      <c r="IRG21" s="59"/>
      <c r="IRH21" s="59"/>
      <c r="IRI21" s="59"/>
      <c r="IRJ21" s="59"/>
      <c r="IRK21" s="59"/>
      <c r="IRL21" s="59"/>
      <c r="IRM21" s="59"/>
      <c r="IRN21" s="59"/>
      <c r="IRO21" s="59"/>
      <c r="IRP21" s="59"/>
      <c r="IRQ21" s="59"/>
      <c r="IRR21" s="59"/>
      <c r="IRS21" s="59"/>
      <c r="IRT21" s="59"/>
      <c r="IRU21" s="59"/>
      <c r="IRV21" s="59"/>
      <c r="IRW21" s="59"/>
      <c r="IRX21" s="59"/>
      <c r="IRY21" s="59"/>
      <c r="IRZ21" s="59"/>
      <c r="ISA21" s="59"/>
      <c r="ISB21" s="59"/>
      <c r="ISC21" s="59"/>
      <c r="ISD21" s="59"/>
      <c r="ISE21" s="59"/>
      <c r="ISF21" s="59"/>
      <c r="ISG21" s="59"/>
      <c r="ISH21" s="59"/>
      <c r="ISI21" s="59"/>
      <c r="ISJ21" s="59"/>
      <c r="ISK21" s="59"/>
      <c r="ISL21" s="59"/>
      <c r="ISM21" s="59"/>
      <c r="ISN21" s="59"/>
      <c r="ISO21" s="59"/>
      <c r="ISP21" s="59"/>
      <c r="ISQ21" s="59"/>
      <c r="ISR21" s="59"/>
      <c r="ISS21" s="59"/>
      <c r="IST21" s="59"/>
      <c r="ISU21" s="59"/>
      <c r="ISV21" s="59"/>
      <c r="ISW21" s="59"/>
      <c r="ISX21" s="59"/>
      <c r="ISY21" s="59"/>
      <c r="ISZ21" s="59"/>
      <c r="ITA21" s="59"/>
      <c r="ITB21" s="59"/>
      <c r="ITC21" s="59"/>
      <c r="ITD21" s="59"/>
      <c r="ITE21" s="59"/>
      <c r="ITF21" s="59"/>
      <c r="ITG21" s="59"/>
      <c r="ITH21" s="59"/>
      <c r="ITI21" s="59"/>
      <c r="ITJ21" s="59"/>
      <c r="ITK21" s="59"/>
      <c r="ITL21" s="59"/>
      <c r="ITM21" s="59"/>
      <c r="ITN21" s="59"/>
      <c r="ITO21" s="59"/>
      <c r="ITP21" s="59"/>
      <c r="ITQ21" s="59"/>
      <c r="ITR21" s="59"/>
      <c r="ITS21" s="59"/>
      <c r="ITT21" s="59"/>
      <c r="ITU21" s="59"/>
      <c r="ITV21" s="59"/>
      <c r="ITW21" s="59"/>
      <c r="ITX21" s="59"/>
      <c r="ITY21" s="59"/>
      <c r="ITZ21" s="59"/>
      <c r="IUA21" s="59"/>
      <c r="IUB21" s="59"/>
      <c r="IUC21" s="59"/>
      <c r="IUD21" s="59"/>
      <c r="IUE21" s="59"/>
      <c r="IUF21" s="59"/>
      <c r="IUG21" s="59"/>
      <c r="IUH21" s="59"/>
      <c r="IUI21" s="59"/>
      <c r="IUJ21" s="59"/>
      <c r="IUK21" s="59"/>
      <c r="IUL21" s="59"/>
      <c r="IUM21" s="59"/>
      <c r="IUN21" s="59"/>
      <c r="IUO21" s="59"/>
      <c r="IUP21" s="59"/>
      <c r="IUQ21" s="59"/>
      <c r="IUR21" s="59"/>
      <c r="IUS21" s="59"/>
      <c r="IUT21" s="59"/>
      <c r="IUU21" s="59"/>
      <c r="IUV21" s="59"/>
      <c r="IUW21" s="59"/>
      <c r="IUX21" s="59"/>
      <c r="IUY21" s="59"/>
      <c r="IUZ21" s="59"/>
      <c r="IVA21" s="59"/>
      <c r="IVB21" s="59"/>
      <c r="IVC21" s="59"/>
      <c r="IVD21" s="59"/>
      <c r="IVE21" s="59"/>
      <c r="IVF21" s="59"/>
      <c r="IVG21" s="59"/>
      <c r="IVH21" s="59"/>
      <c r="IVI21" s="59"/>
      <c r="IVJ21" s="59"/>
      <c r="IVK21" s="59"/>
      <c r="IVL21" s="59"/>
      <c r="IVM21" s="59"/>
      <c r="IVN21" s="59"/>
      <c r="IVO21" s="59"/>
      <c r="IVP21" s="59"/>
      <c r="IVQ21" s="59"/>
      <c r="IVR21" s="59"/>
      <c r="IVS21" s="59"/>
      <c r="IVT21" s="59"/>
      <c r="IVU21" s="59"/>
      <c r="IVV21" s="59"/>
      <c r="IVW21" s="59"/>
      <c r="IVX21" s="59"/>
      <c r="IVY21" s="59"/>
      <c r="IVZ21" s="59"/>
      <c r="IWA21" s="59"/>
      <c r="IWB21" s="59"/>
      <c r="IWC21" s="59"/>
      <c r="IWD21" s="59"/>
      <c r="IWE21" s="59"/>
      <c r="IWF21" s="59"/>
      <c r="IWG21" s="59"/>
      <c r="IWH21" s="59"/>
      <c r="IWI21" s="59"/>
      <c r="IWJ21" s="59"/>
      <c r="IWK21" s="59"/>
      <c r="IWL21" s="59"/>
      <c r="IWM21" s="59"/>
      <c r="IWN21" s="59"/>
      <c r="IWO21" s="59"/>
      <c r="IWP21" s="59"/>
      <c r="IWQ21" s="59"/>
      <c r="IWR21" s="59"/>
      <c r="IWS21" s="59"/>
      <c r="IWT21" s="59"/>
      <c r="IWU21" s="59"/>
      <c r="IWV21" s="59"/>
      <c r="IWW21" s="59"/>
      <c r="IWX21" s="59"/>
      <c r="IWY21" s="59"/>
      <c r="IWZ21" s="59"/>
      <c r="IXA21" s="59"/>
      <c r="IXB21" s="59"/>
      <c r="IXC21" s="59"/>
      <c r="IXD21" s="59"/>
      <c r="IXE21" s="59"/>
      <c r="IXF21" s="59"/>
      <c r="IXG21" s="59"/>
      <c r="IXH21" s="59"/>
      <c r="IXI21" s="59"/>
      <c r="IXJ21" s="59"/>
      <c r="IXK21" s="59"/>
      <c r="IXL21" s="59"/>
      <c r="IXM21" s="59"/>
      <c r="IXN21" s="59"/>
      <c r="IXO21" s="59"/>
      <c r="IXP21" s="59"/>
      <c r="IXQ21" s="59"/>
      <c r="IXR21" s="59"/>
      <c r="IXS21" s="59"/>
      <c r="IXT21" s="59"/>
      <c r="IXU21" s="59"/>
      <c r="IXV21" s="59"/>
      <c r="IXW21" s="59"/>
      <c r="IXX21" s="59"/>
      <c r="IXY21" s="59"/>
      <c r="IXZ21" s="59"/>
      <c r="IYA21" s="59"/>
      <c r="IYB21" s="59"/>
      <c r="IYC21" s="59"/>
      <c r="IYD21" s="59"/>
      <c r="IYE21" s="59"/>
      <c r="IYF21" s="59"/>
      <c r="IYG21" s="59"/>
      <c r="IYH21" s="59"/>
      <c r="IYI21" s="59"/>
      <c r="IYJ21" s="59"/>
      <c r="IYK21" s="59"/>
      <c r="IYL21" s="59"/>
      <c r="IYM21" s="59"/>
      <c r="IYN21" s="59"/>
      <c r="IYO21" s="59"/>
      <c r="IYP21" s="59"/>
      <c r="IYQ21" s="59"/>
      <c r="IYR21" s="59"/>
      <c r="IYS21" s="59"/>
      <c r="IYT21" s="59"/>
      <c r="IYU21" s="59"/>
      <c r="IYV21" s="59"/>
      <c r="IYW21" s="59"/>
      <c r="IYX21" s="59"/>
      <c r="IYY21" s="59"/>
      <c r="IYZ21" s="59"/>
      <c r="IZA21" s="59"/>
      <c r="IZB21" s="59"/>
      <c r="IZC21" s="59"/>
      <c r="IZD21" s="59"/>
      <c r="IZE21" s="59"/>
      <c r="IZF21" s="59"/>
      <c r="IZG21" s="59"/>
      <c r="IZH21" s="59"/>
      <c r="IZI21" s="59"/>
      <c r="IZJ21" s="59"/>
      <c r="IZK21" s="59"/>
      <c r="IZL21" s="59"/>
      <c r="IZM21" s="59"/>
      <c r="IZN21" s="59"/>
      <c r="IZO21" s="59"/>
      <c r="IZP21" s="59"/>
      <c r="IZQ21" s="59"/>
      <c r="IZR21" s="59"/>
      <c r="IZS21" s="59"/>
      <c r="IZT21" s="59"/>
      <c r="IZU21" s="59"/>
      <c r="IZV21" s="59"/>
      <c r="IZW21" s="59"/>
      <c r="IZX21" s="59"/>
      <c r="IZY21" s="59"/>
      <c r="IZZ21" s="59"/>
      <c r="JAA21" s="59"/>
      <c r="JAB21" s="59"/>
      <c r="JAC21" s="59"/>
      <c r="JAD21" s="59"/>
      <c r="JAE21" s="59"/>
      <c r="JAF21" s="59"/>
      <c r="JAG21" s="59"/>
      <c r="JAH21" s="59"/>
      <c r="JAI21" s="59"/>
      <c r="JAJ21" s="59"/>
      <c r="JAK21" s="59"/>
      <c r="JAL21" s="59"/>
      <c r="JAM21" s="59"/>
      <c r="JAN21" s="59"/>
      <c r="JAO21" s="59"/>
      <c r="JAP21" s="59"/>
      <c r="JAQ21" s="59"/>
      <c r="JAR21" s="59"/>
      <c r="JAS21" s="59"/>
      <c r="JAT21" s="59"/>
      <c r="JAU21" s="59"/>
      <c r="JAV21" s="59"/>
      <c r="JAW21" s="59"/>
      <c r="JAX21" s="59"/>
      <c r="JAY21" s="59"/>
      <c r="JAZ21" s="59"/>
      <c r="JBA21" s="59"/>
      <c r="JBB21" s="59"/>
      <c r="JBC21" s="59"/>
      <c r="JBD21" s="59"/>
      <c r="JBE21" s="59"/>
      <c r="JBF21" s="59"/>
      <c r="JBG21" s="59"/>
      <c r="JBH21" s="59"/>
      <c r="JBI21" s="59"/>
      <c r="JBJ21" s="59"/>
      <c r="JBK21" s="59"/>
      <c r="JBL21" s="59"/>
      <c r="JBM21" s="59"/>
      <c r="JBN21" s="59"/>
      <c r="JBO21" s="59"/>
      <c r="JBP21" s="59"/>
      <c r="JBQ21" s="59"/>
      <c r="JBR21" s="59"/>
      <c r="JBS21" s="59"/>
      <c r="JBT21" s="59"/>
      <c r="JBU21" s="59"/>
      <c r="JBV21" s="59"/>
      <c r="JBW21" s="59"/>
      <c r="JBX21" s="59"/>
      <c r="JBY21" s="59"/>
      <c r="JBZ21" s="59"/>
      <c r="JCA21" s="59"/>
      <c r="JCB21" s="59"/>
      <c r="JCC21" s="59"/>
      <c r="JCD21" s="59"/>
      <c r="JCE21" s="59"/>
      <c r="JCF21" s="59"/>
      <c r="JCG21" s="59"/>
      <c r="JCH21" s="59"/>
      <c r="JCI21" s="59"/>
      <c r="JCJ21" s="59"/>
      <c r="JCK21" s="59"/>
      <c r="JCL21" s="59"/>
      <c r="JCM21" s="59"/>
      <c r="JCN21" s="59"/>
      <c r="JCO21" s="59"/>
      <c r="JCP21" s="59"/>
      <c r="JCQ21" s="59"/>
      <c r="JCR21" s="59"/>
      <c r="JCS21" s="59"/>
      <c r="JCT21" s="59"/>
      <c r="JCU21" s="59"/>
      <c r="JCV21" s="59"/>
      <c r="JCW21" s="59"/>
      <c r="JCX21" s="59"/>
      <c r="JCY21" s="59"/>
      <c r="JCZ21" s="59"/>
      <c r="JDA21" s="59"/>
      <c r="JDB21" s="59"/>
      <c r="JDC21" s="59"/>
      <c r="JDD21" s="59"/>
      <c r="JDE21" s="59"/>
      <c r="JDF21" s="59"/>
      <c r="JDG21" s="59"/>
      <c r="JDH21" s="59"/>
      <c r="JDI21" s="59"/>
      <c r="JDJ21" s="59"/>
      <c r="JDK21" s="59"/>
      <c r="JDL21" s="59"/>
      <c r="JDM21" s="59"/>
      <c r="JDN21" s="59"/>
      <c r="JDO21" s="59"/>
      <c r="JDP21" s="59"/>
      <c r="JDQ21" s="59"/>
      <c r="JDR21" s="59"/>
      <c r="JDS21" s="59"/>
      <c r="JDT21" s="59"/>
      <c r="JDU21" s="59"/>
      <c r="JDV21" s="59"/>
      <c r="JDW21" s="59"/>
      <c r="JDX21" s="59"/>
      <c r="JDY21" s="59"/>
      <c r="JDZ21" s="59"/>
      <c r="JEA21" s="59"/>
      <c r="JEB21" s="59"/>
      <c r="JEC21" s="59"/>
      <c r="JED21" s="59"/>
      <c r="JEE21" s="59"/>
      <c r="JEF21" s="59"/>
      <c r="JEG21" s="59"/>
      <c r="JEH21" s="59"/>
      <c r="JEI21" s="59"/>
      <c r="JEJ21" s="59"/>
      <c r="JEK21" s="59"/>
      <c r="JEL21" s="59"/>
      <c r="JEM21" s="59"/>
      <c r="JEN21" s="59"/>
      <c r="JEO21" s="59"/>
      <c r="JEP21" s="59"/>
      <c r="JEQ21" s="59"/>
      <c r="JER21" s="59"/>
      <c r="JES21" s="59"/>
      <c r="JET21" s="59"/>
      <c r="JEU21" s="59"/>
      <c r="JEV21" s="59"/>
      <c r="JEW21" s="59"/>
      <c r="JEX21" s="59"/>
      <c r="JEY21" s="59"/>
      <c r="JEZ21" s="59"/>
      <c r="JFA21" s="59"/>
      <c r="JFB21" s="59"/>
      <c r="JFC21" s="59"/>
      <c r="JFD21" s="59"/>
      <c r="JFE21" s="59"/>
      <c r="JFF21" s="59"/>
      <c r="JFG21" s="59"/>
      <c r="JFH21" s="59"/>
      <c r="JFI21" s="59"/>
      <c r="JFJ21" s="59"/>
      <c r="JFK21" s="59"/>
      <c r="JFL21" s="59"/>
      <c r="JFM21" s="59"/>
      <c r="JFN21" s="59"/>
      <c r="JFO21" s="59"/>
      <c r="JFP21" s="59"/>
      <c r="JFQ21" s="59"/>
      <c r="JFR21" s="59"/>
      <c r="JFS21" s="59"/>
      <c r="JFT21" s="59"/>
      <c r="JFU21" s="59"/>
      <c r="JFV21" s="59"/>
      <c r="JFW21" s="59"/>
      <c r="JFX21" s="59"/>
      <c r="JFY21" s="59"/>
      <c r="JFZ21" s="59"/>
      <c r="JGA21" s="59"/>
      <c r="JGB21" s="59"/>
      <c r="JGC21" s="59"/>
      <c r="JGD21" s="59"/>
      <c r="JGE21" s="59"/>
      <c r="JGF21" s="59"/>
      <c r="JGG21" s="59"/>
      <c r="JGH21" s="59"/>
      <c r="JGI21" s="59"/>
      <c r="JGJ21" s="59"/>
      <c r="JGK21" s="59"/>
      <c r="JGL21" s="59"/>
      <c r="JGM21" s="59"/>
      <c r="JGN21" s="59"/>
      <c r="JGO21" s="59"/>
      <c r="JGP21" s="59"/>
      <c r="JGQ21" s="59"/>
      <c r="JGR21" s="59"/>
      <c r="JGS21" s="59"/>
      <c r="JGT21" s="59"/>
      <c r="JGU21" s="59"/>
      <c r="JGV21" s="59"/>
      <c r="JGW21" s="59"/>
      <c r="JGX21" s="59"/>
      <c r="JGY21" s="59"/>
      <c r="JGZ21" s="59"/>
      <c r="JHA21" s="59"/>
      <c r="JHB21" s="59"/>
      <c r="JHC21" s="59"/>
      <c r="JHD21" s="59"/>
      <c r="JHE21" s="59"/>
      <c r="JHF21" s="59"/>
      <c r="JHG21" s="59"/>
      <c r="JHH21" s="59"/>
      <c r="JHI21" s="59"/>
      <c r="JHJ21" s="59"/>
      <c r="JHK21" s="59"/>
      <c r="JHL21" s="59"/>
      <c r="JHM21" s="59"/>
      <c r="JHN21" s="59"/>
      <c r="JHO21" s="59"/>
      <c r="JHP21" s="59"/>
      <c r="JHQ21" s="59"/>
      <c r="JHR21" s="59"/>
      <c r="JHS21" s="59"/>
      <c r="JHT21" s="59"/>
      <c r="JHU21" s="59"/>
      <c r="JHV21" s="59"/>
      <c r="JHW21" s="59"/>
      <c r="JHX21" s="59"/>
      <c r="JHY21" s="59"/>
      <c r="JHZ21" s="59"/>
      <c r="JIA21" s="59"/>
      <c r="JIB21" s="59"/>
      <c r="JIC21" s="59"/>
      <c r="JID21" s="59"/>
      <c r="JIE21" s="59"/>
      <c r="JIF21" s="59"/>
      <c r="JIG21" s="59"/>
      <c r="JIH21" s="59"/>
      <c r="JII21" s="59"/>
      <c r="JIJ21" s="59"/>
      <c r="JIK21" s="59"/>
      <c r="JIL21" s="59"/>
      <c r="JIM21" s="59"/>
      <c r="JIN21" s="59"/>
      <c r="JIO21" s="59"/>
      <c r="JIP21" s="59"/>
      <c r="JIQ21" s="59"/>
      <c r="JIR21" s="59"/>
      <c r="JIS21" s="59"/>
      <c r="JIT21" s="59"/>
      <c r="JIU21" s="59"/>
      <c r="JIV21" s="59"/>
      <c r="JIW21" s="59"/>
      <c r="JIX21" s="59"/>
      <c r="JIY21" s="59"/>
      <c r="JIZ21" s="59"/>
      <c r="JJA21" s="59"/>
      <c r="JJB21" s="59"/>
      <c r="JJC21" s="59"/>
      <c r="JJD21" s="59"/>
      <c r="JJE21" s="59"/>
      <c r="JJF21" s="59"/>
      <c r="JJG21" s="59"/>
      <c r="JJH21" s="59"/>
      <c r="JJI21" s="59"/>
      <c r="JJJ21" s="59"/>
      <c r="JJK21" s="59"/>
      <c r="JJL21" s="59"/>
      <c r="JJM21" s="59"/>
      <c r="JJN21" s="59"/>
      <c r="JJO21" s="59"/>
      <c r="JJP21" s="59"/>
      <c r="JJQ21" s="59"/>
      <c r="JJR21" s="59"/>
      <c r="JJS21" s="59"/>
      <c r="JJT21" s="59"/>
      <c r="JJU21" s="59"/>
      <c r="JJV21" s="59"/>
      <c r="JJW21" s="59"/>
      <c r="JJX21" s="59"/>
      <c r="JJY21" s="59"/>
      <c r="JJZ21" s="59"/>
      <c r="JKA21" s="59"/>
      <c r="JKB21" s="59"/>
      <c r="JKC21" s="59"/>
      <c r="JKD21" s="59"/>
      <c r="JKE21" s="59"/>
      <c r="JKF21" s="59"/>
      <c r="JKG21" s="59"/>
      <c r="JKH21" s="59"/>
      <c r="JKI21" s="59"/>
      <c r="JKJ21" s="59"/>
      <c r="JKK21" s="59"/>
      <c r="JKL21" s="59"/>
      <c r="JKM21" s="59"/>
      <c r="JKN21" s="59"/>
      <c r="JKO21" s="59"/>
      <c r="JKP21" s="59"/>
      <c r="JKQ21" s="59"/>
      <c r="JKR21" s="59"/>
      <c r="JKS21" s="59"/>
      <c r="JKT21" s="59"/>
      <c r="JKU21" s="59"/>
      <c r="JKV21" s="59"/>
      <c r="JKW21" s="59"/>
      <c r="JKX21" s="59"/>
      <c r="JKY21" s="59"/>
      <c r="JKZ21" s="59"/>
      <c r="JLA21" s="59"/>
      <c r="JLB21" s="59"/>
      <c r="JLC21" s="59"/>
      <c r="JLD21" s="59"/>
      <c r="JLE21" s="59"/>
      <c r="JLF21" s="59"/>
      <c r="JLG21" s="59"/>
      <c r="JLH21" s="59"/>
      <c r="JLI21" s="59"/>
      <c r="JLJ21" s="59"/>
      <c r="JLK21" s="59"/>
      <c r="JLL21" s="59"/>
      <c r="JLM21" s="59"/>
      <c r="JLN21" s="59"/>
      <c r="JLO21" s="59"/>
      <c r="JLP21" s="59"/>
      <c r="JLQ21" s="59"/>
      <c r="JLR21" s="59"/>
      <c r="JLS21" s="59"/>
      <c r="JLT21" s="59"/>
      <c r="JLU21" s="59"/>
      <c r="JLV21" s="59"/>
      <c r="JLW21" s="59"/>
      <c r="JLX21" s="59"/>
      <c r="JLY21" s="59"/>
      <c r="JLZ21" s="59"/>
      <c r="JMA21" s="59"/>
      <c r="JMB21" s="59"/>
      <c r="JMC21" s="59"/>
      <c r="JMD21" s="59"/>
      <c r="JME21" s="59"/>
      <c r="JMF21" s="59"/>
      <c r="JMG21" s="59"/>
      <c r="JMH21" s="59"/>
      <c r="JMI21" s="59"/>
      <c r="JMJ21" s="59"/>
      <c r="JMK21" s="59"/>
      <c r="JML21" s="59"/>
      <c r="JMM21" s="59"/>
      <c r="JMN21" s="59"/>
      <c r="JMO21" s="59"/>
      <c r="JMP21" s="59"/>
      <c r="JMQ21" s="59"/>
      <c r="JMR21" s="59"/>
      <c r="JMS21" s="59"/>
      <c r="JMT21" s="59"/>
      <c r="JMU21" s="59"/>
      <c r="JMV21" s="59"/>
      <c r="JMW21" s="59"/>
      <c r="JMX21" s="59"/>
      <c r="JMY21" s="59"/>
      <c r="JMZ21" s="59"/>
      <c r="JNA21" s="59"/>
      <c r="JNB21" s="59"/>
      <c r="JNC21" s="59"/>
      <c r="JND21" s="59"/>
      <c r="JNE21" s="59"/>
      <c r="JNF21" s="59"/>
      <c r="JNG21" s="59"/>
      <c r="JNH21" s="59"/>
      <c r="JNI21" s="59"/>
      <c r="JNJ21" s="59"/>
      <c r="JNK21" s="59"/>
      <c r="JNL21" s="59"/>
      <c r="JNM21" s="59"/>
      <c r="JNN21" s="59"/>
      <c r="JNO21" s="59"/>
      <c r="JNP21" s="59"/>
      <c r="JNQ21" s="59"/>
      <c r="JNR21" s="59"/>
      <c r="JNS21" s="59"/>
      <c r="JNT21" s="59"/>
      <c r="JNU21" s="59"/>
      <c r="JNV21" s="59"/>
      <c r="JNW21" s="59"/>
      <c r="JNX21" s="59"/>
      <c r="JNY21" s="59"/>
      <c r="JNZ21" s="59"/>
      <c r="JOA21" s="59"/>
      <c r="JOB21" s="59"/>
      <c r="JOC21" s="59"/>
      <c r="JOD21" s="59"/>
      <c r="JOE21" s="59"/>
      <c r="JOF21" s="59"/>
      <c r="JOG21" s="59"/>
      <c r="JOH21" s="59"/>
      <c r="JOI21" s="59"/>
      <c r="JOJ21" s="59"/>
      <c r="JOK21" s="59"/>
      <c r="JOL21" s="59"/>
      <c r="JOM21" s="59"/>
      <c r="JON21" s="59"/>
      <c r="JOO21" s="59"/>
      <c r="JOP21" s="59"/>
      <c r="JOQ21" s="59"/>
      <c r="JOR21" s="59"/>
      <c r="JOS21" s="59"/>
      <c r="JOT21" s="59"/>
      <c r="JOU21" s="59"/>
      <c r="JOV21" s="59"/>
      <c r="JOW21" s="59"/>
      <c r="JOX21" s="59"/>
      <c r="JOY21" s="59"/>
      <c r="JOZ21" s="59"/>
      <c r="JPA21" s="59"/>
      <c r="JPB21" s="59"/>
      <c r="JPC21" s="59"/>
      <c r="JPD21" s="59"/>
      <c r="JPE21" s="59"/>
      <c r="JPF21" s="59"/>
      <c r="JPG21" s="59"/>
      <c r="JPH21" s="59"/>
      <c r="JPI21" s="59"/>
      <c r="JPJ21" s="59"/>
      <c r="JPK21" s="59"/>
      <c r="JPL21" s="59"/>
      <c r="JPM21" s="59"/>
      <c r="JPN21" s="59"/>
      <c r="JPO21" s="59"/>
      <c r="JPP21" s="59"/>
      <c r="JPQ21" s="59"/>
      <c r="JPR21" s="59"/>
      <c r="JPS21" s="59"/>
      <c r="JPT21" s="59"/>
      <c r="JPU21" s="59"/>
      <c r="JPV21" s="59"/>
      <c r="JPW21" s="59"/>
      <c r="JPX21" s="59"/>
      <c r="JPY21" s="59"/>
      <c r="JPZ21" s="59"/>
      <c r="JQA21" s="59"/>
      <c r="JQB21" s="59"/>
      <c r="JQC21" s="59"/>
      <c r="JQD21" s="59"/>
      <c r="JQE21" s="59"/>
      <c r="JQF21" s="59"/>
      <c r="JQG21" s="59"/>
      <c r="JQH21" s="59"/>
      <c r="JQI21" s="59"/>
      <c r="JQJ21" s="59"/>
      <c r="JQK21" s="59"/>
      <c r="JQL21" s="59"/>
      <c r="JQM21" s="59"/>
      <c r="JQN21" s="59"/>
      <c r="JQO21" s="59"/>
      <c r="JQP21" s="59"/>
      <c r="JQQ21" s="59"/>
      <c r="JQR21" s="59"/>
      <c r="JQS21" s="59"/>
      <c r="JQT21" s="59"/>
      <c r="JQU21" s="59"/>
      <c r="JQV21" s="59"/>
      <c r="JQW21" s="59"/>
      <c r="JQX21" s="59"/>
      <c r="JQY21" s="59"/>
      <c r="JQZ21" s="59"/>
      <c r="JRA21" s="59"/>
      <c r="JRB21" s="59"/>
      <c r="JRC21" s="59"/>
      <c r="JRD21" s="59"/>
      <c r="JRE21" s="59"/>
      <c r="JRF21" s="59"/>
      <c r="JRG21" s="59"/>
      <c r="JRH21" s="59"/>
      <c r="JRI21" s="59"/>
      <c r="JRJ21" s="59"/>
      <c r="JRK21" s="59"/>
      <c r="JRL21" s="59"/>
      <c r="JRM21" s="59"/>
      <c r="JRN21" s="59"/>
      <c r="JRO21" s="59"/>
      <c r="JRP21" s="59"/>
      <c r="JRQ21" s="59"/>
      <c r="JRR21" s="59"/>
      <c r="JRS21" s="59"/>
      <c r="JRT21" s="59"/>
      <c r="JRU21" s="59"/>
      <c r="JRV21" s="59"/>
      <c r="JRW21" s="59"/>
      <c r="JRX21" s="59"/>
      <c r="JRY21" s="59"/>
      <c r="JRZ21" s="59"/>
      <c r="JSA21" s="59"/>
      <c r="JSB21" s="59"/>
      <c r="JSC21" s="59"/>
      <c r="JSD21" s="59"/>
      <c r="JSE21" s="59"/>
      <c r="JSF21" s="59"/>
      <c r="JSG21" s="59"/>
      <c r="JSH21" s="59"/>
      <c r="JSI21" s="59"/>
      <c r="JSJ21" s="59"/>
      <c r="JSK21" s="59"/>
      <c r="JSL21" s="59"/>
      <c r="JSM21" s="59"/>
      <c r="JSN21" s="59"/>
      <c r="JSO21" s="59"/>
      <c r="JSP21" s="59"/>
      <c r="JSQ21" s="59"/>
      <c r="JSR21" s="59"/>
      <c r="JSS21" s="59"/>
      <c r="JST21" s="59"/>
      <c r="JSU21" s="59"/>
      <c r="JSV21" s="59"/>
      <c r="JSW21" s="59"/>
      <c r="JSX21" s="59"/>
      <c r="JSY21" s="59"/>
      <c r="JSZ21" s="59"/>
      <c r="JTA21" s="59"/>
      <c r="JTB21" s="59"/>
      <c r="JTC21" s="59"/>
      <c r="JTD21" s="59"/>
      <c r="JTE21" s="59"/>
      <c r="JTF21" s="59"/>
      <c r="JTG21" s="59"/>
      <c r="JTH21" s="59"/>
      <c r="JTI21" s="59"/>
      <c r="JTJ21" s="59"/>
      <c r="JTK21" s="59"/>
      <c r="JTL21" s="59"/>
      <c r="JTM21" s="59"/>
      <c r="JTN21" s="59"/>
      <c r="JTO21" s="59"/>
      <c r="JTP21" s="59"/>
      <c r="JTQ21" s="59"/>
      <c r="JTR21" s="59"/>
      <c r="JTS21" s="59"/>
      <c r="JTT21" s="59"/>
      <c r="JTU21" s="59"/>
      <c r="JTV21" s="59"/>
      <c r="JTW21" s="59"/>
      <c r="JTX21" s="59"/>
      <c r="JTY21" s="59"/>
      <c r="JTZ21" s="59"/>
      <c r="JUA21" s="59"/>
      <c r="JUB21" s="59"/>
      <c r="JUC21" s="59"/>
      <c r="JUD21" s="59"/>
      <c r="JUE21" s="59"/>
      <c r="JUF21" s="59"/>
      <c r="JUG21" s="59"/>
      <c r="JUH21" s="59"/>
      <c r="JUI21" s="59"/>
      <c r="JUJ21" s="59"/>
      <c r="JUK21" s="59"/>
      <c r="JUL21" s="59"/>
      <c r="JUM21" s="59"/>
      <c r="JUN21" s="59"/>
      <c r="JUO21" s="59"/>
      <c r="JUP21" s="59"/>
      <c r="JUQ21" s="59"/>
      <c r="JUR21" s="59"/>
      <c r="JUS21" s="59"/>
      <c r="JUT21" s="59"/>
      <c r="JUU21" s="59"/>
      <c r="JUV21" s="59"/>
      <c r="JUW21" s="59"/>
      <c r="JUX21" s="59"/>
      <c r="JUY21" s="59"/>
      <c r="JUZ21" s="59"/>
      <c r="JVA21" s="59"/>
      <c r="JVB21" s="59"/>
      <c r="JVC21" s="59"/>
      <c r="JVD21" s="59"/>
      <c r="JVE21" s="59"/>
      <c r="JVF21" s="59"/>
      <c r="JVG21" s="59"/>
      <c r="JVH21" s="59"/>
      <c r="JVI21" s="59"/>
      <c r="JVJ21" s="59"/>
      <c r="JVK21" s="59"/>
      <c r="JVL21" s="59"/>
      <c r="JVM21" s="59"/>
      <c r="JVN21" s="59"/>
      <c r="JVO21" s="59"/>
      <c r="JVP21" s="59"/>
      <c r="JVQ21" s="59"/>
      <c r="JVR21" s="59"/>
      <c r="JVS21" s="59"/>
      <c r="JVT21" s="59"/>
      <c r="JVU21" s="59"/>
      <c r="JVV21" s="59"/>
      <c r="JVW21" s="59"/>
      <c r="JVX21" s="59"/>
      <c r="JVY21" s="59"/>
      <c r="JVZ21" s="59"/>
      <c r="JWA21" s="59"/>
      <c r="JWB21" s="59"/>
      <c r="JWC21" s="59"/>
      <c r="JWD21" s="59"/>
      <c r="JWE21" s="59"/>
      <c r="JWF21" s="59"/>
      <c r="JWG21" s="59"/>
      <c r="JWH21" s="59"/>
      <c r="JWI21" s="59"/>
      <c r="JWJ21" s="59"/>
      <c r="JWK21" s="59"/>
      <c r="JWL21" s="59"/>
      <c r="JWM21" s="59"/>
      <c r="JWN21" s="59"/>
      <c r="JWO21" s="59"/>
      <c r="JWP21" s="59"/>
      <c r="JWQ21" s="59"/>
      <c r="JWR21" s="59"/>
      <c r="JWS21" s="59"/>
      <c r="JWT21" s="59"/>
      <c r="JWU21" s="59"/>
      <c r="JWV21" s="59"/>
      <c r="JWW21" s="59"/>
      <c r="JWX21" s="59"/>
      <c r="JWY21" s="59"/>
      <c r="JWZ21" s="59"/>
      <c r="JXA21" s="59"/>
      <c r="JXB21" s="59"/>
      <c r="JXC21" s="59"/>
      <c r="JXD21" s="59"/>
      <c r="JXE21" s="59"/>
      <c r="JXF21" s="59"/>
      <c r="JXG21" s="59"/>
      <c r="JXH21" s="59"/>
      <c r="JXI21" s="59"/>
      <c r="JXJ21" s="59"/>
      <c r="JXK21" s="59"/>
      <c r="JXL21" s="59"/>
      <c r="JXM21" s="59"/>
      <c r="JXN21" s="59"/>
      <c r="JXO21" s="59"/>
      <c r="JXP21" s="59"/>
      <c r="JXQ21" s="59"/>
      <c r="JXR21" s="59"/>
      <c r="JXS21" s="59"/>
      <c r="JXT21" s="59"/>
      <c r="JXU21" s="59"/>
      <c r="JXV21" s="59"/>
      <c r="JXW21" s="59"/>
      <c r="JXX21" s="59"/>
      <c r="JXY21" s="59"/>
      <c r="JXZ21" s="59"/>
      <c r="JYA21" s="59"/>
      <c r="JYB21" s="59"/>
      <c r="JYC21" s="59"/>
      <c r="JYD21" s="59"/>
      <c r="JYE21" s="59"/>
      <c r="JYF21" s="59"/>
      <c r="JYG21" s="59"/>
      <c r="JYH21" s="59"/>
      <c r="JYI21" s="59"/>
      <c r="JYJ21" s="59"/>
      <c r="JYK21" s="59"/>
      <c r="JYL21" s="59"/>
      <c r="JYM21" s="59"/>
      <c r="JYN21" s="59"/>
      <c r="JYO21" s="59"/>
      <c r="JYP21" s="59"/>
      <c r="JYQ21" s="59"/>
      <c r="JYR21" s="59"/>
      <c r="JYS21" s="59"/>
      <c r="JYT21" s="59"/>
      <c r="JYU21" s="59"/>
      <c r="JYV21" s="59"/>
      <c r="JYW21" s="59"/>
      <c r="JYX21" s="59"/>
      <c r="JYY21" s="59"/>
      <c r="JYZ21" s="59"/>
      <c r="JZA21" s="59"/>
      <c r="JZB21" s="59"/>
      <c r="JZC21" s="59"/>
      <c r="JZD21" s="59"/>
      <c r="JZE21" s="59"/>
      <c r="JZF21" s="59"/>
      <c r="JZG21" s="59"/>
      <c r="JZH21" s="59"/>
      <c r="JZI21" s="59"/>
      <c r="JZJ21" s="59"/>
      <c r="JZK21" s="59"/>
      <c r="JZL21" s="59"/>
      <c r="JZM21" s="59"/>
      <c r="JZN21" s="59"/>
      <c r="JZO21" s="59"/>
      <c r="JZP21" s="59"/>
      <c r="JZQ21" s="59"/>
      <c r="JZR21" s="59"/>
      <c r="JZS21" s="59"/>
      <c r="JZT21" s="59"/>
      <c r="JZU21" s="59"/>
      <c r="JZV21" s="59"/>
      <c r="JZW21" s="59"/>
      <c r="JZX21" s="59"/>
      <c r="JZY21" s="59"/>
      <c r="JZZ21" s="59"/>
      <c r="KAA21" s="59"/>
      <c r="KAB21" s="59"/>
      <c r="KAC21" s="59"/>
      <c r="KAD21" s="59"/>
      <c r="KAE21" s="59"/>
      <c r="KAF21" s="59"/>
      <c r="KAG21" s="59"/>
      <c r="KAH21" s="59"/>
      <c r="KAI21" s="59"/>
      <c r="KAJ21" s="59"/>
      <c r="KAK21" s="59"/>
      <c r="KAL21" s="59"/>
      <c r="KAM21" s="59"/>
      <c r="KAN21" s="59"/>
      <c r="KAO21" s="59"/>
      <c r="KAP21" s="59"/>
      <c r="KAQ21" s="59"/>
      <c r="KAR21" s="59"/>
      <c r="KAS21" s="59"/>
      <c r="KAT21" s="59"/>
      <c r="KAU21" s="59"/>
      <c r="KAV21" s="59"/>
      <c r="KAW21" s="59"/>
      <c r="KAX21" s="59"/>
      <c r="KAY21" s="59"/>
      <c r="KAZ21" s="59"/>
      <c r="KBA21" s="59"/>
      <c r="KBB21" s="59"/>
      <c r="KBC21" s="59"/>
      <c r="KBD21" s="59"/>
      <c r="KBE21" s="59"/>
      <c r="KBF21" s="59"/>
      <c r="KBG21" s="59"/>
      <c r="KBH21" s="59"/>
      <c r="KBI21" s="59"/>
      <c r="KBJ21" s="59"/>
      <c r="KBK21" s="59"/>
      <c r="KBL21" s="59"/>
      <c r="KBM21" s="59"/>
      <c r="KBN21" s="59"/>
      <c r="KBO21" s="59"/>
      <c r="KBP21" s="59"/>
      <c r="KBQ21" s="59"/>
      <c r="KBR21" s="59"/>
      <c r="KBS21" s="59"/>
      <c r="KBT21" s="59"/>
      <c r="KBU21" s="59"/>
      <c r="KBV21" s="59"/>
      <c r="KBW21" s="59"/>
      <c r="KBX21" s="59"/>
      <c r="KBY21" s="59"/>
      <c r="KBZ21" s="59"/>
      <c r="KCA21" s="59"/>
      <c r="KCB21" s="59"/>
      <c r="KCC21" s="59"/>
      <c r="KCD21" s="59"/>
      <c r="KCE21" s="59"/>
      <c r="KCF21" s="59"/>
      <c r="KCG21" s="59"/>
      <c r="KCH21" s="59"/>
      <c r="KCI21" s="59"/>
      <c r="KCJ21" s="59"/>
      <c r="KCK21" s="59"/>
      <c r="KCL21" s="59"/>
      <c r="KCM21" s="59"/>
      <c r="KCN21" s="59"/>
      <c r="KCO21" s="59"/>
      <c r="KCP21" s="59"/>
      <c r="KCQ21" s="59"/>
      <c r="KCR21" s="59"/>
      <c r="KCS21" s="59"/>
      <c r="KCT21" s="59"/>
      <c r="KCU21" s="59"/>
      <c r="KCV21" s="59"/>
      <c r="KCW21" s="59"/>
      <c r="KCX21" s="59"/>
      <c r="KCY21" s="59"/>
      <c r="KCZ21" s="59"/>
      <c r="KDA21" s="59"/>
      <c r="KDB21" s="59"/>
      <c r="KDC21" s="59"/>
      <c r="KDD21" s="59"/>
      <c r="KDE21" s="59"/>
      <c r="KDF21" s="59"/>
      <c r="KDG21" s="59"/>
      <c r="KDH21" s="59"/>
      <c r="KDI21" s="59"/>
      <c r="KDJ21" s="59"/>
      <c r="KDK21" s="59"/>
      <c r="KDL21" s="59"/>
      <c r="KDM21" s="59"/>
      <c r="KDN21" s="59"/>
      <c r="KDO21" s="59"/>
      <c r="KDP21" s="59"/>
      <c r="KDQ21" s="59"/>
      <c r="KDR21" s="59"/>
      <c r="KDS21" s="59"/>
      <c r="KDT21" s="59"/>
      <c r="KDU21" s="59"/>
      <c r="KDV21" s="59"/>
      <c r="KDW21" s="59"/>
      <c r="KDX21" s="59"/>
      <c r="KDY21" s="59"/>
      <c r="KDZ21" s="59"/>
      <c r="KEA21" s="59"/>
      <c r="KEB21" s="59"/>
      <c r="KEC21" s="59"/>
      <c r="KED21" s="59"/>
      <c r="KEE21" s="59"/>
      <c r="KEF21" s="59"/>
      <c r="KEG21" s="59"/>
      <c r="KEH21" s="59"/>
      <c r="KEI21" s="59"/>
      <c r="KEJ21" s="59"/>
      <c r="KEK21" s="59"/>
      <c r="KEL21" s="59"/>
      <c r="KEM21" s="59"/>
      <c r="KEN21" s="59"/>
      <c r="KEO21" s="59"/>
      <c r="KEP21" s="59"/>
      <c r="KEQ21" s="59"/>
      <c r="KER21" s="59"/>
      <c r="KES21" s="59"/>
      <c r="KET21" s="59"/>
      <c r="KEU21" s="59"/>
      <c r="KEV21" s="59"/>
      <c r="KEW21" s="59"/>
      <c r="KEX21" s="59"/>
      <c r="KEY21" s="59"/>
      <c r="KEZ21" s="59"/>
      <c r="KFA21" s="59"/>
      <c r="KFB21" s="59"/>
      <c r="KFC21" s="59"/>
      <c r="KFD21" s="59"/>
      <c r="KFE21" s="59"/>
      <c r="KFF21" s="59"/>
      <c r="KFG21" s="59"/>
      <c r="KFH21" s="59"/>
      <c r="KFI21" s="59"/>
      <c r="KFJ21" s="59"/>
      <c r="KFK21" s="59"/>
      <c r="KFL21" s="59"/>
      <c r="KFM21" s="59"/>
      <c r="KFN21" s="59"/>
      <c r="KFO21" s="59"/>
      <c r="KFP21" s="59"/>
      <c r="KFQ21" s="59"/>
      <c r="KFR21" s="59"/>
      <c r="KFS21" s="59"/>
      <c r="KFT21" s="59"/>
      <c r="KFU21" s="59"/>
      <c r="KFV21" s="59"/>
      <c r="KFW21" s="59"/>
      <c r="KFX21" s="59"/>
      <c r="KFY21" s="59"/>
      <c r="KFZ21" s="59"/>
      <c r="KGA21" s="59"/>
      <c r="KGB21" s="59"/>
      <c r="KGC21" s="59"/>
      <c r="KGD21" s="59"/>
      <c r="KGE21" s="59"/>
      <c r="KGF21" s="59"/>
      <c r="KGG21" s="59"/>
      <c r="KGH21" s="59"/>
      <c r="KGI21" s="59"/>
      <c r="KGJ21" s="59"/>
      <c r="KGK21" s="59"/>
      <c r="KGL21" s="59"/>
      <c r="KGM21" s="59"/>
      <c r="KGN21" s="59"/>
      <c r="KGO21" s="59"/>
      <c r="KGP21" s="59"/>
      <c r="KGQ21" s="59"/>
      <c r="KGR21" s="59"/>
      <c r="KGS21" s="59"/>
      <c r="KGT21" s="59"/>
      <c r="KGU21" s="59"/>
      <c r="KGV21" s="59"/>
      <c r="KGW21" s="59"/>
      <c r="KGX21" s="59"/>
      <c r="KGY21" s="59"/>
      <c r="KGZ21" s="59"/>
      <c r="KHA21" s="59"/>
      <c r="KHB21" s="59"/>
      <c r="KHC21" s="59"/>
      <c r="KHD21" s="59"/>
      <c r="KHE21" s="59"/>
      <c r="KHF21" s="59"/>
      <c r="KHG21" s="59"/>
      <c r="KHH21" s="59"/>
      <c r="KHI21" s="59"/>
      <c r="KHJ21" s="59"/>
      <c r="KHK21" s="59"/>
      <c r="KHL21" s="59"/>
      <c r="KHM21" s="59"/>
      <c r="KHN21" s="59"/>
      <c r="KHO21" s="59"/>
      <c r="KHP21" s="59"/>
      <c r="KHQ21" s="59"/>
      <c r="KHR21" s="59"/>
      <c r="KHS21" s="59"/>
      <c r="KHT21" s="59"/>
      <c r="KHU21" s="59"/>
      <c r="KHV21" s="59"/>
      <c r="KHW21" s="59"/>
      <c r="KHX21" s="59"/>
      <c r="KHY21" s="59"/>
      <c r="KHZ21" s="59"/>
      <c r="KIA21" s="59"/>
      <c r="KIB21" s="59"/>
      <c r="KIC21" s="59"/>
      <c r="KID21" s="59"/>
      <c r="KIE21" s="59"/>
      <c r="KIF21" s="59"/>
      <c r="KIG21" s="59"/>
      <c r="KIH21" s="59"/>
      <c r="KII21" s="59"/>
      <c r="KIJ21" s="59"/>
      <c r="KIK21" s="59"/>
      <c r="KIL21" s="59"/>
      <c r="KIM21" s="59"/>
      <c r="KIN21" s="59"/>
      <c r="KIO21" s="59"/>
      <c r="KIP21" s="59"/>
      <c r="KIQ21" s="59"/>
      <c r="KIR21" s="59"/>
      <c r="KIS21" s="59"/>
      <c r="KIT21" s="59"/>
      <c r="KIU21" s="59"/>
      <c r="KIV21" s="59"/>
      <c r="KIW21" s="59"/>
      <c r="KIX21" s="59"/>
      <c r="KIY21" s="59"/>
      <c r="KIZ21" s="59"/>
      <c r="KJA21" s="59"/>
      <c r="KJB21" s="59"/>
      <c r="KJC21" s="59"/>
      <c r="KJD21" s="59"/>
      <c r="KJE21" s="59"/>
      <c r="KJF21" s="59"/>
      <c r="KJG21" s="59"/>
      <c r="KJH21" s="59"/>
      <c r="KJI21" s="59"/>
      <c r="KJJ21" s="59"/>
      <c r="KJK21" s="59"/>
      <c r="KJL21" s="59"/>
      <c r="KJM21" s="59"/>
      <c r="KJN21" s="59"/>
      <c r="KJO21" s="59"/>
      <c r="KJP21" s="59"/>
      <c r="KJQ21" s="59"/>
      <c r="KJR21" s="59"/>
      <c r="KJS21" s="59"/>
      <c r="KJT21" s="59"/>
      <c r="KJU21" s="59"/>
      <c r="KJV21" s="59"/>
      <c r="KJW21" s="59"/>
      <c r="KJX21" s="59"/>
      <c r="KJY21" s="59"/>
      <c r="KJZ21" s="59"/>
      <c r="KKA21" s="59"/>
      <c r="KKB21" s="59"/>
      <c r="KKC21" s="59"/>
      <c r="KKD21" s="59"/>
      <c r="KKE21" s="59"/>
      <c r="KKF21" s="59"/>
      <c r="KKG21" s="59"/>
      <c r="KKH21" s="59"/>
      <c r="KKI21" s="59"/>
      <c r="KKJ21" s="59"/>
      <c r="KKK21" s="59"/>
      <c r="KKL21" s="59"/>
      <c r="KKM21" s="59"/>
      <c r="KKN21" s="59"/>
      <c r="KKO21" s="59"/>
      <c r="KKP21" s="59"/>
      <c r="KKQ21" s="59"/>
      <c r="KKR21" s="59"/>
      <c r="KKS21" s="59"/>
      <c r="KKT21" s="59"/>
      <c r="KKU21" s="59"/>
      <c r="KKV21" s="59"/>
      <c r="KKW21" s="59"/>
      <c r="KKX21" s="59"/>
      <c r="KKY21" s="59"/>
      <c r="KKZ21" s="59"/>
      <c r="KLA21" s="59"/>
      <c r="KLB21" s="59"/>
      <c r="KLC21" s="59"/>
      <c r="KLD21" s="59"/>
      <c r="KLE21" s="59"/>
      <c r="KLF21" s="59"/>
      <c r="KLG21" s="59"/>
      <c r="KLH21" s="59"/>
      <c r="KLI21" s="59"/>
      <c r="KLJ21" s="59"/>
      <c r="KLK21" s="59"/>
      <c r="KLL21" s="59"/>
      <c r="KLM21" s="59"/>
      <c r="KLN21" s="59"/>
      <c r="KLO21" s="59"/>
      <c r="KLP21" s="59"/>
      <c r="KLQ21" s="59"/>
      <c r="KLR21" s="59"/>
      <c r="KLS21" s="59"/>
      <c r="KLT21" s="59"/>
      <c r="KLU21" s="59"/>
      <c r="KLV21" s="59"/>
      <c r="KLW21" s="59"/>
      <c r="KLX21" s="59"/>
      <c r="KLY21" s="59"/>
      <c r="KLZ21" s="59"/>
      <c r="KMA21" s="59"/>
      <c r="KMB21" s="59"/>
      <c r="KMC21" s="59"/>
      <c r="KMD21" s="59"/>
      <c r="KME21" s="59"/>
      <c r="KMF21" s="59"/>
      <c r="KMG21" s="59"/>
      <c r="KMH21" s="59"/>
      <c r="KMI21" s="59"/>
      <c r="KMJ21" s="59"/>
      <c r="KMK21" s="59"/>
      <c r="KML21" s="59"/>
      <c r="KMM21" s="59"/>
      <c r="KMN21" s="59"/>
      <c r="KMO21" s="59"/>
      <c r="KMP21" s="59"/>
      <c r="KMQ21" s="59"/>
      <c r="KMR21" s="59"/>
      <c r="KMS21" s="59"/>
      <c r="KMT21" s="59"/>
      <c r="KMU21" s="59"/>
      <c r="KMV21" s="59"/>
      <c r="KMW21" s="59"/>
      <c r="KMX21" s="59"/>
      <c r="KMY21" s="59"/>
      <c r="KMZ21" s="59"/>
      <c r="KNA21" s="59"/>
      <c r="KNB21" s="59"/>
      <c r="KNC21" s="59"/>
      <c r="KND21" s="59"/>
      <c r="KNE21" s="59"/>
      <c r="KNF21" s="59"/>
      <c r="KNG21" s="59"/>
      <c r="KNH21" s="59"/>
      <c r="KNI21" s="59"/>
      <c r="KNJ21" s="59"/>
      <c r="KNK21" s="59"/>
      <c r="KNL21" s="59"/>
      <c r="KNM21" s="59"/>
      <c r="KNN21" s="59"/>
      <c r="KNO21" s="59"/>
      <c r="KNP21" s="59"/>
      <c r="KNQ21" s="59"/>
      <c r="KNR21" s="59"/>
      <c r="KNS21" s="59"/>
      <c r="KNT21" s="59"/>
      <c r="KNU21" s="59"/>
      <c r="KNV21" s="59"/>
      <c r="KNW21" s="59"/>
      <c r="KNX21" s="59"/>
      <c r="KNY21" s="59"/>
      <c r="KNZ21" s="59"/>
      <c r="KOA21" s="59"/>
      <c r="KOB21" s="59"/>
      <c r="KOC21" s="59"/>
      <c r="KOD21" s="59"/>
      <c r="KOE21" s="59"/>
      <c r="KOF21" s="59"/>
      <c r="KOG21" s="59"/>
      <c r="KOH21" s="59"/>
      <c r="KOI21" s="59"/>
      <c r="KOJ21" s="59"/>
      <c r="KOK21" s="59"/>
      <c r="KOL21" s="59"/>
      <c r="KOM21" s="59"/>
      <c r="KON21" s="59"/>
      <c r="KOO21" s="59"/>
      <c r="KOP21" s="59"/>
      <c r="KOQ21" s="59"/>
      <c r="KOR21" s="59"/>
      <c r="KOS21" s="59"/>
      <c r="KOT21" s="59"/>
      <c r="KOU21" s="59"/>
      <c r="KOV21" s="59"/>
      <c r="KOW21" s="59"/>
      <c r="KOX21" s="59"/>
      <c r="KOY21" s="59"/>
      <c r="KOZ21" s="59"/>
      <c r="KPA21" s="59"/>
      <c r="KPB21" s="59"/>
      <c r="KPC21" s="59"/>
      <c r="KPD21" s="59"/>
      <c r="KPE21" s="59"/>
      <c r="KPF21" s="59"/>
      <c r="KPG21" s="59"/>
      <c r="KPH21" s="59"/>
      <c r="KPI21" s="59"/>
      <c r="KPJ21" s="59"/>
      <c r="KPK21" s="59"/>
      <c r="KPL21" s="59"/>
      <c r="KPM21" s="59"/>
      <c r="KPN21" s="59"/>
      <c r="KPO21" s="59"/>
      <c r="KPP21" s="59"/>
      <c r="KPQ21" s="59"/>
      <c r="KPR21" s="59"/>
      <c r="KPS21" s="59"/>
      <c r="KPT21" s="59"/>
      <c r="KPU21" s="59"/>
      <c r="KPV21" s="59"/>
      <c r="KPW21" s="59"/>
      <c r="KPX21" s="59"/>
      <c r="KPY21" s="59"/>
      <c r="KPZ21" s="59"/>
      <c r="KQA21" s="59"/>
      <c r="KQB21" s="59"/>
      <c r="KQC21" s="59"/>
      <c r="KQD21" s="59"/>
      <c r="KQE21" s="59"/>
      <c r="KQF21" s="59"/>
      <c r="KQG21" s="59"/>
      <c r="KQH21" s="59"/>
      <c r="KQI21" s="59"/>
      <c r="KQJ21" s="59"/>
      <c r="KQK21" s="59"/>
      <c r="KQL21" s="59"/>
      <c r="KQM21" s="59"/>
      <c r="KQN21" s="59"/>
      <c r="KQO21" s="59"/>
      <c r="KQP21" s="59"/>
      <c r="KQQ21" s="59"/>
      <c r="KQR21" s="59"/>
      <c r="KQS21" s="59"/>
      <c r="KQT21" s="59"/>
      <c r="KQU21" s="59"/>
      <c r="KQV21" s="59"/>
      <c r="KQW21" s="59"/>
      <c r="KQX21" s="59"/>
      <c r="KQY21" s="59"/>
      <c r="KQZ21" s="59"/>
      <c r="KRA21" s="59"/>
      <c r="KRB21" s="59"/>
      <c r="KRC21" s="59"/>
      <c r="KRD21" s="59"/>
      <c r="KRE21" s="59"/>
      <c r="KRF21" s="59"/>
      <c r="KRG21" s="59"/>
      <c r="KRH21" s="59"/>
      <c r="KRI21" s="59"/>
      <c r="KRJ21" s="59"/>
      <c r="KRK21" s="59"/>
      <c r="KRL21" s="59"/>
      <c r="KRM21" s="59"/>
      <c r="KRN21" s="59"/>
      <c r="KRO21" s="59"/>
      <c r="KRP21" s="59"/>
      <c r="KRQ21" s="59"/>
      <c r="KRR21" s="59"/>
      <c r="KRS21" s="59"/>
      <c r="KRT21" s="59"/>
      <c r="KRU21" s="59"/>
      <c r="KRV21" s="59"/>
      <c r="KRW21" s="59"/>
      <c r="KRX21" s="59"/>
      <c r="KRY21" s="59"/>
      <c r="KRZ21" s="59"/>
      <c r="KSA21" s="59"/>
      <c r="KSB21" s="59"/>
      <c r="KSC21" s="59"/>
      <c r="KSD21" s="59"/>
      <c r="KSE21" s="59"/>
      <c r="KSF21" s="59"/>
      <c r="KSG21" s="59"/>
      <c r="KSH21" s="59"/>
      <c r="KSI21" s="59"/>
      <c r="KSJ21" s="59"/>
      <c r="KSK21" s="59"/>
      <c r="KSL21" s="59"/>
      <c r="KSM21" s="59"/>
      <c r="KSN21" s="59"/>
      <c r="KSO21" s="59"/>
      <c r="KSP21" s="59"/>
      <c r="KSQ21" s="59"/>
      <c r="KSR21" s="59"/>
      <c r="KSS21" s="59"/>
      <c r="KST21" s="59"/>
      <c r="KSU21" s="59"/>
      <c r="KSV21" s="59"/>
      <c r="KSW21" s="59"/>
      <c r="KSX21" s="59"/>
      <c r="KSY21" s="59"/>
      <c r="KSZ21" s="59"/>
      <c r="KTA21" s="59"/>
      <c r="KTB21" s="59"/>
      <c r="KTC21" s="59"/>
      <c r="KTD21" s="59"/>
      <c r="KTE21" s="59"/>
      <c r="KTF21" s="59"/>
      <c r="KTG21" s="59"/>
      <c r="KTH21" s="59"/>
      <c r="KTI21" s="59"/>
      <c r="KTJ21" s="59"/>
      <c r="KTK21" s="59"/>
      <c r="KTL21" s="59"/>
      <c r="KTM21" s="59"/>
      <c r="KTN21" s="59"/>
      <c r="KTO21" s="59"/>
      <c r="KTP21" s="59"/>
      <c r="KTQ21" s="59"/>
      <c r="KTR21" s="59"/>
      <c r="KTS21" s="59"/>
      <c r="KTT21" s="59"/>
      <c r="KTU21" s="59"/>
      <c r="KTV21" s="59"/>
      <c r="KTW21" s="59"/>
      <c r="KTX21" s="59"/>
      <c r="KTY21" s="59"/>
      <c r="KTZ21" s="59"/>
      <c r="KUA21" s="59"/>
      <c r="KUB21" s="59"/>
      <c r="KUC21" s="59"/>
      <c r="KUD21" s="59"/>
      <c r="KUE21" s="59"/>
      <c r="KUF21" s="59"/>
      <c r="KUG21" s="59"/>
      <c r="KUH21" s="59"/>
      <c r="KUI21" s="59"/>
      <c r="KUJ21" s="59"/>
      <c r="KUK21" s="59"/>
      <c r="KUL21" s="59"/>
      <c r="KUM21" s="59"/>
      <c r="KUN21" s="59"/>
      <c r="KUO21" s="59"/>
      <c r="KUP21" s="59"/>
      <c r="KUQ21" s="59"/>
      <c r="KUR21" s="59"/>
      <c r="KUS21" s="59"/>
      <c r="KUT21" s="59"/>
      <c r="KUU21" s="59"/>
      <c r="KUV21" s="59"/>
      <c r="KUW21" s="59"/>
      <c r="KUX21" s="59"/>
      <c r="KUY21" s="59"/>
      <c r="KUZ21" s="59"/>
      <c r="KVA21" s="59"/>
      <c r="KVB21" s="59"/>
      <c r="KVC21" s="59"/>
      <c r="KVD21" s="59"/>
      <c r="KVE21" s="59"/>
      <c r="KVF21" s="59"/>
      <c r="KVG21" s="59"/>
      <c r="KVH21" s="59"/>
      <c r="KVI21" s="59"/>
      <c r="KVJ21" s="59"/>
      <c r="KVK21" s="59"/>
      <c r="KVL21" s="59"/>
      <c r="KVM21" s="59"/>
      <c r="KVN21" s="59"/>
      <c r="KVO21" s="59"/>
      <c r="KVP21" s="59"/>
      <c r="KVQ21" s="59"/>
      <c r="KVR21" s="59"/>
      <c r="KVS21" s="59"/>
      <c r="KVT21" s="59"/>
      <c r="KVU21" s="59"/>
      <c r="KVV21" s="59"/>
      <c r="KVW21" s="59"/>
      <c r="KVX21" s="59"/>
      <c r="KVY21" s="59"/>
      <c r="KVZ21" s="59"/>
      <c r="KWA21" s="59"/>
      <c r="KWB21" s="59"/>
      <c r="KWC21" s="59"/>
      <c r="KWD21" s="59"/>
      <c r="KWE21" s="59"/>
      <c r="KWF21" s="59"/>
      <c r="KWG21" s="59"/>
      <c r="KWH21" s="59"/>
      <c r="KWI21" s="59"/>
      <c r="KWJ21" s="59"/>
      <c r="KWK21" s="59"/>
      <c r="KWL21" s="59"/>
      <c r="KWM21" s="59"/>
      <c r="KWN21" s="59"/>
      <c r="KWO21" s="59"/>
      <c r="KWP21" s="59"/>
      <c r="KWQ21" s="59"/>
      <c r="KWR21" s="59"/>
      <c r="KWS21" s="59"/>
      <c r="KWT21" s="59"/>
      <c r="KWU21" s="59"/>
      <c r="KWV21" s="59"/>
      <c r="KWW21" s="59"/>
      <c r="KWX21" s="59"/>
      <c r="KWY21" s="59"/>
      <c r="KWZ21" s="59"/>
      <c r="KXA21" s="59"/>
      <c r="KXB21" s="59"/>
      <c r="KXC21" s="59"/>
      <c r="KXD21" s="59"/>
      <c r="KXE21" s="59"/>
      <c r="KXF21" s="59"/>
      <c r="KXG21" s="59"/>
      <c r="KXH21" s="59"/>
      <c r="KXI21" s="59"/>
      <c r="KXJ21" s="59"/>
      <c r="KXK21" s="59"/>
      <c r="KXL21" s="59"/>
      <c r="KXM21" s="59"/>
      <c r="KXN21" s="59"/>
      <c r="KXO21" s="59"/>
      <c r="KXP21" s="59"/>
      <c r="KXQ21" s="59"/>
      <c r="KXR21" s="59"/>
      <c r="KXS21" s="59"/>
      <c r="KXT21" s="59"/>
      <c r="KXU21" s="59"/>
      <c r="KXV21" s="59"/>
      <c r="KXW21" s="59"/>
      <c r="KXX21" s="59"/>
      <c r="KXY21" s="59"/>
      <c r="KXZ21" s="59"/>
      <c r="KYA21" s="59"/>
      <c r="KYB21" s="59"/>
      <c r="KYC21" s="59"/>
      <c r="KYD21" s="59"/>
      <c r="KYE21" s="59"/>
      <c r="KYF21" s="59"/>
      <c r="KYG21" s="59"/>
      <c r="KYH21" s="59"/>
      <c r="KYI21" s="59"/>
      <c r="KYJ21" s="59"/>
      <c r="KYK21" s="59"/>
      <c r="KYL21" s="59"/>
      <c r="KYM21" s="59"/>
      <c r="KYN21" s="59"/>
      <c r="KYO21" s="59"/>
      <c r="KYP21" s="59"/>
      <c r="KYQ21" s="59"/>
      <c r="KYR21" s="59"/>
      <c r="KYS21" s="59"/>
      <c r="KYT21" s="59"/>
      <c r="KYU21" s="59"/>
      <c r="KYV21" s="59"/>
      <c r="KYW21" s="59"/>
      <c r="KYX21" s="59"/>
      <c r="KYY21" s="59"/>
      <c r="KYZ21" s="59"/>
      <c r="KZA21" s="59"/>
      <c r="KZB21" s="59"/>
      <c r="KZC21" s="59"/>
      <c r="KZD21" s="59"/>
      <c r="KZE21" s="59"/>
      <c r="KZF21" s="59"/>
      <c r="KZG21" s="59"/>
      <c r="KZH21" s="59"/>
      <c r="KZI21" s="59"/>
      <c r="KZJ21" s="59"/>
      <c r="KZK21" s="59"/>
      <c r="KZL21" s="59"/>
      <c r="KZM21" s="59"/>
      <c r="KZN21" s="59"/>
      <c r="KZO21" s="59"/>
      <c r="KZP21" s="59"/>
      <c r="KZQ21" s="59"/>
      <c r="KZR21" s="59"/>
      <c r="KZS21" s="59"/>
      <c r="KZT21" s="59"/>
      <c r="KZU21" s="59"/>
      <c r="KZV21" s="59"/>
      <c r="KZW21" s="59"/>
      <c r="KZX21" s="59"/>
      <c r="KZY21" s="59"/>
      <c r="KZZ21" s="59"/>
      <c r="LAA21" s="59"/>
      <c r="LAB21" s="59"/>
      <c r="LAC21" s="59"/>
      <c r="LAD21" s="59"/>
      <c r="LAE21" s="59"/>
      <c r="LAF21" s="59"/>
      <c r="LAG21" s="59"/>
      <c r="LAH21" s="59"/>
      <c r="LAI21" s="59"/>
      <c r="LAJ21" s="59"/>
      <c r="LAK21" s="59"/>
      <c r="LAL21" s="59"/>
      <c r="LAM21" s="59"/>
      <c r="LAN21" s="59"/>
      <c r="LAO21" s="59"/>
      <c r="LAP21" s="59"/>
      <c r="LAQ21" s="59"/>
      <c r="LAR21" s="59"/>
      <c r="LAS21" s="59"/>
      <c r="LAT21" s="59"/>
      <c r="LAU21" s="59"/>
      <c r="LAV21" s="59"/>
      <c r="LAW21" s="59"/>
      <c r="LAX21" s="59"/>
      <c r="LAY21" s="59"/>
      <c r="LAZ21" s="59"/>
      <c r="LBA21" s="59"/>
      <c r="LBB21" s="59"/>
      <c r="LBC21" s="59"/>
      <c r="LBD21" s="59"/>
      <c r="LBE21" s="59"/>
      <c r="LBF21" s="59"/>
      <c r="LBG21" s="59"/>
      <c r="LBH21" s="59"/>
      <c r="LBI21" s="59"/>
      <c r="LBJ21" s="59"/>
      <c r="LBK21" s="59"/>
      <c r="LBL21" s="59"/>
      <c r="LBM21" s="59"/>
      <c r="LBN21" s="59"/>
      <c r="LBO21" s="59"/>
      <c r="LBP21" s="59"/>
      <c r="LBQ21" s="59"/>
      <c r="LBR21" s="59"/>
      <c r="LBS21" s="59"/>
      <c r="LBT21" s="59"/>
      <c r="LBU21" s="59"/>
      <c r="LBV21" s="59"/>
      <c r="LBW21" s="59"/>
      <c r="LBX21" s="59"/>
      <c r="LBY21" s="59"/>
      <c r="LBZ21" s="59"/>
      <c r="LCA21" s="59"/>
      <c r="LCB21" s="59"/>
      <c r="LCC21" s="59"/>
      <c r="LCD21" s="59"/>
      <c r="LCE21" s="59"/>
      <c r="LCF21" s="59"/>
      <c r="LCG21" s="59"/>
      <c r="LCH21" s="59"/>
      <c r="LCI21" s="59"/>
      <c r="LCJ21" s="59"/>
      <c r="LCK21" s="59"/>
      <c r="LCL21" s="59"/>
      <c r="LCM21" s="59"/>
      <c r="LCN21" s="59"/>
      <c r="LCO21" s="59"/>
      <c r="LCP21" s="59"/>
      <c r="LCQ21" s="59"/>
      <c r="LCR21" s="59"/>
      <c r="LCS21" s="59"/>
      <c r="LCT21" s="59"/>
      <c r="LCU21" s="59"/>
      <c r="LCV21" s="59"/>
      <c r="LCW21" s="59"/>
      <c r="LCX21" s="59"/>
      <c r="LCY21" s="59"/>
      <c r="LCZ21" s="59"/>
      <c r="LDA21" s="59"/>
      <c r="LDB21" s="59"/>
      <c r="LDC21" s="59"/>
      <c r="LDD21" s="59"/>
      <c r="LDE21" s="59"/>
      <c r="LDF21" s="59"/>
      <c r="LDG21" s="59"/>
      <c r="LDH21" s="59"/>
      <c r="LDI21" s="59"/>
      <c r="LDJ21" s="59"/>
      <c r="LDK21" s="59"/>
      <c r="LDL21" s="59"/>
      <c r="LDM21" s="59"/>
      <c r="LDN21" s="59"/>
      <c r="LDO21" s="59"/>
      <c r="LDP21" s="59"/>
      <c r="LDQ21" s="59"/>
      <c r="LDR21" s="59"/>
      <c r="LDS21" s="59"/>
      <c r="LDT21" s="59"/>
      <c r="LDU21" s="59"/>
      <c r="LDV21" s="59"/>
      <c r="LDW21" s="59"/>
      <c r="LDX21" s="59"/>
      <c r="LDY21" s="59"/>
      <c r="LDZ21" s="59"/>
      <c r="LEA21" s="59"/>
      <c r="LEB21" s="59"/>
      <c r="LEC21" s="59"/>
      <c r="LED21" s="59"/>
      <c r="LEE21" s="59"/>
      <c r="LEF21" s="59"/>
      <c r="LEG21" s="59"/>
      <c r="LEH21" s="59"/>
      <c r="LEI21" s="59"/>
      <c r="LEJ21" s="59"/>
      <c r="LEK21" s="59"/>
      <c r="LEL21" s="59"/>
      <c r="LEM21" s="59"/>
      <c r="LEN21" s="59"/>
      <c r="LEO21" s="59"/>
      <c r="LEP21" s="59"/>
      <c r="LEQ21" s="59"/>
      <c r="LER21" s="59"/>
      <c r="LES21" s="59"/>
      <c r="LET21" s="59"/>
      <c r="LEU21" s="59"/>
      <c r="LEV21" s="59"/>
      <c r="LEW21" s="59"/>
      <c r="LEX21" s="59"/>
      <c r="LEY21" s="59"/>
      <c r="LEZ21" s="59"/>
      <c r="LFA21" s="59"/>
      <c r="LFB21" s="59"/>
      <c r="LFC21" s="59"/>
      <c r="LFD21" s="59"/>
      <c r="LFE21" s="59"/>
      <c r="LFF21" s="59"/>
      <c r="LFG21" s="59"/>
      <c r="LFH21" s="59"/>
      <c r="LFI21" s="59"/>
      <c r="LFJ21" s="59"/>
      <c r="LFK21" s="59"/>
      <c r="LFL21" s="59"/>
      <c r="LFM21" s="59"/>
      <c r="LFN21" s="59"/>
      <c r="LFO21" s="59"/>
      <c r="LFP21" s="59"/>
      <c r="LFQ21" s="59"/>
      <c r="LFR21" s="59"/>
      <c r="LFS21" s="59"/>
      <c r="LFT21" s="59"/>
      <c r="LFU21" s="59"/>
      <c r="LFV21" s="59"/>
      <c r="LFW21" s="59"/>
      <c r="LFX21" s="59"/>
      <c r="LFY21" s="59"/>
      <c r="LFZ21" s="59"/>
      <c r="LGA21" s="59"/>
      <c r="LGB21" s="59"/>
      <c r="LGC21" s="59"/>
      <c r="LGD21" s="59"/>
      <c r="LGE21" s="59"/>
      <c r="LGF21" s="59"/>
      <c r="LGG21" s="59"/>
      <c r="LGH21" s="59"/>
      <c r="LGI21" s="59"/>
      <c r="LGJ21" s="59"/>
      <c r="LGK21" s="59"/>
      <c r="LGL21" s="59"/>
      <c r="LGM21" s="59"/>
      <c r="LGN21" s="59"/>
      <c r="LGO21" s="59"/>
      <c r="LGP21" s="59"/>
      <c r="LGQ21" s="59"/>
      <c r="LGR21" s="59"/>
      <c r="LGS21" s="59"/>
      <c r="LGT21" s="59"/>
      <c r="LGU21" s="59"/>
      <c r="LGV21" s="59"/>
      <c r="LGW21" s="59"/>
      <c r="LGX21" s="59"/>
      <c r="LGY21" s="59"/>
      <c r="LGZ21" s="59"/>
      <c r="LHA21" s="59"/>
      <c r="LHB21" s="59"/>
      <c r="LHC21" s="59"/>
      <c r="LHD21" s="59"/>
      <c r="LHE21" s="59"/>
      <c r="LHF21" s="59"/>
      <c r="LHG21" s="59"/>
      <c r="LHH21" s="59"/>
      <c r="LHI21" s="59"/>
      <c r="LHJ21" s="59"/>
      <c r="LHK21" s="59"/>
      <c r="LHL21" s="59"/>
      <c r="LHM21" s="59"/>
      <c r="LHN21" s="59"/>
      <c r="LHO21" s="59"/>
      <c r="LHP21" s="59"/>
      <c r="LHQ21" s="59"/>
      <c r="LHR21" s="59"/>
      <c r="LHS21" s="59"/>
      <c r="LHT21" s="59"/>
      <c r="LHU21" s="59"/>
      <c r="LHV21" s="59"/>
      <c r="LHW21" s="59"/>
      <c r="LHX21" s="59"/>
      <c r="LHY21" s="59"/>
      <c r="LHZ21" s="59"/>
      <c r="LIA21" s="59"/>
      <c r="LIB21" s="59"/>
      <c r="LIC21" s="59"/>
      <c r="LID21" s="59"/>
      <c r="LIE21" s="59"/>
      <c r="LIF21" s="59"/>
      <c r="LIG21" s="59"/>
      <c r="LIH21" s="59"/>
      <c r="LII21" s="59"/>
      <c r="LIJ21" s="59"/>
      <c r="LIK21" s="59"/>
      <c r="LIL21" s="59"/>
      <c r="LIM21" s="59"/>
      <c r="LIN21" s="59"/>
      <c r="LIO21" s="59"/>
      <c r="LIP21" s="59"/>
      <c r="LIQ21" s="59"/>
      <c r="LIR21" s="59"/>
      <c r="LIS21" s="59"/>
      <c r="LIT21" s="59"/>
      <c r="LIU21" s="59"/>
      <c r="LIV21" s="59"/>
      <c r="LIW21" s="59"/>
      <c r="LIX21" s="59"/>
      <c r="LIY21" s="59"/>
      <c r="LIZ21" s="59"/>
      <c r="LJA21" s="59"/>
      <c r="LJB21" s="59"/>
      <c r="LJC21" s="59"/>
      <c r="LJD21" s="59"/>
      <c r="LJE21" s="59"/>
      <c r="LJF21" s="59"/>
      <c r="LJG21" s="59"/>
      <c r="LJH21" s="59"/>
      <c r="LJI21" s="59"/>
      <c r="LJJ21" s="59"/>
      <c r="LJK21" s="59"/>
      <c r="LJL21" s="59"/>
      <c r="LJM21" s="59"/>
      <c r="LJN21" s="59"/>
      <c r="LJO21" s="59"/>
      <c r="LJP21" s="59"/>
      <c r="LJQ21" s="59"/>
      <c r="LJR21" s="59"/>
      <c r="LJS21" s="59"/>
      <c r="LJT21" s="59"/>
      <c r="LJU21" s="59"/>
      <c r="LJV21" s="59"/>
      <c r="LJW21" s="59"/>
      <c r="LJX21" s="59"/>
      <c r="LJY21" s="59"/>
      <c r="LJZ21" s="59"/>
      <c r="LKA21" s="59"/>
      <c r="LKB21" s="59"/>
      <c r="LKC21" s="59"/>
      <c r="LKD21" s="59"/>
      <c r="LKE21" s="59"/>
      <c r="LKF21" s="59"/>
      <c r="LKG21" s="59"/>
      <c r="LKH21" s="59"/>
      <c r="LKI21" s="59"/>
      <c r="LKJ21" s="59"/>
      <c r="LKK21" s="59"/>
      <c r="LKL21" s="59"/>
      <c r="LKM21" s="59"/>
      <c r="LKN21" s="59"/>
      <c r="LKO21" s="59"/>
      <c r="LKP21" s="59"/>
      <c r="LKQ21" s="59"/>
      <c r="LKR21" s="59"/>
      <c r="LKS21" s="59"/>
      <c r="LKT21" s="59"/>
      <c r="LKU21" s="59"/>
      <c r="LKV21" s="59"/>
      <c r="LKW21" s="59"/>
      <c r="LKX21" s="59"/>
      <c r="LKY21" s="59"/>
      <c r="LKZ21" s="59"/>
      <c r="LLA21" s="59"/>
      <c r="LLB21" s="59"/>
      <c r="LLC21" s="59"/>
      <c r="LLD21" s="59"/>
      <c r="LLE21" s="59"/>
      <c r="LLF21" s="59"/>
      <c r="LLG21" s="59"/>
      <c r="LLH21" s="59"/>
      <c r="LLI21" s="59"/>
      <c r="LLJ21" s="59"/>
      <c r="LLK21" s="59"/>
      <c r="LLL21" s="59"/>
      <c r="LLM21" s="59"/>
      <c r="LLN21" s="59"/>
      <c r="LLO21" s="59"/>
      <c r="LLP21" s="59"/>
      <c r="LLQ21" s="59"/>
      <c r="LLR21" s="59"/>
      <c r="LLS21" s="59"/>
      <c r="LLT21" s="59"/>
      <c r="LLU21" s="59"/>
      <c r="LLV21" s="59"/>
      <c r="LLW21" s="59"/>
      <c r="LLX21" s="59"/>
      <c r="LLY21" s="59"/>
      <c r="LLZ21" s="59"/>
      <c r="LMA21" s="59"/>
      <c r="LMB21" s="59"/>
      <c r="LMC21" s="59"/>
      <c r="LMD21" s="59"/>
      <c r="LME21" s="59"/>
      <c r="LMF21" s="59"/>
      <c r="LMG21" s="59"/>
      <c r="LMH21" s="59"/>
      <c r="LMI21" s="59"/>
      <c r="LMJ21" s="59"/>
      <c r="LMK21" s="59"/>
      <c r="LML21" s="59"/>
      <c r="LMM21" s="59"/>
      <c r="LMN21" s="59"/>
      <c r="LMO21" s="59"/>
      <c r="LMP21" s="59"/>
      <c r="LMQ21" s="59"/>
      <c r="LMR21" s="59"/>
      <c r="LMS21" s="59"/>
      <c r="LMT21" s="59"/>
      <c r="LMU21" s="59"/>
      <c r="LMV21" s="59"/>
      <c r="LMW21" s="59"/>
      <c r="LMX21" s="59"/>
      <c r="LMY21" s="59"/>
      <c r="LMZ21" s="59"/>
      <c r="LNA21" s="59"/>
      <c r="LNB21" s="59"/>
      <c r="LNC21" s="59"/>
      <c r="LND21" s="59"/>
      <c r="LNE21" s="59"/>
      <c r="LNF21" s="59"/>
      <c r="LNG21" s="59"/>
      <c r="LNH21" s="59"/>
      <c r="LNI21" s="59"/>
      <c r="LNJ21" s="59"/>
      <c r="LNK21" s="59"/>
      <c r="LNL21" s="59"/>
      <c r="LNM21" s="59"/>
      <c r="LNN21" s="59"/>
      <c r="LNO21" s="59"/>
      <c r="LNP21" s="59"/>
      <c r="LNQ21" s="59"/>
      <c r="LNR21" s="59"/>
      <c r="LNS21" s="59"/>
      <c r="LNT21" s="59"/>
      <c r="LNU21" s="59"/>
      <c r="LNV21" s="59"/>
      <c r="LNW21" s="59"/>
      <c r="LNX21" s="59"/>
      <c r="LNY21" s="59"/>
      <c r="LNZ21" s="59"/>
      <c r="LOA21" s="59"/>
      <c r="LOB21" s="59"/>
      <c r="LOC21" s="59"/>
      <c r="LOD21" s="59"/>
      <c r="LOE21" s="59"/>
      <c r="LOF21" s="59"/>
      <c r="LOG21" s="59"/>
      <c r="LOH21" s="59"/>
      <c r="LOI21" s="59"/>
      <c r="LOJ21" s="59"/>
      <c r="LOK21" s="59"/>
      <c r="LOL21" s="59"/>
      <c r="LOM21" s="59"/>
      <c r="LON21" s="59"/>
      <c r="LOO21" s="59"/>
      <c r="LOP21" s="59"/>
      <c r="LOQ21" s="59"/>
      <c r="LOR21" s="59"/>
      <c r="LOS21" s="59"/>
      <c r="LOT21" s="59"/>
      <c r="LOU21" s="59"/>
      <c r="LOV21" s="59"/>
      <c r="LOW21" s="59"/>
      <c r="LOX21" s="59"/>
      <c r="LOY21" s="59"/>
      <c r="LOZ21" s="59"/>
      <c r="LPA21" s="59"/>
      <c r="LPB21" s="59"/>
      <c r="LPC21" s="59"/>
      <c r="LPD21" s="59"/>
      <c r="LPE21" s="59"/>
      <c r="LPF21" s="59"/>
      <c r="LPG21" s="59"/>
      <c r="LPH21" s="59"/>
      <c r="LPI21" s="59"/>
      <c r="LPJ21" s="59"/>
      <c r="LPK21" s="59"/>
      <c r="LPL21" s="59"/>
      <c r="LPM21" s="59"/>
      <c r="LPN21" s="59"/>
      <c r="LPO21" s="59"/>
      <c r="LPP21" s="59"/>
      <c r="LPQ21" s="59"/>
      <c r="LPR21" s="59"/>
      <c r="LPS21" s="59"/>
      <c r="LPT21" s="59"/>
      <c r="LPU21" s="59"/>
      <c r="LPV21" s="59"/>
      <c r="LPW21" s="59"/>
      <c r="LPX21" s="59"/>
      <c r="LPY21" s="59"/>
      <c r="LPZ21" s="59"/>
      <c r="LQA21" s="59"/>
      <c r="LQB21" s="59"/>
      <c r="LQC21" s="59"/>
      <c r="LQD21" s="59"/>
      <c r="LQE21" s="59"/>
      <c r="LQF21" s="59"/>
      <c r="LQG21" s="59"/>
      <c r="LQH21" s="59"/>
      <c r="LQI21" s="59"/>
      <c r="LQJ21" s="59"/>
      <c r="LQK21" s="59"/>
      <c r="LQL21" s="59"/>
      <c r="LQM21" s="59"/>
      <c r="LQN21" s="59"/>
      <c r="LQO21" s="59"/>
      <c r="LQP21" s="59"/>
      <c r="LQQ21" s="59"/>
      <c r="LQR21" s="59"/>
      <c r="LQS21" s="59"/>
      <c r="LQT21" s="59"/>
      <c r="LQU21" s="59"/>
      <c r="LQV21" s="59"/>
      <c r="LQW21" s="59"/>
      <c r="LQX21" s="59"/>
      <c r="LQY21" s="59"/>
      <c r="LQZ21" s="59"/>
      <c r="LRA21" s="59"/>
      <c r="LRB21" s="59"/>
      <c r="LRC21" s="59"/>
      <c r="LRD21" s="59"/>
      <c r="LRE21" s="59"/>
      <c r="LRF21" s="59"/>
      <c r="LRG21" s="59"/>
      <c r="LRH21" s="59"/>
      <c r="LRI21" s="59"/>
      <c r="LRJ21" s="59"/>
      <c r="LRK21" s="59"/>
      <c r="LRL21" s="59"/>
      <c r="LRM21" s="59"/>
      <c r="LRN21" s="59"/>
      <c r="LRO21" s="59"/>
      <c r="LRP21" s="59"/>
      <c r="LRQ21" s="59"/>
      <c r="LRR21" s="59"/>
      <c r="LRS21" s="59"/>
      <c r="LRT21" s="59"/>
      <c r="LRU21" s="59"/>
      <c r="LRV21" s="59"/>
      <c r="LRW21" s="59"/>
      <c r="LRX21" s="59"/>
      <c r="LRY21" s="59"/>
      <c r="LRZ21" s="59"/>
      <c r="LSA21" s="59"/>
      <c r="LSB21" s="59"/>
      <c r="LSC21" s="59"/>
      <c r="LSD21" s="59"/>
      <c r="LSE21" s="59"/>
      <c r="LSF21" s="59"/>
      <c r="LSG21" s="59"/>
      <c r="LSH21" s="59"/>
      <c r="LSI21" s="59"/>
      <c r="LSJ21" s="59"/>
      <c r="LSK21" s="59"/>
      <c r="LSL21" s="59"/>
      <c r="LSM21" s="59"/>
      <c r="LSN21" s="59"/>
      <c r="LSO21" s="59"/>
      <c r="LSP21" s="59"/>
      <c r="LSQ21" s="59"/>
      <c r="LSR21" s="59"/>
      <c r="LSS21" s="59"/>
      <c r="LST21" s="59"/>
      <c r="LSU21" s="59"/>
      <c r="LSV21" s="59"/>
      <c r="LSW21" s="59"/>
      <c r="LSX21" s="59"/>
      <c r="LSY21" s="59"/>
      <c r="LSZ21" s="59"/>
      <c r="LTA21" s="59"/>
      <c r="LTB21" s="59"/>
      <c r="LTC21" s="59"/>
      <c r="LTD21" s="59"/>
      <c r="LTE21" s="59"/>
      <c r="LTF21" s="59"/>
      <c r="LTG21" s="59"/>
      <c r="LTH21" s="59"/>
      <c r="LTI21" s="59"/>
      <c r="LTJ21" s="59"/>
      <c r="LTK21" s="59"/>
      <c r="LTL21" s="59"/>
      <c r="LTM21" s="59"/>
      <c r="LTN21" s="59"/>
      <c r="LTO21" s="59"/>
      <c r="LTP21" s="59"/>
      <c r="LTQ21" s="59"/>
      <c r="LTR21" s="59"/>
      <c r="LTS21" s="59"/>
      <c r="LTT21" s="59"/>
      <c r="LTU21" s="59"/>
      <c r="LTV21" s="59"/>
      <c r="LTW21" s="59"/>
      <c r="LTX21" s="59"/>
      <c r="LTY21" s="59"/>
      <c r="LTZ21" s="59"/>
      <c r="LUA21" s="59"/>
      <c r="LUB21" s="59"/>
      <c r="LUC21" s="59"/>
      <c r="LUD21" s="59"/>
      <c r="LUE21" s="59"/>
      <c r="LUF21" s="59"/>
      <c r="LUG21" s="59"/>
      <c r="LUH21" s="59"/>
      <c r="LUI21" s="59"/>
      <c r="LUJ21" s="59"/>
      <c r="LUK21" s="59"/>
      <c r="LUL21" s="59"/>
      <c r="LUM21" s="59"/>
      <c r="LUN21" s="59"/>
      <c r="LUO21" s="59"/>
      <c r="LUP21" s="59"/>
      <c r="LUQ21" s="59"/>
      <c r="LUR21" s="59"/>
      <c r="LUS21" s="59"/>
      <c r="LUT21" s="59"/>
      <c r="LUU21" s="59"/>
      <c r="LUV21" s="59"/>
      <c r="LUW21" s="59"/>
      <c r="LUX21" s="59"/>
      <c r="LUY21" s="59"/>
      <c r="LUZ21" s="59"/>
      <c r="LVA21" s="59"/>
      <c r="LVB21" s="59"/>
      <c r="LVC21" s="59"/>
      <c r="LVD21" s="59"/>
      <c r="LVE21" s="59"/>
      <c r="LVF21" s="59"/>
      <c r="LVG21" s="59"/>
      <c r="LVH21" s="59"/>
      <c r="LVI21" s="59"/>
      <c r="LVJ21" s="59"/>
      <c r="LVK21" s="59"/>
      <c r="LVL21" s="59"/>
      <c r="LVM21" s="59"/>
      <c r="LVN21" s="59"/>
      <c r="LVO21" s="59"/>
      <c r="LVP21" s="59"/>
      <c r="LVQ21" s="59"/>
      <c r="LVR21" s="59"/>
      <c r="LVS21" s="59"/>
      <c r="LVT21" s="59"/>
      <c r="LVU21" s="59"/>
      <c r="LVV21" s="59"/>
      <c r="LVW21" s="59"/>
      <c r="LVX21" s="59"/>
      <c r="LVY21" s="59"/>
      <c r="LVZ21" s="59"/>
      <c r="LWA21" s="59"/>
      <c r="LWB21" s="59"/>
      <c r="LWC21" s="59"/>
      <c r="LWD21" s="59"/>
      <c r="LWE21" s="59"/>
      <c r="LWF21" s="59"/>
      <c r="LWG21" s="59"/>
      <c r="LWH21" s="59"/>
      <c r="LWI21" s="59"/>
      <c r="LWJ21" s="59"/>
      <c r="LWK21" s="59"/>
      <c r="LWL21" s="59"/>
      <c r="LWM21" s="59"/>
      <c r="LWN21" s="59"/>
      <c r="LWO21" s="59"/>
      <c r="LWP21" s="59"/>
      <c r="LWQ21" s="59"/>
      <c r="LWR21" s="59"/>
      <c r="LWS21" s="59"/>
      <c r="LWT21" s="59"/>
      <c r="LWU21" s="59"/>
      <c r="LWV21" s="59"/>
      <c r="LWW21" s="59"/>
      <c r="LWX21" s="59"/>
      <c r="LWY21" s="59"/>
      <c r="LWZ21" s="59"/>
      <c r="LXA21" s="59"/>
      <c r="LXB21" s="59"/>
      <c r="LXC21" s="59"/>
      <c r="LXD21" s="59"/>
      <c r="LXE21" s="59"/>
      <c r="LXF21" s="59"/>
      <c r="LXG21" s="59"/>
      <c r="LXH21" s="59"/>
      <c r="LXI21" s="59"/>
      <c r="LXJ21" s="59"/>
      <c r="LXK21" s="59"/>
      <c r="LXL21" s="59"/>
      <c r="LXM21" s="59"/>
      <c r="LXN21" s="59"/>
      <c r="LXO21" s="59"/>
      <c r="LXP21" s="59"/>
      <c r="LXQ21" s="59"/>
      <c r="LXR21" s="59"/>
      <c r="LXS21" s="59"/>
      <c r="LXT21" s="59"/>
      <c r="LXU21" s="59"/>
      <c r="LXV21" s="59"/>
      <c r="LXW21" s="59"/>
      <c r="LXX21" s="59"/>
      <c r="LXY21" s="59"/>
      <c r="LXZ21" s="59"/>
      <c r="LYA21" s="59"/>
      <c r="LYB21" s="59"/>
      <c r="LYC21" s="59"/>
      <c r="LYD21" s="59"/>
      <c r="LYE21" s="59"/>
      <c r="LYF21" s="59"/>
      <c r="LYG21" s="59"/>
      <c r="LYH21" s="59"/>
      <c r="LYI21" s="59"/>
      <c r="LYJ21" s="59"/>
      <c r="LYK21" s="59"/>
      <c r="LYL21" s="59"/>
      <c r="LYM21" s="59"/>
      <c r="LYN21" s="59"/>
      <c r="LYO21" s="59"/>
      <c r="LYP21" s="59"/>
      <c r="LYQ21" s="59"/>
      <c r="LYR21" s="59"/>
      <c r="LYS21" s="59"/>
      <c r="LYT21" s="59"/>
      <c r="LYU21" s="59"/>
      <c r="LYV21" s="59"/>
      <c r="LYW21" s="59"/>
      <c r="LYX21" s="59"/>
      <c r="LYY21" s="59"/>
      <c r="LYZ21" s="59"/>
      <c r="LZA21" s="59"/>
      <c r="LZB21" s="59"/>
      <c r="LZC21" s="59"/>
      <c r="LZD21" s="59"/>
      <c r="LZE21" s="59"/>
      <c r="LZF21" s="59"/>
      <c r="LZG21" s="59"/>
      <c r="LZH21" s="59"/>
      <c r="LZI21" s="59"/>
      <c r="LZJ21" s="59"/>
      <c r="LZK21" s="59"/>
      <c r="LZL21" s="59"/>
      <c r="LZM21" s="59"/>
      <c r="LZN21" s="59"/>
      <c r="LZO21" s="59"/>
      <c r="LZP21" s="59"/>
      <c r="LZQ21" s="59"/>
      <c r="LZR21" s="59"/>
      <c r="LZS21" s="59"/>
      <c r="LZT21" s="59"/>
      <c r="LZU21" s="59"/>
      <c r="LZV21" s="59"/>
      <c r="LZW21" s="59"/>
      <c r="LZX21" s="59"/>
      <c r="LZY21" s="59"/>
      <c r="LZZ21" s="59"/>
      <c r="MAA21" s="59"/>
      <c r="MAB21" s="59"/>
      <c r="MAC21" s="59"/>
      <c r="MAD21" s="59"/>
      <c r="MAE21" s="59"/>
      <c r="MAF21" s="59"/>
      <c r="MAG21" s="59"/>
      <c r="MAH21" s="59"/>
      <c r="MAI21" s="59"/>
      <c r="MAJ21" s="59"/>
      <c r="MAK21" s="59"/>
      <c r="MAL21" s="59"/>
      <c r="MAM21" s="59"/>
      <c r="MAN21" s="59"/>
      <c r="MAO21" s="59"/>
      <c r="MAP21" s="59"/>
      <c r="MAQ21" s="59"/>
      <c r="MAR21" s="59"/>
      <c r="MAS21" s="59"/>
      <c r="MAT21" s="59"/>
      <c r="MAU21" s="59"/>
      <c r="MAV21" s="59"/>
      <c r="MAW21" s="59"/>
      <c r="MAX21" s="59"/>
      <c r="MAY21" s="59"/>
      <c r="MAZ21" s="59"/>
      <c r="MBA21" s="59"/>
      <c r="MBB21" s="59"/>
      <c r="MBC21" s="59"/>
      <c r="MBD21" s="59"/>
      <c r="MBE21" s="59"/>
      <c r="MBF21" s="59"/>
      <c r="MBG21" s="59"/>
      <c r="MBH21" s="59"/>
      <c r="MBI21" s="59"/>
      <c r="MBJ21" s="59"/>
      <c r="MBK21" s="59"/>
      <c r="MBL21" s="59"/>
      <c r="MBM21" s="59"/>
      <c r="MBN21" s="59"/>
      <c r="MBO21" s="59"/>
      <c r="MBP21" s="59"/>
      <c r="MBQ21" s="59"/>
      <c r="MBR21" s="59"/>
      <c r="MBS21" s="59"/>
      <c r="MBT21" s="59"/>
      <c r="MBU21" s="59"/>
      <c r="MBV21" s="59"/>
      <c r="MBW21" s="59"/>
      <c r="MBX21" s="59"/>
      <c r="MBY21" s="59"/>
      <c r="MBZ21" s="59"/>
      <c r="MCA21" s="59"/>
      <c r="MCB21" s="59"/>
      <c r="MCC21" s="59"/>
      <c r="MCD21" s="59"/>
      <c r="MCE21" s="59"/>
      <c r="MCF21" s="59"/>
      <c r="MCG21" s="59"/>
      <c r="MCH21" s="59"/>
      <c r="MCI21" s="59"/>
      <c r="MCJ21" s="59"/>
      <c r="MCK21" s="59"/>
      <c r="MCL21" s="59"/>
      <c r="MCM21" s="59"/>
      <c r="MCN21" s="59"/>
      <c r="MCO21" s="59"/>
      <c r="MCP21" s="59"/>
      <c r="MCQ21" s="59"/>
      <c r="MCR21" s="59"/>
      <c r="MCS21" s="59"/>
      <c r="MCT21" s="59"/>
      <c r="MCU21" s="59"/>
      <c r="MCV21" s="59"/>
      <c r="MCW21" s="59"/>
      <c r="MCX21" s="59"/>
      <c r="MCY21" s="59"/>
      <c r="MCZ21" s="59"/>
      <c r="MDA21" s="59"/>
      <c r="MDB21" s="59"/>
      <c r="MDC21" s="59"/>
      <c r="MDD21" s="59"/>
      <c r="MDE21" s="59"/>
      <c r="MDF21" s="59"/>
      <c r="MDG21" s="59"/>
      <c r="MDH21" s="59"/>
      <c r="MDI21" s="59"/>
      <c r="MDJ21" s="59"/>
      <c r="MDK21" s="59"/>
      <c r="MDL21" s="59"/>
      <c r="MDM21" s="59"/>
      <c r="MDN21" s="59"/>
      <c r="MDO21" s="59"/>
      <c r="MDP21" s="59"/>
      <c r="MDQ21" s="59"/>
      <c r="MDR21" s="59"/>
      <c r="MDS21" s="59"/>
      <c r="MDT21" s="59"/>
      <c r="MDU21" s="59"/>
      <c r="MDV21" s="59"/>
      <c r="MDW21" s="59"/>
      <c r="MDX21" s="59"/>
      <c r="MDY21" s="59"/>
      <c r="MDZ21" s="59"/>
      <c r="MEA21" s="59"/>
      <c r="MEB21" s="59"/>
      <c r="MEC21" s="59"/>
      <c r="MED21" s="59"/>
      <c r="MEE21" s="59"/>
      <c r="MEF21" s="59"/>
      <c r="MEG21" s="59"/>
      <c r="MEH21" s="59"/>
      <c r="MEI21" s="59"/>
      <c r="MEJ21" s="59"/>
      <c r="MEK21" s="59"/>
      <c r="MEL21" s="59"/>
      <c r="MEM21" s="59"/>
      <c r="MEN21" s="59"/>
      <c r="MEO21" s="59"/>
      <c r="MEP21" s="59"/>
      <c r="MEQ21" s="59"/>
      <c r="MER21" s="59"/>
      <c r="MES21" s="59"/>
      <c r="MET21" s="59"/>
      <c r="MEU21" s="59"/>
      <c r="MEV21" s="59"/>
      <c r="MEW21" s="59"/>
      <c r="MEX21" s="59"/>
      <c r="MEY21" s="59"/>
      <c r="MEZ21" s="59"/>
      <c r="MFA21" s="59"/>
      <c r="MFB21" s="59"/>
      <c r="MFC21" s="59"/>
      <c r="MFD21" s="59"/>
      <c r="MFE21" s="59"/>
      <c r="MFF21" s="59"/>
      <c r="MFG21" s="59"/>
      <c r="MFH21" s="59"/>
      <c r="MFI21" s="59"/>
      <c r="MFJ21" s="59"/>
      <c r="MFK21" s="59"/>
      <c r="MFL21" s="59"/>
      <c r="MFM21" s="59"/>
      <c r="MFN21" s="59"/>
      <c r="MFO21" s="59"/>
      <c r="MFP21" s="59"/>
      <c r="MFQ21" s="59"/>
      <c r="MFR21" s="59"/>
      <c r="MFS21" s="59"/>
      <c r="MFT21" s="59"/>
      <c r="MFU21" s="59"/>
      <c r="MFV21" s="59"/>
      <c r="MFW21" s="59"/>
      <c r="MFX21" s="59"/>
      <c r="MFY21" s="59"/>
      <c r="MFZ21" s="59"/>
      <c r="MGA21" s="59"/>
      <c r="MGB21" s="59"/>
      <c r="MGC21" s="59"/>
      <c r="MGD21" s="59"/>
      <c r="MGE21" s="59"/>
      <c r="MGF21" s="59"/>
      <c r="MGG21" s="59"/>
      <c r="MGH21" s="59"/>
      <c r="MGI21" s="59"/>
      <c r="MGJ21" s="59"/>
      <c r="MGK21" s="59"/>
      <c r="MGL21" s="59"/>
      <c r="MGM21" s="59"/>
      <c r="MGN21" s="59"/>
      <c r="MGO21" s="59"/>
      <c r="MGP21" s="59"/>
      <c r="MGQ21" s="59"/>
      <c r="MGR21" s="59"/>
      <c r="MGS21" s="59"/>
      <c r="MGT21" s="59"/>
      <c r="MGU21" s="59"/>
      <c r="MGV21" s="59"/>
      <c r="MGW21" s="59"/>
      <c r="MGX21" s="59"/>
      <c r="MGY21" s="59"/>
      <c r="MGZ21" s="59"/>
      <c r="MHA21" s="59"/>
      <c r="MHB21" s="59"/>
      <c r="MHC21" s="59"/>
      <c r="MHD21" s="59"/>
      <c r="MHE21" s="59"/>
      <c r="MHF21" s="59"/>
      <c r="MHG21" s="59"/>
      <c r="MHH21" s="59"/>
      <c r="MHI21" s="59"/>
      <c r="MHJ21" s="59"/>
      <c r="MHK21" s="59"/>
      <c r="MHL21" s="59"/>
      <c r="MHM21" s="59"/>
      <c r="MHN21" s="59"/>
      <c r="MHO21" s="59"/>
      <c r="MHP21" s="59"/>
      <c r="MHQ21" s="59"/>
      <c r="MHR21" s="59"/>
      <c r="MHS21" s="59"/>
      <c r="MHT21" s="59"/>
      <c r="MHU21" s="59"/>
      <c r="MHV21" s="59"/>
      <c r="MHW21" s="59"/>
      <c r="MHX21" s="59"/>
      <c r="MHY21" s="59"/>
      <c r="MHZ21" s="59"/>
      <c r="MIA21" s="59"/>
      <c r="MIB21" s="59"/>
      <c r="MIC21" s="59"/>
      <c r="MID21" s="59"/>
      <c r="MIE21" s="59"/>
      <c r="MIF21" s="59"/>
      <c r="MIG21" s="59"/>
      <c r="MIH21" s="59"/>
      <c r="MII21" s="59"/>
      <c r="MIJ21" s="59"/>
      <c r="MIK21" s="59"/>
      <c r="MIL21" s="59"/>
      <c r="MIM21" s="59"/>
      <c r="MIN21" s="59"/>
      <c r="MIO21" s="59"/>
      <c r="MIP21" s="59"/>
      <c r="MIQ21" s="59"/>
      <c r="MIR21" s="59"/>
      <c r="MIS21" s="59"/>
      <c r="MIT21" s="59"/>
      <c r="MIU21" s="59"/>
      <c r="MIV21" s="59"/>
      <c r="MIW21" s="59"/>
      <c r="MIX21" s="59"/>
      <c r="MIY21" s="59"/>
      <c r="MIZ21" s="59"/>
      <c r="MJA21" s="59"/>
      <c r="MJB21" s="59"/>
      <c r="MJC21" s="59"/>
      <c r="MJD21" s="59"/>
      <c r="MJE21" s="59"/>
      <c r="MJF21" s="59"/>
      <c r="MJG21" s="59"/>
      <c r="MJH21" s="59"/>
      <c r="MJI21" s="59"/>
      <c r="MJJ21" s="59"/>
      <c r="MJK21" s="59"/>
      <c r="MJL21" s="59"/>
      <c r="MJM21" s="59"/>
      <c r="MJN21" s="59"/>
      <c r="MJO21" s="59"/>
      <c r="MJP21" s="59"/>
      <c r="MJQ21" s="59"/>
      <c r="MJR21" s="59"/>
      <c r="MJS21" s="59"/>
      <c r="MJT21" s="59"/>
      <c r="MJU21" s="59"/>
      <c r="MJV21" s="59"/>
      <c r="MJW21" s="59"/>
      <c r="MJX21" s="59"/>
      <c r="MJY21" s="59"/>
      <c r="MJZ21" s="59"/>
      <c r="MKA21" s="59"/>
      <c r="MKB21" s="59"/>
      <c r="MKC21" s="59"/>
      <c r="MKD21" s="59"/>
      <c r="MKE21" s="59"/>
      <c r="MKF21" s="59"/>
      <c r="MKG21" s="59"/>
      <c r="MKH21" s="59"/>
      <c r="MKI21" s="59"/>
      <c r="MKJ21" s="59"/>
      <c r="MKK21" s="59"/>
      <c r="MKL21" s="59"/>
      <c r="MKM21" s="59"/>
      <c r="MKN21" s="59"/>
      <c r="MKO21" s="59"/>
      <c r="MKP21" s="59"/>
      <c r="MKQ21" s="59"/>
      <c r="MKR21" s="59"/>
      <c r="MKS21" s="59"/>
      <c r="MKT21" s="59"/>
      <c r="MKU21" s="59"/>
      <c r="MKV21" s="59"/>
      <c r="MKW21" s="59"/>
      <c r="MKX21" s="59"/>
      <c r="MKY21" s="59"/>
      <c r="MKZ21" s="59"/>
      <c r="MLA21" s="59"/>
      <c r="MLB21" s="59"/>
      <c r="MLC21" s="59"/>
      <c r="MLD21" s="59"/>
      <c r="MLE21" s="59"/>
      <c r="MLF21" s="59"/>
      <c r="MLG21" s="59"/>
      <c r="MLH21" s="59"/>
      <c r="MLI21" s="59"/>
      <c r="MLJ21" s="59"/>
      <c r="MLK21" s="59"/>
      <c r="MLL21" s="59"/>
      <c r="MLM21" s="59"/>
      <c r="MLN21" s="59"/>
      <c r="MLO21" s="59"/>
      <c r="MLP21" s="59"/>
      <c r="MLQ21" s="59"/>
      <c r="MLR21" s="59"/>
      <c r="MLS21" s="59"/>
      <c r="MLT21" s="59"/>
      <c r="MLU21" s="59"/>
      <c r="MLV21" s="59"/>
      <c r="MLW21" s="59"/>
      <c r="MLX21" s="59"/>
      <c r="MLY21" s="59"/>
      <c r="MLZ21" s="59"/>
      <c r="MMA21" s="59"/>
      <c r="MMB21" s="59"/>
      <c r="MMC21" s="59"/>
      <c r="MMD21" s="59"/>
      <c r="MME21" s="59"/>
      <c r="MMF21" s="59"/>
      <c r="MMG21" s="59"/>
      <c r="MMH21" s="59"/>
      <c r="MMI21" s="59"/>
      <c r="MMJ21" s="59"/>
      <c r="MMK21" s="59"/>
      <c r="MML21" s="59"/>
      <c r="MMM21" s="59"/>
      <c r="MMN21" s="59"/>
      <c r="MMO21" s="59"/>
      <c r="MMP21" s="59"/>
      <c r="MMQ21" s="59"/>
      <c r="MMR21" s="59"/>
      <c r="MMS21" s="59"/>
      <c r="MMT21" s="59"/>
      <c r="MMU21" s="59"/>
      <c r="MMV21" s="59"/>
      <c r="MMW21" s="59"/>
      <c r="MMX21" s="59"/>
      <c r="MMY21" s="59"/>
      <c r="MMZ21" s="59"/>
      <c r="MNA21" s="59"/>
      <c r="MNB21" s="59"/>
      <c r="MNC21" s="59"/>
      <c r="MND21" s="59"/>
      <c r="MNE21" s="59"/>
      <c r="MNF21" s="59"/>
      <c r="MNG21" s="59"/>
      <c r="MNH21" s="59"/>
      <c r="MNI21" s="59"/>
      <c r="MNJ21" s="59"/>
      <c r="MNK21" s="59"/>
      <c r="MNL21" s="59"/>
      <c r="MNM21" s="59"/>
      <c r="MNN21" s="59"/>
      <c r="MNO21" s="59"/>
      <c r="MNP21" s="59"/>
      <c r="MNQ21" s="59"/>
      <c r="MNR21" s="59"/>
      <c r="MNS21" s="59"/>
      <c r="MNT21" s="59"/>
      <c r="MNU21" s="59"/>
      <c r="MNV21" s="59"/>
      <c r="MNW21" s="59"/>
      <c r="MNX21" s="59"/>
      <c r="MNY21" s="59"/>
      <c r="MNZ21" s="59"/>
      <c r="MOA21" s="59"/>
      <c r="MOB21" s="59"/>
      <c r="MOC21" s="59"/>
      <c r="MOD21" s="59"/>
      <c r="MOE21" s="59"/>
      <c r="MOF21" s="59"/>
      <c r="MOG21" s="59"/>
      <c r="MOH21" s="59"/>
      <c r="MOI21" s="59"/>
      <c r="MOJ21" s="59"/>
      <c r="MOK21" s="59"/>
      <c r="MOL21" s="59"/>
      <c r="MOM21" s="59"/>
      <c r="MON21" s="59"/>
      <c r="MOO21" s="59"/>
      <c r="MOP21" s="59"/>
      <c r="MOQ21" s="59"/>
      <c r="MOR21" s="59"/>
      <c r="MOS21" s="59"/>
      <c r="MOT21" s="59"/>
      <c r="MOU21" s="59"/>
      <c r="MOV21" s="59"/>
      <c r="MOW21" s="59"/>
      <c r="MOX21" s="59"/>
      <c r="MOY21" s="59"/>
      <c r="MOZ21" s="59"/>
      <c r="MPA21" s="59"/>
      <c r="MPB21" s="59"/>
      <c r="MPC21" s="59"/>
      <c r="MPD21" s="59"/>
      <c r="MPE21" s="59"/>
      <c r="MPF21" s="59"/>
      <c r="MPG21" s="59"/>
      <c r="MPH21" s="59"/>
      <c r="MPI21" s="59"/>
      <c r="MPJ21" s="59"/>
      <c r="MPK21" s="59"/>
      <c r="MPL21" s="59"/>
      <c r="MPM21" s="59"/>
      <c r="MPN21" s="59"/>
      <c r="MPO21" s="59"/>
      <c r="MPP21" s="59"/>
      <c r="MPQ21" s="59"/>
      <c r="MPR21" s="59"/>
      <c r="MPS21" s="59"/>
      <c r="MPT21" s="59"/>
      <c r="MPU21" s="59"/>
      <c r="MPV21" s="59"/>
      <c r="MPW21" s="59"/>
      <c r="MPX21" s="59"/>
      <c r="MPY21" s="59"/>
      <c r="MPZ21" s="59"/>
      <c r="MQA21" s="59"/>
      <c r="MQB21" s="59"/>
      <c r="MQC21" s="59"/>
      <c r="MQD21" s="59"/>
      <c r="MQE21" s="59"/>
      <c r="MQF21" s="59"/>
      <c r="MQG21" s="59"/>
      <c r="MQH21" s="59"/>
      <c r="MQI21" s="59"/>
      <c r="MQJ21" s="59"/>
      <c r="MQK21" s="59"/>
      <c r="MQL21" s="59"/>
      <c r="MQM21" s="59"/>
      <c r="MQN21" s="59"/>
      <c r="MQO21" s="59"/>
      <c r="MQP21" s="59"/>
      <c r="MQQ21" s="59"/>
      <c r="MQR21" s="59"/>
      <c r="MQS21" s="59"/>
      <c r="MQT21" s="59"/>
      <c r="MQU21" s="59"/>
      <c r="MQV21" s="59"/>
      <c r="MQW21" s="59"/>
      <c r="MQX21" s="59"/>
      <c r="MQY21" s="59"/>
      <c r="MQZ21" s="59"/>
      <c r="MRA21" s="59"/>
      <c r="MRB21" s="59"/>
      <c r="MRC21" s="59"/>
      <c r="MRD21" s="59"/>
      <c r="MRE21" s="59"/>
      <c r="MRF21" s="59"/>
      <c r="MRG21" s="59"/>
      <c r="MRH21" s="59"/>
      <c r="MRI21" s="59"/>
      <c r="MRJ21" s="59"/>
      <c r="MRK21" s="59"/>
      <c r="MRL21" s="59"/>
      <c r="MRM21" s="59"/>
      <c r="MRN21" s="59"/>
      <c r="MRO21" s="59"/>
      <c r="MRP21" s="59"/>
      <c r="MRQ21" s="59"/>
      <c r="MRR21" s="59"/>
      <c r="MRS21" s="59"/>
      <c r="MRT21" s="59"/>
      <c r="MRU21" s="59"/>
      <c r="MRV21" s="59"/>
      <c r="MRW21" s="59"/>
      <c r="MRX21" s="59"/>
      <c r="MRY21" s="59"/>
      <c r="MRZ21" s="59"/>
      <c r="MSA21" s="59"/>
      <c r="MSB21" s="59"/>
      <c r="MSC21" s="59"/>
      <c r="MSD21" s="59"/>
      <c r="MSE21" s="59"/>
      <c r="MSF21" s="59"/>
      <c r="MSG21" s="59"/>
      <c r="MSH21" s="59"/>
      <c r="MSI21" s="59"/>
      <c r="MSJ21" s="59"/>
      <c r="MSK21" s="59"/>
      <c r="MSL21" s="59"/>
      <c r="MSM21" s="59"/>
      <c r="MSN21" s="59"/>
      <c r="MSO21" s="59"/>
      <c r="MSP21" s="59"/>
      <c r="MSQ21" s="59"/>
      <c r="MSR21" s="59"/>
      <c r="MSS21" s="59"/>
      <c r="MST21" s="59"/>
      <c r="MSU21" s="59"/>
      <c r="MSV21" s="59"/>
      <c r="MSW21" s="59"/>
      <c r="MSX21" s="59"/>
      <c r="MSY21" s="59"/>
      <c r="MSZ21" s="59"/>
      <c r="MTA21" s="59"/>
      <c r="MTB21" s="59"/>
      <c r="MTC21" s="59"/>
      <c r="MTD21" s="59"/>
      <c r="MTE21" s="59"/>
      <c r="MTF21" s="59"/>
      <c r="MTG21" s="59"/>
      <c r="MTH21" s="59"/>
      <c r="MTI21" s="59"/>
      <c r="MTJ21" s="59"/>
      <c r="MTK21" s="59"/>
      <c r="MTL21" s="59"/>
      <c r="MTM21" s="59"/>
      <c r="MTN21" s="59"/>
      <c r="MTO21" s="59"/>
      <c r="MTP21" s="59"/>
      <c r="MTQ21" s="59"/>
      <c r="MTR21" s="59"/>
      <c r="MTS21" s="59"/>
      <c r="MTT21" s="59"/>
      <c r="MTU21" s="59"/>
      <c r="MTV21" s="59"/>
      <c r="MTW21" s="59"/>
      <c r="MTX21" s="59"/>
      <c r="MTY21" s="59"/>
      <c r="MTZ21" s="59"/>
      <c r="MUA21" s="59"/>
      <c r="MUB21" s="59"/>
      <c r="MUC21" s="59"/>
      <c r="MUD21" s="59"/>
      <c r="MUE21" s="59"/>
      <c r="MUF21" s="59"/>
      <c r="MUG21" s="59"/>
      <c r="MUH21" s="59"/>
      <c r="MUI21" s="59"/>
      <c r="MUJ21" s="59"/>
      <c r="MUK21" s="59"/>
      <c r="MUL21" s="59"/>
      <c r="MUM21" s="59"/>
      <c r="MUN21" s="59"/>
      <c r="MUO21" s="59"/>
      <c r="MUP21" s="59"/>
      <c r="MUQ21" s="59"/>
      <c r="MUR21" s="59"/>
      <c r="MUS21" s="59"/>
      <c r="MUT21" s="59"/>
      <c r="MUU21" s="59"/>
      <c r="MUV21" s="59"/>
      <c r="MUW21" s="59"/>
      <c r="MUX21" s="59"/>
      <c r="MUY21" s="59"/>
      <c r="MUZ21" s="59"/>
      <c r="MVA21" s="59"/>
      <c r="MVB21" s="59"/>
      <c r="MVC21" s="59"/>
      <c r="MVD21" s="59"/>
      <c r="MVE21" s="59"/>
      <c r="MVF21" s="59"/>
      <c r="MVG21" s="59"/>
      <c r="MVH21" s="59"/>
      <c r="MVI21" s="59"/>
      <c r="MVJ21" s="59"/>
      <c r="MVK21" s="59"/>
      <c r="MVL21" s="59"/>
      <c r="MVM21" s="59"/>
      <c r="MVN21" s="59"/>
      <c r="MVO21" s="59"/>
      <c r="MVP21" s="59"/>
      <c r="MVQ21" s="59"/>
      <c r="MVR21" s="59"/>
      <c r="MVS21" s="59"/>
      <c r="MVT21" s="59"/>
      <c r="MVU21" s="59"/>
      <c r="MVV21" s="59"/>
      <c r="MVW21" s="59"/>
      <c r="MVX21" s="59"/>
      <c r="MVY21" s="59"/>
      <c r="MVZ21" s="59"/>
      <c r="MWA21" s="59"/>
      <c r="MWB21" s="59"/>
      <c r="MWC21" s="59"/>
      <c r="MWD21" s="59"/>
      <c r="MWE21" s="59"/>
      <c r="MWF21" s="59"/>
      <c r="MWG21" s="59"/>
      <c r="MWH21" s="59"/>
      <c r="MWI21" s="59"/>
      <c r="MWJ21" s="59"/>
      <c r="MWK21" s="59"/>
      <c r="MWL21" s="59"/>
      <c r="MWM21" s="59"/>
      <c r="MWN21" s="59"/>
      <c r="MWO21" s="59"/>
      <c r="MWP21" s="59"/>
      <c r="MWQ21" s="59"/>
      <c r="MWR21" s="59"/>
      <c r="MWS21" s="59"/>
      <c r="MWT21" s="59"/>
      <c r="MWU21" s="59"/>
      <c r="MWV21" s="59"/>
      <c r="MWW21" s="59"/>
      <c r="MWX21" s="59"/>
      <c r="MWY21" s="59"/>
      <c r="MWZ21" s="59"/>
      <c r="MXA21" s="59"/>
      <c r="MXB21" s="59"/>
      <c r="MXC21" s="59"/>
      <c r="MXD21" s="59"/>
      <c r="MXE21" s="59"/>
      <c r="MXF21" s="59"/>
      <c r="MXG21" s="59"/>
      <c r="MXH21" s="59"/>
      <c r="MXI21" s="59"/>
      <c r="MXJ21" s="59"/>
      <c r="MXK21" s="59"/>
      <c r="MXL21" s="59"/>
      <c r="MXM21" s="59"/>
      <c r="MXN21" s="59"/>
      <c r="MXO21" s="59"/>
      <c r="MXP21" s="59"/>
      <c r="MXQ21" s="59"/>
      <c r="MXR21" s="59"/>
      <c r="MXS21" s="59"/>
      <c r="MXT21" s="59"/>
      <c r="MXU21" s="59"/>
      <c r="MXV21" s="59"/>
      <c r="MXW21" s="59"/>
      <c r="MXX21" s="59"/>
      <c r="MXY21" s="59"/>
      <c r="MXZ21" s="59"/>
      <c r="MYA21" s="59"/>
      <c r="MYB21" s="59"/>
      <c r="MYC21" s="59"/>
      <c r="MYD21" s="59"/>
      <c r="MYE21" s="59"/>
      <c r="MYF21" s="59"/>
      <c r="MYG21" s="59"/>
      <c r="MYH21" s="59"/>
      <c r="MYI21" s="59"/>
      <c r="MYJ21" s="59"/>
      <c r="MYK21" s="59"/>
      <c r="MYL21" s="59"/>
      <c r="MYM21" s="59"/>
      <c r="MYN21" s="59"/>
      <c r="MYO21" s="59"/>
      <c r="MYP21" s="59"/>
      <c r="MYQ21" s="59"/>
      <c r="MYR21" s="59"/>
      <c r="MYS21" s="59"/>
      <c r="MYT21" s="59"/>
      <c r="MYU21" s="59"/>
      <c r="MYV21" s="59"/>
      <c r="MYW21" s="59"/>
      <c r="MYX21" s="59"/>
      <c r="MYY21" s="59"/>
      <c r="MYZ21" s="59"/>
      <c r="MZA21" s="59"/>
      <c r="MZB21" s="59"/>
      <c r="MZC21" s="59"/>
      <c r="MZD21" s="59"/>
      <c r="MZE21" s="59"/>
      <c r="MZF21" s="59"/>
      <c r="MZG21" s="59"/>
      <c r="MZH21" s="59"/>
      <c r="MZI21" s="59"/>
      <c r="MZJ21" s="59"/>
      <c r="MZK21" s="59"/>
      <c r="MZL21" s="59"/>
      <c r="MZM21" s="59"/>
      <c r="MZN21" s="59"/>
      <c r="MZO21" s="59"/>
      <c r="MZP21" s="59"/>
      <c r="MZQ21" s="59"/>
      <c r="MZR21" s="59"/>
      <c r="MZS21" s="59"/>
      <c r="MZT21" s="59"/>
      <c r="MZU21" s="59"/>
      <c r="MZV21" s="59"/>
      <c r="MZW21" s="59"/>
      <c r="MZX21" s="59"/>
      <c r="MZY21" s="59"/>
      <c r="MZZ21" s="59"/>
      <c r="NAA21" s="59"/>
      <c r="NAB21" s="59"/>
      <c r="NAC21" s="59"/>
      <c r="NAD21" s="59"/>
      <c r="NAE21" s="59"/>
      <c r="NAF21" s="59"/>
      <c r="NAG21" s="59"/>
      <c r="NAH21" s="59"/>
      <c r="NAI21" s="59"/>
      <c r="NAJ21" s="59"/>
      <c r="NAK21" s="59"/>
      <c r="NAL21" s="59"/>
      <c r="NAM21" s="59"/>
      <c r="NAN21" s="59"/>
      <c r="NAO21" s="59"/>
      <c r="NAP21" s="59"/>
      <c r="NAQ21" s="59"/>
      <c r="NAR21" s="59"/>
      <c r="NAS21" s="59"/>
      <c r="NAT21" s="59"/>
      <c r="NAU21" s="59"/>
      <c r="NAV21" s="59"/>
      <c r="NAW21" s="59"/>
      <c r="NAX21" s="59"/>
      <c r="NAY21" s="59"/>
      <c r="NAZ21" s="59"/>
      <c r="NBA21" s="59"/>
      <c r="NBB21" s="59"/>
      <c r="NBC21" s="59"/>
      <c r="NBD21" s="59"/>
      <c r="NBE21" s="59"/>
      <c r="NBF21" s="59"/>
      <c r="NBG21" s="59"/>
      <c r="NBH21" s="59"/>
      <c r="NBI21" s="59"/>
      <c r="NBJ21" s="59"/>
      <c r="NBK21" s="59"/>
      <c r="NBL21" s="59"/>
      <c r="NBM21" s="59"/>
      <c r="NBN21" s="59"/>
      <c r="NBO21" s="59"/>
      <c r="NBP21" s="59"/>
      <c r="NBQ21" s="59"/>
      <c r="NBR21" s="59"/>
      <c r="NBS21" s="59"/>
      <c r="NBT21" s="59"/>
      <c r="NBU21" s="59"/>
      <c r="NBV21" s="59"/>
      <c r="NBW21" s="59"/>
      <c r="NBX21" s="59"/>
      <c r="NBY21" s="59"/>
      <c r="NBZ21" s="59"/>
      <c r="NCA21" s="59"/>
      <c r="NCB21" s="59"/>
      <c r="NCC21" s="59"/>
      <c r="NCD21" s="59"/>
      <c r="NCE21" s="59"/>
      <c r="NCF21" s="59"/>
      <c r="NCG21" s="59"/>
      <c r="NCH21" s="59"/>
      <c r="NCI21" s="59"/>
      <c r="NCJ21" s="59"/>
      <c r="NCK21" s="59"/>
      <c r="NCL21" s="59"/>
      <c r="NCM21" s="59"/>
      <c r="NCN21" s="59"/>
      <c r="NCO21" s="59"/>
      <c r="NCP21" s="59"/>
      <c r="NCQ21" s="59"/>
      <c r="NCR21" s="59"/>
      <c r="NCS21" s="59"/>
      <c r="NCT21" s="59"/>
      <c r="NCU21" s="59"/>
      <c r="NCV21" s="59"/>
      <c r="NCW21" s="59"/>
      <c r="NCX21" s="59"/>
      <c r="NCY21" s="59"/>
      <c r="NCZ21" s="59"/>
      <c r="NDA21" s="59"/>
      <c r="NDB21" s="59"/>
      <c r="NDC21" s="59"/>
      <c r="NDD21" s="59"/>
      <c r="NDE21" s="59"/>
      <c r="NDF21" s="59"/>
      <c r="NDG21" s="59"/>
      <c r="NDH21" s="59"/>
      <c r="NDI21" s="59"/>
      <c r="NDJ21" s="59"/>
      <c r="NDK21" s="59"/>
      <c r="NDL21" s="59"/>
      <c r="NDM21" s="59"/>
      <c r="NDN21" s="59"/>
      <c r="NDO21" s="59"/>
      <c r="NDP21" s="59"/>
      <c r="NDQ21" s="59"/>
      <c r="NDR21" s="59"/>
      <c r="NDS21" s="59"/>
      <c r="NDT21" s="59"/>
      <c r="NDU21" s="59"/>
      <c r="NDV21" s="59"/>
      <c r="NDW21" s="59"/>
      <c r="NDX21" s="59"/>
      <c r="NDY21" s="59"/>
      <c r="NDZ21" s="59"/>
      <c r="NEA21" s="59"/>
      <c r="NEB21" s="59"/>
      <c r="NEC21" s="59"/>
      <c r="NED21" s="59"/>
      <c r="NEE21" s="59"/>
      <c r="NEF21" s="59"/>
      <c r="NEG21" s="59"/>
      <c r="NEH21" s="59"/>
      <c r="NEI21" s="59"/>
      <c r="NEJ21" s="59"/>
      <c r="NEK21" s="59"/>
      <c r="NEL21" s="59"/>
      <c r="NEM21" s="59"/>
      <c r="NEN21" s="59"/>
      <c r="NEO21" s="59"/>
      <c r="NEP21" s="59"/>
      <c r="NEQ21" s="59"/>
      <c r="NER21" s="59"/>
      <c r="NES21" s="59"/>
      <c r="NET21" s="59"/>
      <c r="NEU21" s="59"/>
      <c r="NEV21" s="59"/>
      <c r="NEW21" s="59"/>
      <c r="NEX21" s="59"/>
      <c r="NEY21" s="59"/>
      <c r="NEZ21" s="59"/>
      <c r="NFA21" s="59"/>
      <c r="NFB21" s="59"/>
      <c r="NFC21" s="59"/>
      <c r="NFD21" s="59"/>
      <c r="NFE21" s="59"/>
      <c r="NFF21" s="59"/>
      <c r="NFG21" s="59"/>
      <c r="NFH21" s="59"/>
      <c r="NFI21" s="59"/>
      <c r="NFJ21" s="59"/>
      <c r="NFK21" s="59"/>
      <c r="NFL21" s="59"/>
      <c r="NFM21" s="59"/>
      <c r="NFN21" s="59"/>
      <c r="NFO21" s="59"/>
      <c r="NFP21" s="59"/>
      <c r="NFQ21" s="59"/>
      <c r="NFR21" s="59"/>
      <c r="NFS21" s="59"/>
      <c r="NFT21" s="59"/>
      <c r="NFU21" s="59"/>
      <c r="NFV21" s="59"/>
      <c r="NFW21" s="59"/>
      <c r="NFX21" s="59"/>
      <c r="NFY21" s="59"/>
      <c r="NFZ21" s="59"/>
      <c r="NGA21" s="59"/>
      <c r="NGB21" s="59"/>
      <c r="NGC21" s="59"/>
      <c r="NGD21" s="59"/>
      <c r="NGE21" s="59"/>
      <c r="NGF21" s="59"/>
      <c r="NGG21" s="59"/>
      <c r="NGH21" s="59"/>
      <c r="NGI21" s="59"/>
      <c r="NGJ21" s="59"/>
      <c r="NGK21" s="59"/>
      <c r="NGL21" s="59"/>
      <c r="NGM21" s="59"/>
      <c r="NGN21" s="59"/>
      <c r="NGO21" s="59"/>
      <c r="NGP21" s="59"/>
      <c r="NGQ21" s="59"/>
      <c r="NGR21" s="59"/>
      <c r="NGS21" s="59"/>
      <c r="NGT21" s="59"/>
      <c r="NGU21" s="59"/>
      <c r="NGV21" s="59"/>
      <c r="NGW21" s="59"/>
      <c r="NGX21" s="59"/>
      <c r="NGY21" s="59"/>
      <c r="NGZ21" s="59"/>
      <c r="NHA21" s="59"/>
      <c r="NHB21" s="59"/>
      <c r="NHC21" s="59"/>
      <c r="NHD21" s="59"/>
      <c r="NHE21" s="59"/>
      <c r="NHF21" s="59"/>
      <c r="NHG21" s="59"/>
      <c r="NHH21" s="59"/>
      <c r="NHI21" s="59"/>
      <c r="NHJ21" s="59"/>
      <c r="NHK21" s="59"/>
      <c r="NHL21" s="59"/>
      <c r="NHM21" s="59"/>
      <c r="NHN21" s="59"/>
      <c r="NHO21" s="59"/>
      <c r="NHP21" s="59"/>
      <c r="NHQ21" s="59"/>
      <c r="NHR21" s="59"/>
      <c r="NHS21" s="59"/>
      <c r="NHT21" s="59"/>
      <c r="NHU21" s="59"/>
      <c r="NHV21" s="59"/>
      <c r="NHW21" s="59"/>
      <c r="NHX21" s="59"/>
      <c r="NHY21" s="59"/>
      <c r="NHZ21" s="59"/>
      <c r="NIA21" s="59"/>
      <c r="NIB21" s="59"/>
      <c r="NIC21" s="59"/>
      <c r="NID21" s="59"/>
      <c r="NIE21" s="59"/>
      <c r="NIF21" s="59"/>
      <c r="NIG21" s="59"/>
      <c r="NIH21" s="59"/>
      <c r="NII21" s="59"/>
      <c r="NIJ21" s="59"/>
      <c r="NIK21" s="59"/>
      <c r="NIL21" s="59"/>
      <c r="NIM21" s="59"/>
      <c r="NIN21" s="59"/>
      <c r="NIO21" s="59"/>
      <c r="NIP21" s="59"/>
      <c r="NIQ21" s="59"/>
      <c r="NIR21" s="59"/>
      <c r="NIS21" s="59"/>
      <c r="NIT21" s="59"/>
      <c r="NIU21" s="59"/>
      <c r="NIV21" s="59"/>
      <c r="NIW21" s="59"/>
      <c r="NIX21" s="59"/>
      <c r="NIY21" s="59"/>
      <c r="NIZ21" s="59"/>
      <c r="NJA21" s="59"/>
      <c r="NJB21" s="59"/>
      <c r="NJC21" s="59"/>
      <c r="NJD21" s="59"/>
      <c r="NJE21" s="59"/>
      <c r="NJF21" s="59"/>
      <c r="NJG21" s="59"/>
      <c r="NJH21" s="59"/>
      <c r="NJI21" s="59"/>
      <c r="NJJ21" s="59"/>
      <c r="NJK21" s="59"/>
      <c r="NJL21" s="59"/>
      <c r="NJM21" s="59"/>
      <c r="NJN21" s="59"/>
      <c r="NJO21" s="59"/>
      <c r="NJP21" s="59"/>
      <c r="NJQ21" s="59"/>
      <c r="NJR21" s="59"/>
      <c r="NJS21" s="59"/>
      <c r="NJT21" s="59"/>
      <c r="NJU21" s="59"/>
      <c r="NJV21" s="59"/>
      <c r="NJW21" s="59"/>
      <c r="NJX21" s="59"/>
      <c r="NJY21" s="59"/>
      <c r="NJZ21" s="59"/>
      <c r="NKA21" s="59"/>
      <c r="NKB21" s="59"/>
      <c r="NKC21" s="59"/>
      <c r="NKD21" s="59"/>
      <c r="NKE21" s="59"/>
      <c r="NKF21" s="59"/>
      <c r="NKG21" s="59"/>
      <c r="NKH21" s="59"/>
      <c r="NKI21" s="59"/>
      <c r="NKJ21" s="59"/>
      <c r="NKK21" s="59"/>
      <c r="NKL21" s="59"/>
      <c r="NKM21" s="59"/>
      <c r="NKN21" s="59"/>
      <c r="NKO21" s="59"/>
      <c r="NKP21" s="59"/>
      <c r="NKQ21" s="59"/>
      <c r="NKR21" s="59"/>
      <c r="NKS21" s="59"/>
      <c r="NKT21" s="59"/>
      <c r="NKU21" s="59"/>
      <c r="NKV21" s="59"/>
      <c r="NKW21" s="59"/>
      <c r="NKX21" s="59"/>
      <c r="NKY21" s="59"/>
      <c r="NKZ21" s="59"/>
      <c r="NLA21" s="59"/>
      <c r="NLB21" s="59"/>
      <c r="NLC21" s="59"/>
      <c r="NLD21" s="59"/>
      <c r="NLE21" s="59"/>
      <c r="NLF21" s="59"/>
      <c r="NLG21" s="59"/>
      <c r="NLH21" s="59"/>
      <c r="NLI21" s="59"/>
      <c r="NLJ21" s="59"/>
      <c r="NLK21" s="59"/>
      <c r="NLL21" s="59"/>
      <c r="NLM21" s="59"/>
      <c r="NLN21" s="59"/>
      <c r="NLO21" s="59"/>
      <c r="NLP21" s="59"/>
      <c r="NLQ21" s="59"/>
      <c r="NLR21" s="59"/>
      <c r="NLS21" s="59"/>
      <c r="NLT21" s="59"/>
      <c r="NLU21" s="59"/>
      <c r="NLV21" s="59"/>
      <c r="NLW21" s="59"/>
      <c r="NLX21" s="59"/>
      <c r="NLY21" s="59"/>
      <c r="NLZ21" s="59"/>
      <c r="NMA21" s="59"/>
      <c r="NMB21" s="59"/>
      <c r="NMC21" s="59"/>
      <c r="NMD21" s="59"/>
      <c r="NME21" s="59"/>
      <c r="NMF21" s="59"/>
      <c r="NMG21" s="59"/>
      <c r="NMH21" s="59"/>
      <c r="NMI21" s="59"/>
      <c r="NMJ21" s="59"/>
      <c r="NMK21" s="59"/>
      <c r="NML21" s="59"/>
      <c r="NMM21" s="59"/>
      <c r="NMN21" s="59"/>
      <c r="NMO21" s="59"/>
      <c r="NMP21" s="59"/>
      <c r="NMQ21" s="59"/>
      <c r="NMR21" s="59"/>
      <c r="NMS21" s="59"/>
      <c r="NMT21" s="59"/>
      <c r="NMU21" s="59"/>
      <c r="NMV21" s="59"/>
      <c r="NMW21" s="59"/>
      <c r="NMX21" s="59"/>
      <c r="NMY21" s="59"/>
      <c r="NMZ21" s="59"/>
      <c r="NNA21" s="59"/>
      <c r="NNB21" s="59"/>
      <c r="NNC21" s="59"/>
      <c r="NND21" s="59"/>
      <c r="NNE21" s="59"/>
      <c r="NNF21" s="59"/>
      <c r="NNG21" s="59"/>
      <c r="NNH21" s="59"/>
      <c r="NNI21" s="59"/>
      <c r="NNJ21" s="59"/>
      <c r="NNK21" s="59"/>
      <c r="NNL21" s="59"/>
      <c r="NNM21" s="59"/>
      <c r="NNN21" s="59"/>
      <c r="NNO21" s="59"/>
      <c r="NNP21" s="59"/>
      <c r="NNQ21" s="59"/>
      <c r="NNR21" s="59"/>
      <c r="NNS21" s="59"/>
      <c r="NNT21" s="59"/>
      <c r="NNU21" s="59"/>
      <c r="NNV21" s="59"/>
      <c r="NNW21" s="59"/>
      <c r="NNX21" s="59"/>
      <c r="NNY21" s="59"/>
      <c r="NNZ21" s="59"/>
      <c r="NOA21" s="59"/>
      <c r="NOB21" s="59"/>
      <c r="NOC21" s="59"/>
      <c r="NOD21" s="59"/>
      <c r="NOE21" s="59"/>
      <c r="NOF21" s="59"/>
      <c r="NOG21" s="59"/>
      <c r="NOH21" s="59"/>
      <c r="NOI21" s="59"/>
      <c r="NOJ21" s="59"/>
      <c r="NOK21" s="59"/>
      <c r="NOL21" s="59"/>
      <c r="NOM21" s="59"/>
      <c r="NON21" s="59"/>
      <c r="NOO21" s="59"/>
      <c r="NOP21" s="59"/>
      <c r="NOQ21" s="59"/>
      <c r="NOR21" s="59"/>
      <c r="NOS21" s="59"/>
      <c r="NOT21" s="59"/>
      <c r="NOU21" s="59"/>
      <c r="NOV21" s="59"/>
      <c r="NOW21" s="59"/>
      <c r="NOX21" s="59"/>
      <c r="NOY21" s="59"/>
      <c r="NOZ21" s="59"/>
      <c r="NPA21" s="59"/>
      <c r="NPB21" s="59"/>
      <c r="NPC21" s="59"/>
      <c r="NPD21" s="59"/>
      <c r="NPE21" s="59"/>
      <c r="NPF21" s="59"/>
      <c r="NPG21" s="59"/>
      <c r="NPH21" s="59"/>
      <c r="NPI21" s="59"/>
      <c r="NPJ21" s="59"/>
      <c r="NPK21" s="59"/>
      <c r="NPL21" s="59"/>
      <c r="NPM21" s="59"/>
      <c r="NPN21" s="59"/>
      <c r="NPO21" s="59"/>
      <c r="NPP21" s="59"/>
      <c r="NPQ21" s="59"/>
      <c r="NPR21" s="59"/>
      <c r="NPS21" s="59"/>
      <c r="NPT21" s="59"/>
      <c r="NPU21" s="59"/>
      <c r="NPV21" s="59"/>
      <c r="NPW21" s="59"/>
      <c r="NPX21" s="59"/>
      <c r="NPY21" s="59"/>
      <c r="NPZ21" s="59"/>
      <c r="NQA21" s="59"/>
      <c r="NQB21" s="59"/>
      <c r="NQC21" s="59"/>
      <c r="NQD21" s="59"/>
      <c r="NQE21" s="59"/>
      <c r="NQF21" s="59"/>
      <c r="NQG21" s="59"/>
      <c r="NQH21" s="59"/>
      <c r="NQI21" s="59"/>
      <c r="NQJ21" s="59"/>
      <c r="NQK21" s="59"/>
      <c r="NQL21" s="59"/>
      <c r="NQM21" s="59"/>
      <c r="NQN21" s="59"/>
      <c r="NQO21" s="59"/>
      <c r="NQP21" s="59"/>
      <c r="NQQ21" s="59"/>
      <c r="NQR21" s="59"/>
      <c r="NQS21" s="59"/>
      <c r="NQT21" s="59"/>
      <c r="NQU21" s="59"/>
      <c r="NQV21" s="59"/>
      <c r="NQW21" s="59"/>
      <c r="NQX21" s="59"/>
      <c r="NQY21" s="59"/>
      <c r="NQZ21" s="59"/>
      <c r="NRA21" s="59"/>
      <c r="NRB21" s="59"/>
      <c r="NRC21" s="59"/>
      <c r="NRD21" s="59"/>
      <c r="NRE21" s="59"/>
      <c r="NRF21" s="59"/>
      <c r="NRG21" s="59"/>
      <c r="NRH21" s="59"/>
      <c r="NRI21" s="59"/>
      <c r="NRJ21" s="59"/>
      <c r="NRK21" s="59"/>
      <c r="NRL21" s="59"/>
      <c r="NRM21" s="59"/>
      <c r="NRN21" s="59"/>
      <c r="NRO21" s="59"/>
      <c r="NRP21" s="59"/>
      <c r="NRQ21" s="59"/>
      <c r="NRR21" s="59"/>
      <c r="NRS21" s="59"/>
      <c r="NRT21" s="59"/>
      <c r="NRU21" s="59"/>
      <c r="NRV21" s="59"/>
      <c r="NRW21" s="59"/>
      <c r="NRX21" s="59"/>
      <c r="NRY21" s="59"/>
      <c r="NRZ21" s="59"/>
      <c r="NSA21" s="59"/>
      <c r="NSB21" s="59"/>
      <c r="NSC21" s="59"/>
      <c r="NSD21" s="59"/>
      <c r="NSE21" s="59"/>
      <c r="NSF21" s="59"/>
      <c r="NSG21" s="59"/>
      <c r="NSH21" s="59"/>
      <c r="NSI21" s="59"/>
      <c r="NSJ21" s="59"/>
      <c r="NSK21" s="59"/>
      <c r="NSL21" s="59"/>
      <c r="NSM21" s="59"/>
      <c r="NSN21" s="59"/>
      <c r="NSO21" s="59"/>
      <c r="NSP21" s="59"/>
      <c r="NSQ21" s="59"/>
      <c r="NSR21" s="59"/>
      <c r="NSS21" s="59"/>
      <c r="NST21" s="59"/>
      <c r="NSU21" s="59"/>
      <c r="NSV21" s="59"/>
      <c r="NSW21" s="59"/>
      <c r="NSX21" s="59"/>
      <c r="NSY21" s="59"/>
      <c r="NSZ21" s="59"/>
      <c r="NTA21" s="59"/>
      <c r="NTB21" s="59"/>
      <c r="NTC21" s="59"/>
      <c r="NTD21" s="59"/>
      <c r="NTE21" s="59"/>
      <c r="NTF21" s="59"/>
      <c r="NTG21" s="59"/>
      <c r="NTH21" s="59"/>
      <c r="NTI21" s="59"/>
      <c r="NTJ21" s="59"/>
      <c r="NTK21" s="59"/>
      <c r="NTL21" s="59"/>
      <c r="NTM21" s="59"/>
      <c r="NTN21" s="59"/>
      <c r="NTO21" s="59"/>
      <c r="NTP21" s="59"/>
      <c r="NTQ21" s="59"/>
      <c r="NTR21" s="59"/>
      <c r="NTS21" s="59"/>
      <c r="NTT21" s="59"/>
      <c r="NTU21" s="59"/>
      <c r="NTV21" s="59"/>
      <c r="NTW21" s="59"/>
      <c r="NTX21" s="59"/>
      <c r="NTY21" s="59"/>
      <c r="NTZ21" s="59"/>
      <c r="NUA21" s="59"/>
      <c r="NUB21" s="59"/>
      <c r="NUC21" s="59"/>
      <c r="NUD21" s="59"/>
      <c r="NUE21" s="59"/>
      <c r="NUF21" s="59"/>
      <c r="NUG21" s="59"/>
      <c r="NUH21" s="59"/>
      <c r="NUI21" s="59"/>
      <c r="NUJ21" s="59"/>
      <c r="NUK21" s="59"/>
      <c r="NUL21" s="59"/>
      <c r="NUM21" s="59"/>
      <c r="NUN21" s="59"/>
      <c r="NUO21" s="59"/>
      <c r="NUP21" s="59"/>
      <c r="NUQ21" s="59"/>
      <c r="NUR21" s="59"/>
      <c r="NUS21" s="59"/>
      <c r="NUT21" s="59"/>
      <c r="NUU21" s="59"/>
      <c r="NUV21" s="59"/>
      <c r="NUW21" s="59"/>
      <c r="NUX21" s="59"/>
      <c r="NUY21" s="59"/>
      <c r="NUZ21" s="59"/>
      <c r="NVA21" s="59"/>
      <c r="NVB21" s="59"/>
      <c r="NVC21" s="59"/>
      <c r="NVD21" s="59"/>
      <c r="NVE21" s="59"/>
      <c r="NVF21" s="59"/>
      <c r="NVG21" s="59"/>
      <c r="NVH21" s="59"/>
      <c r="NVI21" s="59"/>
      <c r="NVJ21" s="59"/>
      <c r="NVK21" s="59"/>
      <c r="NVL21" s="59"/>
      <c r="NVM21" s="59"/>
      <c r="NVN21" s="59"/>
      <c r="NVO21" s="59"/>
      <c r="NVP21" s="59"/>
      <c r="NVQ21" s="59"/>
      <c r="NVR21" s="59"/>
      <c r="NVS21" s="59"/>
      <c r="NVT21" s="59"/>
      <c r="NVU21" s="59"/>
      <c r="NVV21" s="59"/>
      <c r="NVW21" s="59"/>
      <c r="NVX21" s="59"/>
      <c r="NVY21" s="59"/>
      <c r="NVZ21" s="59"/>
      <c r="NWA21" s="59"/>
      <c r="NWB21" s="59"/>
      <c r="NWC21" s="59"/>
      <c r="NWD21" s="59"/>
      <c r="NWE21" s="59"/>
      <c r="NWF21" s="59"/>
      <c r="NWG21" s="59"/>
      <c r="NWH21" s="59"/>
      <c r="NWI21" s="59"/>
      <c r="NWJ21" s="59"/>
      <c r="NWK21" s="59"/>
      <c r="NWL21" s="59"/>
      <c r="NWM21" s="59"/>
      <c r="NWN21" s="59"/>
      <c r="NWO21" s="59"/>
      <c r="NWP21" s="59"/>
      <c r="NWQ21" s="59"/>
      <c r="NWR21" s="59"/>
      <c r="NWS21" s="59"/>
      <c r="NWT21" s="59"/>
      <c r="NWU21" s="59"/>
      <c r="NWV21" s="59"/>
      <c r="NWW21" s="59"/>
      <c r="NWX21" s="59"/>
      <c r="NWY21" s="59"/>
      <c r="NWZ21" s="59"/>
      <c r="NXA21" s="59"/>
      <c r="NXB21" s="59"/>
      <c r="NXC21" s="59"/>
      <c r="NXD21" s="59"/>
      <c r="NXE21" s="59"/>
      <c r="NXF21" s="59"/>
      <c r="NXG21" s="59"/>
      <c r="NXH21" s="59"/>
      <c r="NXI21" s="59"/>
      <c r="NXJ21" s="59"/>
      <c r="NXK21" s="59"/>
      <c r="NXL21" s="59"/>
      <c r="NXM21" s="59"/>
      <c r="NXN21" s="59"/>
      <c r="NXO21" s="59"/>
      <c r="NXP21" s="59"/>
      <c r="NXQ21" s="59"/>
      <c r="NXR21" s="59"/>
      <c r="NXS21" s="59"/>
      <c r="NXT21" s="59"/>
      <c r="NXU21" s="59"/>
      <c r="NXV21" s="59"/>
      <c r="NXW21" s="59"/>
      <c r="NXX21" s="59"/>
      <c r="NXY21" s="59"/>
      <c r="NXZ21" s="59"/>
      <c r="NYA21" s="59"/>
      <c r="NYB21" s="59"/>
      <c r="NYC21" s="59"/>
      <c r="NYD21" s="59"/>
      <c r="NYE21" s="59"/>
      <c r="NYF21" s="59"/>
      <c r="NYG21" s="59"/>
      <c r="NYH21" s="59"/>
      <c r="NYI21" s="59"/>
      <c r="NYJ21" s="59"/>
      <c r="NYK21" s="59"/>
      <c r="NYL21" s="59"/>
      <c r="NYM21" s="59"/>
      <c r="NYN21" s="59"/>
      <c r="NYO21" s="59"/>
      <c r="NYP21" s="59"/>
      <c r="NYQ21" s="59"/>
      <c r="NYR21" s="59"/>
      <c r="NYS21" s="59"/>
      <c r="NYT21" s="59"/>
      <c r="NYU21" s="59"/>
      <c r="NYV21" s="59"/>
      <c r="NYW21" s="59"/>
      <c r="NYX21" s="59"/>
      <c r="NYY21" s="59"/>
      <c r="NYZ21" s="59"/>
      <c r="NZA21" s="59"/>
      <c r="NZB21" s="59"/>
      <c r="NZC21" s="59"/>
      <c r="NZD21" s="59"/>
      <c r="NZE21" s="59"/>
      <c r="NZF21" s="59"/>
      <c r="NZG21" s="59"/>
      <c r="NZH21" s="59"/>
      <c r="NZI21" s="59"/>
      <c r="NZJ21" s="59"/>
      <c r="NZK21" s="59"/>
      <c r="NZL21" s="59"/>
      <c r="NZM21" s="59"/>
      <c r="NZN21" s="59"/>
      <c r="NZO21" s="59"/>
      <c r="NZP21" s="59"/>
      <c r="NZQ21" s="59"/>
      <c r="NZR21" s="59"/>
      <c r="NZS21" s="59"/>
      <c r="NZT21" s="59"/>
      <c r="NZU21" s="59"/>
      <c r="NZV21" s="59"/>
      <c r="NZW21" s="59"/>
      <c r="NZX21" s="59"/>
      <c r="NZY21" s="59"/>
      <c r="NZZ21" s="59"/>
      <c r="OAA21" s="59"/>
      <c r="OAB21" s="59"/>
      <c r="OAC21" s="59"/>
      <c r="OAD21" s="59"/>
      <c r="OAE21" s="59"/>
      <c r="OAF21" s="59"/>
      <c r="OAG21" s="59"/>
      <c r="OAH21" s="59"/>
      <c r="OAI21" s="59"/>
      <c r="OAJ21" s="59"/>
      <c r="OAK21" s="59"/>
      <c r="OAL21" s="59"/>
      <c r="OAM21" s="59"/>
      <c r="OAN21" s="59"/>
      <c r="OAO21" s="59"/>
      <c r="OAP21" s="59"/>
      <c r="OAQ21" s="59"/>
      <c r="OAR21" s="59"/>
      <c r="OAS21" s="59"/>
      <c r="OAT21" s="59"/>
      <c r="OAU21" s="59"/>
      <c r="OAV21" s="59"/>
      <c r="OAW21" s="59"/>
      <c r="OAX21" s="59"/>
      <c r="OAY21" s="59"/>
      <c r="OAZ21" s="59"/>
      <c r="OBA21" s="59"/>
      <c r="OBB21" s="59"/>
      <c r="OBC21" s="59"/>
      <c r="OBD21" s="59"/>
      <c r="OBE21" s="59"/>
      <c r="OBF21" s="59"/>
      <c r="OBG21" s="59"/>
      <c r="OBH21" s="59"/>
      <c r="OBI21" s="59"/>
      <c r="OBJ21" s="59"/>
      <c r="OBK21" s="59"/>
      <c r="OBL21" s="59"/>
      <c r="OBM21" s="59"/>
      <c r="OBN21" s="59"/>
      <c r="OBO21" s="59"/>
      <c r="OBP21" s="59"/>
      <c r="OBQ21" s="59"/>
      <c r="OBR21" s="59"/>
      <c r="OBS21" s="59"/>
      <c r="OBT21" s="59"/>
      <c r="OBU21" s="59"/>
      <c r="OBV21" s="59"/>
      <c r="OBW21" s="59"/>
      <c r="OBX21" s="59"/>
      <c r="OBY21" s="59"/>
      <c r="OBZ21" s="59"/>
      <c r="OCA21" s="59"/>
      <c r="OCB21" s="59"/>
      <c r="OCC21" s="59"/>
      <c r="OCD21" s="59"/>
      <c r="OCE21" s="59"/>
      <c r="OCF21" s="59"/>
      <c r="OCG21" s="59"/>
      <c r="OCH21" s="59"/>
      <c r="OCI21" s="59"/>
      <c r="OCJ21" s="59"/>
      <c r="OCK21" s="59"/>
      <c r="OCL21" s="59"/>
      <c r="OCM21" s="59"/>
      <c r="OCN21" s="59"/>
      <c r="OCO21" s="59"/>
      <c r="OCP21" s="59"/>
      <c r="OCQ21" s="59"/>
      <c r="OCR21" s="59"/>
      <c r="OCS21" s="59"/>
      <c r="OCT21" s="59"/>
      <c r="OCU21" s="59"/>
      <c r="OCV21" s="59"/>
      <c r="OCW21" s="59"/>
      <c r="OCX21" s="59"/>
      <c r="OCY21" s="59"/>
      <c r="OCZ21" s="59"/>
      <c r="ODA21" s="59"/>
      <c r="ODB21" s="59"/>
      <c r="ODC21" s="59"/>
      <c r="ODD21" s="59"/>
      <c r="ODE21" s="59"/>
      <c r="ODF21" s="59"/>
      <c r="ODG21" s="59"/>
      <c r="ODH21" s="59"/>
      <c r="ODI21" s="59"/>
      <c r="ODJ21" s="59"/>
      <c r="ODK21" s="59"/>
      <c r="ODL21" s="59"/>
      <c r="ODM21" s="59"/>
      <c r="ODN21" s="59"/>
      <c r="ODO21" s="59"/>
      <c r="ODP21" s="59"/>
      <c r="ODQ21" s="59"/>
      <c r="ODR21" s="59"/>
      <c r="ODS21" s="59"/>
      <c r="ODT21" s="59"/>
      <c r="ODU21" s="59"/>
      <c r="ODV21" s="59"/>
      <c r="ODW21" s="59"/>
      <c r="ODX21" s="59"/>
      <c r="ODY21" s="59"/>
      <c r="ODZ21" s="59"/>
      <c r="OEA21" s="59"/>
      <c r="OEB21" s="59"/>
      <c r="OEC21" s="59"/>
      <c r="OED21" s="59"/>
      <c r="OEE21" s="59"/>
      <c r="OEF21" s="59"/>
      <c r="OEG21" s="59"/>
      <c r="OEH21" s="59"/>
      <c r="OEI21" s="59"/>
      <c r="OEJ21" s="59"/>
      <c r="OEK21" s="59"/>
      <c r="OEL21" s="59"/>
      <c r="OEM21" s="59"/>
      <c r="OEN21" s="59"/>
      <c r="OEO21" s="59"/>
      <c r="OEP21" s="59"/>
      <c r="OEQ21" s="59"/>
      <c r="OER21" s="59"/>
      <c r="OES21" s="59"/>
      <c r="OET21" s="59"/>
      <c r="OEU21" s="59"/>
      <c r="OEV21" s="59"/>
      <c r="OEW21" s="59"/>
      <c r="OEX21" s="59"/>
      <c r="OEY21" s="59"/>
      <c r="OEZ21" s="59"/>
      <c r="OFA21" s="59"/>
      <c r="OFB21" s="59"/>
      <c r="OFC21" s="59"/>
      <c r="OFD21" s="59"/>
      <c r="OFE21" s="59"/>
      <c r="OFF21" s="59"/>
      <c r="OFG21" s="59"/>
      <c r="OFH21" s="59"/>
      <c r="OFI21" s="59"/>
      <c r="OFJ21" s="59"/>
      <c r="OFK21" s="59"/>
      <c r="OFL21" s="59"/>
      <c r="OFM21" s="59"/>
      <c r="OFN21" s="59"/>
      <c r="OFO21" s="59"/>
      <c r="OFP21" s="59"/>
      <c r="OFQ21" s="59"/>
      <c r="OFR21" s="59"/>
      <c r="OFS21" s="59"/>
      <c r="OFT21" s="59"/>
      <c r="OFU21" s="59"/>
      <c r="OFV21" s="59"/>
      <c r="OFW21" s="59"/>
      <c r="OFX21" s="59"/>
      <c r="OFY21" s="59"/>
      <c r="OFZ21" s="59"/>
      <c r="OGA21" s="59"/>
      <c r="OGB21" s="59"/>
      <c r="OGC21" s="59"/>
      <c r="OGD21" s="59"/>
      <c r="OGE21" s="59"/>
      <c r="OGF21" s="59"/>
      <c r="OGG21" s="59"/>
      <c r="OGH21" s="59"/>
      <c r="OGI21" s="59"/>
      <c r="OGJ21" s="59"/>
      <c r="OGK21" s="59"/>
      <c r="OGL21" s="59"/>
      <c r="OGM21" s="59"/>
      <c r="OGN21" s="59"/>
      <c r="OGO21" s="59"/>
      <c r="OGP21" s="59"/>
      <c r="OGQ21" s="59"/>
      <c r="OGR21" s="59"/>
      <c r="OGS21" s="59"/>
      <c r="OGT21" s="59"/>
      <c r="OGU21" s="59"/>
      <c r="OGV21" s="59"/>
      <c r="OGW21" s="59"/>
      <c r="OGX21" s="59"/>
      <c r="OGY21" s="59"/>
      <c r="OGZ21" s="59"/>
      <c r="OHA21" s="59"/>
      <c r="OHB21" s="59"/>
      <c r="OHC21" s="59"/>
      <c r="OHD21" s="59"/>
      <c r="OHE21" s="59"/>
      <c r="OHF21" s="59"/>
      <c r="OHG21" s="59"/>
      <c r="OHH21" s="59"/>
      <c r="OHI21" s="59"/>
      <c r="OHJ21" s="59"/>
      <c r="OHK21" s="59"/>
      <c r="OHL21" s="59"/>
      <c r="OHM21" s="59"/>
      <c r="OHN21" s="59"/>
      <c r="OHO21" s="59"/>
      <c r="OHP21" s="59"/>
      <c r="OHQ21" s="59"/>
      <c r="OHR21" s="59"/>
      <c r="OHS21" s="59"/>
      <c r="OHT21" s="59"/>
      <c r="OHU21" s="59"/>
      <c r="OHV21" s="59"/>
      <c r="OHW21" s="59"/>
      <c r="OHX21" s="59"/>
      <c r="OHY21" s="59"/>
      <c r="OHZ21" s="59"/>
      <c r="OIA21" s="59"/>
      <c r="OIB21" s="59"/>
      <c r="OIC21" s="59"/>
      <c r="OID21" s="59"/>
      <c r="OIE21" s="59"/>
      <c r="OIF21" s="59"/>
      <c r="OIG21" s="59"/>
      <c r="OIH21" s="59"/>
      <c r="OII21" s="59"/>
      <c r="OIJ21" s="59"/>
      <c r="OIK21" s="59"/>
      <c r="OIL21" s="59"/>
      <c r="OIM21" s="59"/>
      <c r="OIN21" s="59"/>
      <c r="OIO21" s="59"/>
      <c r="OIP21" s="59"/>
      <c r="OIQ21" s="59"/>
      <c r="OIR21" s="59"/>
      <c r="OIS21" s="59"/>
      <c r="OIT21" s="59"/>
      <c r="OIU21" s="59"/>
      <c r="OIV21" s="59"/>
      <c r="OIW21" s="59"/>
      <c r="OIX21" s="59"/>
      <c r="OIY21" s="59"/>
      <c r="OIZ21" s="59"/>
      <c r="OJA21" s="59"/>
      <c r="OJB21" s="59"/>
      <c r="OJC21" s="59"/>
      <c r="OJD21" s="59"/>
      <c r="OJE21" s="59"/>
      <c r="OJF21" s="59"/>
      <c r="OJG21" s="59"/>
      <c r="OJH21" s="59"/>
      <c r="OJI21" s="59"/>
      <c r="OJJ21" s="59"/>
      <c r="OJK21" s="59"/>
      <c r="OJL21" s="59"/>
      <c r="OJM21" s="59"/>
      <c r="OJN21" s="59"/>
      <c r="OJO21" s="59"/>
      <c r="OJP21" s="59"/>
      <c r="OJQ21" s="59"/>
      <c r="OJR21" s="59"/>
      <c r="OJS21" s="59"/>
      <c r="OJT21" s="59"/>
      <c r="OJU21" s="59"/>
      <c r="OJV21" s="59"/>
      <c r="OJW21" s="59"/>
      <c r="OJX21" s="59"/>
      <c r="OJY21" s="59"/>
      <c r="OJZ21" s="59"/>
      <c r="OKA21" s="59"/>
      <c r="OKB21" s="59"/>
      <c r="OKC21" s="59"/>
      <c r="OKD21" s="59"/>
      <c r="OKE21" s="59"/>
      <c r="OKF21" s="59"/>
      <c r="OKG21" s="59"/>
      <c r="OKH21" s="59"/>
      <c r="OKI21" s="59"/>
      <c r="OKJ21" s="59"/>
      <c r="OKK21" s="59"/>
      <c r="OKL21" s="59"/>
      <c r="OKM21" s="59"/>
      <c r="OKN21" s="59"/>
      <c r="OKO21" s="59"/>
      <c r="OKP21" s="59"/>
      <c r="OKQ21" s="59"/>
      <c r="OKR21" s="59"/>
      <c r="OKS21" s="59"/>
      <c r="OKT21" s="59"/>
      <c r="OKU21" s="59"/>
      <c r="OKV21" s="59"/>
      <c r="OKW21" s="59"/>
      <c r="OKX21" s="59"/>
      <c r="OKY21" s="59"/>
      <c r="OKZ21" s="59"/>
      <c r="OLA21" s="59"/>
      <c r="OLB21" s="59"/>
      <c r="OLC21" s="59"/>
      <c r="OLD21" s="59"/>
      <c r="OLE21" s="59"/>
      <c r="OLF21" s="59"/>
      <c r="OLG21" s="59"/>
      <c r="OLH21" s="59"/>
      <c r="OLI21" s="59"/>
      <c r="OLJ21" s="59"/>
      <c r="OLK21" s="59"/>
      <c r="OLL21" s="59"/>
      <c r="OLM21" s="59"/>
      <c r="OLN21" s="59"/>
      <c r="OLO21" s="59"/>
      <c r="OLP21" s="59"/>
      <c r="OLQ21" s="59"/>
      <c r="OLR21" s="59"/>
      <c r="OLS21" s="59"/>
      <c r="OLT21" s="59"/>
      <c r="OLU21" s="59"/>
      <c r="OLV21" s="59"/>
      <c r="OLW21" s="59"/>
      <c r="OLX21" s="59"/>
      <c r="OLY21" s="59"/>
      <c r="OLZ21" s="59"/>
      <c r="OMA21" s="59"/>
      <c r="OMB21" s="59"/>
      <c r="OMC21" s="59"/>
      <c r="OMD21" s="59"/>
      <c r="OME21" s="59"/>
      <c r="OMF21" s="59"/>
      <c r="OMG21" s="59"/>
      <c r="OMH21" s="59"/>
      <c r="OMI21" s="59"/>
      <c r="OMJ21" s="59"/>
      <c r="OMK21" s="59"/>
      <c r="OML21" s="59"/>
      <c r="OMM21" s="59"/>
      <c r="OMN21" s="59"/>
      <c r="OMO21" s="59"/>
      <c r="OMP21" s="59"/>
      <c r="OMQ21" s="59"/>
      <c r="OMR21" s="59"/>
      <c r="OMS21" s="59"/>
      <c r="OMT21" s="59"/>
      <c r="OMU21" s="59"/>
      <c r="OMV21" s="59"/>
      <c r="OMW21" s="59"/>
      <c r="OMX21" s="59"/>
      <c r="OMY21" s="59"/>
      <c r="OMZ21" s="59"/>
      <c r="ONA21" s="59"/>
      <c r="ONB21" s="59"/>
      <c r="ONC21" s="59"/>
      <c r="OND21" s="59"/>
      <c r="ONE21" s="59"/>
      <c r="ONF21" s="59"/>
      <c r="ONG21" s="59"/>
      <c r="ONH21" s="59"/>
      <c r="ONI21" s="59"/>
      <c r="ONJ21" s="59"/>
      <c r="ONK21" s="59"/>
      <c r="ONL21" s="59"/>
      <c r="ONM21" s="59"/>
      <c r="ONN21" s="59"/>
      <c r="ONO21" s="59"/>
      <c r="ONP21" s="59"/>
      <c r="ONQ21" s="59"/>
      <c r="ONR21" s="59"/>
      <c r="ONS21" s="59"/>
      <c r="ONT21" s="59"/>
      <c r="ONU21" s="59"/>
      <c r="ONV21" s="59"/>
      <c r="ONW21" s="59"/>
      <c r="ONX21" s="59"/>
      <c r="ONY21" s="59"/>
      <c r="ONZ21" s="59"/>
      <c r="OOA21" s="59"/>
      <c r="OOB21" s="59"/>
      <c r="OOC21" s="59"/>
      <c r="OOD21" s="59"/>
      <c r="OOE21" s="59"/>
      <c r="OOF21" s="59"/>
      <c r="OOG21" s="59"/>
      <c r="OOH21" s="59"/>
      <c r="OOI21" s="59"/>
      <c r="OOJ21" s="59"/>
      <c r="OOK21" s="59"/>
      <c r="OOL21" s="59"/>
      <c r="OOM21" s="59"/>
      <c r="OON21" s="59"/>
      <c r="OOO21" s="59"/>
      <c r="OOP21" s="59"/>
      <c r="OOQ21" s="59"/>
      <c r="OOR21" s="59"/>
      <c r="OOS21" s="59"/>
      <c r="OOT21" s="59"/>
      <c r="OOU21" s="59"/>
      <c r="OOV21" s="59"/>
      <c r="OOW21" s="59"/>
      <c r="OOX21" s="59"/>
      <c r="OOY21" s="59"/>
      <c r="OOZ21" s="59"/>
      <c r="OPA21" s="59"/>
      <c r="OPB21" s="59"/>
      <c r="OPC21" s="59"/>
      <c r="OPD21" s="59"/>
      <c r="OPE21" s="59"/>
      <c r="OPF21" s="59"/>
      <c r="OPG21" s="59"/>
      <c r="OPH21" s="59"/>
      <c r="OPI21" s="59"/>
      <c r="OPJ21" s="59"/>
      <c r="OPK21" s="59"/>
      <c r="OPL21" s="59"/>
      <c r="OPM21" s="59"/>
      <c r="OPN21" s="59"/>
      <c r="OPO21" s="59"/>
      <c r="OPP21" s="59"/>
      <c r="OPQ21" s="59"/>
      <c r="OPR21" s="59"/>
      <c r="OPS21" s="59"/>
      <c r="OPT21" s="59"/>
      <c r="OPU21" s="59"/>
      <c r="OPV21" s="59"/>
      <c r="OPW21" s="59"/>
      <c r="OPX21" s="59"/>
      <c r="OPY21" s="59"/>
      <c r="OPZ21" s="59"/>
      <c r="OQA21" s="59"/>
      <c r="OQB21" s="59"/>
      <c r="OQC21" s="59"/>
      <c r="OQD21" s="59"/>
      <c r="OQE21" s="59"/>
      <c r="OQF21" s="59"/>
      <c r="OQG21" s="59"/>
      <c r="OQH21" s="59"/>
      <c r="OQI21" s="59"/>
      <c r="OQJ21" s="59"/>
      <c r="OQK21" s="59"/>
      <c r="OQL21" s="59"/>
      <c r="OQM21" s="59"/>
      <c r="OQN21" s="59"/>
      <c r="OQO21" s="59"/>
      <c r="OQP21" s="59"/>
      <c r="OQQ21" s="59"/>
      <c r="OQR21" s="59"/>
      <c r="OQS21" s="59"/>
      <c r="OQT21" s="59"/>
      <c r="OQU21" s="59"/>
      <c r="OQV21" s="59"/>
      <c r="OQW21" s="59"/>
      <c r="OQX21" s="59"/>
      <c r="OQY21" s="59"/>
      <c r="OQZ21" s="59"/>
      <c r="ORA21" s="59"/>
      <c r="ORB21" s="59"/>
      <c r="ORC21" s="59"/>
      <c r="ORD21" s="59"/>
      <c r="ORE21" s="59"/>
      <c r="ORF21" s="59"/>
      <c r="ORG21" s="59"/>
      <c r="ORH21" s="59"/>
      <c r="ORI21" s="59"/>
      <c r="ORJ21" s="59"/>
      <c r="ORK21" s="59"/>
      <c r="ORL21" s="59"/>
      <c r="ORM21" s="59"/>
      <c r="ORN21" s="59"/>
      <c r="ORO21" s="59"/>
      <c r="ORP21" s="59"/>
      <c r="ORQ21" s="59"/>
      <c r="ORR21" s="59"/>
      <c r="ORS21" s="59"/>
      <c r="ORT21" s="59"/>
      <c r="ORU21" s="59"/>
      <c r="ORV21" s="59"/>
      <c r="ORW21" s="59"/>
      <c r="ORX21" s="59"/>
      <c r="ORY21" s="59"/>
      <c r="ORZ21" s="59"/>
      <c r="OSA21" s="59"/>
      <c r="OSB21" s="59"/>
      <c r="OSC21" s="59"/>
      <c r="OSD21" s="59"/>
      <c r="OSE21" s="59"/>
      <c r="OSF21" s="59"/>
      <c r="OSG21" s="59"/>
      <c r="OSH21" s="59"/>
      <c r="OSI21" s="59"/>
      <c r="OSJ21" s="59"/>
      <c r="OSK21" s="59"/>
      <c r="OSL21" s="59"/>
      <c r="OSM21" s="59"/>
      <c r="OSN21" s="59"/>
      <c r="OSO21" s="59"/>
      <c r="OSP21" s="59"/>
      <c r="OSQ21" s="59"/>
      <c r="OSR21" s="59"/>
      <c r="OSS21" s="59"/>
      <c r="OST21" s="59"/>
      <c r="OSU21" s="59"/>
      <c r="OSV21" s="59"/>
      <c r="OSW21" s="59"/>
      <c r="OSX21" s="59"/>
      <c r="OSY21" s="59"/>
      <c r="OSZ21" s="59"/>
      <c r="OTA21" s="59"/>
      <c r="OTB21" s="59"/>
      <c r="OTC21" s="59"/>
      <c r="OTD21" s="59"/>
      <c r="OTE21" s="59"/>
      <c r="OTF21" s="59"/>
      <c r="OTG21" s="59"/>
      <c r="OTH21" s="59"/>
      <c r="OTI21" s="59"/>
      <c r="OTJ21" s="59"/>
      <c r="OTK21" s="59"/>
      <c r="OTL21" s="59"/>
      <c r="OTM21" s="59"/>
      <c r="OTN21" s="59"/>
      <c r="OTO21" s="59"/>
      <c r="OTP21" s="59"/>
      <c r="OTQ21" s="59"/>
      <c r="OTR21" s="59"/>
      <c r="OTS21" s="59"/>
      <c r="OTT21" s="59"/>
      <c r="OTU21" s="59"/>
      <c r="OTV21" s="59"/>
      <c r="OTW21" s="59"/>
      <c r="OTX21" s="59"/>
      <c r="OTY21" s="59"/>
      <c r="OTZ21" s="59"/>
      <c r="OUA21" s="59"/>
      <c r="OUB21" s="59"/>
      <c r="OUC21" s="59"/>
      <c r="OUD21" s="59"/>
      <c r="OUE21" s="59"/>
      <c r="OUF21" s="59"/>
      <c r="OUG21" s="59"/>
      <c r="OUH21" s="59"/>
      <c r="OUI21" s="59"/>
      <c r="OUJ21" s="59"/>
      <c r="OUK21" s="59"/>
      <c r="OUL21" s="59"/>
      <c r="OUM21" s="59"/>
      <c r="OUN21" s="59"/>
      <c r="OUO21" s="59"/>
      <c r="OUP21" s="59"/>
      <c r="OUQ21" s="59"/>
      <c r="OUR21" s="59"/>
      <c r="OUS21" s="59"/>
      <c r="OUT21" s="59"/>
      <c r="OUU21" s="59"/>
      <c r="OUV21" s="59"/>
      <c r="OUW21" s="59"/>
      <c r="OUX21" s="59"/>
      <c r="OUY21" s="59"/>
      <c r="OUZ21" s="59"/>
      <c r="OVA21" s="59"/>
      <c r="OVB21" s="59"/>
      <c r="OVC21" s="59"/>
      <c r="OVD21" s="59"/>
      <c r="OVE21" s="59"/>
      <c r="OVF21" s="59"/>
      <c r="OVG21" s="59"/>
      <c r="OVH21" s="59"/>
      <c r="OVI21" s="59"/>
      <c r="OVJ21" s="59"/>
      <c r="OVK21" s="59"/>
      <c r="OVL21" s="59"/>
      <c r="OVM21" s="59"/>
      <c r="OVN21" s="59"/>
      <c r="OVO21" s="59"/>
      <c r="OVP21" s="59"/>
      <c r="OVQ21" s="59"/>
      <c r="OVR21" s="59"/>
      <c r="OVS21" s="59"/>
      <c r="OVT21" s="59"/>
      <c r="OVU21" s="59"/>
      <c r="OVV21" s="59"/>
      <c r="OVW21" s="59"/>
      <c r="OVX21" s="59"/>
      <c r="OVY21" s="59"/>
      <c r="OVZ21" s="59"/>
      <c r="OWA21" s="59"/>
      <c r="OWB21" s="59"/>
      <c r="OWC21" s="59"/>
      <c r="OWD21" s="59"/>
      <c r="OWE21" s="59"/>
      <c r="OWF21" s="59"/>
      <c r="OWG21" s="59"/>
      <c r="OWH21" s="59"/>
      <c r="OWI21" s="59"/>
      <c r="OWJ21" s="59"/>
      <c r="OWK21" s="59"/>
      <c r="OWL21" s="59"/>
      <c r="OWM21" s="59"/>
      <c r="OWN21" s="59"/>
      <c r="OWO21" s="59"/>
      <c r="OWP21" s="59"/>
      <c r="OWQ21" s="59"/>
      <c r="OWR21" s="59"/>
      <c r="OWS21" s="59"/>
      <c r="OWT21" s="59"/>
      <c r="OWU21" s="59"/>
      <c r="OWV21" s="59"/>
      <c r="OWW21" s="59"/>
      <c r="OWX21" s="59"/>
      <c r="OWY21" s="59"/>
      <c r="OWZ21" s="59"/>
      <c r="OXA21" s="59"/>
      <c r="OXB21" s="59"/>
      <c r="OXC21" s="59"/>
      <c r="OXD21" s="59"/>
      <c r="OXE21" s="59"/>
      <c r="OXF21" s="59"/>
      <c r="OXG21" s="59"/>
      <c r="OXH21" s="59"/>
      <c r="OXI21" s="59"/>
      <c r="OXJ21" s="59"/>
      <c r="OXK21" s="59"/>
      <c r="OXL21" s="59"/>
      <c r="OXM21" s="59"/>
      <c r="OXN21" s="59"/>
      <c r="OXO21" s="59"/>
      <c r="OXP21" s="59"/>
      <c r="OXQ21" s="59"/>
      <c r="OXR21" s="59"/>
      <c r="OXS21" s="59"/>
      <c r="OXT21" s="59"/>
      <c r="OXU21" s="59"/>
      <c r="OXV21" s="59"/>
      <c r="OXW21" s="59"/>
      <c r="OXX21" s="59"/>
      <c r="OXY21" s="59"/>
      <c r="OXZ21" s="59"/>
      <c r="OYA21" s="59"/>
      <c r="OYB21" s="59"/>
      <c r="OYC21" s="59"/>
      <c r="OYD21" s="59"/>
      <c r="OYE21" s="59"/>
      <c r="OYF21" s="59"/>
      <c r="OYG21" s="59"/>
      <c r="OYH21" s="59"/>
      <c r="OYI21" s="59"/>
      <c r="OYJ21" s="59"/>
      <c r="OYK21" s="59"/>
      <c r="OYL21" s="59"/>
      <c r="OYM21" s="59"/>
      <c r="OYN21" s="59"/>
      <c r="OYO21" s="59"/>
      <c r="OYP21" s="59"/>
      <c r="OYQ21" s="59"/>
      <c r="OYR21" s="59"/>
      <c r="OYS21" s="59"/>
      <c r="OYT21" s="59"/>
      <c r="OYU21" s="59"/>
      <c r="OYV21" s="59"/>
      <c r="OYW21" s="59"/>
      <c r="OYX21" s="59"/>
      <c r="OYY21" s="59"/>
      <c r="OYZ21" s="59"/>
      <c r="OZA21" s="59"/>
      <c r="OZB21" s="59"/>
      <c r="OZC21" s="59"/>
      <c r="OZD21" s="59"/>
      <c r="OZE21" s="59"/>
      <c r="OZF21" s="59"/>
      <c r="OZG21" s="59"/>
      <c r="OZH21" s="59"/>
      <c r="OZI21" s="59"/>
      <c r="OZJ21" s="59"/>
      <c r="OZK21" s="59"/>
      <c r="OZL21" s="59"/>
      <c r="OZM21" s="59"/>
      <c r="OZN21" s="59"/>
      <c r="OZO21" s="59"/>
      <c r="OZP21" s="59"/>
      <c r="OZQ21" s="59"/>
      <c r="OZR21" s="59"/>
      <c r="OZS21" s="59"/>
      <c r="OZT21" s="59"/>
      <c r="OZU21" s="59"/>
      <c r="OZV21" s="59"/>
      <c r="OZW21" s="59"/>
      <c r="OZX21" s="59"/>
      <c r="OZY21" s="59"/>
      <c r="OZZ21" s="59"/>
      <c r="PAA21" s="59"/>
      <c r="PAB21" s="59"/>
      <c r="PAC21" s="59"/>
      <c r="PAD21" s="59"/>
      <c r="PAE21" s="59"/>
      <c r="PAF21" s="59"/>
      <c r="PAG21" s="59"/>
      <c r="PAH21" s="59"/>
      <c r="PAI21" s="59"/>
      <c r="PAJ21" s="59"/>
      <c r="PAK21" s="59"/>
      <c r="PAL21" s="59"/>
      <c r="PAM21" s="59"/>
      <c r="PAN21" s="59"/>
      <c r="PAO21" s="59"/>
      <c r="PAP21" s="59"/>
      <c r="PAQ21" s="59"/>
      <c r="PAR21" s="59"/>
      <c r="PAS21" s="59"/>
      <c r="PAT21" s="59"/>
      <c r="PAU21" s="59"/>
      <c r="PAV21" s="59"/>
      <c r="PAW21" s="59"/>
      <c r="PAX21" s="59"/>
      <c r="PAY21" s="59"/>
      <c r="PAZ21" s="59"/>
      <c r="PBA21" s="59"/>
      <c r="PBB21" s="59"/>
      <c r="PBC21" s="59"/>
      <c r="PBD21" s="59"/>
      <c r="PBE21" s="59"/>
      <c r="PBF21" s="59"/>
      <c r="PBG21" s="59"/>
      <c r="PBH21" s="59"/>
      <c r="PBI21" s="59"/>
      <c r="PBJ21" s="59"/>
      <c r="PBK21" s="59"/>
      <c r="PBL21" s="59"/>
      <c r="PBM21" s="59"/>
      <c r="PBN21" s="59"/>
      <c r="PBO21" s="59"/>
      <c r="PBP21" s="59"/>
      <c r="PBQ21" s="59"/>
      <c r="PBR21" s="59"/>
      <c r="PBS21" s="59"/>
      <c r="PBT21" s="59"/>
      <c r="PBU21" s="59"/>
      <c r="PBV21" s="59"/>
      <c r="PBW21" s="59"/>
      <c r="PBX21" s="59"/>
      <c r="PBY21" s="59"/>
      <c r="PBZ21" s="59"/>
      <c r="PCA21" s="59"/>
      <c r="PCB21" s="59"/>
      <c r="PCC21" s="59"/>
      <c r="PCD21" s="59"/>
      <c r="PCE21" s="59"/>
      <c r="PCF21" s="59"/>
      <c r="PCG21" s="59"/>
      <c r="PCH21" s="59"/>
      <c r="PCI21" s="59"/>
      <c r="PCJ21" s="59"/>
      <c r="PCK21" s="59"/>
      <c r="PCL21" s="59"/>
      <c r="PCM21" s="59"/>
      <c r="PCN21" s="59"/>
      <c r="PCO21" s="59"/>
      <c r="PCP21" s="59"/>
      <c r="PCQ21" s="59"/>
      <c r="PCR21" s="59"/>
      <c r="PCS21" s="59"/>
      <c r="PCT21" s="59"/>
      <c r="PCU21" s="59"/>
      <c r="PCV21" s="59"/>
      <c r="PCW21" s="59"/>
      <c r="PCX21" s="59"/>
      <c r="PCY21" s="59"/>
      <c r="PCZ21" s="59"/>
      <c r="PDA21" s="59"/>
      <c r="PDB21" s="59"/>
      <c r="PDC21" s="59"/>
      <c r="PDD21" s="59"/>
      <c r="PDE21" s="59"/>
      <c r="PDF21" s="59"/>
      <c r="PDG21" s="59"/>
      <c r="PDH21" s="59"/>
      <c r="PDI21" s="59"/>
      <c r="PDJ21" s="59"/>
      <c r="PDK21" s="59"/>
      <c r="PDL21" s="59"/>
      <c r="PDM21" s="59"/>
      <c r="PDN21" s="59"/>
      <c r="PDO21" s="59"/>
      <c r="PDP21" s="59"/>
      <c r="PDQ21" s="59"/>
      <c r="PDR21" s="59"/>
      <c r="PDS21" s="59"/>
      <c r="PDT21" s="59"/>
      <c r="PDU21" s="59"/>
      <c r="PDV21" s="59"/>
      <c r="PDW21" s="59"/>
      <c r="PDX21" s="59"/>
      <c r="PDY21" s="59"/>
      <c r="PDZ21" s="59"/>
      <c r="PEA21" s="59"/>
      <c r="PEB21" s="59"/>
      <c r="PEC21" s="59"/>
      <c r="PED21" s="59"/>
      <c r="PEE21" s="59"/>
      <c r="PEF21" s="59"/>
      <c r="PEG21" s="59"/>
      <c r="PEH21" s="59"/>
      <c r="PEI21" s="59"/>
      <c r="PEJ21" s="59"/>
      <c r="PEK21" s="59"/>
      <c r="PEL21" s="59"/>
      <c r="PEM21" s="59"/>
      <c r="PEN21" s="59"/>
      <c r="PEO21" s="59"/>
      <c r="PEP21" s="59"/>
      <c r="PEQ21" s="59"/>
      <c r="PER21" s="59"/>
      <c r="PES21" s="59"/>
      <c r="PET21" s="59"/>
      <c r="PEU21" s="59"/>
      <c r="PEV21" s="59"/>
      <c r="PEW21" s="59"/>
      <c r="PEX21" s="59"/>
      <c r="PEY21" s="59"/>
      <c r="PEZ21" s="59"/>
      <c r="PFA21" s="59"/>
      <c r="PFB21" s="59"/>
      <c r="PFC21" s="59"/>
      <c r="PFD21" s="59"/>
      <c r="PFE21" s="59"/>
      <c r="PFF21" s="59"/>
      <c r="PFG21" s="59"/>
      <c r="PFH21" s="59"/>
      <c r="PFI21" s="59"/>
      <c r="PFJ21" s="59"/>
      <c r="PFK21" s="59"/>
      <c r="PFL21" s="59"/>
      <c r="PFM21" s="59"/>
      <c r="PFN21" s="59"/>
      <c r="PFO21" s="59"/>
      <c r="PFP21" s="59"/>
      <c r="PFQ21" s="59"/>
      <c r="PFR21" s="59"/>
      <c r="PFS21" s="59"/>
      <c r="PFT21" s="59"/>
      <c r="PFU21" s="59"/>
      <c r="PFV21" s="59"/>
      <c r="PFW21" s="59"/>
      <c r="PFX21" s="59"/>
      <c r="PFY21" s="59"/>
      <c r="PFZ21" s="59"/>
      <c r="PGA21" s="59"/>
      <c r="PGB21" s="59"/>
      <c r="PGC21" s="59"/>
      <c r="PGD21" s="59"/>
      <c r="PGE21" s="59"/>
      <c r="PGF21" s="59"/>
      <c r="PGG21" s="59"/>
      <c r="PGH21" s="59"/>
      <c r="PGI21" s="59"/>
      <c r="PGJ21" s="59"/>
      <c r="PGK21" s="59"/>
      <c r="PGL21" s="59"/>
      <c r="PGM21" s="59"/>
      <c r="PGN21" s="59"/>
      <c r="PGO21" s="59"/>
      <c r="PGP21" s="59"/>
      <c r="PGQ21" s="59"/>
      <c r="PGR21" s="59"/>
      <c r="PGS21" s="59"/>
      <c r="PGT21" s="59"/>
      <c r="PGU21" s="59"/>
      <c r="PGV21" s="59"/>
      <c r="PGW21" s="59"/>
      <c r="PGX21" s="59"/>
      <c r="PGY21" s="59"/>
      <c r="PGZ21" s="59"/>
      <c r="PHA21" s="59"/>
      <c r="PHB21" s="59"/>
      <c r="PHC21" s="59"/>
      <c r="PHD21" s="59"/>
      <c r="PHE21" s="59"/>
      <c r="PHF21" s="59"/>
      <c r="PHG21" s="59"/>
      <c r="PHH21" s="59"/>
      <c r="PHI21" s="59"/>
      <c r="PHJ21" s="59"/>
      <c r="PHK21" s="59"/>
      <c r="PHL21" s="59"/>
      <c r="PHM21" s="59"/>
      <c r="PHN21" s="59"/>
      <c r="PHO21" s="59"/>
      <c r="PHP21" s="59"/>
      <c r="PHQ21" s="59"/>
      <c r="PHR21" s="59"/>
      <c r="PHS21" s="59"/>
      <c r="PHT21" s="59"/>
      <c r="PHU21" s="59"/>
      <c r="PHV21" s="59"/>
      <c r="PHW21" s="59"/>
      <c r="PHX21" s="59"/>
      <c r="PHY21" s="59"/>
      <c r="PHZ21" s="59"/>
      <c r="PIA21" s="59"/>
      <c r="PIB21" s="59"/>
      <c r="PIC21" s="59"/>
      <c r="PID21" s="59"/>
      <c r="PIE21" s="59"/>
      <c r="PIF21" s="59"/>
      <c r="PIG21" s="59"/>
      <c r="PIH21" s="59"/>
      <c r="PII21" s="59"/>
      <c r="PIJ21" s="59"/>
      <c r="PIK21" s="59"/>
      <c r="PIL21" s="59"/>
      <c r="PIM21" s="59"/>
      <c r="PIN21" s="59"/>
      <c r="PIO21" s="59"/>
      <c r="PIP21" s="59"/>
      <c r="PIQ21" s="59"/>
      <c r="PIR21" s="59"/>
      <c r="PIS21" s="59"/>
      <c r="PIT21" s="59"/>
      <c r="PIU21" s="59"/>
      <c r="PIV21" s="59"/>
      <c r="PIW21" s="59"/>
      <c r="PIX21" s="59"/>
      <c r="PIY21" s="59"/>
      <c r="PIZ21" s="59"/>
      <c r="PJA21" s="59"/>
      <c r="PJB21" s="59"/>
      <c r="PJC21" s="59"/>
      <c r="PJD21" s="59"/>
      <c r="PJE21" s="59"/>
      <c r="PJF21" s="59"/>
      <c r="PJG21" s="59"/>
      <c r="PJH21" s="59"/>
      <c r="PJI21" s="59"/>
      <c r="PJJ21" s="59"/>
      <c r="PJK21" s="59"/>
      <c r="PJL21" s="59"/>
      <c r="PJM21" s="59"/>
      <c r="PJN21" s="59"/>
      <c r="PJO21" s="59"/>
      <c r="PJP21" s="59"/>
      <c r="PJQ21" s="59"/>
      <c r="PJR21" s="59"/>
      <c r="PJS21" s="59"/>
      <c r="PJT21" s="59"/>
      <c r="PJU21" s="59"/>
      <c r="PJV21" s="59"/>
      <c r="PJW21" s="59"/>
      <c r="PJX21" s="59"/>
      <c r="PJY21" s="59"/>
      <c r="PJZ21" s="59"/>
      <c r="PKA21" s="59"/>
      <c r="PKB21" s="59"/>
      <c r="PKC21" s="59"/>
      <c r="PKD21" s="59"/>
      <c r="PKE21" s="59"/>
      <c r="PKF21" s="59"/>
      <c r="PKG21" s="59"/>
      <c r="PKH21" s="59"/>
      <c r="PKI21" s="59"/>
      <c r="PKJ21" s="59"/>
      <c r="PKK21" s="59"/>
      <c r="PKL21" s="59"/>
      <c r="PKM21" s="59"/>
      <c r="PKN21" s="59"/>
      <c r="PKO21" s="59"/>
      <c r="PKP21" s="59"/>
      <c r="PKQ21" s="59"/>
      <c r="PKR21" s="59"/>
      <c r="PKS21" s="59"/>
      <c r="PKT21" s="59"/>
      <c r="PKU21" s="59"/>
      <c r="PKV21" s="59"/>
      <c r="PKW21" s="59"/>
      <c r="PKX21" s="59"/>
      <c r="PKY21" s="59"/>
      <c r="PKZ21" s="59"/>
      <c r="PLA21" s="59"/>
      <c r="PLB21" s="59"/>
      <c r="PLC21" s="59"/>
      <c r="PLD21" s="59"/>
      <c r="PLE21" s="59"/>
      <c r="PLF21" s="59"/>
      <c r="PLG21" s="59"/>
      <c r="PLH21" s="59"/>
      <c r="PLI21" s="59"/>
      <c r="PLJ21" s="59"/>
      <c r="PLK21" s="59"/>
      <c r="PLL21" s="59"/>
      <c r="PLM21" s="59"/>
      <c r="PLN21" s="59"/>
      <c r="PLO21" s="59"/>
      <c r="PLP21" s="59"/>
      <c r="PLQ21" s="59"/>
      <c r="PLR21" s="59"/>
      <c r="PLS21" s="59"/>
      <c r="PLT21" s="59"/>
      <c r="PLU21" s="59"/>
      <c r="PLV21" s="59"/>
      <c r="PLW21" s="59"/>
      <c r="PLX21" s="59"/>
      <c r="PLY21" s="59"/>
      <c r="PLZ21" s="59"/>
      <c r="PMA21" s="59"/>
      <c r="PMB21" s="59"/>
      <c r="PMC21" s="59"/>
      <c r="PMD21" s="59"/>
      <c r="PME21" s="59"/>
      <c r="PMF21" s="59"/>
      <c r="PMG21" s="59"/>
      <c r="PMH21" s="59"/>
      <c r="PMI21" s="59"/>
      <c r="PMJ21" s="59"/>
      <c r="PMK21" s="59"/>
      <c r="PML21" s="59"/>
      <c r="PMM21" s="59"/>
      <c r="PMN21" s="59"/>
      <c r="PMO21" s="59"/>
      <c r="PMP21" s="59"/>
      <c r="PMQ21" s="59"/>
      <c r="PMR21" s="59"/>
      <c r="PMS21" s="59"/>
      <c r="PMT21" s="59"/>
      <c r="PMU21" s="59"/>
      <c r="PMV21" s="59"/>
      <c r="PMW21" s="59"/>
      <c r="PMX21" s="59"/>
      <c r="PMY21" s="59"/>
      <c r="PMZ21" s="59"/>
      <c r="PNA21" s="59"/>
      <c r="PNB21" s="59"/>
      <c r="PNC21" s="59"/>
      <c r="PND21" s="59"/>
      <c r="PNE21" s="59"/>
      <c r="PNF21" s="59"/>
      <c r="PNG21" s="59"/>
      <c r="PNH21" s="59"/>
      <c r="PNI21" s="59"/>
      <c r="PNJ21" s="59"/>
      <c r="PNK21" s="59"/>
      <c r="PNL21" s="59"/>
      <c r="PNM21" s="59"/>
      <c r="PNN21" s="59"/>
      <c r="PNO21" s="59"/>
      <c r="PNP21" s="59"/>
      <c r="PNQ21" s="59"/>
      <c r="PNR21" s="59"/>
      <c r="PNS21" s="59"/>
      <c r="PNT21" s="59"/>
      <c r="PNU21" s="59"/>
      <c r="PNV21" s="59"/>
      <c r="PNW21" s="59"/>
      <c r="PNX21" s="59"/>
      <c r="PNY21" s="59"/>
      <c r="PNZ21" s="59"/>
      <c r="POA21" s="59"/>
      <c r="POB21" s="59"/>
      <c r="POC21" s="59"/>
      <c r="POD21" s="59"/>
      <c r="POE21" s="59"/>
      <c r="POF21" s="59"/>
      <c r="POG21" s="59"/>
      <c r="POH21" s="59"/>
      <c r="POI21" s="59"/>
      <c r="POJ21" s="59"/>
      <c r="POK21" s="59"/>
      <c r="POL21" s="59"/>
      <c r="POM21" s="59"/>
      <c r="PON21" s="59"/>
      <c r="POO21" s="59"/>
      <c r="POP21" s="59"/>
      <c r="POQ21" s="59"/>
      <c r="POR21" s="59"/>
      <c r="POS21" s="59"/>
      <c r="POT21" s="59"/>
      <c r="POU21" s="59"/>
      <c r="POV21" s="59"/>
      <c r="POW21" s="59"/>
      <c r="POX21" s="59"/>
      <c r="POY21" s="59"/>
      <c r="POZ21" s="59"/>
      <c r="PPA21" s="59"/>
      <c r="PPB21" s="59"/>
      <c r="PPC21" s="59"/>
      <c r="PPD21" s="59"/>
      <c r="PPE21" s="59"/>
      <c r="PPF21" s="59"/>
      <c r="PPG21" s="59"/>
      <c r="PPH21" s="59"/>
      <c r="PPI21" s="59"/>
      <c r="PPJ21" s="59"/>
      <c r="PPK21" s="59"/>
      <c r="PPL21" s="59"/>
      <c r="PPM21" s="59"/>
      <c r="PPN21" s="59"/>
      <c r="PPO21" s="59"/>
      <c r="PPP21" s="59"/>
      <c r="PPQ21" s="59"/>
      <c r="PPR21" s="59"/>
      <c r="PPS21" s="59"/>
      <c r="PPT21" s="59"/>
      <c r="PPU21" s="59"/>
      <c r="PPV21" s="59"/>
      <c r="PPW21" s="59"/>
      <c r="PPX21" s="59"/>
      <c r="PPY21" s="59"/>
      <c r="PPZ21" s="59"/>
      <c r="PQA21" s="59"/>
      <c r="PQB21" s="59"/>
      <c r="PQC21" s="59"/>
      <c r="PQD21" s="59"/>
      <c r="PQE21" s="59"/>
      <c r="PQF21" s="59"/>
      <c r="PQG21" s="59"/>
      <c r="PQH21" s="59"/>
      <c r="PQI21" s="59"/>
      <c r="PQJ21" s="59"/>
      <c r="PQK21" s="59"/>
      <c r="PQL21" s="59"/>
      <c r="PQM21" s="59"/>
      <c r="PQN21" s="59"/>
      <c r="PQO21" s="59"/>
      <c r="PQP21" s="59"/>
      <c r="PQQ21" s="59"/>
      <c r="PQR21" s="59"/>
      <c r="PQS21" s="59"/>
      <c r="PQT21" s="59"/>
      <c r="PQU21" s="59"/>
      <c r="PQV21" s="59"/>
      <c r="PQW21" s="59"/>
      <c r="PQX21" s="59"/>
      <c r="PQY21" s="59"/>
      <c r="PQZ21" s="59"/>
      <c r="PRA21" s="59"/>
      <c r="PRB21" s="59"/>
      <c r="PRC21" s="59"/>
      <c r="PRD21" s="59"/>
      <c r="PRE21" s="59"/>
      <c r="PRF21" s="59"/>
      <c r="PRG21" s="59"/>
      <c r="PRH21" s="59"/>
      <c r="PRI21" s="59"/>
      <c r="PRJ21" s="59"/>
      <c r="PRK21" s="59"/>
      <c r="PRL21" s="59"/>
      <c r="PRM21" s="59"/>
      <c r="PRN21" s="59"/>
      <c r="PRO21" s="59"/>
      <c r="PRP21" s="59"/>
      <c r="PRQ21" s="59"/>
      <c r="PRR21" s="59"/>
      <c r="PRS21" s="59"/>
      <c r="PRT21" s="59"/>
      <c r="PRU21" s="59"/>
      <c r="PRV21" s="59"/>
      <c r="PRW21" s="59"/>
      <c r="PRX21" s="59"/>
      <c r="PRY21" s="59"/>
      <c r="PRZ21" s="59"/>
      <c r="PSA21" s="59"/>
      <c r="PSB21" s="59"/>
      <c r="PSC21" s="59"/>
      <c r="PSD21" s="59"/>
      <c r="PSE21" s="59"/>
      <c r="PSF21" s="59"/>
      <c r="PSG21" s="59"/>
      <c r="PSH21" s="59"/>
      <c r="PSI21" s="59"/>
      <c r="PSJ21" s="59"/>
      <c r="PSK21" s="59"/>
      <c r="PSL21" s="59"/>
      <c r="PSM21" s="59"/>
      <c r="PSN21" s="59"/>
      <c r="PSO21" s="59"/>
      <c r="PSP21" s="59"/>
      <c r="PSQ21" s="59"/>
      <c r="PSR21" s="59"/>
      <c r="PSS21" s="59"/>
      <c r="PST21" s="59"/>
      <c r="PSU21" s="59"/>
      <c r="PSV21" s="59"/>
      <c r="PSW21" s="59"/>
      <c r="PSX21" s="59"/>
      <c r="PSY21" s="59"/>
      <c r="PSZ21" s="59"/>
      <c r="PTA21" s="59"/>
      <c r="PTB21" s="59"/>
      <c r="PTC21" s="59"/>
      <c r="PTD21" s="59"/>
      <c r="PTE21" s="59"/>
      <c r="PTF21" s="59"/>
      <c r="PTG21" s="59"/>
      <c r="PTH21" s="59"/>
      <c r="PTI21" s="59"/>
      <c r="PTJ21" s="59"/>
      <c r="PTK21" s="59"/>
      <c r="PTL21" s="59"/>
      <c r="PTM21" s="59"/>
      <c r="PTN21" s="59"/>
      <c r="PTO21" s="59"/>
      <c r="PTP21" s="59"/>
      <c r="PTQ21" s="59"/>
      <c r="PTR21" s="59"/>
      <c r="PTS21" s="59"/>
      <c r="PTT21" s="59"/>
      <c r="PTU21" s="59"/>
      <c r="PTV21" s="59"/>
      <c r="PTW21" s="59"/>
      <c r="PTX21" s="59"/>
      <c r="PTY21" s="59"/>
      <c r="PTZ21" s="59"/>
      <c r="PUA21" s="59"/>
      <c r="PUB21" s="59"/>
      <c r="PUC21" s="59"/>
      <c r="PUD21" s="59"/>
      <c r="PUE21" s="59"/>
      <c r="PUF21" s="59"/>
      <c r="PUG21" s="59"/>
      <c r="PUH21" s="59"/>
      <c r="PUI21" s="59"/>
      <c r="PUJ21" s="59"/>
      <c r="PUK21" s="59"/>
      <c r="PUL21" s="59"/>
      <c r="PUM21" s="59"/>
      <c r="PUN21" s="59"/>
      <c r="PUO21" s="59"/>
      <c r="PUP21" s="59"/>
      <c r="PUQ21" s="59"/>
      <c r="PUR21" s="59"/>
      <c r="PUS21" s="59"/>
      <c r="PUT21" s="59"/>
      <c r="PUU21" s="59"/>
      <c r="PUV21" s="59"/>
      <c r="PUW21" s="59"/>
      <c r="PUX21" s="59"/>
      <c r="PUY21" s="59"/>
      <c r="PUZ21" s="59"/>
      <c r="PVA21" s="59"/>
      <c r="PVB21" s="59"/>
      <c r="PVC21" s="59"/>
      <c r="PVD21" s="59"/>
      <c r="PVE21" s="59"/>
      <c r="PVF21" s="59"/>
      <c r="PVG21" s="59"/>
      <c r="PVH21" s="59"/>
      <c r="PVI21" s="59"/>
      <c r="PVJ21" s="59"/>
      <c r="PVK21" s="59"/>
      <c r="PVL21" s="59"/>
      <c r="PVM21" s="59"/>
      <c r="PVN21" s="59"/>
      <c r="PVO21" s="59"/>
      <c r="PVP21" s="59"/>
      <c r="PVQ21" s="59"/>
      <c r="PVR21" s="59"/>
      <c r="PVS21" s="59"/>
      <c r="PVT21" s="59"/>
      <c r="PVU21" s="59"/>
      <c r="PVV21" s="59"/>
      <c r="PVW21" s="59"/>
      <c r="PVX21" s="59"/>
      <c r="PVY21" s="59"/>
      <c r="PVZ21" s="59"/>
      <c r="PWA21" s="59"/>
      <c r="PWB21" s="59"/>
      <c r="PWC21" s="59"/>
      <c r="PWD21" s="59"/>
      <c r="PWE21" s="59"/>
      <c r="PWF21" s="59"/>
      <c r="PWG21" s="59"/>
      <c r="PWH21" s="59"/>
      <c r="PWI21" s="59"/>
      <c r="PWJ21" s="59"/>
      <c r="PWK21" s="59"/>
      <c r="PWL21" s="59"/>
      <c r="PWM21" s="59"/>
      <c r="PWN21" s="59"/>
      <c r="PWO21" s="59"/>
      <c r="PWP21" s="59"/>
      <c r="PWQ21" s="59"/>
      <c r="PWR21" s="59"/>
      <c r="PWS21" s="59"/>
      <c r="PWT21" s="59"/>
      <c r="PWU21" s="59"/>
      <c r="PWV21" s="59"/>
      <c r="PWW21" s="59"/>
      <c r="PWX21" s="59"/>
      <c r="PWY21" s="59"/>
      <c r="PWZ21" s="59"/>
      <c r="PXA21" s="59"/>
      <c r="PXB21" s="59"/>
      <c r="PXC21" s="59"/>
      <c r="PXD21" s="59"/>
      <c r="PXE21" s="59"/>
      <c r="PXF21" s="59"/>
      <c r="PXG21" s="59"/>
      <c r="PXH21" s="59"/>
      <c r="PXI21" s="59"/>
      <c r="PXJ21" s="59"/>
      <c r="PXK21" s="59"/>
      <c r="PXL21" s="59"/>
      <c r="PXM21" s="59"/>
      <c r="PXN21" s="59"/>
      <c r="PXO21" s="59"/>
      <c r="PXP21" s="59"/>
      <c r="PXQ21" s="59"/>
      <c r="PXR21" s="59"/>
      <c r="PXS21" s="59"/>
      <c r="PXT21" s="59"/>
      <c r="PXU21" s="59"/>
      <c r="PXV21" s="59"/>
      <c r="PXW21" s="59"/>
      <c r="PXX21" s="59"/>
      <c r="PXY21" s="59"/>
      <c r="PXZ21" s="59"/>
      <c r="PYA21" s="59"/>
      <c r="PYB21" s="59"/>
      <c r="PYC21" s="59"/>
      <c r="PYD21" s="59"/>
      <c r="PYE21" s="59"/>
      <c r="PYF21" s="59"/>
      <c r="PYG21" s="59"/>
      <c r="PYH21" s="59"/>
      <c r="PYI21" s="59"/>
      <c r="PYJ21" s="59"/>
      <c r="PYK21" s="59"/>
      <c r="PYL21" s="59"/>
      <c r="PYM21" s="59"/>
      <c r="PYN21" s="59"/>
      <c r="PYO21" s="59"/>
      <c r="PYP21" s="59"/>
      <c r="PYQ21" s="59"/>
      <c r="PYR21" s="59"/>
      <c r="PYS21" s="59"/>
      <c r="PYT21" s="59"/>
      <c r="PYU21" s="59"/>
      <c r="PYV21" s="59"/>
      <c r="PYW21" s="59"/>
      <c r="PYX21" s="59"/>
      <c r="PYY21" s="59"/>
      <c r="PYZ21" s="59"/>
      <c r="PZA21" s="59"/>
      <c r="PZB21" s="59"/>
      <c r="PZC21" s="59"/>
      <c r="PZD21" s="59"/>
      <c r="PZE21" s="59"/>
      <c r="PZF21" s="59"/>
      <c r="PZG21" s="59"/>
      <c r="PZH21" s="59"/>
      <c r="PZI21" s="59"/>
      <c r="PZJ21" s="59"/>
      <c r="PZK21" s="59"/>
      <c r="PZL21" s="59"/>
      <c r="PZM21" s="59"/>
      <c r="PZN21" s="59"/>
      <c r="PZO21" s="59"/>
      <c r="PZP21" s="59"/>
      <c r="PZQ21" s="59"/>
      <c r="PZR21" s="59"/>
      <c r="PZS21" s="59"/>
      <c r="PZT21" s="59"/>
      <c r="PZU21" s="59"/>
      <c r="PZV21" s="59"/>
      <c r="PZW21" s="59"/>
      <c r="PZX21" s="59"/>
      <c r="PZY21" s="59"/>
      <c r="PZZ21" s="59"/>
      <c r="QAA21" s="59"/>
      <c r="QAB21" s="59"/>
      <c r="QAC21" s="59"/>
      <c r="QAD21" s="59"/>
      <c r="QAE21" s="59"/>
      <c r="QAF21" s="59"/>
      <c r="QAG21" s="59"/>
      <c r="QAH21" s="59"/>
      <c r="QAI21" s="59"/>
      <c r="QAJ21" s="59"/>
      <c r="QAK21" s="59"/>
      <c r="QAL21" s="59"/>
      <c r="QAM21" s="59"/>
      <c r="QAN21" s="59"/>
      <c r="QAO21" s="59"/>
      <c r="QAP21" s="59"/>
      <c r="QAQ21" s="59"/>
      <c r="QAR21" s="59"/>
      <c r="QAS21" s="59"/>
      <c r="QAT21" s="59"/>
      <c r="QAU21" s="59"/>
      <c r="QAV21" s="59"/>
      <c r="QAW21" s="59"/>
      <c r="QAX21" s="59"/>
      <c r="QAY21" s="59"/>
      <c r="QAZ21" s="59"/>
      <c r="QBA21" s="59"/>
      <c r="QBB21" s="59"/>
      <c r="QBC21" s="59"/>
      <c r="QBD21" s="59"/>
      <c r="QBE21" s="59"/>
      <c r="QBF21" s="59"/>
      <c r="QBG21" s="59"/>
      <c r="QBH21" s="59"/>
      <c r="QBI21" s="59"/>
      <c r="QBJ21" s="59"/>
      <c r="QBK21" s="59"/>
      <c r="QBL21" s="59"/>
      <c r="QBM21" s="59"/>
      <c r="QBN21" s="59"/>
      <c r="QBO21" s="59"/>
      <c r="QBP21" s="59"/>
      <c r="QBQ21" s="59"/>
      <c r="QBR21" s="59"/>
      <c r="QBS21" s="59"/>
      <c r="QBT21" s="59"/>
      <c r="QBU21" s="59"/>
      <c r="QBV21" s="59"/>
      <c r="QBW21" s="59"/>
      <c r="QBX21" s="59"/>
      <c r="QBY21" s="59"/>
      <c r="QBZ21" s="59"/>
      <c r="QCA21" s="59"/>
      <c r="QCB21" s="59"/>
      <c r="QCC21" s="59"/>
      <c r="QCD21" s="59"/>
      <c r="QCE21" s="59"/>
      <c r="QCF21" s="59"/>
      <c r="QCG21" s="59"/>
      <c r="QCH21" s="59"/>
      <c r="QCI21" s="59"/>
      <c r="QCJ21" s="59"/>
      <c r="QCK21" s="59"/>
      <c r="QCL21" s="59"/>
      <c r="QCM21" s="59"/>
      <c r="QCN21" s="59"/>
      <c r="QCO21" s="59"/>
      <c r="QCP21" s="59"/>
      <c r="QCQ21" s="59"/>
      <c r="QCR21" s="59"/>
      <c r="QCS21" s="59"/>
      <c r="QCT21" s="59"/>
      <c r="QCU21" s="59"/>
      <c r="QCV21" s="59"/>
      <c r="QCW21" s="59"/>
      <c r="QCX21" s="59"/>
      <c r="QCY21" s="59"/>
      <c r="QCZ21" s="59"/>
      <c r="QDA21" s="59"/>
      <c r="QDB21" s="59"/>
      <c r="QDC21" s="59"/>
      <c r="QDD21" s="59"/>
      <c r="QDE21" s="59"/>
      <c r="QDF21" s="59"/>
      <c r="QDG21" s="59"/>
      <c r="QDH21" s="59"/>
      <c r="QDI21" s="59"/>
      <c r="QDJ21" s="59"/>
      <c r="QDK21" s="59"/>
      <c r="QDL21" s="59"/>
      <c r="QDM21" s="59"/>
      <c r="QDN21" s="59"/>
      <c r="QDO21" s="59"/>
      <c r="QDP21" s="59"/>
      <c r="QDQ21" s="59"/>
      <c r="QDR21" s="59"/>
      <c r="QDS21" s="59"/>
      <c r="QDT21" s="59"/>
      <c r="QDU21" s="59"/>
      <c r="QDV21" s="59"/>
      <c r="QDW21" s="59"/>
      <c r="QDX21" s="59"/>
      <c r="QDY21" s="59"/>
      <c r="QDZ21" s="59"/>
      <c r="QEA21" s="59"/>
      <c r="QEB21" s="59"/>
      <c r="QEC21" s="59"/>
      <c r="QED21" s="59"/>
      <c r="QEE21" s="59"/>
      <c r="QEF21" s="59"/>
      <c r="QEG21" s="59"/>
      <c r="QEH21" s="59"/>
      <c r="QEI21" s="59"/>
      <c r="QEJ21" s="59"/>
      <c r="QEK21" s="59"/>
      <c r="QEL21" s="59"/>
      <c r="QEM21" s="59"/>
      <c r="QEN21" s="59"/>
      <c r="QEO21" s="59"/>
      <c r="QEP21" s="59"/>
      <c r="QEQ21" s="59"/>
      <c r="QER21" s="59"/>
      <c r="QES21" s="59"/>
      <c r="QET21" s="59"/>
      <c r="QEU21" s="59"/>
      <c r="QEV21" s="59"/>
      <c r="QEW21" s="59"/>
      <c r="QEX21" s="59"/>
      <c r="QEY21" s="59"/>
      <c r="QEZ21" s="59"/>
      <c r="QFA21" s="59"/>
      <c r="QFB21" s="59"/>
      <c r="QFC21" s="59"/>
      <c r="QFD21" s="59"/>
      <c r="QFE21" s="59"/>
      <c r="QFF21" s="59"/>
      <c r="QFG21" s="59"/>
      <c r="QFH21" s="59"/>
      <c r="QFI21" s="59"/>
      <c r="QFJ21" s="59"/>
      <c r="QFK21" s="59"/>
      <c r="QFL21" s="59"/>
      <c r="QFM21" s="59"/>
      <c r="QFN21" s="59"/>
      <c r="QFO21" s="59"/>
      <c r="QFP21" s="59"/>
      <c r="QFQ21" s="59"/>
      <c r="QFR21" s="59"/>
      <c r="QFS21" s="59"/>
      <c r="QFT21" s="59"/>
      <c r="QFU21" s="59"/>
      <c r="QFV21" s="59"/>
      <c r="QFW21" s="59"/>
      <c r="QFX21" s="59"/>
      <c r="QFY21" s="59"/>
      <c r="QFZ21" s="59"/>
      <c r="QGA21" s="59"/>
      <c r="QGB21" s="59"/>
      <c r="QGC21" s="59"/>
      <c r="QGD21" s="59"/>
      <c r="QGE21" s="59"/>
      <c r="QGF21" s="59"/>
      <c r="QGG21" s="59"/>
      <c r="QGH21" s="59"/>
      <c r="QGI21" s="59"/>
      <c r="QGJ21" s="59"/>
      <c r="QGK21" s="59"/>
      <c r="QGL21" s="59"/>
      <c r="QGM21" s="59"/>
      <c r="QGN21" s="59"/>
      <c r="QGO21" s="59"/>
      <c r="QGP21" s="59"/>
      <c r="QGQ21" s="59"/>
      <c r="QGR21" s="59"/>
      <c r="QGS21" s="59"/>
      <c r="QGT21" s="59"/>
      <c r="QGU21" s="59"/>
      <c r="QGV21" s="59"/>
      <c r="QGW21" s="59"/>
      <c r="QGX21" s="59"/>
      <c r="QGY21" s="59"/>
      <c r="QGZ21" s="59"/>
      <c r="QHA21" s="59"/>
      <c r="QHB21" s="59"/>
      <c r="QHC21" s="59"/>
      <c r="QHD21" s="59"/>
      <c r="QHE21" s="59"/>
      <c r="QHF21" s="59"/>
      <c r="QHG21" s="59"/>
      <c r="QHH21" s="59"/>
      <c r="QHI21" s="59"/>
      <c r="QHJ21" s="59"/>
      <c r="QHK21" s="59"/>
      <c r="QHL21" s="59"/>
      <c r="QHM21" s="59"/>
      <c r="QHN21" s="59"/>
      <c r="QHO21" s="59"/>
      <c r="QHP21" s="59"/>
      <c r="QHQ21" s="59"/>
      <c r="QHR21" s="59"/>
      <c r="QHS21" s="59"/>
      <c r="QHT21" s="59"/>
      <c r="QHU21" s="59"/>
      <c r="QHV21" s="59"/>
      <c r="QHW21" s="59"/>
      <c r="QHX21" s="59"/>
      <c r="QHY21" s="59"/>
      <c r="QHZ21" s="59"/>
      <c r="QIA21" s="59"/>
      <c r="QIB21" s="59"/>
      <c r="QIC21" s="59"/>
      <c r="QID21" s="59"/>
      <c r="QIE21" s="59"/>
      <c r="QIF21" s="59"/>
      <c r="QIG21" s="59"/>
      <c r="QIH21" s="59"/>
      <c r="QII21" s="59"/>
      <c r="QIJ21" s="59"/>
      <c r="QIK21" s="59"/>
      <c r="QIL21" s="59"/>
      <c r="QIM21" s="59"/>
      <c r="QIN21" s="59"/>
      <c r="QIO21" s="59"/>
      <c r="QIP21" s="59"/>
      <c r="QIQ21" s="59"/>
      <c r="QIR21" s="59"/>
      <c r="QIS21" s="59"/>
      <c r="QIT21" s="59"/>
      <c r="QIU21" s="59"/>
      <c r="QIV21" s="59"/>
      <c r="QIW21" s="59"/>
      <c r="QIX21" s="59"/>
      <c r="QIY21" s="59"/>
      <c r="QIZ21" s="59"/>
      <c r="QJA21" s="59"/>
      <c r="QJB21" s="59"/>
      <c r="QJC21" s="59"/>
      <c r="QJD21" s="59"/>
      <c r="QJE21" s="59"/>
      <c r="QJF21" s="59"/>
      <c r="QJG21" s="59"/>
      <c r="QJH21" s="59"/>
      <c r="QJI21" s="59"/>
      <c r="QJJ21" s="59"/>
      <c r="QJK21" s="59"/>
      <c r="QJL21" s="59"/>
      <c r="QJM21" s="59"/>
      <c r="QJN21" s="59"/>
      <c r="QJO21" s="59"/>
      <c r="QJP21" s="59"/>
      <c r="QJQ21" s="59"/>
      <c r="QJR21" s="59"/>
      <c r="QJS21" s="59"/>
      <c r="QJT21" s="59"/>
      <c r="QJU21" s="59"/>
      <c r="QJV21" s="59"/>
      <c r="QJW21" s="59"/>
      <c r="QJX21" s="59"/>
      <c r="QJY21" s="59"/>
      <c r="QJZ21" s="59"/>
      <c r="QKA21" s="59"/>
      <c r="QKB21" s="59"/>
      <c r="QKC21" s="59"/>
      <c r="QKD21" s="59"/>
      <c r="QKE21" s="59"/>
      <c r="QKF21" s="59"/>
      <c r="QKG21" s="59"/>
      <c r="QKH21" s="59"/>
      <c r="QKI21" s="59"/>
      <c r="QKJ21" s="59"/>
      <c r="QKK21" s="59"/>
      <c r="QKL21" s="59"/>
      <c r="QKM21" s="59"/>
      <c r="QKN21" s="59"/>
      <c r="QKO21" s="59"/>
      <c r="QKP21" s="59"/>
      <c r="QKQ21" s="59"/>
      <c r="QKR21" s="59"/>
      <c r="QKS21" s="59"/>
      <c r="QKT21" s="59"/>
      <c r="QKU21" s="59"/>
      <c r="QKV21" s="59"/>
      <c r="QKW21" s="59"/>
      <c r="QKX21" s="59"/>
      <c r="QKY21" s="59"/>
      <c r="QKZ21" s="59"/>
      <c r="QLA21" s="59"/>
      <c r="QLB21" s="59"/>
      <c r="QLC21" s="59"/>
      <c r="QLD21" s="59"/>
      <c r="QLE21" s="59"/>
      <c r="QLF21" s="59"/>
      <c r="QLG21" s="59"/>
      <c r="QLH21" s="59"/>
      <c r="QLI21" s="59"/>
      <c r="QLJ21" s="59"/>
      <c r="QLK21" s="59"/>
      <c r="QLL21" s="59"/>
      <c r="QLM21" s="59"/>
      <c r="QLN21" s="59"/>
      <c r="QLO21" s="59"/>
      <c r="QLP21" s="59"/>
      <c r="QLQ21" s="59"/>
      <c r="QLR21" s="59"/>
      <c r="QLS21" s="59"/>
      <c r="QLT21" s="59"/>
      <c r="QLU21" s="59"/>
      <c r="QLV21" s="59"/>
      <c r="QLW21" s="59"/>
      <c r="QLX21" s="59"/>
      <c r="QLY21" s="59"/>
      <c r="QLZ21" s="59"/>
      <c r="QMA21" s="59"/>
      <c r="QMB21" s="59"/>
      <c r="QMC21" s="59"/>
      <c r="QMD21" s="59"/>
      <c r="QME21" s="59"/>
      <c r="QMF21" s="59"/>
      <c r="QMG21" s="59"/>
      <c r="QMH21" s="59"/>
      <c r="QMI21" s="59"/>
      <c r="QMJ21" s="59"/>
      <c r="QMK21" s="59"/>
      <c r="QML21" s="59"/>
      <c r="QMM21" s="59"/>
      <c r="QMN21" s="59"/>
      <c r="QMO21" s="59"/>
      <c r="QMP21" s="59"/>
      <c r="QMQ21" s="59"/>
      <c r="QMR21" s="59"/>
      <c r="QMS21" s="59"/>
      <c r="QMT21" s="59"/>
      <c r="QMU21" s="59"/>
      <c r="QMV21" s="59"/>
      <c r="QMW21" s="59"/>
      <c r="QMX21" s="59"/>
      <c r="QMY21" s="59"/>
      <c r="QMZ21" s="59"/>
      <c r="QNA21" s="59"/>
      <c r="QNB21" s="59"/>
      <c r="QNC21" s="59"/>
      <c r="QND21" s="59"/>
      <c r="QNE21" s="59"/>
      <c r="QNF21" s="59"/>
      <c r="QNG21" s="59"/>
      <c r="QNH21" s="59"/>
      <c r="QNI21" s="59"/>
      <c r="QNJ21" s="59"/>
      <c r="QNK21" s="59"/>
      <c r="QNL21" s="59"/>
      <c r="QNM21" s="59"/>
      <c r="QNN21" s="59"/>
      <c r="QNO21" s="59"/>
      <c r="QNP21" s="59"/>
      <c r="QNQ21" s="59"/>
      <c r="QNR21" s="59"/>
      <c r="QNS21" s="59"/>
      <c r="QNT21" s="59"/>
      <c r="QNU21" s="59"/>
      <c r="QNV21" s="59"/>
      <c r="QNW21" s="59"/>
      <c r="QNX21" s="59"/>
      <c r="QNY21" s="59"/>
      <c r="QNZ21" s="59"/>
      <c r="QOA21" s="59"/>
      <c r="QOB21" s="59"/>
      <c r="QOC21" s="59"/>
      <c r="QOD21" s="59"/>
      <c r="QOE21" s="59"/>
      <c r="QOF21" s="59"/>
      <c r="QOG21" s="59"/>
      <c r="QOH21" s="59"/>
      <c r="QOI21" s="59"/>
      <c r="QOJ21" s="59"/>
      <c r="QOK21" s="59"/>
      <c r="QOL21" s="59"/>
      <c r="QOM21" s="59"/>
      <c r="QON21" s="59"/>
      <c r="QOO21" s="59"/>
      <c r="QOP21" s="59"/>
      <c r="QOQ21" s="59"/>
      <c r="QOR21" s="59"/>
      <c r="QOS21" s="59"/>
      <c r="QOT21" s="59"/>
      <c r="QOU21" s="59"/>
      <c r="QOV21" s="59"/>
      <c r="QOW21" s="59"/>
      <c r="QOX21" s="59"/>
      <c r="QOY21" s="59"/>
      <c r="QOZ21" s="59"/>
      <c r="QPA21" s="59"/>
      <c r="QPB21" s="59"/>
      <c r="QPC21" s="59"/>
      <c r="QPD21" s="59"/>
      <c r="QPE21" s="59"/>
      <c r="QPF21" s="59"/>
      <c r="QPG21" s="59"/>
      <c r="QPH21" s="59"/>
      <c r="QPI21" s="59"/>
      <c r="QPJ21" s="59"/>
      <c r="QPK21" s="59"/>
      <c r="QPL21" s="59"/>
      <c r="QPM21" s="59"/>
      <c r="QPN21" s="59"/>
      <c r="QPO21" s="59"/>
      <c r="QPP21" s="59"/>
      <c r="QPQ21" s="59"/>
      <c r="QPR21" s="59"/>
      <c r="QPS21" s="59"/>
      <c r="QPT21" s="59"/>
      <c r="QPU21" s="59"/>
      <c r="QPV21" s="59"/>
      <c r="QPW21" s="59"/>
      <c r="QPX21" s="59"/>
      <c r="QPY21" s="59"/>
      <c r="QPZ21" s="59"/>
      <c r="QQA21" s="59"/>
      <c r="QQB21" s="59"/>
      <c r="QQC21" s="59"/>
      <c r="QQD21" s="59"/>
      <c r="QQE21" s="59"/>
      <c r="QQF21" s="59"/>
      <c r="QQG21" s="59"/>
      <c r="QQH21" s="59"/>
      <c r="QQI21" s="59"/>
      <c r="QQJ21" s="59"/>
      <c r="QQK21" s="59"/>
      <c r="QQL21" s="59"/>
      <c r="QQM21" s="59"/>
      <c r="QQN21" s="59"/>
      <c r="QQO21" s="59"/>
      <c r="QQP21" s="59"/>
      <c r="QQQ21" s="59"/>
      <c r="QQR21" s="59"/>
      <c r="QQS21" s="59"/>
      <c r="QQT21" s="59"/>
      <c r="QQU21" s="59"/>
      <c r="QQV21" s="59"/>
      <c r="QQW21" s="59"/>
      <c r="QQX21" s="59"/>
      <c r="QQY21" s="59"/>
      <c r="QQZ21" s="59"/>
      <c r="QRA21" s="59"/>
      <c r="QRB21" s="59"/>
      <c r="QRC21" s="59"/>
      <c r="QRD21" s="59"/>
      <c r="QRE21" s="59"/>
      <c r="QRF21" s="59"/>
      <c r="QRG21" s="59"/>
      <c r="QRH21" s="59"/>
      <c r="QRI21" s="59"/>
      <c r="QRJ21" s="59"/>
      <c r="QRK21" s="59"/>
      <c r="QRL21" s="59"/>
      <c r="QRM21" s="59"/>
      <c r="QRN21" s="59"/>
      <c r="QRO21" s="59"/>
      <c r="QRP21" s="59"/>
      <c r="QRQ21" s="59"/>
      <c r="QRR21" s="59"/>
      <c r="QRS21" s="59"/>
      <c r="QRT21" s="59"/>
      <c r="QRU21" s="59"/>
      <c r="QRV21" s="59"/>
      <c r="QRW21" s="59"/>
      <c r="QRX21" s="59"/>
      <c r="QRY21" s="59"/>
      <c r="QRZ21" s="59"/>
      <c r="QSA21" s="59"/>
      <c r="QSB21" s="59"/>
      <c r="QSC21" s="59"/>
      <c r="QSD21" s="59"/>
      <c r="QSE21" s="59"/>
      <c r="QSF21" s="59"/>
      <c r="QSG21" s="59"/>
      <c r="QSH21" s="59"/>
      <c r="QSI21" s="59"/>
      <c r="QSJ21" s="59"/>
      <c r="QSK21" s="59"/>
      <c r="QSL21" s="59"/>
      <c r="QSM21" s="59"/>
      <c r="QSN21" s="59"/>
      <c r="QSO21" s="59"/>
      <c r="QSP21" s="59"/>
      <c r="QSQ21" s="59"/>
      <c r="QSR21" s="59"/>
      <c r="QSS21" s="59"/>
      <c r="QST21" s="59"/>
      <c r="QSU21" s="59"/>
      <c r="QSV21" s="59"/>
      <c r="QSW21" s="59"/>
      <c r="QSX21" s="59"/>
      <c r="QSY21" s="59"/>
      <c r="QSZ21" s="59"/>
      <c r="QTA21" s="59"/>
      <c r="QTB21" s="59"/>
      <c r="QTC21" s="59"/>
      <c r="QTD21" s="59"/>
      <c r="QTE21" s="59"/>
      <c r="QTF21" s="59"/>
      <c r="QTG21" s="59"/>
      <c r="QTH21" s="59"/>
      <c r="QTI21" s="59"/>
      <c r="QTJ21" s="59"/>
      <c r="QTK21" s="59"/>
      <c r="QTL21" s="59"/>
      <c r="QTM21" s="59"/>
      <c r="QTN21" s="59"/>
      <c r="QTO21" s="59"/>
      <c r="QTP21" s="59"/>
      <c r="QTQ21" s="59"/>
      <c r="QTR21" s="59"/>
      <c r="QTS21" s="59"/>
      <c r="QTT21" s="59"/>
      <c r="QTU21" s="59"/>
      <c r="QTV21" s="59"/>
      <c r="QTW21" s="59"/>
      <c r="QTX21" s="59"/>
      <c r="QTY21" s="59"/>
      <c r="QTZ21" s="59"/>
      <c r="QUA21" s="59"/>
      <c r="QUB21" s="59"/>
      <c r="QUC21" s="59"/>
      <c r="QUD21" s="59"/>
      <c r="QUE21" s="59"/>
      <c r="QUF21" s="59"/>
      <c r="QUG21" s="59"/>
      <c r="QUH21" s="59"/>
      <c r="QUI21" s="59"/>
      <c r="QUJ21" s="59"/>
      <c r="QUK21" s="59"/>
      <c r="QUL21" s="59"/>
      <c r="QUM21" s="59"/>
      <c r="QUN21" s="59"/>
      <c r="QUO21" s="59"/>
      <c r="QUP21" s="59"/>
      <c r="QUQ21" s="59"/>
      <c r="QUR21" s="59"/>
      <c r="QUS21" s="59"/>
      <c r="QUT21" s="59"/>
      <c r="QUU21" s="59"/>
      <c r="QUV21" s="59"/>
      <c r="QUW21" s="59"/>
      <c r="QUX21" s="59"/>
      <c r="QUY21" s="59"/>
      <c r="QUZ21" s="59"/>
      <c r="QVA21" s="59"/>
      <c r="QVB21" s="59"/>
      <c r="QVC21" s="59"/>
      <c r="QVD21" s="59"/>
      <c r="QVE21" s="59"/>
      <c r="QVF21" s="59"/>
      <c r="QVG21" s="59"/>
      <c r="QVH21" s="59"/>
      <c r="QVI21" s="59"/>
      <c r="QVJ21" s="59"/>
      <c r="QVK21" s="59"/>
      <c r="QVL21" s="59"/>
      <c r="QVM21" s="59"/>
      <c r="QVN21" s="59"/>
      <c r="QVO21" s="59"/>
      <c r="QVP21" s="59"/>
      <c r="QVQ21" s="59"/>
      <c r="QVR21" s="59"/>
      <c r="QVS21" s="59"/>
      <c r="QVT21" s="59"/>
      <c r="QVU21" s="59"/>
      <c r="QVV21" s="59"/>
      <c r="QVW21" s="59"/>
      <c r="QVX21" s="59"/>
      <c r="QVY21" s="59"/>
      <c r="QVZ21" s="59"/>
      <c r="QWA21" s="59"/>
      <c r="QWB21" s="59"/>
      <c r="QWC21" s="59"/>
      <c r="QWD21" s="59"/>
      <c r="QWE21" s="59"/>
      <c r="QWF21" s="59"/>
      <c r="QWG21" s="59"/>
      <c r="QWH21" s="59"/>
      <c r="QWI21" s="59"/>
      <c r="QWJ21" s="59"/>
      <c r="QWK21" s="59"/>
      <c r="QWL21" s="59"/>
      <c r="QWM21" s="59"/>
      <c r="QWN21" s="59"/>
      <c r="QWO21" s="59"/>
      <c r="QWP21" s="59"/>
      <c r="QWQ21" s="59"/>
      <c r="QWR21" s="59"/>
      <c r="QWS21" s="59"/>
      <c r="QWT21" s="59"/>
      <c r="QWU21" s="59"/>
      <c r="QWV21" s="59"/>
      <c r="QWW21" s="59"/>
      <c r="QWX21" s="59"/>
      <c r="QWY21" s="59"/>
      <c r="QWZ21" s="59"/>
      <c r="QXA21" s="59"/>
      <c r="QXB21" s="59"/>
      <c r="QXC21" s="59"/>
      <c r="QXD21" s="59"/>
      <c r="QXE21" s="59"/>
      <c r="QXF21" s="59"/>
      <c r="QXG21" s="59"/>
      <c r="QXH21" s="59"/>
      <c r="QXI21" s="59"/>
      <c r="QXJ21" s="59"/>
      <c r="QXK21" s="59"/>
      <c r="QXL21" s="59"/>
      <c r="QXM21" s="59"/>
      <c r="QXN21" s="59"/>
      <c r="QXO21" s="59"/>
      <c r="QXP21" s="59"/>
      <c r="QXQ21" s="59"/>
      <c r="QXR21" s="59"/>
      <c r="QXS21" s="59"/>
      <c r="QXT21" s="59"/>
      <c r="QXU21" s="59"/>
      <c r="QXV21" s="59"/>
      <c r="QXW21" s="59"/>
      <c r="QXX21" s="59"/>
      <c r="QXY21" s="59"/>
      <c r="QXZ21" s="59"/>
      <c r="QYA21" s="59"/>
      <c r="QYB21" s="59"/>
      <c r="QYC21" s="59"/>
      <c r="QYD21" s="59"/>
      <c r="QYE21" s="59"/>
      <c r="QYF21" s="59"/>
      <c r="QYG21" s="59"/>
      <c r="QYH21" s="59"/>
      <c r="QYI21" s="59"/>
      <c r="QYJ21" s="59"/>
      <c r="QYK21" s="59"/>
      <c r="QYL21" s="59"/>
      <c r="QYM21" s="59"/>
      <c r="QYN21" s="59"/>
      <c r="QYO21" s="59"/>
      <c r="QYP21" s="59"/>
      <c r="QYQ21" s="59"/>
      <c r="QYR21" s="59"/>
      <c r="QYS21" s="59"/>
      <c r="QYT21" s="59"/>
      <c r="QYU21" s="59"/>
      <c r="QYV21" s="59"/>
      <c r="QYW21" s="59"/>
      <c r="QYX21" s="59"/>
      <c r="QYY21" s="59"/>
      <c r="QYZ21" s="59"/>
      <c r="QZA21" s="59"/>
      <c r="QZB21" s="59"/>
      <c r="QZC21" s="59"/>
      <c r="QZD21" s="59"/>
      <c r="QZE21" s="59"/>
      <c r="QZF21" s="59"/>
      <c r="QZG21" s="59"/>
      <c r="QZH21" s="59"/>
      <c r="QZI21" s="59"/>
      <c r="QZJ21" s="59"/>
      <c r="QZK21" s="59"/>
      <c r="QZL21" s="59"/>
      <c r="QZM21" s="59"/>
      <c r="QZN21" s="59"/>
      <c r="QZO21" s="59"/>
      <c r="QZP21" s="59"/>
      <c r="QZQ21" s="59"/>
      <c r="QZR21" s="59"/>
      <c r="QZS21" s="59"/>
      <c r="QZT21" s="59"/>
      <c r="QZU21" s="59"/>
      <c r="QZV21" s="59"/>
      <c r="QZW21" s="59"/>
      <c r="QZX21" s="59"/>
      <c r="QZY21" s="59"/>
      <c r="QZZ21" s="59"/>
      <c r="RAA21" s="59"/>
      <c r="RAB21" s="59"/>
      <c r="RAC21" s="59"/>
      <c r="RAD21" s="59"/>
      <c r="RAE21" s="59"/>
      <c r="RAF21" s="59"/>
      <c r="RAG21" s="59"/>
      <c r="RAH21" s="59"/>
      <c r="RAI21" s="59"/>
      <c r="RAJ21" s="59"/>
      <c r="RAK21" s="59"/>
      <c r="RAL21" s="59"/>
      <c r="RAM21" s="59"/>
      <c r="RAN21" s="59"/>
      <c r="RAO21" s="59"/>
      <c r="RAP21" s="59"/>
      <c r="RAQ21" s="59"/>
      <c r="RAR21" s="59"/>
      <c r="RAS21" s="59"/>
      <c r="RAT21" s="59"/>
      <c r="RAU21" s="59"/>
      <c r="RAV21" s="59"/>
      <c r="RAW21" s="59"/>
      <c r="RAX21" s="59"/>
      <c r="RAY21" s="59"/>
      <c r="RAZ21" s="59"/>
      <c r="RBA21" s="59"/>
      <c r="RBB21" s="59"/>
      <c r="RBC21" s="59"/>
      <c r="RBD21" s="59"/>
      <c r="RBE21" s="59"/>
      <c r="RBF21" s="59"/>
      <c r="RBG21" s="59"/>
      <c r="RBH21" s="59"/>
      <c r="RBI21" s="59"/>
      <c r="RBJ21" s="59"/>
      <c r="RBK21" s="59"/>
      <c r="RBL21" s="59"/>
      <c r="RBM21" s="59"/>
      <c r="RBN21" s="59"/>
      <c r="RBO21" s="59"/>
      <c r="RBP21" s="59"/>
      <c r="RBQ21" s="59"/>
      <c r="RBR21" s="59"/>
      <c r="RBS21" s="59"/>
      <c r="RBT21" s="59"/>
      <c r="RBU21" s="59"/>
      <c r="RBV21" s="59"/>
      <c r="RBW21" s="59"/>
      <c r="RBX21" s="59"/>
      <c r="RBY21" s="59"/>
      <c r="RBZ21" s="59"/>
      <c r="RCA21" s="59"/>
      <c r="RCB21" s="59"/>
      <c r="RCC21" s="59"/>
      <c r="RCD21" s="59"/>
      <c r="RCE21" s="59"/>
      <c r="RCF21" s="59"/>
      <c r="RCG21" s="59"/>
      <c r="RCH21" s="59"/>
      <c r="RCI21" s="59"/>
      <c r="RCJ21" s="59"/>
      <c r="RCK21" s="59"/>
      <c r="RCL21" s="59"/>
      <c r="RCM21" s="59"/>
      <c r="RCN21" s="59"/>
      <c r="RCO21" s="59"/>
      <c r="RCP21" s="59"/>
      <c r="RCQ21" s="59"/>
      <c r="RCR21" s="59"/>
      <c r="RCS21" s="59"/>
      <c r="RCT21" s="59"/>
      <c r="RCU21" s="59"/>
      <c r="RCV21" s="59"/>
      <c r="RCW21" s="59"/>
      <c r="RCX21" s="59"/>
      <c r="RCY21" s="59"/>
      <c r="RCZ21" s="59"/>
      <c r="RDA21" s="59"/>
      <c r="RDB21" s="59"/>
      <c r="RDC21" s="59"/>
      <c r="RDD21" s="59"/>
      <c r="RDE21" s="59"/>
      <c r="RDF21" s="59"/>
      <c r="RDG21" s="59"/>
      <c r="RDH21" s="59"/>
      <c r="RDI21" s="59"/>
      <c r="RDJ21" s="59"/>
      <c r="RDK21" s="59"/>
      <c r="RDL21" s="59"/>
      <c r="RDM21" s="59"/>
      <c r="RDN21" s="59"/>
      <c r="RDO21" s="59"/>
      <c r="RDP21" s="59"/>
      <c r="RDQ21" s="59"/>
      <c r="RDR21" s="59"/>
      <c r="RDS21" s="59"/>
      <c r="RDT21" s="59"/>
      <c r="RDU21" s="59"/>
      <c r="RDV21" s="59"/>
      <c r="RDW21" s="59"/>
      <c r="RDX21" s="59"/>
      <c r="RDY21" s="59"/>
      <c r="RDZ21" s="59"/>
      <c r="REA21" s="59"/>
      <c r="REB21" s="59"/>
      <c r="REC21" s="59"/>
      <c r="RED21" s="59"/>
      <c r="REE21" s="59"/>
      <c r="REF21" s="59"/>
      <c r="REG21" s="59"/>
      <c r="REH21" s="59"/>
      <c r="REI21" s="59"/>
      <c r="REJ21" s="59"/>
      <c r="REK21" s="59"/>
      <c r="REL21" s="59"/>
      <c r="REM21" s="59"/>
      <c r="REN21" s="59"/>
      <c r="REO21" s="59"/>
      <c r="REP21" s="59"/>
      <c r="REQ21" s="59"/>
      <c r="RER21" s="59"/>
      <c r="RES21" s="59"/>
      <c r="RET21" s="59"/>
      <c r="REU21" s="59"/>
      <c r="REV21" s="59"/>
      <c r="REW21" s="59"/>
      <c r="REX21" s="59"/>
      <c r="REY21" s="59"/>
      <c r="REZ21" s="59"/>
      <c r="RFA21" s="59"/>
      <c r="RFB21" s="59"/>
      <c r="RFC21" s="59"/>
      <c r="RFD21" s="59"/>
      <c r="RFE21" s="59"/>
      <c r="RFF21" s="59"/>
      <c r="RFG21" s="59"/>
      <c r="RFH21" s="59"/>
      <c r="RFI21" s="59"/>
      <c r="RFJ21" s="59"/>
      <c r="RFK21" s="59"/>
      <c r="RFL21" s="59"/>
      <c r="RFM21" s="59"/>
      <c r="RFN21" s="59"/>
      <c r="RFO21" s="59"/>
      <c r="RFP21" s="59"/>
      <c r="RFQ21" s="59"/>
      <c r="RFR21" s="59"/>
      <c r="RFS21" s="59"/>
      <c r="RFT21" s="59"/>
      <c r="RFU21" s="59"/>
      <c r="RFV21" s="59"/>
      <c r="RFW21" s="59"/>
      <c r="RFX21" s="59"/>
      <c r="RFY21" s="59"/>
      <c r="RFZ21" s="59"/>
      <c r="RGA21" s="59"/>
      <c r="RGB21" s="59"/>
      <c r="RGC21" s="59"/>
      <c r="RGD21" s="59"/>
      <c r="RGE21" s="59"/>
      <c r="RGF21" s="59"/>
      <c r="RGG21" s="59"/>
      <c r="RGH21" s="59"/>
      <c r="RGI21" s="59"/>
      <c r="RGJ21" s="59"/>
      <c r="RGK21" s="59"/>
      <c r="RGL21" s="59"/>
      <c r="RGM21" s="59"/>
      <c r="RGN21" s="59"/>
      <c r="RGO21" s="59"/>
      <c r="RGP21" s="59"/>
      <c r="RGQ21" s="59"/>
      <c r="RGR21" s="59"/>
      <c r="RGS21" s="59"/>
      <c r="RGT21" s="59"/>
      <c r="RGU21" s="59"/>
      <c r="RGV21" s="59"/>
      <c r="RGW21" s="59"/>
      <c r="RGX21" s="59"/>
      <c r="RGY21" s="59"/>
      <c r="RGZ21" s="59"/>
      <c r="RHA21" s="59"/>
      <c r="RHB21" s="59"/>
      <c r="RHC21" s="59"/>
      <c r="RHD21" s="59"/>
      <c r="RHE21" s="59"/>
      <c r="RHF21" s="59"/>
      <c r="RHG21" s="59"/>
      <c r="RHH21" s="59"/>
      <c r="RHI21" s="59"/>
      <c r="RHJ21" s="59"/>
      <c r="RHK21" s="59"/>
      <c r="RHL21" s="59"/>
      <c r="RHM21" s="59"/>
      <c r="RHN21" s="59"/>
      <c r="RHO21" s="59"/>
      <c r="RHP21" s="59"/>
      <c r="RHQ21" s="59"/>
      <c r="RHR21" s="59"/>
      <c r="RHS21" s="59"/>
      <c r="RHT21" s="59"/>
      <c r="RHU21" s="59"/>
      <c r="RHV21" s="59"/>
      <c r="RHW21" s="59"/>
      <c r="RHX21" s="59"/>
      <c r="RHY21" s="59"/>
      <c r="RHZ21" s="59"/>
      <c r="RIA21" s="59"/>
      <c r="RIB21" s="59"/>
      <c r="RIC21" s="59"/>
      <c r="RID21" s="59"/>
      <c r="RIE21" s="59"/>
      <c r="RIF21" s="59"/>
      <c r="RIG21" s="59"/>
      <c r="RIH21" s="59"/>
      <c r="RII21" s="59"/>
      <c r="RIJ21" s="59"/>
      <c r="RIK21" s="59"/>
      <c r="RIL21" s="59"/>
      <c r="RIM21" s="59"/>
      <c r="RIN21" s="59"/>
      <c r="RIO21" s="59"/>
      <c r="RIP21" s="59"/>
      <c r="RIQ21" s="59"/>
      <c r="RIR21" s="59"/>
      <c r="RIS21" s="59"/>
      <c r="RIT21" s="59"/>
      <c r="RIU21" s="59"/>
      <c r="RIV21" s="59"/>
      <c r="RIW21" s="59"/>
      <c r="RIX21" s="59"/>
      <c r="RIY21" s="59"/>
      <c r="RIZ21" s="59"/>
      <c r="RJA21" s="59"/>
      <c r="RJB21" s="59"/>
      <c r="RJC21" s="59"/>
      <c r="RJD21" s="59"/>
      <c r="RJE21" s="59"/>
      <c r="RJF21" s="59"/>
      <c r="RJG21" s="59"/>
      <c r="RJH21" s="59"/>
      <c r="RJI21" s="59"/>
      <c r="RJJ21" s="59"/>
      <c r="RJK21" s="59"/>
      <c r="RJL21" s="59"/>
      <c r="RJM21" s="59"/>
      <c r="RJN21" s="59"/>
      <c r="RJO21" s="59"/>
      <c r="RJP21" s="59"/>
      <c r="RJQ21" s="59"/>
      <c r="RJR21" s="59"/>
      <c r="RJS21" s="59"/>
      <c r="RJT21" s="59"/>
      <c r="RJU21" s="59"/>
      <c r="RJV21" s="59"/>
      <c r="RJW21" s="59"/>
      <c r="RJX21" s="59"/>
      <c r="RJY21" s="59"/>
      <c r="RJZ21" s="59"/>
      <c r="RKA21" s="59"/>
      <c r="RKB21" s="59"/>
      <c r="RKC21" s="59"/>
      <c r="RKD21" s="59"/>
      <c r="RKE21" s="59"/>
      <c r="RKF21" s="59"/>
      <c r="RKG21" s="59"/>
      <c r="RKH21" s="59"/>
      <c r="RKI21" s="59"/>
      <c r="RKJ21" s="59"/>
      <c r="RKK21" s="59"/>
      <c r="RKL21" s="59"/>
      <c r="RKM21" s="59"/>
      <c r="RKN21" s="59"/>
      <c r="RKO21" s="59"/>
      <c r="RKP21" s="59"/>
      <c r="RKQ21" s="59"/>
      <c r="RKR21" s="59"/>
      <c r="RKS21" s="59"/>
      <c r="RKT21" s="59"/>
      <c r="RKU21" s="59"/>
      <c r="RKV21" s="59"/>
      <c r="RKW21" s="59"/>
      <c r="RKX21" s="59"/>
      <c r="RKY21" s="59"/>
      <c r="RKZ21" s="59"/>
      <c r="RLA21" s="59"/>
      <c r="RLB21" s="59"/>
      <c r="RLC21" s="59"/>
      <c r="RLD21" s="59"/>
      <c r="RLE21" s="59"/>
      <c r="RLF21" s="59"/>
      <c r="RLG21" s="59"/>
      <c r="RLH21" s="59"/>
      <c r="RLI21" s="59"/>
      <c r="RLJ21" s="59"/>
      <c r="RLK21" s="59"/>
      <c r="RLL21" s="59"/>
      <c r="RLM21" s="59"/>
      <c r="RLN21" s="59"/>
      <c r="RLO21" s="59"/>
      <c r="RLP21" s="59"/>
      <c r="RLQ21" s="59"/>
      <c r="RLR21" s="59"/>
      <c r="RLS21" s="59"/>
      <c r="RLT21" s="59"/>
      <c r="RLU21" s="59"/>
      <c r="RLV21" s="59"/>
      <c r="RLW21" s="59"/>
      <c r="RLX21" s="59"/>
      <c r="RLY21" s="59"/>
      <c r="RLZ21" s="59"/>
      <c r="RMA21" s="59"/>
      <c r="RMB21" s="59"/>
      <c r="RMC21" s="59"/>
      <c r="RMD21" s="59"/>
      <c r="RME21" s="59"/>
      <c r="RMF21" s="59"/>
      <c r="RMG21" s="59"/>
      <c r="RMH21" s="59"/>
      <c r="RMI21" s="59"/>
      <c r="RMJ21" s="59"/>
      <c r="RMK21" s="59"/>
      <c r="RML21" s="59"/>
      <c r="RMM21" s="59"/>
      <c r="RMN21" s="59"/>
      <c r="RMO21" s="59"/>
      <c r="RMP21" s="59"/>
      <c r="RMQ21" s="59"/>
      <c r="RMR21" s="59"/>
      <c r="RMS21" s="59"/>
      <c r="RMT21" s="59"/>
      <c r="RMU21" s="59"/>
      <c r="RMV21" s="59"/>
      <c r="RMW21" s="59"/>
      <c r="RMX21" s="59"/>
      <c r="RMY21" s="59"/>
      <c r="RMZ21" s="59"/>
      <c r="RNA21" s="59"/>
      <c r="RNB21" s="59"/>
      <c r="RNC21" s="59"/>
      <c r="RND21" s="59"/>
      <c r="RNE21" s="59"/>
      <c r="RNF21" s="59"/>
      <c r="RNG21" s="59"/>
      <c r="RNH21" s="59"/>
      <c r="RNI21" s="59"/>
      <c r="RNJ21" s="59"/>
      <c r="RNK21" s="59"/>
      <c r="RNL21" s="59"/>
      <c r="RNM21" s="59"/>
      <c r="RNN21" s="59"/>
      <c r="RNO21" s="59"/>
      <c r="RNP21" s="59"/>
      <c r="RNQ21" s="59"/>
      <c r="RNR21" s="59"/>
      <c r="RNS21" s="59"/>
      <c r="RNT21" s="59"/>
      <c r="RNU21" s="59"/>
      <c r="RNV21" s="59"/>
      <c r="RNW21" s="59"/>
      <c r="RNX21" s="59"/>
      <c r="RNY21" s="59"/>
      <c r="RNZ21" s="59"/>
      <c r="ROA21" s="59"/>
      <c r="ROB21" s="59"/>
      <c r="ROC21" s="59"/>
      <c r="ROD21" s="59"/>
      <c r="ROE21" s="59"/>
      <c r="ROF21" s="59"/>
      <c r="ROG21" s="59"/>
      <c r="ROH21" s="59"/>
      <c r="ROI21" s="59"/>
      <c r="ROJ21" s="59"/>
      <c r="ROK21" s="59"/>
      <c r="ROL21" s="59"/>
      <c r="ROM21" s="59"/>
      <c r="RON21" s="59"/>
      <c r="ROO21" s="59"/>
      <c r="ROP21" s="59"/>
      <c r="ROQ21" s="59"/>
      <c r="ROR21" s="59"/>
      <c r="ROS21" s="59"/>
      <c r="ROT21" s="59"/>
      <c r="ROU21" s="59"/>
      <c r="ROV21" s="59"/>
      <c r="ROW21" s="59"/>
      <c r="ROX21" s="59"/>
      <c r="ROY21" s="59"/>
      <c r="ROZ21" s="59"/>
      <c r="RPA21" s="59"/>
      <c r="RPB21" s="59"/>
      <c r="RPC21" s="59"/>
      <c r="RPD21" s="59"/>
      <c r="RPE21" s="59"/>
      <c r="RPF21" s="59"/>
      <c r="RPG21" s="59"/>
      <c r="RPH21" s="59"/>
      <c r="RPI21" s="59"/>
      <c r="RPJ21" s="59"/>
      <c r="RPK21" s="59"/>
      <c r="RPL21" s="59"/>
      <c r="RPM21" s="59"/>
      <c r="RPN21" s="59"/>
      <c r="RPO21" s="59"/>
      <c r="RPP21" s="59"/>
      <c r="RPQ21" s="59"/>
      <c r="RPR21" s="59"/>
      <c r="RPS21" s="59"/>
      <c r="RPT21" s="59"/>
      <c r="RPU21" s="59"/>
      <c r="RPV21" s="59"/>
      <c r="RPW21" s="59"/>
      <c r="RPX21" s="59"/>
      <c r="RPY21" s="59"/>
      <c r="RPZ21" s="59"/>
      <c r="RQA21" s="59"/>
      <c r="RQB21" s="59"/>
      <c r="RQC21" s="59"/>
      <c r="RQD21" s="59"/>
      <c r="RQE21" s="59"/>
      <c r="RQF21" s="59"/>
      <c r="RQG21" s="59"/>
      <c r="RQH21" s="59"/>
      <c r="RQI21" s="59"/>
      <c r="RQJ21" s="59"/>
      <c r="RQK21" s="59"/>
      <c r="RQL21" s="59"/>
      <c r="RQM21" s="59"/>
      <c r="RQN21" s="59"/>
      <c r="RQO21" s="59"/>
      <c r="RQP21" s="59"/>
      <c r="RQQ21" s="59"/>
      <c r="RQR21" s="59"/>
      <c r="RQS21" s="59"/>
      <c r="RQT21" s="59"/>
      <c r="RQU21" s="59"/>
      <c r="RQV21" s="59"/>
      <c r="RQW21" s="59"/>
      <c r="RQX21" s="59"/>
      <c r="RQY21" s="59"/>
      <c r="RQZ21" s="59"/>
      <c r="RRA21" s="59"/>
      <c r="RRB21" s="59"/>
      <c r="RRC21" s="59"/>
      <c r="RRD21" s="59"/>
      <c r="RRE21" s="59"/>
      <c r="RRF21" s="59"/>
      <c r="RRG21" s="59"/>
      <c r="RRH21" s="59"/>
      <c r="RRI21" s="59"/>
      <c r="RRJ21" s="59"/>
      <c r="RRK21" s="59"/>
      <c r="RRL21" s="59"/>
      <c r="RRM21" s="59"/>
      <c r="RRN21" s="59"/>
      <c r="RRO21" s="59"/>
      <c r="RRP21" s="59"/>
      <c r="RRQ21" s="59"/>
      <c r="RRR21" s="59"/>
      <c r="RRS21" s="59"/>
      <c r="RRT21" s="59"/>
      <c r="RRU21" s="59"/>
      <c r="RRV21" s="59"/>
      <c r="RRW21" s="59"/>
      <c r="RRX21" s="59"/>
      <c r="RRY21" s="59"/>
      <c r="RRZ21" s="59"/>
      <c r="RSA21" s="59"/>
      <c r="RSB21" s="59"/>
      <c r="RSC21" s="59"/>
      <c r="RSD21" s="59"/>
      <c r="RSE21" s="59"/>
      <c r="RSF21" s="59"/>
      <c r="RSG21" s="59"/>
      <c r="RSH21" s="59"/>
      <c r="RSI21" s="59"/>
      <c r="RSJ21" s="59"/>
      <c r="RSK21" s="59"/>
      <c r="RSL21" s="59"/>
      <c r="RSM21" s="59"/>
      <c r="RSN21" s="59"/>
      <c r="RSO21" s="59"/>
      <c r="RSP21" s="59"/>
      <c r="RSQ21" s="59"/>
      <c r="RSR21" s="59"/>
      <c r="RSS21" s="59"/>
      <c r="RST21" s="59"/>
      <c r="RSU21" s="59"/>
      <c r="RSV21" s="59"/>
      <c r="RSW21" s="59"/>
      <c r="RSX21" s="59"/>
      <c r="RSY21" s="59"/>
      <c r="RSZ21" s="59"/>
      <c r="RTA21" s="59"/>
      <c r="RTB21" s="59"/>
      <c r="RTC21" s="59"/>
      <c r="RTD21" s="59"/>
      <c r="RTE21" s="59"/>
      <c r="RTF21" s="59"/>
      <c r="RTG21" s="59"/>
      <c r="RTH21" s="59"/>
      <c r="RTI21" s="59"/>
      <c r="RTJ21" s="59"/>
      <c r="RTK21" s="59"/>
      <c r="RTL21" s="59"/>
      <c r="RTM21" s="59"/>
      <c r="RTN21" s="59"/>
      <c r="RTO21" s="59"/>
      <c r="RTP21" s="59"/>
      <c r="RTQ21" s="59"/>
      <c r="RTR21" s="59"/>
      <c r="RTS21" s="59"/>
      <c r="RTT21" s="59"/>
      <c r="RTU21" s="59"/>
      <c r="RTV21" s="59"/>
      <c r="RTW21" s="59"/>
      <c r="RTX21" s="59"/>
      <c r="RTY21" s="59"/>
      <c r="RTZ21" s="59"/>
      <c r="RUA21" s="59"/>
      <c r="RUB21" s="59"/>
      <c r="RUC21" s="59"/>
      <c r="RUD21" s="59"/>
      <c r="RUE21" s="59"/>
      <c r="RUF21" s="59"/>
      <c r="RUG21" s="59"/>
      <c r="RUH21" s="59"/>
      <c r="RUI21" s="59"/>
      <c r="RUJ21" s="59"/>
      <c r="RUK21" s="59"/>
      <c r="RUL21" s="59"/>
      <c r="RUM21" s="59"/>
      <c r="RUN21" s="59"/>
      <c r="RUO21" s="59"/>
      <c r="RUP21" s="59"/>
      <c r="RUQ21" s="59"/>
      <c r="RUR21" s="59"/>
      <c r="RUS21" s="59"/>
      <c r="RUT21" s="59"/>
      <c r="RUU21" s="59"/>
      <c r="RUV21" s="59"/>
      <c r="RUW21" s="59"/>
      <c r="RUX21" s="59"/>
      <c r="RUY21" s="59"/>
      <c r="RUZ21" s="59"/>
      <c r="RVA21" s="59"/>
      <c r="RVB21" s="59"/>
      <c r="RVC21" s="59"/>
      <c r="RVD21" s="59"/>
      <c r="RVE21" s="59"/>
      <c r="RVF21" s="59"/>
      <c r="RVG21" s="59"/>
      <c r="RVH21" s="59"/>
      <c r="RVI21" s="59"/>
      <c r="RVJ21" s="59"/>
      <c r="RVK21" s="59"/>
      <c r="RVL21" s="59"/>
      <c r="RVM21" s="59"/>
      <c r="RVN21" s="59"/>
      <c r="RVO21" s="59"/>
      <c r="RVP21" s="59"/>
      <c r="RVQ21" s="59"/>
      <c r="RVR21" s="59"/>
      <c r="RVS21" s="59"/>
      <c r="RVT21" s="59"/>
      <c r="RVU21" s="59"/>
      <c r="RVV21" s="59"/>
      <c r="RVW21" s="59"/>
      <c r="RVX21" s="59"/>
      <c r="RVY21" s="59"/>
      <c r="RVZ21" s="59"/>
      <c r="RWA21" s="59"/>
      <c r="RWB21" s="59"/>
      <c r="RWC21" s="59"/>
      <c r="RWD21" s="59"/>
      <c r="RWE21" s="59"/>
      <c r="RWF21" s="59"/>
      <c r="RWG21" s="59"/>
      <c r="RWH21" s="59"/>
      <c r="RWI21" s="59"/>
      <c r="RWJ21" s="59"/>
      <c r="RWK21" s="59"/>
      <c r="RWL21" s="59"/>
      <c r="RWM21" s="59"/>
      <c r="RWN21" s="59"/>
      <c r="RWO21" s="59"/>
      <c r="RWP21" s="59"/>
      <c r="RWQ21" s="59"/>
      <c r="RWR21" s="59"/>
      <c r="RWS21" s="59"/>
      <c r="RWT21" s="59"/>
      <c r="RWU21" s="59"/>
      <c r="RWV21" s="59"/>
      <c r="RWW21" s="59"/>
      <c r="RWX21" s="59"/>
      <c r="RWY21" s="59"/>
      <c r="RWZ21" s="59"/>
      <c r="RXA21" s="59"/>
      <c r="RXB21" s="59"/>
      <c r="RXC21" s="59"/>
      <c r="RXD21" s="59"/>
      <c r="RXE21" s="59"/>
      <c r="RXF21" s="59"/>
      <c r="RXG21" s="59"/>
      <c r="RXH21" s="59"/>
      <c r="RXI21" s="59"/>
      <c r="RXJ21" s="59"/>
      <c r="RXK21" s="59"/>
      <c r="RXL21" s="59"/>
      <c r="RXM21" s="59"/>
      <c r="RXN21" s="59"/>
      <c r="RXO21" s="59"/>
      <c r="RXP21" s="59"/>
      <c r="RXQ21" s="59"/>
      <c r="RXR21" s="59"/>
      <c r="RXS21" s="59"/>
      <c r="RXT21" s="59"/>
      <c r="RXU21" s="59"/>
      <c r="RXV21" s="59"/>
      <c r="RXW21" s="59"/>
      <c r="RXX21" s="59"/>
      <c r="RXY21" s="59"/>
      <c r="RXZ21" s="59"/>
      <c r="RYA21" s="59"/>
      <c r="RYB21" s="59"/>
      <c r="RYC21" s="59"/>
      <c r="RYD21" s="59"/>
      <c r="RYE21" s="59"/>
      <c r="RYF21" s="59"/>
      <c r="RYG21" s="59"/>
      <c r="RYH21" s="59"/>
      <c r="RYI21" s="59"/>
      <c r="RYJ21" s="59"/>
      <c r="RYK21" s="59"/>
      <c r="RYL21" s="59"/>
      <c r="RYM21" s="59"/>
      <c r="RYN21" s="59"/>
      <c r="RYO21" s="59"/>
      <c r="RYP21" s="59"/>
      <c r="RYQ21" s="59"/>
      <c r="RYR21" s="59"/>
      <c r="RYS21" s="59"/>
      <c r="RYT21" s="59"/>
      <c r="RYU21" s="59"/>
      <c r="RYV21" s="59"/>
      <c r="RYW21" s="59"/>
      <c r="RYX21" s="59"/>
      <c r="RYY21" s="59"/>
      <c r="RYZ21" s="59"/>
      <c r="RZA21" s="59"/>
      <c r="RZB21" s="59"/>
      <c r="RZC21" s="59"/>
      <c r="RZD21" s="59"/>
      <c r="RZE21" s="59"/>
      <c r="RZF21" s="59"/>
      <c r="RZG21" s="59"/>
      <c r="RZH21" s="59"/>
      <c r="RZI21" s="59"/>
      <c r="RZJ21" s="59"/>
      <c r="RZK21" s="59"/>
      <c r="RZL21" s="59"/>
      <c r="RZM21" s="59"/>
      <c r="RZN21" s="59"/>
      <c r="RZO21" s="59"/>
      <c r="RZP21" s="59"/>
      <c r="RZQ21" s="59"/>
      <c r="RZR21" s="59"/>
      <c r="RZS21" s="59"/>
      <c r="RZT21" s="59"/>
      <c r="RZU21" s="59"/>
      <c r="RZV21" s="59"/>
      <c r="RZW21" s="59"/>
      <c r="RZX21" s="59"/>
      <c r="RZY21" s="59"/>
      <c r="RZZ21" s="59"/>
      <c r="SAA21" s="59"/>
      <c r="SAB21" s="59"/>
      <c r="SAC21" s="59"/>
      <c r="SAD21" s="59"/>
      <c r="SAE21" s="59"/>
      <c r="SAF21" s="59"/>
      <c r="SAG21" s="59"/>
      <c r="SAH21" s="59"/>
      <c r="SAI21" s="59"/>
      <c r="SAJ21" s="59"/>
      <c r="SAK21" s="59"/>
      <c r="SAL21" s="59"/>
      <c r="SAM21" s="59"/>
      <c r="SAN21" s="59"/>
      <c r="SAO21" s="59"/>
      <c r="SAP21" s="59"/>
      <c r="SAQ21" s="59"/>
      <c r="SAR21" s="59"/>
      <c r="SAS21" s="59"/>
      <c r="SAT21" s="59"/>
      <c r="SAU21" s="59"/>
      <c r="SAV21" s="59"/>
      <c r="SAW21" s="59"/>
      <c r="SAX21" s="59"/>
      <c r="SAY21" s="59"/>
      <c r="SAZ21" s="59"/>
      <c r="SBA21" s="59"/>
      <c r="SBB21" s="59"/>
      <c r="SBC21" s="59"/>
      <c r="SBD21" s="59"/>
      <c r="SBE21" s="59"/>
      <c r="SBF21" s="59"/>
      <c r="SBG21" s="59"/>
      <c r="SBH21" s="59"/>
      <c r="SBI21" s="59"/>
      <c r="SBJ21" s="59"/>
      <c r="SBK21" s="59"/>
      <c r="SBL21" s="59"/>
      <c r="SBM21" s="59"/>
      <c r="SBN21" s="59"/>
      <c r="SBO21" s="59"/>
      <c r="SBP21" s="59"/>
      <c r="SBQ21" s="59"/>
      <c r="SBR21" s="59"/>
      <c r="SBS21" s="59"/>
      <c r="SBT21" s="59"/>
      <c r="SBU21" s="59"/>
      <c r="SBV21" s="59"/>
      <c r="SBW21" s="59"/>
      <c r="SBX21" s="59"/>
      <c r="SBY21" s="59"/>
      <c r="SBZ21" s="59"/>
      <c r="SCA21" s="59"/>
      <c r="SCB21" s="59"/>
      <c r="SCC21" s="59"/>
      <c r="SCD21" s="59"/>
      <c r="SCE21" s="59"/>
      <c r="SCF21" s="59"/>
      <c r="SCG21" s="59"/>
      <c r="SCH21" s="59"/>
      <c r="SCI21" s="59"/>
      <c r="SCJ21" s="59"/>
      <c r="SCK21" s="59"/>
      <c r="SCL21" s="59"/>
      <c r="SCM21" s="59"/>
      <c r="SCN21" s="59"/>
      <c r="SCO21" s="59"/>
      <c r="SCP21" s="59"/>
      <c r="SCQ21" s="59"/>
      <c r="SCR21" s="59"/>
      <c r="SCS21" s="59"/>
      <c r="SCT21" s="59"/>
      <c r="SCU21" s="59"/>
      <c r="SCV21" s="59"/>
      <c r="SCW21" s="59"/>
      <c r="SCX21" s="59"/>
      <c r="SCY21" s="59"/>
      <c r="SCZ21" s="59"/>
      <c r="SDA21" s="59"/>
      <c r="SDB21" s="59"/>
      <c r="SDC21" s="59"/>
      <c r="SDD21" s="59"/>
      <c r="SDE21" s="59"/>
      <c r="SDF21" s="59"/>
      <c r="SDG21" s="59"/>
      <c r="SDH21" s="59"/>
      <c r="SDI21" s="59"/>
      <c r="SDJ21" s="59"/>
      <c r="SDK21" s="59"/>
      <c r="SDL21" s="59"/>
      <c r="SDM21" s="59"/>
      <c r="SDN21" s="59"/>
      <c r="SDO21" s="59"/>
      <c r="SDP21" s="59"/>
      <c r="SDQ21" s="59"/>
      <c r="SDR21" s="59"/>
      <c r="SDS21" s="59"/>
      <c r="SDT21" s="59"/>
      <c r="SDU21" s="59"/>
      <c r="SDV21" s="59"/>
      <c r="SDW21" s="59"/>
      <c r="SDX21" s="59"/>
      <c r="SDY21" s="59"/>
      <c r="SDZ21" s="59"/>
      <c r="SEA21" s="59"/>
      <c r="SEB21" s="59"/>
      <c r="SEC21" s="59"/>
      <c r="SED21" s="59"/>
      <c r="SEE21" s="59"/>
      <c r="SEF21" s="59"/>
      <c r="SEG21" s="59"/>
      <c r="SEH21" s="59"/>
      <c r="SEI21" s="59"/>
      <c r="SEJ21" s="59"/>
      <c r="SEK21" s="59"/>
      <c r="SEL21" s="59"/>
      <c r="SEM21" s="59"/>
      <c r="SEN21" s="59"/>
      <c r="SEO21" s="59"/>
      <c r="SEP21" s="59"/>
      <c r="SEQ21" s="59"/>
      <c r="SER21" s="59"/>
      <c r="SES21" s="59"/>
      <c r="SET21" s="59"/>
      <c r="SEU21" s="59"/>
      <c r="SEV21" s="59"/>
      <c r="SEW21" s="59"/>
      <c r="SEX21" s="59"/>
      <c r="SEY21" s="59"/>
      <c r="SEZ21" s="59"/>
      <c r="SFA21" s="59"/>
      <c r="SFB21" s="59"/>
      <c r="SFC21" s="59"/>
      <c r="SFD21" s="59"/>
      <c r="SFE21" s="59"/>
      <c r="SFF21" s="59"/>
      <c r="SFG21" s="59"/>
      <c r="SFH21" s="59"/>
      <c r="SFI21" s="59"/>
      <c r="SFJ21" s="59"/>
      <c r="SFK21" s="59"/>
      <c r="SFL21" s="59"/>
      <c r="SFM21" s="59"/>
      <c r="SFN21" s="59"/>
      <c r="SFO21" s="59"/>
      <c r="SFP21" s="59"/>
      <c r="SFQ21" s="59"/>
      <c r="SFR21" s="59"/>
      <c r="SFS21" s="59"/>
      <c r="SFT21" s="59"/>
      <c r="SFU21" s="59"/>
      <c r="SFV21" s="59"/>
      <c r="SFW21" s="59"/>
      <c r="SFX21" s="59"/>
      <c r="SFY21" s="59"/>
      <c r="SFZ21" s="59"/>
      <c r="SGA21" s="59"/>
      <c r="SGB21" s="59"/>
      <c r="SGC21" s="59"/>
      <c r="SGD21" s="59"/>
      <c r="SGE21" s="59"/>
      <c r="SGF21" s="59"/>
      <c r="SGG21" s="59"/>
      <c r="SGH21" s="59"/>
      <c r="SGI21" s="59"/>
      <c r="SGJ21" s="59"/>
      <c r="SGK21" s="59"/>
      <c r="SGL21" s="59"/>
      <c r="SGM21" s="59"/>
      <c r="SGN21" s="59"/>
      <c r="SGO21" s="59"/>
      <c r="SGP21" s="59"/>
      <c r="SGQ21" s="59"/>
      <c r="SGR21" s="59"/>
      <c r="SGS21" s="59"/>
      <c r="SGT21" s="59"/>
      <c r="SGU21" s="59"/>
      <c r="SGV21" s="59"/>
      <c r="SGW21" s="59"/>
      <c r="SGX21" s="59"/>
      <c r="SGY21" s="59"/>
      <c r="SGZ21" s="59"/>
      <c r="SHA21" s="59"/>
      <c r="SHB21" s="59"/>
      <c r="SHC21" s="59"/>
      <c r="SHD21" s="59"/>
      <c r="SHE21" s="59"/>
      <c r="SHF21" s="59"/>
      <c r="SHG21" s="59"/>
      <c r="SHH21" s="59"/>
      <c r="SHI21" s="59"/>
      <c r="SHJ21" s="59"/>
      <c r="SHK21" s="59"/>
      <c r="SHL21" s="59"/>
      <c r="SHM21" s="59"/>
      <c r="SHN21" s="59"/>
      <c r="SHO21" s="59"/>
      <c r="SHP21" s="59"/>
      <c r="SHQ21" s="59"/>
      <c r="SHR21" s="59"/>
      <c r="SHS21" s="59"/>
      <c r="SHT21" s="59"/>
      <c r="SHU21" s="59"/>
      <c r="SHV21" s="59"/>
      <c r="SHW21" s="59"/>
      <c r="SHX21" s="59"/>
      <c r="SHY21" s="59"/>
      <c r="SHZ21" s="59"/>
      <c r="SIA21" s="59"/>
      <c r="SIB21" s="59"/>
      <c r="SIC21" s="59"/>
      <c r="SID21" s="59"/>
      <c r="SIE21" s="59"/>
      <c r="SIF21" s="59"/>
      <c r="SIG21" s="59"/>
      <c r="SIH21" s="59"/>
      <c r="SII21" s="59"/>
      <c r="SIJ21" s="59"/>
      <c r="SIK21" s="59"/>
      <c r="SIL21" s="59"/>
      <c r="SIM21" s="59"/>
      <c r="SIN21" s="59"/>
      <c r="SIO21" s="59"/>
      <c r="SIP21" s="59"/>
      <c r="SIQ21" s="59"/>
      <c r="SIR21" s="59"/>
      <c r="SIS21" s="59"/>
      <c r="SIT21" s="59"/>
      <c r="SIU21" s="59"/>
      <c r="SIV21" s="59"/>
      <c r="SIW21" s="59"/>
      <c r="SIX21" s="59"/>
      <c r="SIY21" s="59"/>
      <c r="SIZ21" s="59"/>
      <c r="SJA21" s="59"/>
      <c r="SJB21" s="59"/>
      <c r="SJC21" s="59"/>
      <c r="SJD21" s="59"/>
      <c r="SJE21" s="59"/>
      <c r="SJF21" s="59"/>
      <c r="SJG21" s="59"/>
      <c r="SJH21" s="59"/>
      <c r="SJI21" s="59"/>
      <c r="SJJ21" s="59"/>
      <c r="SJK21" s="59"/>
      <c r="SJL21" s="59"/>
      <c r="SJM21" s="59"/>
      <c r="SJN21" s="59"/>
      <c r="SJO21" s="59"/>
      <c r="SJP21" s="59"/>
      <c r="SJQ21" s="59"/>
      <c r="SJR21" s="59"/>
      <c r="SJS21" s="59"/>
      <c r="SJT21" s="59"/>
      <c r="SJU21" s="59"/>
      <c r="SJV21" s="59"/>
      <c r="SJW21" s="59"/>
      <c r="SJX21" s="59"/>
      <c r="SJY21" s="59"/>
      <c r="SJZ21" s="59"/>
      <c r="SKA21" s="59"/>
      <c r="SKB21" s="59"/>
      <c r="SKC21" s="59"/>
      <c r="SKD21" s="59"/>
      <c r="SKE21" s="59"/>
      <c r="SKF21" s="59"/>
      <c r="SKG21" s="59"/>
      <c r="SKH21" s="59"/>
      <c r="SKI21" s="59"/>
      <c r="SKJ21" s="59"/>
      <c r="SKK21" s="59"/>
      <c r="SKL21" s="59"/>
      <c r="SKM21" s="59"/>
      <c r="SKN21" s="59"/>
      <c r="SKO21" s="59"/>
      <c r="SKP21" s="59"/>
      <c r="SKQ21" s="59"/>
      <c r="SKR21" s="59"/>
      <c r="SKS21" s="59"/>
      <c r="SKT21" s="59"/>
      <c r="SKU21" s="59"/>
      <c r="SKV21" s="59"/>
      <c r="SKW21" s="59"/>
      <c r="SKX21" s="59"/>
      <c r="SKY21" s="59"/>
      <c r="SKZ21" s="59"/>
      <c r="SLA21" s="59"/>
      <c r="SLB21" s="59"/>
      <c r="SLC21" s="59"/>
      <c r="SLD21" s="59"/>
      <c r="SLE21" s="59"/>
      <c r="SLF21" s="59"/>
      <c r="SLG21" s="59"/>
      <c r="SLH21" s="59"/>
      <c r="SLI21" s="59"/>
      <c r="SLJ21" s="59"/>
      <c r="SLK21" s="59"/>
      <c r="SLL21" s="59"/>
      <c r="SLM21" s="59"/>
      <c r="SLN21" s="59"/>
      <c r="SLO21" s="59"/>
      <c r="SLP21" s="59"/>
      <c r="SLQ21" s="59"/>
      <c r="SLR21" s="59"/>
      <c r="SLS21" s="59"/>
      <c r="SLT21" s="59"/>
      <c r="SLU21" s="59"/>
      <c r="SLV21" s="59"/>
      <c r="SLW21" s="59"/>
      <c r="SLX21" s="59"/>
      <c r="SLY21" s="59"/>
      <c r="SLZ21" s="59"/>
      <c r="SMA21" s="59"/>
      <c r="SMB21" s="59"/>
      <c r="SMC21" s="59"/>
      <c r="SMD21" s="59"/>
      <c r="SME21" s="59"/>
      <c r="SMF21" s="59"/>
      <c r="SMG21" s="59"/>
      <c r="SMH21" s="59"/>
      <c r="SMI21" s="59"/>
      <c r="SMJ21" s="59"/>
      <c r="SMK21" s="59"/>
      <c r="SML21" s="59"/>
      <c r="SMM21" s="59"/>
      <c r="SMN21" s="59"/>
      <c r="SMO21" s="59"/>
      <c r="SMP21" s="59"/>
      <c r="SMQ21" s="59"/>
      <c r="SMR21" s="59"/>
      <c r="SMS21" s="59"/>
      <c r="SMT21" s="59"/>
      <c r="SMU21" s="59"/>
      <c r="SMV21" s="59"/>
      <c r="SMW21" s="59"/>
      <c r="SMX21" s="59"/>
      <c r="SMY21" s="59"/>
      <c r="SMZ21" s="59"/>
      <c r="SNA21" s="59"/>
      <c r="SNB21" s="59"/>
      <c r="SNC21" s="59"/>
      <c r="SND21" s="59"/>
      <c r="SNE21" s="59"/>
      <c r="SNF21" s="59"/>
      <c r="SNG21" s="59"/>
      <c r="SNH21" s="59"/>
      <c r="SNI21" s="59"/>
      <c r="SNJ21" s="59"/>
      <c r="SNK21" s="59"/>
      <c r="SNL21" s="59"/>
      <c r="SNM21" s="59"/>
      <c r="SNN21" s="59"/>
      <c r="SNO21" s="59"/>
      <c r="SNP21" s="59"/>
      <c r="SNQ21" s="59"/>
      <c r="SNR21" s="59"/>
      <c r="SNS21" s="59"/>
      <c r="SNT21" s="59"/>
      <c r="SNU21" s="59"/>
      <c r="SNV21" s="59"/>
      <c r="SNW21" s="59"/>
      <c r="SNX21" s="59"/>
      <c r="SNY21" s="59"/>
      <c r="SNZ21" s="59"/>
      <c r="SOA21" s="59"/>
      <c r="SOB21" s="59"/>
      <c r="SOC21" s="59"/>
      <c r="SOD21" s="59"/>
      <c r="SOE21" s="59"/>
      <c r="SOF21" s="59"/>
      <c r="SOG21" s="59"/>
      <c r="SOH21" s="59"/>
      <c r="SOI21" s="59"/>
      <c r="SOJ21" s="59"/>
      <c r="SOK21" s="59"/>
      <c r="SOL21" s="59"/>
      <c r="SOM21" s="59"/>
      <c r="SON21" s="59"/>
      <c r="SOO21" s="59"/>
      <c r="SOP21" s="59"/>
      <c r="SOQ21" s="59"/>
      <c r="SOR21" s="59"/>
      <c r="SOS21" s="59"/>
      <c r="SOT21" s="59"/>
      <c r="SOU21" s="59"/>
      <c r="SOV21" s="59"/>
      <c r="SOW21" s="59"/>
      <c r="SOX21" s="59"/>
      <c r="SOY21" s="59"/>
      <c r="SOZ21" s="59"/>
      <c r="SPA21" s="59"/>
      <c r="SPB21" s="59"/>
      <c r="SPC21" s="59"/>
      <c r="SPD21" s="59"/>
      <c r="SPE21" s="59"/>
      <c r="SPF21" s="59"/>
      <c r="SPG21" s="59"/>
      <c r="SPH21" s="59"/>
      <c r="SPI21" s="59"/>
      <c r="SPJ21" s="59"/>
      <c r="SPK21" s="59"/>
      <c r="SPL21" s="59"/>
      <c r="SPM21" s="59"/>
      <c r="SPN21" s="59"/>
      <c r="SPO21" s="59"/>
      <c r="SPP21" s="59"/>
      <c r="SPQ21" s="59"/>
      <c r="SPR21" s="59"/>
      <c r="SPS21" s="59"/>
      <c r="SPT21" s="59"/>
      <c r="SPU21" s="59"/>
      <c r="SPV21" s="59"/>
      <c r="SPW21" s="59"/>
      <c r="SPX21" s="59"/>
      <c r="SPY21" s="59"/>
      <c r="SPZ21" s="59"/>
      <c r="SQA21" s="59"/>
      <c r="SQB21" s="59"/>
      <c r="SQC21" s="59"/>
      <c r="SQD21" s="59"/>
      <c r="SQE21" s="59"/>
      <c r="SQF21" s="59"/>
      <c r="SQG21" s="59"/>
      <c r="SQH21" s="59"/>
      <c r="SQI21" s="59"/>
      <c r="SQJ21" s="59"/>
      <c r="SQK21" s="59"/>
      <c r="SQL21" s="59"/>
      <c r="SQM21" s="59"/>
      <c r="SQN21" s="59"/>
      <c r="SQO21" s="59"/>
      <c r="SQP21" s="59"/>
      <c r="SQQ21" s="59"/>
      <c r="SQR21" s="59"/>
      <c r="SQS21" s="59"/>
      <c r="SQT21" s="59"/>
      <c r="SQU21" s="59"/>
      <c r="SQV21" s="59"/>
      <c r="SQW21" s="59"/>
      <c r="SQX21" s="59"/>
      <c r="SQY21" s="59"/>
      <c r="SQZ21" s="59"/>
      <c r="SRA21" s="59"/>
      <c r="SRB21" s="59"/>
      <c r="SRC21" s="59"/>
      <c r="SRD21" s="59"/>
      <c r="SRE21" s="59"/>
      <c r="SRF21" s="59"/>
      <c r="SRG21" s="59"/>
      <c r="SRH21" s="59"/>
      <c r="SRI21" s="59"/>
      <c r="SRJ21" s="59"/>
      <c r="SRK21" s="59"/>
      <c r="SRL21" s="59"/>
      <c r="SRM21" s="59"/>
      <c r="SRN21" s="59"/>
      <c r="SRO21" s="59"/>
      <c r="SRP21" s="59"/>
      <c r="SRQ21" s="59"/>
      <c r="SRR21" s="59"/>
      <c r="SRS21" s="59"/>
      <c r="SRT21" s="59"/>
      <c r="SRU21" s="59"/>
      <c r="SRV21" s="59"/>
      <c r="SRW21" s="59"/>
      <c r="SRX21" s="59"/>
      <c r="SRY21" s="59"/>
      <c r="SRZ21" s="59"/>
      <c r="SSA21" s="59"/>
      <c r="SSB21" s="59"/>
      <c r="SSC21" s="59"/>
      <c r="SSD21" s="59"/>
      <c r="SSE21" s="59"/>
      <c r="SSF21" s="59"/>
      <c r="SSG21" s="59"/>
      <c r="SSH21" s="59"/>
      <c r="SSI21" s="59"/>
      <c r="SSJ21" s="59"/>
      <c r="SSK21" s="59"/>
      <c r="SSL21" s="59"/>
      <c r="SSM21" s="59"/>
      <c r="SSN21" s="59"/>
      <c r="SSO21" s="59"/>
      <c r="SSP21" s="59"/>
      <c r="SSQ21" s="59"/>
      <c r="SSR21" s="59"/>
      <c r="SSS21" s="59"/>
      <c r="SST21" s="59"/>
      <c r="SSU21" s="59"/>
      <c r="SSV21" s="59"/>
      <c r="SSW21" s="59"/>
      <c r="SSX21" s="59"/>
      <c r="SSY21" s="59"/>
      <c r="SSZ21" s="59"/>
      <c r="STA21" s="59"/>
      <c r="STB21" s="59"/>
      <c r="STC21" s="59"/>
      <c r="STD21" s="59"/>
      <c r="STE21" s="59"/>
      <c r="STF21" s="59"/>
      <c r="STG21" s="59"/>
      <c r="STH21" s="59"/>
      <c r="STI21" s="59"/>
      <c r="STJ21" s="59"/>
      <c r="STK21" s="59"/>
      <c r="STL21" s="59"/>
      <c r="STM21" s="59"/>
      <c r="STN21" s="59"/>
      <c r="STO21" s="59"/>
      <c r="STP21" s="59"/>
      <c r="STQ21" s="59"/>
      <c r="STR21" s="59"/>
      <c r="STS21" s="59"/>
      <c r="STT21" s="59"/>
      <c r="STU21" s="59"/>
      <c r="STV21" s="59"/>
      <c r="STW21" s="59"/>
      <c r="STX21" s="59"/>
      <c r="STY21" s="59"/>
      <c r="STZ21" s="59"/>
      <c r="SUA21" s="59"/>
      <c r="SUB21" s="59"/>
      <c r="SUC21" s="59"/>
      <c r="SUD21" s="59"/>
      <c r="SUE21" s="59"/>
      <c r="SUF21" s="59"/>
      <c r="SUG21" s="59"/>
      <c r="SUH21" s="59"/>
      <c r="SUI21" s="59"/>
      <c r="SUJ21" s="59"/>
      <c r="SUK21" s="59"/>
      <c r="SUL21" s="59"/>
      <c r="SUM21" s="59"/>
      <c r="SUN21" s="59"/>
      <c r="SUO21" s="59"/>
      <c r="SUP21" s="59"/>
      <c r="SUQ21" s="59"/>
      <c r="SUR21" s="59"/>
      <c r="SUS21" s="59"/>
      <c r="SUT21" s="59"/>
      <c r="SUU21" s="59"/>
      <c r="SUV21" s="59"/>
      <c r="SUW21" s="59"/>
      <c r="SUX21" s="59"/>
      <c r="SUY21" s="59"/>
      <c r="SUZ21" s="59"/>
      <c r="SVA21" s="59"/>
      <c r="SVB21" s="59"/>
      <c r="SVC21" s="59"/>
      <c r="SVD21" s="59"/>
      <c r="SVE21" s="59"/>
      <c r="SVF21" s="59"/>
      <c r="SVG21" s="59"/>
      <c r="SVH21" s="59"/>
      <c r="SVI21" s="59"/>
      <c r="SVJ21" s="59"/>
      <c r="SVK21" s="59"/>
      <c r="SVL21" s="59"/>
      <c r="SVM21" s="59"/>
      <c r="SVN21" s="59"/>
      <c r="SVO21" s="59"/>
      <c r="SVP21" s="59"/>
      <c r="SVQ21" s="59"/>
      <c r="SVR21" s="59"/>
      <c r="SVS21" s="59"/>
      <c r="SVT21" s="59"/>
      <c r="SVU21" s="59"/>
      <c r="SVV21" s="59"/>
      <c r="SVW21" s="59"/>
      <c r="SVX21" s="59"/>
      <c r="SVY21" s="59"/>
      <c r="SVZ21" s="59"/>
      <c r="SWA21" s="59"/>
      <c r="SWB21" s="59"/>
      <c r="SWC21" s="59"/>
      <c r="SWD21" s="59"/>
      <c r="SWE21" s="59"/>
      <c r="SWF21" s="59"/>
      <c r="SWG21" s="59"/>
      <c r="SWH21" s="59"/>
      <c r="SWI21" s="59"/>
      <c r="SWJ21" s="59"/>
      <c r="SWK21" s="59"/>
      <c r="SWL21" s="59"/>
      <c r="SWM21" s="59"/>
      <c r="SWN21" s="59"/>
      <c r="SWO21" s="59"/>
      <c r="SWP21" s="59"/>
      <c r="SWQ21" s="59"/>
      <c r="SWR21" s="59"/>
      <c r="SWS21" s="59"/>
      <c r="SWT21" s="59"/>
      <c r="SWU21" s="59"/>
      <c r="SWV21" s="59"/>
      <c r="SWW21" s="59"/>
      <c r="SWX21" s="59"/>
      <c r="SWY21" s="59"/>
      <c r="SWZ21" s="59"/>
      <c r="SXA21" s="59"/>
      <c r="SXB21" s="59"/>
      <c r="SXC21" s="59"/>
      <c r="SXD21" s="59"/>
      <c r="SXE21" s="59"/>
      <c r="SXF21" s="59"/>
      <c r="SXG21" s="59"/>
      <c r="SXH21" s="59"/>
      <c r="SXI21" s="59"/>
      <c r="SXJ21" s="59"/>
      <c r="SXK21" s="59"/>
      <c r="SXL21" s="59"/>
      <c r="SXM21" s="59"/>
      <c r="SXN21" s="59"/>
      <c r="SXO21" s="59"/>
      <c r="SXP21" s="59"/>
      <c r="SXQ21" s="59"/>
      <c r="SXR21" s="59"/>
      <c r="SXS21" s="59"/>
      <c r="SXT21" s="59"/>
      <c r="SXU21" s="59"/>
      <c r="SXV21" s="59"/>
      <c r="SXW21" s="59"/>
      <c r="SXX21" s="59"/>
      <c r="SXY21" s="59"/>
      <c r="SXZ21" s="59"/>
      <c r="SYA21" s="59"/>
      <c r="SYB21" s="59"/>
      <c r="SYC21" s="59"/>
      <c r="SYD21" s="59"/>
      <c r="SYE21" s="59"/>
      <c r="SYF21" s="59"/>
      <c r="SYG21" s="59"/>
      <c r="SYH21" s="59"/>
      <c r="SYI21" s="59"/>
      <c r="SYJ21" s="59"/>
      <c r="SYK21" s="59"/>
      <c r="SYL21" s="59"/>
      <c r="SYM21" s="59"/>
      <c r="SYN21" s="59"/>
      <c r="SYO21" s="59"/>
      <c r="SYP21" s="59"/>
      <c r="SYQ21" s="59"/>
      <c r="SYR21" s="59"/>
      <c r="SYS21" s="59"/>
      <c r="SYT21" s="59"/>
      <c r="SYU21" s="59"/>
      <c r="SYV21" s="59"/>
      <c r="SYW21" s="59"/>
      <c r="SYX21" s="59"/>
      <c r="SYY21" s="59"/>
      <c r="SYZ21" s="59"/>
      <c r="SZA21" s="59"/>
      <c r="SZB21" s="59"/>
      <c r="SZC21" s="59"/>
      <c r="SZD21" s="59"/>
      <c r="SZE21" s="59"/>
      <c r="SZF21" s="59"/>
      <c r="SZG21" s="59"/>
      <c r="SZH21" s="59"/>
      <c r="SZI21" s="59"/>
      <c r="SZJ21" s="59"/>
      <c r="SZK21" s="59"/>
      <c r="SZL21" s="59"/>
      <c r="SZM21" s="59"/>
      <c r="SZN21" s="59"/>
      <c r="SZO21" s="59"/>
      <c r="SZP21" s="59"/>
      <c r="SZQ21" s="59"/>
      <c r="SZR21" s="59"/>
      <c r="SZS21" s="59"/>
      <c r="SZT21" s="59"/>
      <c r="SZU21" s="59"/>
      <c r="SZV21" s="59"/>
      <c r="SZW21" s="59"/>
      <c r="SZX21" s="59"/>
      <c r="SZY21" s="59"/>
      <c r="SZZ21" s="59"/>
      <c r="TAA21" s="59"/>
      <c r="TAB21" s="59"/>
      <c r="TAC21" s="59"/>
      <c r="TAD21" s="59"/>
      <c r="TAE21" s="59"/>
      <c r="TAF21" s="59"/>
      <c r="TAG21" s="59"/>
      <c r="TAH21" s="59"/>
      <c r="TAI21" s="59"/>
      <c r="TAJ21" s="59"/>
      <c r="TAK21" s="59"/>
      <c r="TAL21" s="59"/>
      <c r="TAM21" s="59"/>
      <c r="TAN21" s="59"/>
      <c r="TAO21" s="59"/>
      <c r="TAP21" s="59"/>
      <c r="TAQ21" s="59"/>
      <c r="TAR21" s="59"/>
      <c r="TAS21" s="59"/>
      <c r="TAT21" s="59"/>
      <c r="TAU21" s="59"/>
      <c r="TAV21" s="59"/>
      <c r="TAW21" s="59"/>
      <c r="TAX21" s="59"/>
      <c r="TAY21" s="59"/>
      <c r="TAZ21" s="59"/>
      <c r="TBA21" s="59"/>
      <c r="TBB21" s="59"/>
      <c r="TBC21" s="59"/>
      <c r="TBD21" s="59"/>
      <c r="TBE21" s="59"/>
      <c r="TBF21" s="59"/>
      <c r="TBG21" s="59"/>
      <c r="TBH21" s="59"/>
      <c r="TBI21" s="59"/>
      <c r="TBJ21" s="59"/>
      <c r="TBK21" s="59"/>
      <c r="TBL21" s="59"/>
      <c r="TBM21" s="59"/>
      <c r="TBN21" s="59"/>
      <c r="TBO21" s="59"/>
      <c r="TBP21" s="59"/>
      <c r="TBQ21" s="59"/>
      <c r="TBR21" s="59"/>
      <c r="TBS21" s="59"/>
      <c r="TBT21" s="59"/>
      <c r="TBU21" s="59"/>
      <c r="TBV21" s="59"/>
      <c r="TBW21" s="59"/>
      <c r="TBX21" s="59"/>
      <c r="TBY21" s="59"/>
      <c r="TBZ21" s="59"/>
      <c r="TCA21" s="59"/>
      <c r="TCB21" s="59"/>
      <c r="TCC21" s="59"/>
      <c r="TCD21" s="59"/>
      <c r="TCE21" s="59"/>
      <c r="TCF21" s="59"/>
      <c r="TCG21" s="59"/>
      <c r="TCH21" s="59"/>
      <c r="TCI21" s="59"/>
      <c r="TCJ21" s="59"/>
      <c r="TCK21" s="59"/>
      <c r="TCL21" s="59"/>
      <c r="TCM21" s="59"/>
      <c r="TCN21" s="59"/>
      <c r="TCO21" s="59"/>
      <c r="TCP21" s="59"/>
      <c r="TCQ21" s="59"/>
      <c r="TCR21" s="59"/>
      <c r="TCS21" s="59"/>
      <c r="TCT21" s="59"/>
      <c r="TCU21" s="59"/>
      <c r="TCV21" s="59"/>
      <c r="TCW21" s="59"/>
      <c r="TCX21" s="59"/>
      <c r="TCY21" s="59"/>
      <c r="TCZ21" s="59"/>
      <c r="TDA21" s="59"/>
      <c r="TDB21" s="59"/>
      <c r="TDC21" s="59"/>
      <c r="TDD21" s="59"/>
      <c r="TDE21" s="59"/>
      <c r="TDF21" s="59"/>
      <c r="TDG21" s="59"/>
      <c r="TDH21" s="59"/>
      <c r="TDI21" s="59"/>
      <c r="TDJ21" s="59"/>
      <c r="TDK21" s="59"/>
      <c r="TDL21" s="59"/>
      <c r="TDM21" s="59"/>
      <c r="TDN21" s="59"/>
      <c r="TDO21" s="59"/>
      <c r="TDP21" s="59"/>
      <c r="TDQ21" s="59"/>
      <c r="TDR21" s="59"/>
      <c r="TDS21" s="59"/>
      <c r="TDT21" s="59"/>
      <c r="TDU21" s="59"/>
      <c r="TDV21" s="59"/>
      <c r="TDW21" s="59"/>
      <c r="TDX21" s="59"/>
      <c r="TDY21" s="59"/>
      <c r="TDZ21" s="59"/>
      <c r="TEA21" s="59"/>
      <c r="TEB21" s="59"/>
      <c r="TEC21" s="59"/>
      <c r="TED21" s="59"/>
      <c r="TEE21" s="59"/>
      <c r="TEF21" s="59"/>
      <c r="TEG21" s="59"/>
      <c r="TEH21" s="59"/>
      <c r="TEI21" s="59"/>
      <c r="TEJ21" s="59"/>
      <c r="TEK21" s="59"/>
      <c r="TEL21" s="59"/>
      <c r="TEM21" s="59"/>
      <c r="TEN21" s="59"/>
      <c r="TEO21" s="59"/>
      <c r="TEP21" s="59"/>
      <c r="TEQ21" s="59"/>
      <c r="TER21" s="59"/>
      <c r="TES21" s="59"/>
      <c r="TET21" s="59"/>
      <c r="TEU21" s="59"/>
      <c r="TEV21" s="59"/>
      <c r="TEW21" s="59"/>
      <c r="TEX21" s="59"/>
      <c r="TEY21" s="59"/>
      <c r="TEZ21" s="59"/>
      <c r="TFA21" s="59"/>
      <c r="TFB21" s="59"/>
      <c r="TFC21" s="59"/>
      <c r="TFD21" s="59"/>
      <c r="TFE21" s="59"/>
      <c r="TFF21" s="59"/>
      <c r="TFG21" s="59"/>
      <c r="TFH21" s="59"/>
      <c r="TFI21" s="59"/>
      <c r="TFJ21" s="59"/>
      <c r="TFK21" s="59"/>
      <c r="TFL21" s="59"/>
      <c r="TFM21" s="59"/>
      <c r="TFN21" s="59"/>
      <c r="TFO21" s="59"/>
      <c r="TFP21" s="59"/>
      <c r="TFQ21" s="59"/>
      <c r="TFR21" s="59"/>
      <c r="TFS21" s="59"/>
      <c r="TFT21" s="59"/>
      <c r="TFU21" s="59"/>
      <c r="TFV21" s="59"/>
      <c r="TFW21" s="59"/>
      <c r="TFX21" s="59"/>
      <c r="TFY21" s="59"/>
      <c r="TFZ21" s="59"/>
      <c r="TGA21" s="59"/>
      <c r="TGB21" s="59"/>
      <c r="TGC21" s="59"/>
      <c r="TGD21" s="59"/>
      <c r="TGE21" s="59"/>
      <c r="TGF21" s="59"/>
      <c r="TGG21" s="59"/>
      <c r="TGH21" s="59"/>
      <c r="TGI21" s="59"/>
      <c r="TGJ21" s="59"/>
      <c r="TGK21" s="59"/>
      <c r="TGL21" s="59"/>
      <c r="TGM21" s="59"/>
      <c r="TGN21" s="59"/>
      <c r="TGO21" s="59"/>
      <c r="TGP21" s="59"/>
      <c r="TGQ21" s="59"/>
      <c r="TGR21" s="59"/>
      <c r="TGS21" s="59"/>
      <c r="TGT21" s="59"/>
      <c r="TGU21" s="59"/>
      <c r="TGV21" s="59"/>
      <c r="TGW21" s="59"/>
      <c r="TGX21" s="59"/>
      <c r="TGY21" s="59"/>
      <c r="TGZ21" s="59"/>
      <c r="THA21" s="59"/>
      <c r="THB21" s="59"/>
      <c r="THC21" s="59"/>
      <c r="THD21" s="59"/>
      <c r="THE21" s="59"/>
      <c r="THF21" s="59"/>
      <c r="THG21" s="59"/>
      <c r="THH21" s="59"/>
      <c r="THI21" s="59"/>
      <c r="THJ21" s="59"/>
      <c r="THK21" s="59"/>
      <c r="THL21" s="59"/>
      <c r="THM21" s="59"/>
      <c r="THN21" s="59"/>
      <c r="THO21" s="59"/>
      <c r="THP21" s="59"/>
      <c r="THQ21" s="59"/>
      <c r="THR21" s="59"/>
      <c r="THS21" s="59"/>
      <c r="THT21" s="59"/>
      <c r="THU21" s="59"/>
      <c r="THV21" s="59"/>
      <c r="THW21" s="59"/>
      <c r="THX21" s="59"/>
      <c r="THY21" s="59"/>
      <c r="THZ21" s="59"/>
      <c r="TIA21" s="59"/>
      <c r="TIB21" s="59"/>
      <c r="TIC21" s="59"/>
      <c r="TID21" s="59"/>
      <c r="TIE21" s="59"/>
      <c r="TIF21" s="59"/>
      <c r="TIG21" s="59"/>
      <c r="TIH21" s="59"/>
      <c r="TII21" s="59"/>
      <c r="TIJ21" s="59"/>
      <c r="TIK21" s="59"/>
      <c r="TIL21" s="59"/>
      <c r="TIM21" s="59"/>
      <c r="TIN21" s="59"/>
      <c r="TIO21" s="59"/>
      <c r="TIP21" s="59"/>
      <c r="TIQ21" s="59"/>
      <c r="TIR21" s="59"/>
      <c r="TIS21" s="59"/>
      <c r="TIT21" s="59"/>
      <c r="TIU21" s="59"/>
      <c r="TIV21" s="59"/>
      <c r="TIW21" s="59"/>
      <c r="TIX21" s="59"/>
      <c r="TIY21" s="59"/>
      <c r="TIZ21" s="59"/>
      <c r="TJA21" s="59"/>
      <c r="TJB21" s="59"/>
      <c r="TJC21" s="59"/>
      <c r="TJD21" s="59"/>
      <c r="TJE21" s="59"/>
      <c r="TJF21" s="59"/>
      <c r="TJG21" s="59"/>
      <c r="TJH21" s="59"/>
      <c r="TJI21" s="59"/>
      <c r="TJJ21" s="59"/>
      <c r="TJK21" s="59"/>
      <c r="TJL21" s="59"/>
      <c r="TJM21" s="59"/>
      <c r="TJN21" s="59"/>
      <c r="TJO21" s="59"/>
      <c r="TJP21" s="59"/>
      <c r="TJQ21" s="59"/>
      <c r="TJR21" s="59"/>
      <c r="TJS21" s="59"/>
      <c r="TJT21" s="59"/>
      <c r="TJU21" s="59"/>
      <c r="TJV21" s="59"/>
      <c r="TJW21" s="59"/>
      <c r="TJX21" s="59"/>
      <c r="TJY21" s="59"/>
      <c r="TJZ21" s="59"/>
      <c r="TKA21" s="59"/>
      <c r="TKB21" s="59"/>
      <c r="TKC21" s="59"/>
      <c r="TKD21" s="59"/>
      <c r="TKE21" s="59"/>
      <c r="TKF21" s="59"/>
      <c r="TKG21" s="59"/>
      <c r="TKH21" s="59"/>
      <c r="TKI21" s="59"/>
      <c r="TKJ21" s="59"/>
      <c r="TKK21" s="59"/>
      <c r="TKL21" s="59"/>
      <c r="TKM21" s="59"/>
      <c r="TKN21" s="59"/>
      <c r="TKO21" s="59"/>
      <c r="TKP21" s="59"/>
      <c r="TKQ21" s="59"/>
      <c r="TKR21" s="59"/>
      <c r="TKS21" s="59"/>
      <c r="TKT21" s="59"/>
      <c r="TKU21" s="59"/>
      <c r="TKV21" s="59"/>
      <c r="TKW21" s="59"/>
      <c r="TKX21" s="59"/>
      <c r="TKY21" s="59"/>
      <c r="TKZ21" s="59"/>
      <c r="TLA21" s="59"/>
      <c r="TLB21" s="59"/>
      <c r="TLC21" s="59"/>
      <c r="TLD21" s="59"/>
      <c r="TLE21" s="59"/>
      <c r="TLF21" s="59"/>
      <c r="TLG21" s="59"/>
      <c r="TLH21" s="59"/>
      <c r="TLI21" s="59"/>
      <c r="TLJ21" s="59"/>
      <c r="TLK21" s="59"/>
      <c r="TLL21" s="59"/>
      <c r="TLM21" s="59"/>
      <c r="TLN21" s="59"/>
      <c r="TLO21" s="59"/>
      <c r="TLP21" s="59"/>
      <c r="TLQ21" s="59"/>
      <c r="TLR21" s="59"/>
      <c r="TLS21" s="59"/>
      <c r="TLT21" s="59"/>
      <c r="TLU21" s="59"/>
      <c r="TLV21" s="59"/>
      <c r="TLW21" s="59"/>
      <c r="TLX21" s="59"/>
      <c r="TLY21" s="59"/>
      <c r="TLZ21" s="59"/>
      <c r="TMA21" s="59"/>
      <c r="TMB21" s="59"/>
      <c r="TMC21" s="59"/>
      <c r="TMD21" s="59"/>
      <c r="TME21" s="59"/>
      <c r="TMF21" s="59"/>
      <c r="TMG21" s="59"/>
      <c r="TMH21" s="59"/>
      <c r="TMI21" s="59"/>
      <c r="TMJ21" s="59"/>
      <c r="TMK21" s="59"/>
      <c r="TML21" s="59"/>
      <c r="TMM21" s="59"/>
      <c r="TMN21" s="59"/>
      <c r="TMO21" s="59"/>
      <c r="TMP21" s="59"/>
      <c r="TMQ21" s="59"/>
      <c r="TMR21" s="59"/>
      <c r="TMS21" s="59"/>
      <c r="TMT21" s="59"/>
      <c r="TMU21" s="59"/>
      <c r="TMV21" s="59"/>
      <c r="TMW21" s="59"/>
      <c r="TMX21" s="59"/>
      <c r="TMY21" s="59"/>
      <c r="TMZ21" s="59"/>
      <c r="TNA21" s="59"/>
      <c r="TNB21" s="59"/>
      <c r="TNC21" s="59"/>
      <c r="TND21" s="59"/>
      <c r="TNE21" s="59"/>
      <c r="TNF21" s="59"/>
      <c r="TNG21" s="59"/>
      <c r="TNH21" s="59"/>
      <c r="TNI21" s="59"/>
      <c r="TNJ21" s="59"/>
      <c r="TNK21" s="59"/>
      <c r="TNL21" s="59"/>
      <c r="TNM21" s="59"/>
      <c r="TNN21" s="59"/>
      <c r="TNO21" s="59"/>
      <c r="TNP21" s="59"/>
      <c r="TNQ21" s="59"/>
      <c r="TNR21" s="59"/>
      <c r="TNS21" s="59"/>
      <c r="TNT21" s="59"/>
      <c r="TNU21" s="59"/>
      <c r="TNV21" s="59"/>
      <c r="TNW21" s="59"/>
      <c r="TNX21" s="59"/>
      <c r="TNY21" s="59"/>
      <c r="TNZ21" s="59"/>
      <c r="TOA21" s="59"/>
      <c r="TOB21" s="59"/>
      <c r="TOC21" s="59"/>
      <c r="TOD21" s="59"/>
      <c r="TOE21" s="59"/>
      <c r="TOF21" s="59"/>
      <c r="TOG21" s="59"/>
      <c r="TOH21" s="59"/>
      <c r="TOI21" s="59"/>
      <c r="TOJ21" s="59"/>
      <c r="TOK21" s="59"/>
      <c r="TOL21" s="59"/>
      <c r="TOM21" s="59"/>
      <c r="TON21" s="59"/>
      <c r="TOO21" s="59"/>
      <c r="TOP21" s="59"/>
      <c r="TOQ21" s="59"/>
      <c r="TOR21" s="59"/>
      <c r="TOS21" s="59"/>
      <c r="TOT21" s="59"/>
      <c r="TOU21" s="59"/>
      <c r="TOV21" s="59"/>
      <c r="TOW21" s="59"/>
      <c r="TOX21" s="59"/>
      <c r="TOY21" s="59"/>
      <c r="TOZ21" s="59"/>
      <c r="TPA21" s="59"/>
      <c r="TPB21" s="59"/>
      <c r="TPC21" s="59"/>
      <c r="TPD21" s="59"/>
      <c r="TPE21" s="59"/>
      <c r="TPF21" s="59"/>
      <c r="TPG21" s="59"/>
      <c r="TPH21" s="59"/>
      <c r="TPI21" s="59"/>
      <c r="TPJ21" s="59"/>
      <c r="TPK21" s="59"/>
      <c r="TPL21" s="59"/>
      <c r="TPM21" s="59"/>
      <c r="TPN21" s="59"/>
      <c r="TPO21" s="59"/>
      <c r="TPP21" s="59"/>
      <c r="TPQ21" s="59"/>
      <c r="TPR21" s="59"/>
      <c r="TPS21" s="59"/>
      <c r="TPT21" s="59"/>
      <c r="TPU21" s="59"/>
      <c r="TPV21" s="59"/>
      <c r="TPW21" s="59"/>
      <c r="TPX21" s="59"/>
      <c r="TPY21" s="59"/>
      <c r="TPZ21" s="59"/>
      <c r="TQA21" s="59"/>
      <c r="TQB21" s="59"/>
      <c r="TQC21" s="59"/>
      <c r="TQD21" s="59"/>
      <c r="TQE21" s="59"/>
      <c r="TQF21" s="59"/>
      <c r="TQG21" s="59"/>
      <c r="TQH21" s="59"/>
      <c r="TQI21" s="59"/>
      <c r="TQJ21" s="59"/>
      <c r="TQK21" s="59"/>
      <c r="TQL21" s="59"/>
      <c r="TQM21" s="59"/>
      <c r="TQN21" s="59"/>
      <c r="TQO21" s="59"/>
      <c r="TQP21" s="59"/>
      <c r="TQQ21" s="59"/>
      <c r="TQR21" s="59"/>
      <c r="TQS21" s="59"/>
      <c r="TQT21" s="59"/>
      <c r="TQU21" s="59"/>
      <c r="TQV21" s="59"/>
      <c r="TQW21" s="59"/>
      <c r="TQX21" s="59"/>
      <c r="TQY21" s="59"/>
      <c r="TQZ21" s="59"/>
      <c r="TRA21" s="59"/>
      <c r="TRB21" s="59"/>
      <c r="TRC21" s="59"/>
      <c r="TRD21" s="59"/>
      <c r="TRE21" s="59"/>
      <c r="TRF21" s="59"/>
      <c r="TRG21" s="59"/>
      <c r="TRH21" s="59"/>
      <c r="TRI21" s="59"/>
      <c r="TRJ21" s="59"/>
      <c r="TRK21" s="59"/>
      <c r="TRL21" s="59"/>
      <c r="TRM21" s="59"/>
      <c r="TRN21" s="59"/>
      <c r="TRO21" s="59"/>
      <c r="TRP21" s="59"/>
      <c r="TRQ21" s="59"/>
      <c r="TRR21" s="59"/>
      <c r="TRS21" s="59"/>
      <c r="TRT21" s="59"/>
      <c r="TRU21" s="59"/>
      <c r="TRV21" s="59"/>
      <c r="TRW21" s="59"/>
      <c r="TRX21" s="59"/>
      <c r="TRY21" s="59"/>
      <c r="TRZ21" s="59"/>
      <c r="TSA21" s="59"/>
      <c r="TSB21" s="59"/>
      <c r="TSC21" s="59"/>
      <c r="TSD21" s="59"/>
      <c r="TSE21" s="59"/>
      <c r="TSF21" s="59"/>
      <c r="TSG21" s="59"/>
      <c r="TSH21" s="59"/>
      <c r="TSI21" s="59"/>
      <c r="TSJ21" s="59"/>
      <c r="TSK21" s="59"/>
      <c r="TSL21" s="59"/>
      <c r="TSM21" s="59"/>
      <c r="TSN21" s="59"/>
      <c r="TSO21" s="59"/>
      <c r="TSP21" s="59"/>
      <c r="TSQ21" s="59"/>
      <c r="TSR21" s="59"/>
      <c r="TSS21" s="59"/>
      <c r="TST21" s="59"/>
      <c r="TSU21" s="59"/>
      <c r="TSV21" s="59"/>
      <c r="TSW21" s="59"/>
      <c r="TSX21" s="59"/>
      <c r="TSY21" s="59"/>
      <c r="TSZ21" s="59"/>
      <c r="TTA21" s="59"/>
      <c r="TTB21" s="59"/>
      <c r="TTC21" s="59"/>
      <c r="TTD21" s="59"/>
      <c r="TTE21" s="59"/>
      <c r="TTF21" s="59"/>
      <c r="TTG21" s="59"/>
      <c r="TTH21" s="59"/>
      <c r="TTI21" s="59"/>
      <c r="TTJ21" s="59"/>
      <c r="TTK21" s="59"/>
      <c r="TTL21" s="59"/>
      <c r="TTM21" s="59"/>
      <c r="TTN21" s="59"/>
      <c r="TTO21" s="59"/>
      <c r="TTP21" s="59"/>
      <c r="TTQ21" s="59"/>
      <c r="TTR21" s="59"/>
      <c r="TTS21" s="59"/>
      <c r="TTT21" s="59"/>
      <c r="TTU21" s="59"/>
      <c r="TTV21" s="59"/>
      <c r="TTW21" s="59"/>
      <c r="TTX21" s="59"/>
      <c r="TTY21" s="59"/>
      <c r="TTZ21" s="59"/>
      <c r="TUA21" s="59"/>
      <c r="TUB21" s="59"/>
      <c r="TUC21" s="59"/>
      <c r="TUD21" s="59"/>
      <c r="TUE21" s="59"/>
      <c r="TUF21" s="59"/>
      <c r="TUG21" s="59"/>
      <c r="TUH21" s="59"/>
      <c r="TUI21" s="59"/>
      <c r="TUJ21" s="59"/>
      <c r="TUK21" s="59"/>
      <c r="TUL21" s="59"/>
      <c r="TUM21" s="59"/>
      <c r="TUN21" s="59"/>
      <c r="TUO21" s="59"/>
      <c r="TUP21" s="59"/>
      <c r="TUQ21" s="59"/>
      <c r="TUR21" s="59"/>
      <c r="TUS21" s="59"/>
      <c r="TUT21" s="59"/>
      <c r="TUU21" s="59"/>
      <c r="TUV21" s="59"/>
      <c r="TUW21" s="59"/>
      <c r="TUX21" s="59"/>
      <c r="TUY21" s="59"/>
      <c r="TUZ21" s="59"/>
      <c r="TVA21" s="59"/>
      <c r="TVB21" s="59"/>
      <c r="TVC21" s="59"/>
      <c r="TVD21" s="59"/>
      <c r="TVE21" s="59"/>
      <c r="TVF21" s="59"/>
      <c r="TVG21" s="59"/>
      <c r="TVH21" s="59"/>
      <c r="TVI21" s="59"/>
      <c r="TVJ21" s="59"/>
      <c r="TVK21" s="59"/>
      <c r="TVL21" s="59"/>
      <c r="TVM21" s="59"/>
      <c r="TVN21" s="59"/>
      <c r="TVO21" s="59"/>
      <c r="TVP21" s="59"/>
      <c r="TVQ21" s="59"/>
      <c r="TVR21" s="59"/>
      <c r="TVS21" s="59"/>
      <c r="TVT21" s="59"/>
      <c r="TVU21" s="59"/>
      <c r="TVV21" s="59"/>
      <c r="TVW21" s="59"/>
      <c r="TVX21" s="59"/>
      <c r="TVY21" s="59"/>
      <c r="TVZ21" s="59"/>
      <c r="TWA21" s="59"/>
      <c r="TWB21" s="59"/>
      <c r="TWC21" s="59"/>
      <c r="TWD21" s="59"/>
      <c r="TWE21" s="59"/>
      <c r="TWF21" s="59"/>
      <c r="TWG21" s="59"/>
      <c r="TWH21" s="59"/>
      <c r="TWI21" s="59"/>
      <c r="TWJ21" s="59"/>
      <c r="TWK21" s="59"/>
      <c r="TWL21" s="59"/>
      <c r="TWM21" s="59"/>
      <c r="TWN21" s="59"/>
      <c r="TWO21" s="59"/>
      <c r="TWP21" s="59"/>
      <c r="TWQ21" s="59"/>
      <c r="TWR21" s="59"/>
      <c r="TWS21" s="59"/>
      <c r="TWT21" s="59"/>
      <c r="TWU21" s="59"/>
      <c r="TWV21" s="59"/>
      <c r="TWW21" s="59"/>
      <c r="TWX21" s="59"/>
      <c r="TWY21" s="59"/>
      <c r="TWZ21" s="59"/>
      <c r="TXA21" s="59"/>
      <c r="TXB21" s="59"/>
      <c r="TXC21" s="59"/>
      <c r="TXD21" s="59"/>
      <c r="TXE21" s="59"/>
      <c r="TXF21" s="59"/>
      <c r="TXG21" s="59"/>
      <c r="TXH21" s="59"/>
      <c r="TXI21" s="59"/>
      <c r="TXJ21" s="59"/>
      <c r="TXK21" s="59"/>
      <c r="TXL21" s="59"/>
      <c r="TXM21" s="59"/>
      <c r="TXN21" s="59"/>
      <c r="TXO21" s="59"/>
      <c r="TXP21" s="59"/>
      <c r="TXQ21" s="59"/>
      <c r="TXR21" s="59"/>
      <c r="TXS21" s="59"/>
      <c r="TXT21" s="59"/>
      <c r="TXU21" s="59"/>
      <c r="TXV21" s="59"/>
      <c r="TXW21" s="59"/>
      <c r="TXX21" s="59"/>
      <c r="TXY21" s="59"/>
      <c r="TXZ21" s="59"/>
      <c r="TYA21" s="59"/>
      <c r="TYB21" s="59"/>
      <c r="TYC21" s="59"/>
      <c r="TYD21" s="59"/>
      <c r="TYE21" s="59"/>
      <c r="TYF21" s="59"/>
      <c r="TYG21" s="59"/>
      <c r="TYH21" s="59"/>
      <c r="TYI21" s="59"/>
      <c r="TYJ21" s="59"/>
      <c r="TYK21" s="59"/>
      <c r="TYL21" s="59"/>
      <c r="TYM21" s="59"/>
      <c r="TYN21" s="59"/>
      <c r="TYO21" s="59"/>
      <c r="TYP21" s="59"/>
      <c r="TYQ21" s="59"/>
      <c r="TYR21" s="59"/>
      <c r="TYS21" s="59"/>
      <c r="TYT21" s="59"/>
      <c r="TYU21" s="59"/>
      <c r="TYV21" s="59"/>
      <c r="TYW21" s="59"/>
      <c r="TYX21" s="59"/>
      <c r="TYY21" s="59"/>
      <c r="TYZ21" s="59"/>
      <c r="TZA21" s="59"/>
      <c r="TZB21" s="59"/>
      <c r="TZC21" s="59"/>
      <c r="TZD21" s="59"/>
      <c r="TZE21" s="59"/>
      <c r="TZF21" s="59"/>
      <c r="TZG21" s="59"/>
      <c r="TZH21" s="59"/>
      <c r="TZI21" s="59"/>
      <c r="TZJ21" s="59"/>
      <c r="TZK21" s="59"/>
      <c r="TZL21" s="59"/>
      <c r="TZM21" s="59"/>
      <c r="TZN21" s="59"/>
      <c r="TZO21" s="59"/>
      <c r="TZP21" s="59"/>
      <c r="TZQ21" s="59"/>
      <c r="TZR21" s="59"/>
      <c r="TZS21" s="59"/>
      <c r="TZT21" s="59"/>
      <c r="TZU21" s="59"/>
      <c r="TZV21" s="59"/>
      <c r="TZW21" s="59"/>
      <c r="TZX21" s="59"/>
      <c r="TZY21" s="59"/>
      <c r="TZZ21" s="59"/>
      <c r="UAA21" s="59"/>
      <c r="UAB21" s="59"/>
      <c r="UAC21" s="59"/>
      <c r="UAD21" s="59"/>
      <c r="UAE21" s="59"/>
      <c r="UAF21" s="59"/>
      <c r="UAG21" s="59"/>
      <c r="UAH21" s="59"/>
      <c r="UAI21" s="59"/>
      <c r="UAJ21" s="59"/>
      <c r="UAK21" s="59"/>
      <c r="UAL21" s="59"/>
      <c r="UAM21" s="59"/>
      <c r="UAN21" s="59"/>
      <c r="UAO21" s="59"/>
      <c r="UAP21" s="59"/>
      <c r="UAQ21" s="59"/>
      <c r="UAR21" s="59"/>
      <c r="UAS21" s="59"/>
      <c r="UAT21" s="59"/>
      <c r="UAU21" s="59"/>
      <c r="UAV21" s="59"/>
      <c r="UAW21" s="59"/>
      <c r="UAX21" s="59"/>
      <c r="UAY21" s="59"/>
      <c r="UAZ21" s="59"/>
      <c r="UBA21" s="59"/>
      <c r="UBB21" s="59"/>
      <c r="UBC21" s="59"/>
      <c r="UBD21" s="59"/>
      <c r="UBE21" s="59"/>
      <c r="UBF21" s="59"/>
      <c r="UBG21" s="59"/>
      <c r="UBH21" s="59"/>
      <c r="UBI21" s="59"/>
      <c r="UBJ21" s="59"/>
      <c r="UBK21" s="59"/>
      <c r="UBL21" s="59"/>
      <c r="UBM21" s="59"/>
      <c r="UBN21" s="59"/>
      <c r="UBO21" s="59"/>
      <c r="UBP21" s="59"/>
      <c r="UBQ21" s="59"/>
      <c r="UBR21" s="59"/>
      <c r="UBS21" s="59"/>
      <c r="UBT21" s="59"/>
      <c r="UBU21" s="59"/>
      <c r="UBV21" s="59"/>
      <c r="UBW21" s="59"/>
      <c r="UBX21" s="59"/>
      <c r="UBY21" s="59"/>
      <c r="UBZ21" s="59"/>
      <c r="UCA21" s="59"/>
      <c r="UCB21" s="59"/>
      <c r="UCC21" s="59"/>
      <c r="UCD21" s="59"/>
      <c r="UCE21" s="59"/>
      <c r="UCF21" s="59"/>
      <c r="UCG21" s="59"/>
      <c r="UCH21" s="59"/>
      <c r="UCI21" s="59"/>
      <c r="UCJ21" s="59"/>
      <c r="UCK21" s="59"/>
      <c r="UCL21" s="59"/>
      <c r="UCM21" s="59"/>
      <c r="UCN21" s="59"/>
      <c r="UCO21" s="59"/>
      <c r="UCP21" s="59"/>
      <c r="UCQ21" s="59"/>
      <c r="UCR21" s="59"/>
      <c r="UCS21" s="59"/>
      <c r="UCT21" s="59"/>
      <c r="UCU21" s="59"/>
      <c r="UCV21" s="59"/>
      <c r="UCW21" s="59"/>
      <c r="UCX21" s="59"/>
      <c r="UCY21" s="59"/>
      <c r="UCZ21" s="59"/>
      <c r="UDA21" s="59"/>
      <c r="UDB21" s="59"/>
      <c r="UDC21" s="59"/>
      <c r="UDD21" s="59"/>
      <c r="UDE21" s="59"/>
      <c r="UDF21" s="59"/>
      <c r="UDG21" s="59"/>
      <c r="UDH21" s="59"/>
      <c r="UDI21" s="59"/>
      <c r="UDJ21" s="59"/>
      <c r="UDK21" s="59"/>
      <c r="UDL21" s="59"/>
      <c r="UDM21" s="59"/>
      <c r="UDN21" s="59"/>
      <c r="UDO21" s="59"/>
      <c r="UDP21" s="59"/>
      <c r="UDQ21" s="59"/>
      <c r="UDR21" s="59"/>
      <c r="UDS21" s="59"/>
      <c r="UDT21" s="59"/>
      <c r="UDU21" s="59"/>
      <c r="UDV21" s="59"/>
      <c r="UDW21" s="59"/>
      <c r="UDX21" s="59"/>
      <c r="UDY21" s="59"/>
      <c r="UDZ21" s="59"/>
      <c r="UEA21" s="59"/>
      <c r="UEB21" s="59"/>
      <c r="UEC21" s="59"/>
      <c r="UED21" s="59"/>
      <c r="UEE21" s="59"/>
      <c r="UEF21" s="59"/>
      <c r="UEG21" s="59"/>
      <c r="UEH21" s="59"/>
      <c r="UEI21" s="59"/>
      <c r="UEJ21" s="59"/>
      <c r="UEK21" s="59"/>
      <c r="UEL21" s="59"/>
      <c r="UEM21" s="59"/>
      <c r="UEN21" s="59"/>
      <c r="UEO21" s="59"/>
      <c r="UEP21" s="59"/>
      <c r="UEQ21" s="59"/>
      <c r="UER21" s="59"/>
      <c r="UES21" s="59"/>
      <c r="UET21" s="59"/>
      <c r="UEU21" s="59"/>
      <c r="UEV21" s="59"/>
      <c r="UEW21" s="59"/>
      <c r="UEX21" s="59"/>
      <c r="UEY21" s="59"/>
      <c r="UEZ21" s="59"/>
      <c r="UFA21" s="59"/>
      <c r="UFB21" s="59"/>
      <c r="UFC21" s="59"/>
      <c r="UFD21" s="59"/>
      <c r="UFE21" s="59"/>
      <c r="UFF21" s="59"/>
      <c r="UFG21" s="59"/>
      <c r="UFH21" s="59"/>
      <c r="UFI21" s="59"/>
      <c r="UFJ21" s="59"/>
      <c r="UFK21" s="59"/>
      <c r="UFL21" s="59"/>
      <c r="UFM21" s="59"/>
      <c r="UFN21" s="59"/>
      <c r="UFO21" s="59"/>
      <c r="UFP21" s="59"/>
      <c r="UFQ21" s="59"/>
      <c r="UFR21" s="59"/>
      <c r="UFS21" s="59"/>
      <c r="UFT21" s="59"/>
      <c r="UFU21" s="59"/>
      <c r="UFV21" s="59"/>
      <c r="UFW21" s="59"/>
      <c r="UFX21" s="59"/>
      <c r="UFY21" s="59"/>
      <c r="UFZ21" s="59"/>
      <c r="UGA21" s="59"/>
      <c r="UGB21" s="59"/>
      <c r="UGC21" s="59"/>
      <c r="UGD21" s="59"/>
      <c r="UGE21" s="59"/>
      <c r="UGF21" s="59"/>
      <c r="UGG21" s="59"/>
      <c r="UGH21" s="59"/>
      <c r="UGI21" s="59"/>
      <c r="UGJ21" s="59"/>
      <c r="UGK21" s="59"/>
      <c r="UGL21" s="59"/>
      <c r="UGM21" s="59"/>
      <c r="UGN21" s="59"/>
      <c r="UGO21" s="59"/>
      <c r="UGP21" s="59"/>
      <c r="UGQ21" s="59"/>
      <c r="UGR21" s="59"/>
      <c r="UGS21" s="59"/>
      <c r="UGT21" s="59"/>
      <c r="UGU21" s="59"/>
      <c r="UGV21" s="59"/>
      <c r="UGW21" s="59"/>
      <c r="UGX21" s="59"/>
      <c r="UGY21" s="59"/>
      <c r="UGZ21" s="59"/>
      <c r="UHA21" s="59"/>
      <c r="UHB21" s="59"/>
      <c r="UHC21" s="59"/>
      <c r="UHD21" s="59"/>
      <c r="UHE21" s="59"/>
      <c r="UHF21" s="59"/>
      <c r="UHG21" s="59"/>
      <c r="UHH21" s="59"/>
      <c r="UHI21" s="59"/>
      <c r="UHJ21" s="59"/>
      <c r="UHK21" s="59"/>
      <c r="UHL21" s="59"/>
      <c r="UHM21" s="59"/>
      <c r="UHN21" s="59"/>
      <c r="UHO21" s="59"/>
      <c r="UHP21" s="59"/>
      <c r="UHQ21" s="59"/>
      <c r="UHR21" s="59"/>
      <c r="UHS21" s="59"/>
      <c r="UHT21" s="59"/>
      <c r="UHU21" s="59"/>
      <c r="UHV21" s="59"/>
      <c r="UHW21" s="59"/>
      <c r="UHX21" s="59"/>
      <c r="UHY21" s="59"/>
      <c r="UHZ21" s="59"/>
      <c r="UIA21" s="59"/>
      <c r="UIB21" s="59"/>
      <c r="UIC21" s="59"/>
      <c r="UID21" s="59"/>
      <c r="UIE21" s="59"/>
      <c r="UIF21" s="59"/>
      <c r="UIG21" s="59"/>
      <c r="UIH21" s="59"/>
      <c r="UII21" s="59"/>
      <c r="UIJ21" s="59"/>
      <c r="UIK21" s="59"/>
      <c r="UIL21" s="59"/>
      <c r="UIM21" s="59"/>
      <c r="UIN21" s="59"/>
      <c r="UIO21" s="59"/>
      <c r="UIP21" s="59"/>
      <c r="UIQ21" s="59"/>
      <c r="UIR21" s="59"/>
      <c r="UIS21" s="59"/>
      <c r="UIT21" s="59"/>
      <c r="UIU21" s="59"/>
      <c r="UIV21" s="59"/>
      <c r="UIW21" s="59"/>
      <c r="UIX21" s="59"/>
      <c r="UIY21" s="59"/>
      <c r="UIZ21" s="59"/>
      <c r="UJA21" s="59"/>
      <c r="UJB21" s="59"/>
      <c r="UJC21" s="59"/>
      <c r="UJD21" s="59"/>
      <c r="UJE21" s="59"/>
      <c r="UJF21" s="59"/>
      <c r="UJG21" s="59"/>
      <c r="UJH21" s="59"/>
      <c r="UJI21" s="59"/>
      <c r="UJJ21" s="59"/>
      <c r="UJK21" s="59"/>
      <c r="UJL21" s="59"/>
      <c r="UJM21" s="59"/>
      <c r="UJN21" s="59"/>
      <c r="UJO21" s="59"/>
      <c r="UJP21" s="59"/>
      <c r="UJQ21" s="59"/>
      <c r="UJR21" s="59"/>
      <c r="UJS21" s="59"/>
      <c r="UJT21" s="59"/>
      <c r="UJU21" s="59"/>
      <c r="UJV21" s="59"/>
      <c r="UJW21" s="59"/>
      <c r="UJX21" s="59"/>
      <c r="UJY21" s="59"/>
      <c r="UJZ21" s="59"/>
      <c r="UKA21" s="59"/>
      <c r="UKB21" s="59"/>
      <c r="UKC21" s="59"/>
      <c r="UKD21" s="59"/>
      <c r="UKE21" s="59"/>
      <c r="UKF21" s="59"/>
      <c r="UKG21" s="59"/>
      <c r="UKH21" s="59"/>
      <c r="UKI21" s="59"/>
      <c r="UKJ21" s="59"/>
      <c r="UKK21" s="59"/>
      <c r="UKL21" s="59"/>
      <c r="UKM21" s="59"/>
      <c r="UKN21" s="59"/>
      <c r="UKO21" s="59"/>
      <c r="UKP21" s="59"/>
      <c r="UKQ21" s="59"/>
      <c r="UKR21" s="59"/>
      <c r="UKS21" s="59"/>
      <c r="UKT21" s="59"/>
      <c r="UKU21" s="59"/>
      <c r="UKV21" s="59"/>
      <c r="UKW21" s="59"/>
      <c r="UKX21" s="59"/>
      <c r="UKY21" s="59"/>
      <c r="UKZ21" s="59"/>
      <c r="ULA21" s="59"/>
      <c r="ULB21" s="59"/>
      <c r="ULC21" s="59"/>
      <c r="ULD21" s="59"/>
      <c r="ULE21" s="59"/>
      <c r="ULF21" s="59"/>
      <c r="ULG21" s="59"/>
      <c r="ULH21" s="59"/>
      <c r="ULI21" s="59"/>
      <c r="ULJ21" s="59"/>
      <c r="ULK21" s="59"/>
      <c r="ULL21" s="59"/>
      <c r="ULM21" s="59"/>
      <c r="ULN21" s="59"/>
      <c r="ULO21" s="59"/>
      <c r="ULP21" s="59"/>
      <c r="ULQ21" s="59"/>
      <c r="ULR21" s="59"/>
      <c r="ULS21" s="59"/>
      <c r="ULT21" s="59"/>
      <c r="ULU21" s="59"/>
      <c r="ULV21" s="59"/>
      <c r="ULW21" s="59"/>
      <c r="ULX21" s="59"/>
      <c r="ULY21" s="59"/>
      <c r="ULZ21" s="59"/>
      <c r="UMA21" s="59"/>
      <c r="UMB21" s="59"/>
      <c r="UMC21" s="59"/>
      <c r="UMD21" s="59"/>
      <c r="UME21" s="59"/>
      <c r="UMF21" s="59"/>
      <c r="UMG21" s="59"/>
      <c r="UMH21" s="59"/>
      <c r="UMI21" s="59"/>
      <c r="UMJ21" s="59"/>
      <c r="UMK21" s="59"/>
      <c r="UML21" s="59"/>
      <c r="UMM21" s="59"/>
      <c r="UMN21" s="59"/>
      <c r="UMO21" s="59"/>
      <c r="UMP21" s="59"/>
      <c r="UMQ21" s="59"/>
      <c r="UMR21" s="59"/>
      <c r="UMS21" s="59"/>
      <c r="UMT21" s="59"/>
      <c r="UMU21" s="59"/>
      <c r="UMV21" s="59"/>
      <c r="UMW21" s="59"/>
      <c r="UMX21" s="59"/>
      <c r="UMY21" s="59"/>
      <c r="UMZ21" s="59"/>
      <c r="UNA21" s="59"/>
      <c r="UNB21" s="59"/>
      <c r="UNC21" s="59"/>
      <c r="UND21" s="59"/>
      <c r="UNE21" s="59"/>
      <c r="UNF21" s="59"/>
      <c r="UNG21" s="59"/>
      <c r="UNH21" s="59"/>
      <c r="UNI21" s="59"/>
      <c r="UNJ21" s="59"/>
      <c r="UNK21" s="59"/>
      <c r="UNL21" s="59"/>
      <c r="UNM21" s="59"/>
      <c r="UNN21" s="59"/>
      <c r="UNO21" s="59"/>
      <c r="UNP21" s="59"/>
      <c r="UNQ21" s="59"/>
      <c r="UNR21" s="59"/>
      <c r="UNS21" s="59"/>
      <c r="UNT21" s="59"/>
      <c r="UNU21" s="59"/>
      <c r="UNV21" s="59"/>
      <c r="UNW21" s="59"/>
      <c r="UNX21" s="59"/>
      <c r="UNY21" s="59"/>
      <c r="UNZ21" s="59"/>
      <c r="UOA21" s="59"/>
      <c r="UOB21" s="59"/>
      <c r="UOC21" s="59"/>
      <c r="UOD21" s="59"/>
      <c r="UOE21" s="59"/>
      <c r="UOF21" s="59"/>
      <c r="UOG21" s="59"/>
      <c r="UOH21" s="59"/>
      <c r="UOI21" s="59"/>
      <c r="UOJ21" s="59"/>
      <c r="UOK21" s="59"/>
      <c r="UOL21" s="59"/>
      <c r="UOM21" s="59"/>
      <c r="UON21" s="59"/>
      <c r="UOO21" s="59"/>
      <c r="UOP21" s="59"/>
      <c r="UOQ21" s="59"/>
      <c r="UOR21" s="59"/>
      <c r="UOS21" s="59"/>
      <c r="UOT21" s="59"/>
      <c r="UOU21" s="59"/>
      <c r="UOV21" s="59"/>
      <c r="UOW21" s="59"/>
      <c r="UOX21" s="59"/>
      <c r="UOY21" s="59"/>
      <c r="UOZ21" s="59"/>
      <c r="UPA21" s="59"/>
      <c r="UPB21" s="59"/>
      <c r="UPC21" s="59"/>
      <c r="UPD21" s="59"/>
      <c r="UPE21" s="59"/>
      <c r="UPF21" s="59"/>
      <c r="UPG21" s="59"/>
      <c r="UPH21" s="59"/>
      <c r="UPI21" s="59"/>
      <c r="UPJ21" s="59"/>
      <c r="UPK21" s="59"/>
      <c r="UPL21" s="59"/>
      <c r="UPM21" s="59"/>
      <c r="UPN21" s="59"/>
      <c r="UPO21" s="59"/>
      <c r="UPP21" s="59"/>
      <c r="UPQ21" s="59"/>
      <c r="UPR21" s="59"/>
      <c r="UPS21" s="59"/>
      <c r="UPT21" s="59"/>
      <c r="UPU21" s="59"/>
      <c r="UPV21" s="59"/>
      <c r="UPW21" s="59"/>
      <c r="UPX21" s="59"/>
      <c r="UPY21" s="59"/>
      <c r="UPZ21" s="59"/>
      <c r="UQA21" s="59"/>
      <c r="UQB21" s="59"/>
      <c r="UQC21" s="59"/>
      <c r="UQD21" s="59"/>
      <c r="UQE21" s="59"/>
      <c r="UQF21" s="59"/>
      <c r="UQG21" s="59"/>
      <c r="UQH21" s="59"/>
      <c r="UQI21" s="59"/>
      <c r="UQJ21" s="59"/>
      <c r="UQK21" s="59"/>
      <c r="UQL21" s="59"/>
      <c r="UQM21" s="59"/>
      <c r="UQN21" s="59"/>
      <c r="UQO21" s="59"/>
      <c r="UQP21" s="59"/>
      <c r="UQQ21" s="59"/>
      <c r="UQR21" s="59"/>
      <c r="UQS21" s="59"/>
      <c r="UQT21" s="59"/>
      <c r="UQU21" s="59"/>
      <c r="UQV21" s="59"/>
      <c r="UQW21" s="59"/>
      <c r="UQX21" s="59"/>
      <c r="UQY21" s="59"/>
      <c r="UQZ21" s="59"/>
      <c r="URA21" s="59"/>
      <c r="URB21" s="59"/>
      <c r="URC21" s="59"/>
      <c r="URD21" s="59"/>
      <c r="URE21" s="59"/>
      <c r="URF21" s="59"/>
      <c r="URG21" s="59"/>
      <c r="URH21" s="59"/>
      <c r="URI21" s="59"/>
      <c r="URJ21" s="59"/>
      <c r="URK21" s="59"/>
      <c r="URL21" s="59"/>
      <c r="URM21" s="59"/>
      <c r="URN21" s="59"/>
      <c r="URO21" s="59"/>
      <c r="URP21" s="59"/>
      <c r="URQ21" s="59"/>
      <c r="URR21" s="59"/>
      <c r="URS21" s="59"/>
      <c r="URT21" s="59"/>
      <c r="URU21" s="59"/>
      <c r="URV21" s="59"/>
      <c r="URW21" s="59"/>
      <c r="URX21" s="59"/>
      <c r="URY21" s="59"/>
      <c r="URZ21" s="59"/>
      <c r="USA21" s="59"/>
      <c r="USB21" s="59"/>
      <c r="USC21" s="59"/>
      <c r="USD21" s="59"/>
      <c r="USE21" s="59"/>
      <c r="USF21" s="59"/>
      <c r="USG21" s="59"/>
      <c r="USH21" s="59"/>
      <c r="USI21" s="59"/>
      <c r="USJ21" s="59"/>
      <c r="USK21" s="59"/>
      <c r="USL21" s="59"/>
      <c r="USM21" s="59"/>
      <c r="USN21" s="59"/>
      <c r="USO21" s="59"/>
      <c r="USP21" s="59"/>
      <c r="USQ21" s="59"/>
      <c r="USR21" s="59"/>
      <c r="USS21" s="59"/>
      <c r="UST21" s="59"/>
      <c r="USU21" s="59"/>
      <c r="USV21" s="59"/>
      <c r="USW21" s="59"/>
      <c r="USX21" s="59"/>
      <c r="USY21" s="59"/>
      <c r="USZ21" s="59"/>
      <c r="UTA21" s="59"/>
      <c r="UTB21" s="59"/>
      <c r="UTC21" s="59"/>
      <c r="UTD21" s="59"/>
      <c r="UTE21" s="59"/>
      <c r="UTF21" s="59"/>
      <c r="UTG21" s="59"/>
      <c r="UTH21" s="59"/>
      <c r="UTI21" s="59"/>
      <c r="UTJ21" s="59"/>
      <c r="UTK21" s="59"/>
      <c r="UTL21" s="59"/>
      <c r="UTM21" s="59"/>
      <c r="UTN21" s="59"/>
      <c r="UTO21" s="59"/>
      <c r="UTP21" s="59"/>
      <c r="UTQ21" s="59"/>
      <c r="UTR21" s="59"/>
      <c r="UTS21" s="59"/>
      <c r="UTT21" s="59"/>
      <c r="UTU21" s="59"/>
      <c r="UTV21" s="59"/>
      <c r="UTW21" s="59"/>
      <c r="UTX21" s="59"/>
      <c r="UTY21" s="59"/>
      <c r="UTZ21" s="59"/>
      <c r="UUA21" s="59"/>
      <c r="UUB21" s="59"/>
      <c r="UUC21" s="59"/>
      <c r="UUD21" s="59"/>
      <c r="UUE21" s="59"/>
      <c r="UUF21" s="59"/>
      <c r="UUG21" s="59"/>
      <c r="UUH21" s="59"/>
      <c r="UUI21" s="59"/>
      <c r="UUJ21" s="59"/>
      <c r="UUK21" s="59"/>
      <c r="UUL21" s="59"/>
      <c r="UUM21" s="59"/>
      <c r="UUN21" s="59"/>
      <c r="UUO21" s="59"/>
      <c r="UUP21" s="59"/>
      <c r="UUQ21" s="59"/>
      <c r="UUR21" s="59"/>
      <c r="UUS21" s="59"/>
      <c r="UUT21" s="59"/>
      <c r="UUU21" s="59"/>
      <c r="UUV21" s="59"/>
      <c r="UUW21" s="59"/>
      <c r="UUX21" s="59"/>
      <c r="UUY21" s="59"/>
      <c r="UUZ21" s="59"/>
      <c r="UVA21" s="59"/>
      <c r="UVB21" s="59"/>
      <c r="UVC21" s="59"/>
      <c r="UVD21" s="59"/>
      <c r="UVE21" s="59"/>
      <c r="UVF21" s="59"/>
      <c r="UVG21" s="59"/>
      <c r="UVH21" s="59"/>
      <c r="UVI21" s="59"/>
      <c r="UVJ21" s="59"/>
      <c r="UVK21" s="59"/>
      <c r="UVL21" s="59"/>
      <c r="UVM21" s="59"/>
      <c r="UVN21" s="59"/>
      <c r="UVO21" s="59"/>
      <c r="UVP21" s="59"/>
      <c r="UVQ21" s="59"/>
      <c r="UVR21" s="59"/>
      <c r="UVS21" s="59"/>
      <c r="UVT21" s="59"/>
      <c r="UVU21" s="59"/>
      <c r="UVV21" s="59"/>
      <c r="UVW21" s="59"/>
      <c r="UVX21" s="59"/>
      <c r="UVY21" s="59"/>
      <c r="UVZ21" s="59"/>
      <c r="UWA21" s="59"/>
      <c r="UWB21" s="59"/>
      <c r="UWC21" s="59"/>
      <c r="UWD21" s="59"/>
      <c r="UWE21" s="59"/>
      <c r="UWF21" s="59"/>
      <c r="UWG21" s="59"/>
      <c r="UWH21" s="59"/>
      <c r="UWI21" s="59"/>
      <c r="UWJ21" s="59"/>
      <c r="UWK21" s="59"/>
      <c r="UWL21" s="59"/>
      <c r="UWM21" s="59"/>
      <c r="UWN21" s="59"/>
      <c r="UWO21" s="59"/>
      <c r="UWP21" s="59"/>
      <c r="UWQ21" s="59"/>
      <c r="UWR21" s="59"/>
      <c r="UWS21" s="59"/>
      <c r="UWT21" s="59"/>
      <c r="UWU21" s="59"/>
      <c r="UWV21" s="59"/>
      <c r="UWW21" s="59"/>
      <c r="UWX21" s="59"/>
      <c r="UWY21" s="59"/>
      <c r="UWZ21" s="59"/>
      <c r="UXA21" s="59"/>
      <c r="UXB21" s="59"/>
      <c r="UXC21" s="59"/>
      <c r="UXD21" s="59"/>
      <c r="UXE21" s="59"/>
      <c r="UXF21" s="59"/>
      <c r="UXG21" s="59"/>
      <c r="UXH21" s="59"/>
      <c r="UXI21" s="59"/>
      <c r="UXJ21" s="59"/>
      <c r="UXK21" s="59"/>
      <c r="UXL21" s="59"/>
      <c r="UXM21" s="59"/>
      <c r="UXN21" s="59"/>
      <c r="UXO21" s="59"/>
      <c r="UXP21" s="59"/>
      <c r="UXQ21" s="59"/>
      <c r="UXR21" s="59"/>
      <c r="UXS21" s="59"/>
      <c r="UXT21" s="59"/>
      <c r="UXU21" s="59"/>
      <c r="UXV21" s="59"/>
      <c r="UXW21" s="59"/>
      <c r="UXX21" s="59"/>
      <c r="UXY21" s="59"/>
      <c r="UXZ21" s="59"/>
      <c r="UYA21" s="59"/>
      <c r="UYB21" s="59"/>
      <c r="UYC21" s="59"/>
      <c r="UYD21" s="59"/>
      <c r="UYE21" s="59"/>
      <c r="UYF21" s="59"/>
      <c r="UYG21" s="59"/>
      <c r="UYH21" s="59"/>
      <c r="UYI21" s="59"/>
      <c r="UYJ21" s="59"/>
      <c r="UYK21" s="59"/>
      <c r="UYL21" s="59"/>
      <c r="UYM21" s="59"/>
      <c r="UYN21" s="59"/>
      <c r="UYO21" s="59"/>
      <c r="UYP21" s="59"/>
      <c r="UYQ21" s="59"/>
      <c r="UYR21" s="59"/>
      <c r="UYS21" s="59"/>
      <c r="UYT21" s="59"/>
      <c r="UYU21" s="59"/>
      <c r="UYV21" s="59"/>
      <c r="UYW21" s="59"/>
      <c r="UYX21" s="59"/>
      <c r="UYY21" s="59"/>
      <c r="UYZ21" s="59"/>
      <c r="UZA21" s="59"/>
      <c r="UZB21" s="59"/>
      <c r="UZC21" s="59"/>
      <c r="UZD21" s="59"/>
      <c r="UZE21" s="59"/>
      <c r="UZF21" s="59"/>
      <c r="UZG21" s="59"/>
      <c r="UZH21" s="59"/>
      <c r="UZI21" s="59"/>
      <c r="UZJ21" s="59"/>
      <c r="UZK21" s="59"/>
      <c r="UZL21" s="59"/>
      <c r="UZM21" s="59"/>
      <c r="UZN21" s="59"/>
      <c r="UZO21" s="59"/>
      <c r="UZP21" s="59"/>
      <c r="UZQ21" s="59"/>
      <c r="UZR21" s="59"/>
      <c r="UZS21" s="59"/>
      <c r="UZT21" s="59"/>
      <c r="UZU21" s="59"/>
      <c r="UZV21" s="59"/>
      <c r="UZW21" s="59"/>
      <c r="UZX21" s="59"/>
      <c r="UZY21" s="59"/>
      <c r="UZZ21" s="59"/>
      <c r="VAA21" s="59"/>
      <c r="VAB21" s="59"/>
      <c r="VAC21" s="59"/>
      <c r="VAD21" s="59"/>
      <c r="VAE21" s="59"/>
      <c r="VAF21" s="59"/>
      <c r="VAG21" s="59"/>
      <c r="VAH21" s="59"/>
      <c r="VAI21" s="59"/>
      <c r="VAJ21" s="59"/>
      <c r="VAK21" s="59"/>
      <c r="VAL21" s="59"/>
      <c r="VAM21" s="59"/>
      <c r="VAN21" s="59"/>
      <c r="VAO21" s="59"/>
      <c r="VAP21" s="59"/>
      <c r="VAQ21" s="59"/>
      <c r="VAR21" s="59"/>
      <c r="VAS21" s="59"/>
      <c r="VAT21" s="59"/>
      <c r="VAU21" s="59"/>
      <c r="VAV21" s="59"/>
      <c r="VAW21" s="59"/>
      <c r="VAX21" s="59"/>
      <c r="VAY21" s="59"/>
      <c r="VAZ21" s="59"/>
      <c r="VBA21" s="59"/>
      <c r="VBB21" s="59"/>
      <c r="VBC21" s="59"/>
      <c r="VBD21" s="59"/>
      <c r="VBE21" s="59"/>
      <c r="VBF21" s="59"/>
      <c r="VBG21" s="59"/>
      <c r="VBH21" s="59"/>
      <c r="VBI21" s="59"/>
      <c r="VBJ21" s="59"/>
      <c r="VBK21" s="59"/>
      <c r="VBL21" s="59"/>
      <c r="VBM21" s="59"/>
      <c r="VBN21" s="59"/>
      <c r="VBO21" s="59"/>
      <c r="VBP21" s="59"/>
      <c r="VBQ21" s="59"/>
      <c r="VBR21" s="59"/>
      <c r="VBS21" s="59"/>
      <c r="VBT21" s="59"/>
      <c r="VBU21" s="59"/>
      <c r="VBV21" s="59"/>
      <c r="VBW21" s="59"/>
      <c r="VBX21" s="59"/>
      <c r="VBY21" s="59"/>
      <c r="VBZ21" s="59"/>
      <c r="VCA21" s="59"/>
      <c r="VCB21" s="59"/>
      <c r="VCC21" s="59"/>
      <c r="VCD21" s="59"/>
      <c r="VCE21" s="59"/>
      <c r="VCF21" s="59"/>
      <c r="VCG21" s="59"/>
      <c r="VCH21" s="59"/>
      <c r="VCI21" s="59"/>
      <c r="VCJ21" s="59"/>
      <c r="VCK21" s="59"/>
      <c r="VCL21" s="59"/>
      <c r="VCM21" s="59"/>
      <c r="VCN21" s="59"/>
      <c r="VCO21" s="59"/>
      <c r="VCP21" s="59"/>
      <c r="VCQ21" s="59"/>
      <c r="VCR21" s="59"/>
      <c r="VCS21" s="59"/>
      <c r="VCT21" s="59"/>
      <c r="VCU21" s="59"/>
      <c r="VCV21" s="59"/>
      <c r="VCW21" s="59"/>
      <c r="VCX21" s="59"/>
      <c r="VCY21" s="59"/>
      <c r="VCZ21" s="59"/>
      <c r="VDA21" s="59"/>
      <c r="VDB21" s="59"/>
      <c r="VDC21" s="59"/>
      <c r="VDD21" s="59"/>
      <c r="VDE21" s="59"/>
      <c r="VDF21" s="59"/>
      <c r="VDG21" s="59"/>
      <c r="VDH21" s="59"/>
      <c r="VDI21" s="59"/>
      <c r="VDJ21" s="59"/>
      <c r="VDK21" s="59"/>
      <c r="VDL21" s="59"/>
      <c r="VDM21" s="59"/>
      <c r="VDN21" s="59"/>
      <c r="VDO21" s="59"/>
      <c r="VDP21" s="59"/>
      <c r="VDQ21" s="59"/>
      <c r="VDR21" s="59"/>
      <c r="VDS21" s="59"/>
      <c r="VDT21" s="59"/>
      <c r="VDU21" s="59"/>
      <c r="VDV21" s="59"/>
      <c r="VDW21" s="59"/>
      <c r="VDX21" s="59"/>
      <c r="VDY21" s="59"/>
      <c r="VDZ21" s="59"/>
      <c r="VEA21" s="59"/>
      <c r="VEB21" s="59"/>
      <c r="VEC21" s="59"/>
      <c r="VED21" s="59"/>
      <c r="VEE21" s="59"/>
      <c r="VEF21" s="59"/>
      <c r="VEG21" s="59"/>
      <c r="VEH21" s="59"/>
      <c r="VEI21" s="59"/>
      <c r="VEJ21" s="59"/>
      <c r="VEK21" s="59"/>
      <c r="VEL21" s="59"/>
      <c r="VEM21" s="59"/>
      <c r="VEN21" s="59"/>
      <c r="VEO21" s="59"/>
      <c r="VEP21" s="59"/>
      <c r="VEQ21" s="59"/>
      <c r="VER21" s="59"/>
      <c r="VES21" s="59"/>
      <c r="VET21" s="59"/>
      <c r="VEU21" s="59"/>
      <c r="VEV21" s="59"/>
      <c r="VEW21" s="59"/>
      <c r="VEX21" s="59"/>
      <c r="VEY21" s="59"/>
      <c r="VEZ21" s="59"/>
      <c r="VFA21" s="59"/>
      <c r="VFB21" s="59"/>
      <c r="VFC21" s="59"/>
      <c r="VFD21" s="59"/>
      <c r="VFE21" s="59"/>
      <c r="VFF21" s="59"/>
      <c r="VFG21" s="59"/>
      <c r="VFH21" s="59"/>
      <c r="VFI21" s="59"/>
      <c r="VFJ21" s="59"/>
      <c r="VFK21" s="59"/>
      <c r="VFL21" s="59"/>
      <c r="VFM21" s="59"/>
      <c r="VFN21" s="59"/>
      <c r="VFO21" s="59"/>
      <c r="VFP21" s="59"/>
      <c r="VFQ21" s="59"/>
      <c r="VFR21" s="59"/>
      <c r="VFS21" s="59"/>
      <c r="VFT21" s="59"/>
      <c r="VFU21" s="59"/>
      <c r="VFV21" s="59"/>
      <c r="VFW21" s="59"/>
      <c r="VFX21" s="59"/>
      <c r="VFY21" s="59"/>
      <c r="VFZ21" s="59"/>
      <c r="VGA21" s="59"/>
      <c r="VGB21" s="59"/>
      <c r="VGC21" s="59"/>
      <c r="VGD21" s="59"/>
      <c r="VGE21" s="59"/>
      <c r="VGF21" s="59"/>
      <c r="VGG21" s="59"/>
      <c r="VGH21" s="59"/>
      <c r="VGI21" s="59"/>
      <c r="VGJ21" s="59"/>
      <c r="VGK21" s="59"/>
      <c r="VGL21" s="59"/>
      <c r="VGM21" s="59"/>
      <c r="VGN21" s="59"/>
      <c r="VGO21" s="59"/>
      <c r="VGP21" s="59"/>
      <c r="VGQ21" s="59"/>
      <c r="VGR21" s="59"/>
      <c r="VGS21" s="59"/>
      <c r="VGT21" s="59"/>
      <c r="VGU21" s="59"/>
      <c r="VGV21" s="59"/>
      <c r="VGW21" s="59"/>
      <c r="VGX21" s="59"/>
      <c r="VGY21" s="59"/>
      <c r="VGZ21" s="59"/>
      <c r="VHA21" s="59"/>
      <c r="VHB21" s="59"/>
      <c r="VHC21" s="59"/>
      <c r="VHD21" s="59"/>
      <c r="VHE21" s="59"/>
      <c r="VHF21" s="59"/>
      <c r="VHG21" s="59"/>
      <c r="VHH21" s="59"/>
      <c r="VHI21" s="59"/>
      <c r="VHJ21" s="59"/>
      <c r="VHK21" s="59"/>
      <c r="VHL21" s="59"/>
      <c r="VHM21" s="59"/>
      <c r="VHN21" s="59"/>
      <c r="VHO21" s="59"/>
      <c r="VHP21" s="59"/>
      <c r="VHQ21" s="59"/>
      <c r="VHR21" s="59"/>
      <c r="VHS21" s="59"/>
      <c r="VHT21" s="59"/>
      <c r="VHU21" s="59"/>
      <c r="VHV21" s="59"/>
      <c r="VHW21" s="59"/>
      <c r="VHX21" s="59"/>
      <c r="VHY21" s="59"/>
      <c r="VHZ21" s="59"/>
      <c r="VIA21" s="59"/>
      <c r="VIB21" s="59"/>
      <c r="VIC21" s="59"/>
      <c r="VID21" s="59"/>
      <c r="VIE21" s="59"/>
      <c r="VIF21" s="59"/>
      <c r="VIG21" s="59"/>
      <c r="VIH21" s="59"/>
      <c r="VII21" s="59"/>
      <c r="VIJ21" s="59"/>
      <c r="VIK21" s="59"/>
      <c r="VIL21" s="59"/>
      <c r="VIM21" s="59"/>
      <c r="VIN21" s="59"/>
      <c r="VIO21" s="59"/>
      <c r="VIP21" s="59"/>
      <c r="VIQ21" s="59"/>
      <c r="VIR21" s="59"/>
      <c r="VIS21" s="59"/>
      <c r="VIT21" s="59"/>
      <c r="VIU21" s="59"/>
      <c r="VIV21" s="59"/>
      <c r="VIW21" s="59"/>
      <c r="VIX21" s="59"/>
      <c r="VIY21" s="59"/>
      <c r="VIZ21" s="59"/>
      <c r="VJA21" s="59"/>
      <c r="VJB21" s="59"/>
      <c r="VJC21" s="59"/>
      <c r="VJD21" s="59"/>
      <c r="VJE21" s="59"/>
      <c r="VJF21" s="59"/>
      <c r="VJG21" s="59"/>
      <c r="VJH21" s="59"/>
      <c r="VJI21" s="59"/>
      <c r="VJJ21" s="59"/>
      <c r="VJK21" s="59"/>
      <c r="VJL21" s="59"/>
      <c r="VJM21" s="59"/>
      <c r="VJN21" s="59"/>
      <c r="VJO21" s="59"/>
      <c r="VJP21" s="59"/>
      <c r="VJQ21" s="59"/>
      <c r="VJR21" s="59"/>
      <c r="VJS21" s="59"/>
      <c r="VJT21" s="59"/>
      <c r="VJU21" s="59"/>
      <c r="VJV21" s="59"/>
      <c r="VJW21" s="59"/>
      <c r="VJX21" s="59"/>
      <c r="VJY21" s="59"/>
      <c r="VJZ21" s="59"/>
      <c r="VKA21" s="59"/>
      <c r="VKB21" s="59"/>
      <c r="VKC21" s="59"/>
      <c r="VKD21" s="59"/>
      <c r="VKE21" s="59"/>
      <c r="VKF21" s="59"/>
      <c r="VKG21" s="59"/>
      <c r="VKH21" s="59"/>
      <c r="VKI21" s="59"/>
      <c r="VKJ21" s="59"/>
      <c r="VKK21" s="59"/>
      <c r="VKL21" s="59"/>
      <c r="VKM21" s="59"/>
      <c r="VKN21" s="59"/>
      <c r="VKO21" s="59"/>
      <c r="VKP21" s="59"/>
      <c r="VKQ21" s="59"/>
      <c r="VKR21" s="59"/>
      <c r="VKS21" s="59"/>
      <c r="VKT21" s="59"/>
      <c r="VKU21" s="59"/>
      <c r="VKV21" s="59"/>
      <c r="VKW21" s="59"/>
      <c r="VKX21" s="59"/>
      <c r="VKY21" s="59"/>
      <c r="VKZ21" s="59"/>
      <c r="VLA21" s="59"/>
      <c r="VLB21" s="59"/>
      <c r="VLC21" s="59"/>
      <c r="VLD21" s="59"/>
      <c r="VLE21" s="59"/>
      <c r="VLF21" s="59"/>
      <c r="VLG21" s="59"/>
      <c r="VLH21" s="59"/>
      <c r="VLI21" s="59"/>
      <c r="VLJ21" s="59"/>
      <c r="VLK21" s="59"/>
      <c r="VLL21" s="59"/>
      <c r="VLM21" s="59"/>
      <c r="VLN21" s="59"/>
      <c r="VLO21" s="59"/>
      <c r="VLP21" s="59"/>
      <c r="VLQ21" s="59"/>
      <c r="VLR21" s="59"/>
      <c r="VLS21" s="59"/>
      <c r="VLT21" s="59"/>
      <c r="VLU21" s="59"/>
      <c r="VLV21" s="59"/>
      <c r="VLW21" s="59"/>
      <c r="VLX21" s="59"/>
      <c r="VLY21" s="59"/>
      <c r="VLZ21" s="59"/>
      <c r="VMA21" s="59"/>
      <c r="VMB21" s="59"/>
      <c r="VMC21" s="59"/>
      <c r="VMD21" s="59"/>
      <c r="VME21" s="59"/>
      <c r="VMF21" s="59"/>
      <c r="VMG21" s="59"/>
      <c r="VMH21" s="59"/>
      <c r="VMI21" s="59"/>
      <c r="VMJ21" s="59"/>
      <c r="VMK21" s="59"/>
      <c r="VML21" s="59"/>
      <c r="VMM21" s="59"/>
      <c r="VMN21" s="59"/>
      <c r="VMO21" s="59"/>
      <c r="VMP21" s="59"/>
      <c r="VMQ21" s="59"/>
      <c r="VMR21" s="59"/>
      <c r="VMS21" s="59"/>
      <c r="VMT21" s="59"/>
      <c r="VMU21" s="59"/>
      <c r="VMV21" s="59"/>
      <c r="VMW21" s="59"/>
      <c r="VMX21" s="59"/>
      <c r="VMY21" s="59"/>
      <c r="VMZ21" s="59"/>
      <c r="VNA21" s="59"/>
      <c r="VNB21" s="59"/>
      <c r="VNC21" s="59"/>
      <c r="VND21" s="59"/>
      <c r="VNE21" s="59"/>
      <c r="VNF21" s="59"/>
      <c r="VNG21" s="59"/>
      <c r="VNH21" s="59"/>
      <c r="VNI21" s="59"/>
      <c r="VNJ21" s="59"/>
      <c r="VNK21" s="59"/>
      <c r="VNL21" s="59"/>
      <c r="VNM21" s="59"/>
      <c r="VNN21" s="59"/>
      <c r="VNO21" s="59"/>
      <c r="VNP21" s="59"/>
      <c r="VNQ21" s="59"/>
      <c r="VNR21" s="59"/>
      <c r="VNS21" s="59"/>
      <c r="VNT21" s="59"/>
      <c r="VNU21" s="59"/>
      <c r="VNV21" s="59"/>
      <c r="VNW21" s="59"/>
      <c r="VNX21" s="59"/>
      <c r="VNY21" s="59"/>
      <c r="VNZ21" s="59"/>
      <c r="VOA21" s="59"/>
      <c r="VOB21" s="59"/>
      <c r="VOC21" s="59"/>
      <c r="VOD21" s="59"/>
      <c r="VOE21" s="59"/>
      <c r="VOF21" s="59"/>
      <c r="VOG21" s="59"/>
      <c r="VOH21" s="59"/>
      <c r="VOI21" s="59"/>
      <c r="VOJ21" s="59"/>
      <c r="VOK21" s="59"/>
      <c r="VOL21" s="59"/>
      <c r="VOM21" s="59"/>
      <c r="VON21" s="59"/>
      <c r="VOO21" s="59"/>
      <c r="VOP21" s="59"/>
      <c r="VOQ21" s="59"/>
      <c r="VOR21" s="59"/>
      <c r="VOS21" s="59"/>
      <c r="VOT21" s="59"/>
      <c r="VOU21" s="59"/>
      <c r="VOV21" s="59"/>
      <c r="VOW21" s="59"/>
      <c r="VOX21" s="59"/>
      <c r="VOY21" s="59"/>
      <c r="VOZ21" s="59"/>
      <c r="VPA21" s="59"/>
      <c r="VPB21" s="59"/>
      <c r="VPC21" s="59"/>
      <c r="VPD21" s="59"/>
      <c r="VPE21" s="59"/>
      <c r="VPF21" s="59"/>
      <c r="VPG21" s="59"/>
      <c r="VPH21" s="59"/>
      <c r="VPI21" s="59"/>
      <c r="VPJ21" s="59"/>
      <c r="VPK21" s="59"/>
      <c r="VPL21" s="59"/>
      <c r="VPM21" s="59"/>
      <c r="VPN21" s="59"/>
      <c r="VPO21" s="59"/>
      <c r="VPP21" s="59"/>
      <c r="VPQ21" s="59"/>
      <c r="VPR21" s="59"/>
      <c r="VPS21" s="59"/>
      <c r="VPT21" s="59"/>
      <c r="VPU21" s="59"/>
      <c r="VPV21" s="59"/>
      <c r="VPW21" s="59"/>
      <c r="VPX21" s="59"/>
      <c r="VPY21" s="59"/>
      <c r="VPZ21" s="59"/>
      <c r="VQA21" s="59"/>
      <c r="VQB21" s="59"/>
      <c r="VQC21" s="59"/>
      <c r="VQD21" s="59"/>
      <c r="VQE21" s="59"/>
      <c r="VQF21" s="59"/>
      <c r="VQG21" s="59"/>
      <c r="VQH21" s="59"/>
      <c r="VQI21" s="59"/>
      <c r="VQJ21" s="59"/>
      <c r="VQK21" s="59"/>
      <c r="VQL21" s="59"/>
      <c r="VQM21" s="59"/>
      <c r="VQN21" s="59"/>
      <c r="VQO21" s="59"/>
      <c r="VQP21" s="59"/>
      <c r="VQQ21" s="59"/>
      <c r="VQR21" s="59"/>
      <c r="VQS21" s="59"/>
      <c r="VQT21" s="59"/>
      <c r="VQU21" s="59"/>
      <c r="VQV21" s="59"/>
      <c r="VQW21" s="59"/>
      <c r="VQX21" s="59"/>
      <c r="VQY21" s="59"/>
      <c r="VQZ21" s="59"/>
      <c r="VRA21" s="59"/>
      <c r="VRB21" s="59"/>
      <c r="VRC21" s="59"/>
      <c r="VRD21" s="59"/>
      <c r="VRE21" s="59"/>
      <c r="VRF21" s="59"/>
      <c r="VRG21" s="59"/>
      <c r="VRH21" s="59"/>
      <c r="VRI21" s="59"/>
      <c r="VRJ21" s="59"/>
      <c r="VRK21" s="59"/>
      <c r="VRL21" s="59"/>
      <c r="VRM21" s="59"/>
      <c r="VRN21" s="59"/>
      <c r="VRO21" s="59"/>
      <c r="VRP21" s="59"/>
      <c r="VRQ21" s="59"/>
      <c r="VRR21" s="59"/>
      <c r="VRS21" s="59"/>
      <c r="VRT21" s="59"/>
      <c r="VRU21" s="59"/>
      <c r="VRV21" s="59"/>
      <c r="VRW21" s="59"/>
      <c r="VRX21" s="59"/>
      <c r="VRY21" s="59"/>
      <c r="VRZ21" s="59"/>
      <c r="VSA21" s="59"/>
      <c r="VSB21" s="59"/>
      <c r="VSC21" s="59"/>
      <c r="VSD21" s="59"/>
      <c r="VSE21" s="59"/>
      <c r="VSF21" s="59"/>
      <c r="VSG21" s="59"/>
      <c r="VSH21" s="59"/>
      <c r="VSI21" s="59"/>
      <c r="VSJ21" s="59"/>
      <c r="VSK21" s="59"/>
      <c r="VSL21" s="59"/>
      <c r="VSM21" s="59"/>
      <c r="VSN21" s="59"/>
      <c r="VSO21" s="59"/>
      <c r="VSP21" s="59"/>
      <c r="VSQ21" s="59"/>
      <c r="VSR21" s="59"/>
      <c r="VSS21" s="59"/>
      <c r="VST21" s="59"/>
      <c r="VSU21" s="59"/>
      <c r="VSV21" s="59"/>
      <c r="VSW21" s="59"/>
      <c r="VSX21" s="59"/>
      <c r="VSY21" s="59"/>
      <c r="VSZ21" s="59"/>
      <c r="VTA21" s="59"/>
      <c r="VTB21" s="59"/>
      <c r="VTC21" s="59"/>
      <c r="VTD21" s="59"/>
      <c r="VTE21" s="59"/>
      <c r="VTF21" s="59"/>
      <c r="VTG21" s="59"/>
      <c r="VTH21" s="59"/>
      <c r="VTI21" s="59"/>
      <c r="VTJ21" s="59"/>
      <c r="VTK21" s="59"/>
      <c r="VTL21" s="59"/>
      <c r="VTM21" s="59"/>
      <c r="VTN21" s="59"/>
      <c r="VTO21" s="59"/>
      <c r="VTP21" s="59"/>
      <c r="VTQ21" s="59"/>
      <c r="VTR21" s="59"/>
      <c r="VTS21" s="59"/>
      <c r="VTT21" s="59"/>
      <c r="VTU21" s="59"/>
      <c r="VTV21" s="59"/>
      <c r="VTW21" s="59"/>
      <c r="VTX21" s="59"/>
      <c r="VTY21" s="59"/>
      <c r="VTZ21" s="59"/>
      <c r="VUA21" s="59"/>
      <c r="VUB21" s="59"/>
      <c r="VUC21" s="59"/>
      <c r="VUD21" s="59"/>
      <c r="VUE21" s="59"/>
      <c r="VUF21" s="59"/>
      <c r="VUG21" s="59"/>
      <c r="VUH21" s="59"/>
      <c r="VUI21" s="59"/>
      <c r="VUJ21" s="59"/>
      <c r="VUK21" s="59"/>
      <c r="VUL21" s="59"/>
      <c r="VUM21" s="59"/>
      <c r="VUN21" s="59"/>
      <c r="VUO21" s="59"/>
      <c r="VUP21" s="59"/>
      <c r="VUQ21" s="59"/>
      <c r="VUR21" s="59"/>
      <c r="VUS21" s="59"/>
      <c r="VUT21" s="59"/>
      <c r="VUU21" s="59"/>
      <c r="VUV21" s="59"/>
      <c r="VUW21" s="59"/>
      <c r="VUX21" s="59"/>
      <c r="VUY21" s="59"/>
      <c r="VUZ21" s="59"/>
      <c r="VVA21" s="59"/>
      <c r="VVB21" s="59"/>
      <c r="VVC21" s="59"/>
      <c r="VVD21" s="59"/>
      <c r="VVE21" s="59"/>
      <c r="VVF21" s="59"/>
      <c r="VVG21" s="59"/>
      <c r="VVH21" s="59"/>
      <c r="VVI21" s="59"/>
      <c r="VVJ21" s="59"/>
      <c r="VVK21" s="59"/>
      <c r="VVL21" s="59"/>
      <c r="VVM21" s="59"/>
      <c r="VVN21" s="59"/>
      <c r="VVO21" s="59"/>
      <c r="VVP21" s="59"/>
      <c r="VVQ21" s="59"/>
      <c r="VVR21" s="59"/>
      <c r="VVS21" s="59"/>
      <c r="VVT21" s="59"/>
      <c r="VVU21" s="59"/>
      <c r="VVV21" s="59"/>
      <c r="VVW21" s="59"/>
      <c r="VVX21" s="59"/>
      <c r="VVY21" s="59"/>
      <c r="VVZ21" s="59"/>
      <c r="VWA21" s="59"/>
      <c r="VWB21" s="59"/>
      <c r="VWC21" s="59"/>
      <c r="VWD21" s="59"/>
      <c r="VWE21" s="59"/>
      <c r="VWF21" s="59"/>
      <c r="VWG21" s="59"/>
      <c r="VWH21" s="59"/>
      <c r="VWI21" s="59"/>
      <c r="VWJ21" s="59"/>
      <c r="VWK21" s="59"/>
      <c r="VWL21" s="59"/>
      <c r="VWM21" s="59"/>
      <c r="VWN21" s="59"/>
      <c r="VWO21" s="59"/>
      <c r="VWP21" s="59"/>
      <c r="VWQ21" s="59"/>
      <c r="VWR21" s="59"/>
      <c r="VWS21" s="59"/>
      <c r="VWT21" s="59"/>
      <c r="VWU21" s="59"/>
      <c r="VWV21" s="59"/>
      <c r="VWW21" s="59"/>
      <c r="VWX21" s="59"/>
      <c r="VWY21" s="59"/>
      <c r="VWZ21" s="59"/>
      <c r="VXA21" s="59"/>
      <c r="VXB21" s="59"/>
      <c r="VXC21" s="59"/>
      <c r="VXD21" s="59"/>
      <c r="VXE21" s="59"/>
      <c r="VXF21" s="59"/>
      <c r="VXG21" s="59"/>
      <c r="VXH21" s="59"/>
      <c r="VXI21" s="59"/>
      <c r="VXJ21" s="59"/>
      <c r="VXK21" s="59"/>
      <c r="VXL21" s="59"/>
      <c r="VXM21" s="59"/>
      <c r="VXN21" s="59"/>
      <c r="VXO21" s="59"/>
      <c r="VXP21" s="59"/>
      <c r="VXQ21" s="59"/>
      <c r="VXR21" s="59"/>
      <c r="VXS21" s="59"/>
      <c r="VXT21" s="59"/>
      <c r="VXU21" s="59"/>
      <c r="VXV21" s="59"/>
      <c r="VXW21" s="59"/>
      <c r="VXX21" s="59"/>
      <c r="VXY21" s="59"/>
      <c r="VXZ21" s="59"/>
      <c r="VYA21" s="59"/>
      <c r="VYB21" s="59"/>
      <c r="VYC21" s="59"/>
      <c r="VYD21" s="59"/>
      <c r="VYE21" s="59"/>
      <c r="VYF21" s="59"/>
      <c r="VYG21" s="59"/>
      <c r="VYH21" s="59"/>
      <c r="VYI21" s="59"/>
      <c r="VYJ21" s="59"/>
      <c r="VYK21" s="59"/>
      <c r="VYL21" s="59"/>
      <c r="VYM21" s="59"/>
      <c r="VYN21" s="59"/>
      <c r="VYO21" s="59"/>
      <c r="VYP21" s="59"/>
      <c r="VYQ21" s="59"/>
      <c r="VYR21" s="59"/>
      <c r="VYS21" s="59"/>
      <c r="VYT21" s="59"/>
      <c r="VYU21" s="59"/>
      <c r="VYV21" s="59"/>
      <c r="VYW21" s="59"/>
      <c r="VYX21" s="59"/>
      <c r="VYY21" s="59"/>
      <c r="VYZ21" s="59"/>
      <c r="VZA21" s="59"/>
      <c r="VZB21" s="59"/>
      <c r="VZC21" s="59"/>
      <c r="VZD21" s="59"/>
      <c r="VZE21" s="59"/>
      <c r="VZF21" s="59"/>
      <c r="VZG21" s="59"/>
      <c r="VZH21" s="59"/>
      <c r="VZI21" s="59"/>
      <c r="VZJ21" s="59"/>
      <c r="VZK21" s="59"/>
      <c r="VZL21" s="59"/>
      <c r="VZM21" s="59"/>
      <c r="VZN21" s="59"/>
      <c r="VZO21" s="59"/>
      <c r="VZP21" s="59"/>
      <c r="VZQ21" s="59"/>
      <c r="VZR21" s="59"/>
      <c r="VZS21" s="59"/>
      <c r="VZT21" s="59"/>
      <c r="VZU21" s="59"/>
      <c r="VZV21" s="59"/>
      <c r="VZW21" s="59"/>
      <c r="VZX21" s="59"/>
      <c r="VZY21" s="59"/>
      <c r="VZZ21" s="59"/>
      <c r="WAA21" s="59"/>
      <c r="WAB21" s="59"/>
      <c r="WAC21" s="59"/>
      <c r="WAD21" s="59"/>
      <c r="WAE21" s="59"/>
      <c r="WAF21" s="59"/>
      <c r="WAG21" s="59"/>
      <c r="WAH21" s="59"/>
      <c r="WAI21" s="59"/>
      <c r="WAJ21" s="59"/>
      <c r="WAK21" s="59"/>
      <c r="WAL21" s="59"/>
      <c r="WAM21" s="59"/>
      <c r="WAN21" s="59"/>
      <c r="WAO21" s="59"/>
      <c r="WAP21" s="59"/>
      <c r="WAQ21" s="59"/>
      <c r="WAR21" s="59"/>
      <c r="WAS21" s="59"/>
      <c r="WAT21" s="59"/>
      <c r="WAU21" s="59"/>
      <c r="WAV21" s="59"/>
      <c r="WAW21" s="59"/>
      <c r="WAX21" s="59"/>
      <c r="WAY21" s="59"/>
      <c r="WAZ21" s="59"/>
      <c r="WBA21" s="59"/>
      <c r="WBB21" s="59"/>
      <c r="WBC21" s="59"/>
      <c r="WBD21" s="59"/>
      <c r="WBE21" s="59"/>
      <c r="WBF21" s="59"/>
      <c r="WBG21" s="59"/>
      <c r="WBH21" s="59"/>
      <c r="WBI21" s="59"/>
      <c r="WBJ21" s="59"/>
      <c r="WBK21" s="59"/>
      <c r="WBL21" s="59"/>
      <c r="WBM21" s="59"/>
      <c r="WBN21" s="59"/>
      <c r="WBO21" s="59"/>
      <c r="WBP21" s="59"/>
      <c r="WBQ21" s="59"/>
      <c r="WBR21" s="59"/>
      <c r="WBS21" s="59"/>
      <c r="WBT21" s="59"/>
      <c r="WBU21" s="59"/>
      <c r="WBV21" s="59"/>
      <c r="WBW21" s="59"/>
      <c r="WBX21" s="59"/>
      <c r="WBY21" s="59"/>
      <c r="WBZ21" s="59"/>
      <c r="WCA21" s="59"/>
      <c r="WCB21" s="59"/>
      <c r="WCC21" s="59"/>
      <c r="WCD21" s="59"/>
      <c r="WCE21" s="59"/>
      <c r="WCF21" s="59"/>
      <c r="WCG21" s="59"/>
      <c r="WCH21" s="59"/>
      <c r="WCI21" s="59"/>
      <c r="WCJ21" s="59"/>
      <c r="WCK21" s="59"/>
      <c r="WCL21" s="59"/>
      <c r="WCM21" s="59"/>
      <c r="WCN21" s="59"/>
      <c r="WCO21" s="59"/>
      <c r="WCP21" s="59"/>
      <c r="WCQ21" s="59"/>
      <c r="WCR21" s="59"/>
      <c r="WCS21" s="59"/>
      <c r="WCT21" s="59"/>
      <c r="WCU21" s="59"/>
      <c r="WCV21" s="59"/>
      <c r="WCW21" s="59"/>
      <c r="WCX21" s="59"/>
      <c r="WCY21" s="59"/>
      <c r="WCZ21" s="59"/>
      <c r="WDA21" s="59"/>
      <c r="WDB21" s="59"/>
      <c r="WDC21" s="59"/>
      <c r="WDD21" s="59"/>
      <c r="WDE21" s="59"/>
      <c r="WDF21" s="59"/>
      <c r="WDG21" s="59"/>
      <c r="WDH21" s="59"/>
      <c r="WDI21" s="59"/>
      <c r="WDJ21" s="59"/>
      <c r="WDK21" s="59"/>
      <c r="WDL21" s="59"/>
      <c r="WDM21" s="59"/>
      <c r="WDN21" s="59"/>
      <c r="WDO21" s="59"/>
      <c r="WDP21" s="59"/>
      <c r="WDQ21" s="59"/>
      <c r="WDR21" s="59"/>
      <c r="WDS21" s="59"/>
      <c r="WDT21" s="59"/>
      <c r="WDU21" s="59"/>
      <c r="WDV21" s="59"/>
      <c r="WDW21" s="59"/>
      <c r="WDX21" s="59"/>
      <c r="WDY21" s="59"/>
      <c r="WDZ21" s="59"/>
      <c r="WEA21" s="59"/>
      <c r="WEB21" s="59"/>
      <c r="WEC21" s="59"/>
      <c r="WED21" s="59"/>
      <c r="WEE21" s="59"/>
      <c r="WEF21" s="59"/>
      <c r="WEG21" s="59"/>
      <c r="WEH21" s="59"/>
      <c r="WEI21" s="59"/>
      <c r="WEJ21" s="59"/>
      <c r="WEK21" s="59"/>
      <c r="WEL21" s="59"/>
      <c r="WEM21" s="59"/>
      <c r="WEN21" s="59"/>
      <c r="WEO21" s="59"/>
      <c r="WEP21" s="59"/>
      <c r="WEQ21" s="59"/>
      <c r="WER21" s="59"/>
      <c r="WES21" s="59"/>
      <c r="WET21" s="59"/>
      <c r="WEU21" s="59"/>
      <c r="WEV21" s="59"/>
      <c r="WEW21" s="59"/>
      <c r="WEX21" s="59"/>
      <c r="WEY21" s="59"/>
      <c r="WEZ21" s="59"/>
      <c r="WFA21" s="59"/>
      <c r="WFB21" s="59"/>
      <c r="WFC21" s="59"/>
      <c r="WFD21" s="59"/>
      <c r="WFE21" s="59"/>
      <c r="WFF21" s="59"/>
      <c r="WFG21" s="59"/>
      <c r="WFH21" s="59"/>
      <c r="WFI21" s="59"/>
      <c r="WFJ21" s="59"/>
      <c r="WFK21" s="59"/>
      <c r="WFL21" s="59"/>
      <c r="WFM21" s="59"/>
      <c r="WFN21" s="59"/>
      <c r="WFO21" s="59"/>
      <c r="WFP21" s="59"/>
      <c r="WFQ21" s="59"/>
      <c r="WFR21" s="59"/>
      <c r="WFS21" s="59"/>
      <c r="WFT21" s="59"/>
      <c r="WFU21" s="59"/>
      <c r="WFV21" s="59"/>
      <c r="WFW21" s="59"/>
      <c r="WFX21" s="59"/>
      <c r="WFY21" s="59"/>
      <c r="WFZ21" s="59"/>
      <c r="WGA21" s="59"/>
      <c r="WGB21" s="59"/>
      <c r="WGC21" s="59"/>
      <c r="WGD21" s="59"/>
      <c r="WGE21" s="59"/>
      <c r="WGF21" s="59"/>
      <c r="WGG21" s="59"/>
      <c r="WGH21" s="59"/>
      <c r="WGI21" s="59"/>
      <c r="WGJ21" s="59"/>
      <c r="WGK21" s="59"/>
      <c r="WGL21" s="59"/>
      <c r="WGM21" s="59"/>
      <c r="WGN21" s="59"/>
      <c r="WGO21" s="59"/>
      <c r="WGP21" s="59"/>
      <c r="WGQ21" s="59"/>
      <c r="WGR21" s="59"/>
      <c r="WGS21" s="59"/>
      <c r="WGT21" s="59"/>
      <c r="WGU21" s="59"/>
      <c r="WGV21" s="59"/>
      <c r="WGW21" s="59"/>
      <c r="WGX21" s="59"/>
      <c r="WGY21" s="59"/>
      <c r="WGZ21" s="59"/>
      <c r="WHA21" s="59"/>
      <c r="WHB21" s="59"/>
      <c r="WHC21" s="59"/>
      <c r="WHD21" s="59"/>
      <c r="WHE21" s="59"/>
      <c r="WHF21" s="59"/>
      <c r="WHG21" s="59"/>
      <c r="WHH21" s="59"/>
      <c r="WHI21" s="59"/>
      <c r="WHJ21" s="59"/>
      <c r="WHK21" s="59"/>
      <c r="WHL21" s="59"/>
      <c r="WHM21" s="59"/>
      <c r="WHN21" s="59"/>
      <c r="WHO21" s="59"/>
      <c r="WHP21" s="59"/>
      <c r="WHQ21" s="59"/>
      <c r="WHR21" s="59"/>
      <c r="WHS21" s="59"/>
      <c r="WHT21" s="59"/>
      <c r="WHU21" s="59"/>
      <c r="WHV21" s="59"/>
      <c r="WHW21" s="59"/>
      <c r="WHX21" s="59"/>
      <c r="WHY21" s="59"/>
      <c r="WHZ21" s="59"/>
      <c r="WIA21" s="59"/>
      <c r="WIB21" s="59"/>
      <c r="WIC21" s="59"/>
      <c r="WID21" s="59"/>
      <c r="WIE21" s="59"/>
      <c r="WIF21" s="59"/>
      <c r="WIG21" s="59"/>
      <c r="WIH21" s="59"/>
      <c r="WII21" s="59"/>
      <c r="WIJ21" s="59"/>
      <c r="WIK21" s="59"/>
      <c r="WIL21" s="59"/>
      <c r="WIM21" s="59"/>
      <c r="WIN21" s="59"/>
      <c r="WIO21" s="59"/>
      <c r="WIP21" s="59"/>
      <c r="WIQ21" s="59"/>
      <c r="WIR21" s="59"/>
      <c r="WIS21" s="59"/>
      <c r="WIT21" s="59"/>
      <c r="WIU21" s="59"/>
      <c r="WIV21" s="59"/>
      <c r="WIW21" s="59"/>
      <c r="WIX21" s="59"/>
      <c r="WIY21" s="59"/>
      <c r="WIZ21" s="59"/>
      <c r="WJA21" s="59"/>
      <c r="WJB21" s="59"/>
      <c r="WJC21" s="59"/>
      <c r="WJD21" s="59"/>
      <c r="WJE21" s="59"/>
      <c r="WJF21" s="59"/>
      <c r="WJG21" s="59"/>
      <c r="WJH21" s="59"/>
      <c r="WJI21" s="59"/>
      <c r="WJJ21" s="59"/>
      <c r="WJK21" s="59"/>
      <c r="WJL21" s="59"/>
      <c r="WJM21" s="59"/>
      <c r="WJN21" s="59"/>
      <c r="WJO21" s="59"/>
      <c r="WJP21" s="59"/>
      <c r="WJQ21" s="59"/>
      <c r="WJR21" s="59"/>
      <c r="WJS21" s="59"/>
      <c r="WJT21" s="59"/>
      <c r="WJU21" s="59"/>
      <c r="WJV21" s="59"/>
      <c r="WJW21" s="59"/>
      <c r="WJX21" s="59"/>
      <c r="WJY21" s="59"/>
      <c r="WJZ21" s="59"/>
      <c r="WKA21" s="59"/>
      <c r="WKB21" s="59"/>
      <c r="WKC21" s="59"/>
      <c r="WKD21" s="59"/>
      <c r="WKE21" s="59"/>
      <c r="WKF21" s="59"/>
      <c r="WKG21" s="59"/>
      <c r="WKH21" s="59"/>
      <c r="WKI21" s="59"/>
      <c r="WKJ21" s="59"/>
      <c r="WKK21" s="59"/>
      <c r="WKL21" s="59"/>
      <c r="WKM21" s="59"/>
      <c r="WKN21" s="59"/>
      <c r="WKO21" s="59"/>
      <c r="WKP21" s="59"/>
      <c r="WKQ21" s="59"/>
      <c r="WKR21" s="59"/>
      <c r="WKS21" s="59"/>
      <c r="WKT21" s="59"/>
      <c r="WKU21" s="59"/>
      <c r="WKV21" s="59"/>
      <c r="WKW21" s="59"/>
      <c r="WKX21" s="59"/>
      <c r="WKY21" s="59"/>
      <c r="WKZ21" s="59"/>
      <c r="WLA21" s="59"/>
      <c r="WLB21" s="59"/>
      <c r="WLC21" s="59"/>
      <c r="WLD21" s="59"/>
      <c r="WLE21" s="59"/>
      <c r="WLF21" s="59"/>
      <c r="WLG21" s="59"/>
      <c r="WLH21" s="59"/>
      <c r="WLI21" s="59"/>
      <c r="WLJ21" s="59"/>
      <c r="WLK21" s="59"/>
      <c r="WLL21" s="59"/>
      <c r="WLM21" s="59"/>
      <c r="WLN21" s="59"/>
      <c r="WLO21" s="59"/>
      <c r="WLP21" s="59"/>
      <c r="WLQ21" s="59"/>
      <c r="WLR21" s="59"/>
      <c r="WLS21" s="59"/>
      <c r="WLT21" s="59"/>
      <c r="WLU21" s="59"/>
      <c r="WLV21" s="59"/>
      <c r="WLW21" s="59"/>
      <c r="WLX21" s="59"/>
      <c r="WLY21" s="59"/>
      <c r="WLZ21" s="59"/>
      <c r="WMA21" s="59"/>
      <c r="WMB21" s="59"/>
      <c r="WMC21" s="59"/>
      <c r="WMD21" s="59"/>
      <c r="WME21" s="59"/>
      <c r="WMF21" s="59"/>
      <c r="WMG21" s="59"/>
      <c r="WMH21" s="59"/>
      <c r="WMI21" s="59"/>
      <c r="WMJ21" s="59"/>
      <c r="WMK21" s="59"/>
      <c r="WML21" s="59"/>
      <c r="WMM21" s="59"/>
      <c r="WMN21" s="59"/>
      <c r="WMO21" s="59"/>
      <c r="WMP21" s="59"/>
      <c r="WMQ21" s="59"/>
      <c r="WMR21" s="59"/>
      <c r="WMS21" s="59"/>
      <c r="WMT21" s="59"/>
      <c r="WMU21" s="59"/>
      <c r="WMV21" s="59"/>
      <c r="WMW21" s="59"/>
      <c r="WMX21" s="59"/>
      <c r="WMY21" s="59"/>
      <c r="WMZ21" s="59"/>
      <c r="WNA21" s="59"/>
      <c r="WNB21" s="59"/>
      <c r="WNC21" s="59"/>
      <c r="WND21" s="59"/>
      <c r="WNE21" s="59"/>
      <c r="WNF21" s="59"/>
      <c r="WNG21" s="59"/>
      <c r="WNH21" s="59"/>
      <c r="WNI21" s="59"/>
      <c r="WNJ21" s="59"/>
      <c r="WNK21" s="59"/>
      <c r="WNL21" s="59"/>
      <c r="WNM21" s="59"/>
      <c r="WNN21" s="59"/>
      <c r="WNO21" s="59"/>
      <c r="WNP21" s="59"/>
      <c r="WNQ21" s="59"/>
      <c r="WNR21" s="59"/>
      <c r="WNS21" s="59"/>
      <c r="WNT21" s="59"/>
      <c r="WNU21" s="59"/>
      <c r="WNV21" s="59"/>
      <c r="WNW21" s="59"/>
      <c r="WNX21" s="59"/>
      <c r="WNY21" s="59"/>
      <c r="WNZ21" s="59"/>
      <c r="WOA21" s="59"/>
      <c r="WOB21" s="59"/>
      <c r="WOC21" s="59"/>
      <c r="WOD21" s="59"/>
      <c r="WOE21" s="59"/>
      <c r="WOF21" s="59"/>
      <c r="WOG21" s="59"/>
      <c r="WOH21" s="59"/>
      <c r="WOI21" s="59"/>
      <c r="WOJ21" s="59"/>
      <c r="WOK21" s="59"/>
      <c r="WOL21" s="59"/>
      <c r="WOM21" s="59"/>
      <c r="WON21" s="59"/>
      <c r="WOO21" s="59"/>
      <c r="WOP21" s="59"/>
      <c r="WOQ21" s="59"/>
      <c r="WOR21" s="59"/>
      <c r="WOS21" s="59"/>
      <c r="WOT21" s="59"/>
      <c r="WOU21" s="59"/>
      <c r="WOV21" s="59"/>
      <c r="WOW21" s="59"/>
      <c r="WOX21" s="59"/>
      <c r="WOY21" s="59"/>
      <c r="WOZ21" s="59"/>
      <c r="WPA21" s="59"/>
      <c r="WPB21" s="59"/>
      <c r="WPC21" s="59"/>
      <c r="WPD21" s="59"/>
      <c r="WPE21" s="59"/>
      <c r="WPF21" s="59"/>
      <c r="WPG21" s="59"/>
      <c r="WPH21" s="59"/>
      <c r="WPI21" s="59"/>
      <c r="WPJ21" s="59"/>
      <c r="WPK21" s="59"/>
      <c r="WPL21" s="59"/>
      <c r="WPM21" s="59"/>
      <c r="WPN21" s="59"/>
      <c r="WPO21" s="59"/>
      <c r="WPP21" s="59"/>
      <c r="WPQ21" s="59"/>
      <c r="WPR21" s="59"/>
      <c r="WPS21" s="59"/>
      <c r="WPT21" s="59"/>
      <c r="WPU21" s="59"/>
      <c r="WPV21" s="59"/>
      <c r="WPW21" s="59"/>
      <c r="WPX21" s="59"/>
      <c r="WPY21" s="59"/>
      <c r="WPZ21" s="59"/>
      <c r="WQA21" s="59"/>
      <c r="WQB21" s="59"/>
      <c r="WQC21" s="59"/>
      <c r="WQD21" s="59"/>
      <c r="WQE21" s="59"/>
      <c r="WQF21" s="59"/>
      <c r="WQG21" s="59"/>
      <c r="WQH21" s="59"/>
      <c r="WQI21" s="59"/>
      <c r="WQJ21" s="59"/>
      <c r="WQK21" s="59"/>
      <c r="WQL21" s="59"/>
      <c r="WQM21" s="59"/>
      <c r="WQN21" s="59"/>
      <c r="WQO21" s="59"/>
      <c r="WQP21" s="59"/>
      <c r="WQQ21" s="59"/>
      <c r="WQR21" s="59"/>
      <c r="WQS21" s="59"/>
      <c r="WQT21" s="59"/>
      <c r="WQU21" s="59"/>
      <c r="WQV21" s="59"/>
      <c r="WQW21" s="59"/>
      <c r="WQX21" s="59"/>
      <c r="WQY21" s="59"/>
      <c r="WQZ21" s="59"/>
      <c r="WRA21" s="59"/>
      <c r="WRB21" s="59"/>
      <c r="WRC21" s="59"/>
      <c r="WRD21" s="59"/>
      <c r="WRE21" s="59"/>
      <c r="WRF21" s="59"/>
      <c r="WRG21" s="59"/>
      <c r="WRH21" s="59"/>
      <c r="WRI21" s="59"/>
      <c r="WRJ21" s="59"/>
      <c r="WRK21" s="59"/>
      <c r="WRL21" s="59"/>
      <c r="WRM21" s="59"/>
      <c r="WRN21" s="59"/>
      <c r="WRO21" s="59"/>
      <c r="WRP21" s="59"/>
      <c r="WRQ21" s="59"/>
      <c r="WRR21" s="59"/>
      <c r="WRS21" s="59"/>
      <c r="WRT21" s="59"/>
      <c r="WRU21" s="59"/>
      <c r="WRV21" s="59"/>
      <c r="WRW21" s="59"/>
      <c r="WRX21" s="59"/>
      <c r="WRY21" s="59"/>
      <c r="WRZ21" s="59"/>
      <c r="WSA21" s="59"/>
      <c r="WSB21" s="59"/>
      <c r="WSC21" s="59"/>
      <c r="WSD21" s="59"/>
      <c r="WSE21" s="59"/>
      <c r="WSF21" s="59"/>
      <c r="WSG21" s="59"/>
      <c r="WSH21" s="59"/>
      <c r="WSI21" s="59"/>
      <c r="WSJ21" s="59"/>
      <c r="WSK21" s="59"/>
      <c r="WSL21" s="59"/>
      <c r="WSM21" s="59"/>
      <c r="WSN21" s="59"/>
      <c r="WSO21" s="59"/>
      <c r="WSP21" s="59"/>
      <c r="WSQ21" s="59"/>
      <c r="WSR21" s="59"/>
      <c r="WSS21" s="59"/>
      <c r="WST21" s="59"/>
      <c r="WSU21" s="59"/>
      <c r="WSV21" s="59"/>
      <c r="WSW21" s="59"/>
      <c r="WSX21" s="59"/>
      <c r="WSY21" s="59"/>
      <c r="WSZ21" s="59"/>
      <c r="WTA21" s="59"/>
      <c r="WTB21" s="59"/>
      <c r="WTC21" s="59"/>
      <c r="WTD21" s="59"/>
      <c r="WTE21" s="59"/>
      <c r="WTF21" s="59"/>
      <c r="WTG21" s="59"/>
      <c r="WTH21" s="59"/>
      <c r="WTI21" s="59"/>
      <c r="WTJ21" s="59"/>
      <c r="WTK21" s="59"/>
      <c r="WTL21" s="59"/>
      <c r="WTM21" s="59"/>
      <c r="WTN21" s="59"/>
      <c r="WTO21" s="59"/>
      <c r="WTP21" s="59"/>
      <c r="WTQ21" s="59"/>
      <c r="WTR21" s="59"/>
      <c r="WTS21" s="59"/>
      <c r="WTT21" s="59"/>
      <c r="WTU21" s="59"/>
      <c r="WTV21" s="59"/>
      <c r="WTW21" s="59"/>
      <c r="WTX21" s="59"/>
      <c r="WTY21" s="59"/>
      <c r="WTZ21" s="59"/>
      <c r="WUA21" s="59"/>
      <c r="WUB21" s="59"/>
      <c r="WUC21" s="59"/>
      <c r="WUD21" s="59"/>
      <c r="WUE21" s="59"/>
      <c r="WUF21" s="59"/>
      <c r="WUG21" s="59"/>
      <c r="WUH21" s="59"/>
      <c r="WUI21" s="59"/>
      <c r="WUJ21" s="59"/>
      <c r="WUK21" s="59"/>
      <c r="WUL21" s="59"/>
      <c r="WUM21" s="59"/>
      <c r="WUN21" s="59"/>
      <c r="WUO21" s="59"/>
      <c r="WUP21" s="59"/>
      <c r="WUQ21" s="59"/>
      <c r="WUR21" s="59"/>
      <c r="WUS21" s="59"/>
      <c r="WUT21" s="59"/>
      <c r="WUU21" s="59"/>
      <c r="WUV21" s="59"/>
      <c r="WUW21" s="59"/>
      <c r="WUX21" s="59"/>
      <c r="WUY21" s="59"/>
      <c r="WUZ21" s="59"/>
      <c r="WVA21" s="59"/>
      <c r="WVB21" s="59"/>
      <c r="WVC21" s="59"/>
      <c r="WVD21" s="59"/>
      <c r="WVE21" s="59"/>
      <c r="WVF21" s="59"/>
      <c r="WVG21" s="59"/>
      <c r="WVH21" s="59"/>
      <c r="WVI21" s="59"/>
      <c r="WVJ21" s="59"/>
      <c r="WVK21" s="59"/>
      <c r="WVL21" s="59"/>
      <c r="WVM21" s="59"/>
      <c r="WVN21" s="59"/>
      <c r="WVO21" s="59"/>
      <c r="WVP21" s="59"/>
      <c r="WVQ21" s="59"/>
      <c r="WVR21" s="59"/>
      <c r="WVS21" s="59"/>
      <c r="WVT21" s="59"/>
      <c r="WVU21" s="59"/>
      <c r="WVV21" s="59"/>
      <c r="WVW21" s="59"/>
      <c r="WVX21" s="59"/>
      <c r="WVY21" s="59"/>
      <c r="WVZ21" s="59"/>
      <c r="WWA21" s="59"/>
      <c r="WWB21" s="59"/>
      <c r="WWC21" s="59"/>
      <c r="WWD21" s="59"/>
      <c r="WWE21" s="59"/>
      <c r="WWF21" s="59"/>
      <c r="WWG21" s="59"/>
      <c r="WWH21" s="59"/>
      <c r="WWI21" s="59"/>
      <c r="WWJ21" s="59"/>
      <c r="WWK21" s="59"/>
      <c r="WWL21" s="59"/>
      <c r="WWM21" s="59"/>
      <c r="WWN21" s="59"/>
      <c r="WWO21" s="59"/>
      <c r="WWP21" s="59"/>
      <c r="WWQ21" s="59"/>
      <c r="WWR21" s="59"/>
      <c r="WWS21" s="59"/>
      <c r="WWT21" s="59"/>
      <c r="WWU21" s="59"/>
      <c r="WWV21" s="59"/>
      <c r="WWW21" s="59"/>
      <c r="WWX21" s="59"/>
      <c r="WWY21" s="59"/>
      <c r="WWZ21" s="59"/>
      <c r="WXA21" s="59"/>
      <c r="WXB21" s="59"/>
      <c r="WXC21" s="59"/>
      <c r="WXD21" s="59"/>
      <c r="WXE21" s="59"/>
      <c r="WXF21" s="59"/>
      <c r="WXG21" s="59"/>
      <c r="WXH21" s="59"/>
      <c r="WXI21" s="59"/>
      <c r="WXJ21" s="59"/>
      <c r="WXK21" s="59"/>
      <c r="WXL21" s="59"/>
      <c r="WXM21" s="59"/>
      <c r="WXN21" s="59"/>
      <c r="WXO21" s="59"/>
      <c r="WXP21" s="59"/>
      <c r="WXQ21" s="59"/>
      <c r="WXR21" s="59"/>
      <c r="WXS21" s="59"/>
      <c r="WXT21" s="59"/>
      <c r="WXU21" s="59"/>
      <c r="WXV21" s="59"/>
      <c r="WXW21" s="59"/>
      <c r="WXX21" s="59"/>
      <c r="WXY21" s="59"/>
      <c r="WXZ21" s="59"/>
      <c r="WYA21" s="59"/>
      <c r="WYB21" s="59"/>
      <c r="WYC21" s="59"/>
      <c r="WYD21" s="59"/>
      <c r="WYE21" s="59"/>
      <c r="WYF21" s="59"/>
      <c r="WYG21" s="59"/>
      <c r="WYH21" s="59"/>
      <c r="WYI21" s="59"/>
      <c r="WYJ21" s="59"/>
      <c r="WYK21" s="59"/>
      <c r="WYL21" s="59"/>
      <c r="WYM21" s="59"/>
      <c r="WYN21" s="59"/>
      <c r="WYO21" s="59"/>
      <c r="WYP21" s="59"/>
      <c r="WYQ21" s="59"/>
      <c r="WYR21" s="59"/>
      <c r="WYS21" s="59"/>
      <c r="WYT21" s="59"/>
      <c r="WYU21" s="59"/>
      <c r="WYV21" s="59"/>
      <c r="WYW21" s="59"/>
      <c r="WYX21" s="59"/>
      <c r="WYY21" s="59"/>
      <c r="WYZ21" s="59"/>
      <c r="WZA21" s="59"/>
      <c r="WZB21" s="59"/>
      <c r="WZC21" s="59"/>
      <c r="WZD21" s="59"/>
      <c r="WZE21" s="59"/>
      <c r="WZF21" s="59"/>
      <c r="WZG21" s="59"/>
      <c r="WZH21" s="59"/>
      <c r="WZI21" s="59"/>
      <c r="WZJ21" s="59"/>
      <c r="WZK21" s="59"/>
      <c r="WZL21" s="59"/>
      <c r="WZM21" s="59"/>
      <c r="WZN21" s="59"/>
      <c r="WZO21" s="59"/>
      <c r="WZP21" s="59"/>
      <c r="WZQ21" s="59"/>
      <c r="WZR21" s="59"/>
      <c r="WZS21" s="59"/>
      <c r="WZT21" s="59"/>
      <c r="WZU21" s="59"/>
      <c r="WZV21" s="59"/>
      <c r="WZW21" s="59"/>
      <c r="WZX21" s="59"/>
      <c r="WZY21" s="59"/>
      <c r="WZZ21" s="59"/>
      <c r="XAA21" s="59"/>
      <c r="XAB21" s="59"/>
      <c r="XAC21" s="59"/>
      <c r="XAD21" s="59"/>
      <c r="XAE21" s="59"/>
      <c r="XAF21" s="59"/>
      <c r="XAG21" s="59"/>
      <c r="XAH21" s="59"/>
      <c r="XAI21" s="59"/>
      <c r="XAJ21" s="59"/>
      <c r="XAK21" s="59"/>
      <c r="XAL21" s="59"/>
      <c r="XAM21" s="59"/>
      <c r="XAN21" s="59"/>
      <c r="XAO21" s="59"/>
      <c r="XAP21" s="59"/>
      <c r="XAQ21" s="59"/>
      <c r="XAR21" s="59"/>
      <c r="XAS21" s="59"/>
      <c r="XAT21" s="59"/>
      <c r="XAU21" s="59"/>
      <c r="XAV21" s="59"/>
      <c r="XAW21" s="59"/>
      <c r="XAX21" s="59"/>
      <c r="XAY21" s="59"/>
      <c r="XAZ21" s="59"/>
      <c r="XBA21" s="59"/>
      <c r="XBB21" s="59"/>
      <c r="XBC21" s="59"/>
      <c r="XBD21" s="59"/>
      <c r="XBE21" s="59"/>
      <c r="XBF21" s="59"/>
      <c r="XBG21" s="59"/>
      <c r="XBH21" s="59"/>
      <c r="XBI21" s="59"/>
      <c r="XBJ21" s="59"/>
      <c r="XBK21" s="59"/>
      <c r="XBL21" s="59"/>
      <c r="XBM21" s="59"/>
      <c r="XBN21" s="59"/>
      <c r="XBO21" s="59"/>
      <c r="XBP21" s="59"/>
      <c r="XBQ21" s="59"/>
      <c r="XBR21" s="59"/>
      <c r="XBS21" s="59"/>
      <c r="XBT21" s="59"/>
      <c r="XBU21" s="59"/>
      <c r="XBV21" s="59"/>
      <c r="XBW21" s="59"/>
      <c r="XBX21" s="59"/>
      <c r="XBY21" s="59"/>
      <c r="XBZ21" s="59"/>
      <c r="XCA21" s="59"/>
      <c r="XCB21" s="59"/>
      <c r="XCC21" s="59"/>
      <c r="XCD21" s="59"/>
      <c r="XCE21" s="59"/>
      <c r="XCF21" s="59"/>
      <c r="XCG21" s="59"/>
      <c r="XCH21" s="59"/>
      <c r="XCI21" s="59"/>
      <c r="XCJ21" s="59"/>
      <c r="XCK21" s="59"/>
      <c r="XCL21" s="59"/>
      <c r="XCM21" s="59"/>
      <c r="XCN21" s="59"/>
      <c r="XCO21" s="59"/>
      <c r="XCP21" s="59"/>
      <c r="XCQ21" s="59"/>
      <c r="XCR21" s="59"/>
      <c r="XCS21" s="59"/>
      <c r="XCT21" s="59"/>
      <c r="XCU21" s="59"/>
      <c r="XCV21" s="59"/>
      <c r="XCW21" s="59"/>
      <c r="XCX21" s="59"/>
      <c r="XCY21" s="59"/>
      <c r="XCZ21" s="59"/>
      <c r="XDA21" s="59"/>
      <c r="XDB21" s="59"/>
      <c r="XDC21" s="59"/>
      <c r="XDD21" s="59"/>
      <c r="XDE21" s="59"/>
      <c r="XDF21" s="59"/>
      <c r="XDG21" s="59"/>
      <c r="XDH21" s="59"/>
      <c r="XDI21" s="59"/>
      <c r="XDJ21" s="59"/>
      <c r="XDK21" s="59"/>
      <c r="XDL21" s="59"/>
      <c r="XDM21" s="59"/>
      <c r="XDN21" s="59"/>
      <c r="XDO21" s="59"/>
      <c r="XDP21" s="59"/>
      <c r="XDQ21" s="59"/>
      <c r="XDR21" s="59"/>
      <c r="XDS21" s="59"/>
      <c r="XDT21" s="59"/>
      <c r="XDU21" s="59"/>
      <c r="XDV21" s="59"/>
      <c r="XDW21" s="59"/>
      <c r="XDX21" s="59"/>
      <c r="XDY21" s="59"/>
      <c r="XDZ21" s="59"/>
      <c r="XEA21" s="59"/>
      <c r="XEB21" s="59"/>
      <c r="XEC21" s="59"/>
      <c r="XED21" s="59"/>
      <c r="XEE21" s="59"/>
      <c r="XEF21" s="59"/>
      <c r="XEG21" s="59"/>
      <c r="XEH21" s="59"/>
      <c r="XEI21" s="59"/>
      <c r="XEJ21" s="59"/>
      <c r="XEK21" s="59"/>
      <c r="XEL21" s="59"/>
      <c r="XEM21" s="59"/>
      <c r="XEN21" s="59"/>
      <c r="XEO21" s="59"/>
      <c r="XEP21" s="59"/>
      <c r="XEQ21" s="59"/>
      <c r="XER21" s="59"/>
      <c r="XES21" s="59"/>
      <c r="XET21" s="59"/>
      <c r="XEU21" s="59"/>
      <c r="XEV21" s="59"/>
      <c r="XEW21" s="59"/>
      <c r="XEX21" s="59"/>
      <c r="XEY21" s="59"/>
      <c r="XEZ21" s="59"/>
      <c r="XFA21" s="59"/>
      <c r="XFB21" s="59"/>
      <c r="XFC21" s="59"/>
      <c r="XFD21" s="59"/>
    </row>
    <row r="22" spans="1:16384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</row>
    <row r="23" spans="1:16384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</row>
    <row r="24" spans="1:16384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</row>
    <row r="25" spans="1:16384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</row>
    <row r="26" spans="1:16384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</row>
    <row r="27" spans="1:16384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</row>
    <row r="28" spans="1:16384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</row>
    <row r="29" spans="1:16384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</row>
    <row r="30" spans="1:16384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</row>
    <row r="31" spans="1:16384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</row>
    <row r="32" spans="1:16384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</row>
    <row r="33" spans="1:27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</row>
    <row r="34" spans="1:27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</row>
    <row r="35" spans="1:27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</row>
    <row r="36" spans="1:27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</row>
    <row r="37" spans="1:27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</row>
    <row r="38" spans="1:27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</row>
    <row r="39" spans="1:27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</row>
    <row r="40" spans="1:27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</row>
    <row r="41" spans="1:27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</row>
    <row r="42" spans="1:27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</row>
    <row r="43" spans="1:27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</row>
    <row r="44" spans="1:27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</row>
    <row r="45" spans="1:27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</row>
    <row r="46" spans="1:27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</row>
    <row r="47" spans="1:27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</row>
    <row r="48" spans="1:27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</row>
    <row r="49" spans="1:27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</row>
    <row r="50" spans="1:27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</row>
  </sheetData>
  <dataConsolidate/>
  <mergeCells count="2">
    <mergeCell ref="C8:C9"/>
    <mergeCell ref="C10:C11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12</xdr:row>
                    <xdr:rowOff>9525</xdr:rowOff>
                  </from>
                  <to>
                    <xdr:col>5</xdr:col>
                    <xdr:colOff>419100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12</xdr:row>
                    <xdr:rowOff>9525</xdr:rowOff>
                  </from>
                  <to>
                    <xdr:col>3</xdr:col>
                    <xdr:colOff>295275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10001"/>
  <sheetViews>
    <sheetView zoomScale="90" zoomScaleNormal="90" workbookViewId="0">
      <selection activeCell="L5" sqref="L5"/>
    </sheetView>
  </sheetViews>
  <sheetFormatPr defaultRowHeight="13.5"/>
  <sheetData>
    <row r="1" spans="1:6">
      <c r="A1" t="s">
        <v>1576</v>
      </c>
      <c r="B1" t="s">
        <v>1577</v>
      </c>
    </row>
    <row r="2" spans="1:6">
      <c r="A2" t="s">
        <v>1579</v>
      </c>
      <c r="B2">
        <v>1</v>
      </c>
    </row>
    <row r="3" spans="1:6">
      <c r="A3" t="s">
        <v>1581</v>
      </c>
      <c r="B3">
        <v>2</v>
      </c>
    </row>
    <row r="4" spans="1:6">
      <c r="A4" t="s">
        <v>1582</v>
      </c>
      <c r="B4">
        <v>3</v>
      </c>
      <c r="D4" t="s">
        <v>2585</v>
      </c>
      <c r="E4" t="s">
        <v>2586</v>
      </c>
    </row>
    <row r="5" spans="1:6">
      <c r="A5" t="s">
        <v>1583</v>
      </c>
      <c r="B5">
        <v>4</v>
      </c>
      <c r="E5" t="s">
        <v>2590</v>
      </c>
      <c r="F5" t="s">
        <v>2591</v>
      </c>
    </row>
    <row r="6" spans="1:6">
      <c r="A6" t="s">
        <v>1584</v>
      </c>
      <c r="B6">
        <v>5</v>
      </c>
      <c r="E6" t="s">
        <v>2593</v>
      </c>
      <c r="F6" t="s">
        <v>2592</v>
      </c>
    </row>
    <row r="7" spans="1:6">
      <c r="A7" t="s">
        <v>1585</v>
      </c>
      <c r="B7">
        <v>6</v>
      </c>
    </row>
    <row r="8" spans="1:6">
      <c r="A8" t="s">
        <v>1586</v>
      </c>
      <c r="B8">
        <v>7</v>
      </c>
      <c r="D8" t="s">
        <v>2587</v>
      </c>
      <c r="E8" t="s">
        <v>2594</v>
      </c>
    </row>
    <row r="9" spans="1:6">
      <c r="A9" t="s">
        <v>1587</v>
      </c>
      <c r="B9">
        <v>8</v>
      </c>
    </row>
    <row r="10" spans="1:6">
      <c r="A10" t="s">
        <v>1588</v>
      </c>
      <c r="B10">
        <v>9</v>
      </c>
      <c r="D10" t="s">
        <v>2595</v>
      </c>
      <c r="E10" t="s">
        <v>2596</v>
      </c>
    </row>
    <row r="11" spans="1:6">
      <c r="A11" t="s">
        <v>1589</v>
      </c>
      <c r="B11">
        <v>10</v>
      </c>
    </row>
    <row r="12" spans="1:6">
      <c r="A12" t="s">
        <v>1590</v>
      </c>
      <c r="B12">
        <v>11</v>
      </c>
    </row>
    <row r="13" spans="1:6">
      <c r="A13" t="s">
        <v>1591</v>
      </c>
      <c r="B13">
        <v>12</v>
      </c>
    </row>
    <row r="14" spans="1:6">
      <c r="A14" t="s">
        <v>1592</v>
      </c>
      <c r="B14">
        <v>13</v>
      </c>
    </row>
    <row r="15" spans="1:6">
      <c r="A15" t="s">
        <v>1593</v>
      </c>
      <c r="B15">
        <v>14</v>
      </c>
      <c r="D15" t="s">
        <v>2588</v>
      </c>
      <c r="E15" t="s">
        <v>2589</v>
      </c>
    </row>
    <row r="16" spans="1:6">
      <c r="A16" t="s">
        <v>1594</v>
      </c>
      <c r="B16">
        <v>15</v>
      </c>
    </row>
    <row r="17" spans="1:2">
      <c r="A17" t="s">
        <v>1595</v>
      </c>
      <c r="B17">
        <v>16</v>
      </c>
    </row>
    <row r="18" spans="1:2">
      <c r="A18" t="s">
        <v>1596</v>
      </c>
      <c r="B18">
        <v>17</v>
      </c>
    </row>
    <row r="19" spans="1:2">
      <c r="A19" t="s">
        <v>1597</v>
      </c>
      <c r="B19">
        <v>18</v>
      </c>
    </row>
    <row r="20" spans="1:2">
      <c r="A20" t="s">
        <v>1598</v>
      </c>
      <c r="B20">
        <v>19</v>
      </c>
    </row>
    <row r="21" spans="1:2">
      <c r="A21" t="s">
        <v>1599</v>
      </c>
      <c r="B21">
        <v>20</v>
      </c>
    </row>
    <row r="22" spans="1:2">
      <c r="A22" t="s">
        <v>1600</v>
      </c>
      <c r="B22">
        <v>21</v>
      </c>
    </row>
    <row r="23" spans="1:2">
      <c r="A23" t="s">
        <v>1601</v>
      </c>
      <c r="B23">
        <v>22</v>
      </c>
    </row>
    <row r="24" spans="1:2">
      <c r="A24" t="s">
        <v>1602</v>
      </c>
      <c r="B24">
        <v>23</v>
      </c>
    </row>
    <row r="25" spans="1:2">
      <c r="A25" t="s">
        <v>1603</v>
      </c>
      <c r="B25">
        <v>24</v>
      </c>
    </row>
    <row r="26" spans="1:2">
      <c r="A26" t="s">
        <v>1604</v>
      </c>
      <c r="B26">
        <v>25</v>
      </c>
    </row>
    <row r="27" spans="1:2">
      <c r="A27" t="s">
        <v>1605</v>
      </c>
      <c r="B27">
        <v>26</v>
      </c>
    </row>
    <row r="28" spans="1:2">
      <c r="A28" t="s">
        <v>1606</v>
      </c>
      <c r="B28">
        <v>27</v>
      </c>
    </row>
    <row r="29" spans="1:2">
      <c r="A29" t="s">
        <v>1607</v>
      </c>
      <c r="B29">
        <v>28</v>
      </c>
    </row>
    <row r="30" spans="1:2">
      <c r="A30" t="s">
        <v>1608</v>
      </c>
      <c r="B30">
        <v>29</v>
      </c>
    </row>
    <row r="31" spans="1:2">
      <c r="A31" t="s">
        <v>1609</v>
      </c>
      <c r="B31">
        <v>30</v>
      </c>
    </row>
    <row r="32" spans="1:2">
      <c r="A32" t="s">
        <v>1610</v>
      </c>
      <c r="B32">
        <v>31</v>
      </c>
    </row>
    <row r="33" spans="1:2">
      <c r="A33" t="s">
        <v>1611</v>
      </c>
      <c r="B33">
        <v>32</v>
      </c>
    </row>
    <row r="34" spans="1:2">
      <c r="A34" t="s">
        <v>1612</v>
      </c>
      <c r="B34">
        <v>33</v>
      </c>
    </row>
    <row r="35" spans="1:2">
      <c r="A35" t="s">
        <v>1613</v>
      </c>
      <c r="B35">
        <v>34</v>
      </c>
    </row>
    <row r="36" spans="1:2">
      <c r="A36" t="s">
        <v>1614</v>
      </c>
      <c r="B36">
        <v>35</v>
      </c>
    </row>
    <row r="37" spans="1:2">
      <c r="A37" t="s">
        <v>1615</v>
      </c>
      <c r="B37">
        <v>36</v>
      </c>
    </row>
    <row r="38" spans="1:2">
      <c r="A38" t="s">
        <v>1616</v>
      </c>
      <c r="B38">
        <v>37</v>
      </c>
    </row>
    <row r="39" spans="1:2">
      <c r="A39" t="s">
        <v>1617</v>
      </c>
      <c r="B39">
        <v>38</v>
      </c>
    </row>
    <row r="40" spans="1:2">
      <c r="A40" t="s">
        <v>1618</v>
      </c>
      <c r="B40">
        <v>39</v>
      </c>
    </row>
    <row r="41" spans="1:2">
      <c r="A41" t="s">
        <v>1619</v>
      </c>
      <c r="B41">
        <v>40</v>
      </c>
    </row>
    <row r="42" spans="1:2">
      <c r="A42" t="s">
        <v>1620</v>
      </c>
      <c r="B42">
        <v>41</v>
      </c>
    </row>
    <row r="43" spans="1:2">
      <c r="A43" t="s">
        <v>1621</v>
      </c>
      <c r="B43">
        <v>42</v>
      </c>
    </row>
    <row r="44" spans="1:2">
      <c r="A44" t="s">
        <v>1622</v>
      </c>
      <c r="B44">
        <v>43</v>
      </c>
    </row>
    <row r="45" spans="1:2">
      <c r="A45" t="s">
        <v>1623</v>
      </c>
      <c r="B45">
        <v>44</v>
      </c>
    </row>
    <row r="46" spans="1:2">
      <c r="A46" t="s">
        <v>1624</v>
      </c>
      <c r="B46">
        <v>45</v>
      </c>
    </row>
    <row r="47" spans="1:2">
      <c r="A47" t="s">
        <v>1625</v>
      </c>
      <c r="B47">
        <v>46</v>
      </c>
    </row>
    <row r="48" spans="1:2">
      <c r="A48" t="s">
        <v>1626</v>
      </c>
      <c r="B48">
        <v>47</v>
      </c>
    </row>
    <row r="49" spans="1:2">
      <c r="A49" t="s">
        <v>1627</v>
      </c>
      <c r="B49">
        <v>48</v>
      </c>
    </row>
    <row r="50" spans="1:2">
      <c r="A50" t="s">
        <v>1628</v>
      </c>
      <c r="B50">
        <v>49</v>
      </c>
    </row>
    <row r="51" spans="1:2">
      <c r="A51" t="s">
        <v>1629</v>
      </c>
      <c r="B51">
        <v>50</v>
      </c>
    </row>
    <row r="52" spans="1:2">
      <c r="A52" t="s">
        <v>1630</v>
      </c>
      <c r="B52">
        <v>51</v>
      </c>
    </row>
    <row r="53" spans="1:2">
      <c r="A53" t="s">
        <v>1631</v>
      </c>
      <c r="B53">
        <v>52</v>
      </c>
    </row>
    <row r="54" spans="1:2">
      <c r="A54" t="s">
        <v>1632</v>
      </c>
      <c r="B54">
        <v>53</v>
      </c>
    </row>
    <row r="55" spans="1:2">
      <c r="A55" t="s">
        <v>1633</v>
      </c>
      <c r="B55">
        <v>54</v>
      </c>
    </row>
    <row r="56" spans="1:2">
      <c r="A56" t="s">
        <v>1634</v>
      </c>
      <c r="B56">
        <v>55</v>
      </c>
    </row>
    <row r="57" spans="1:2">
      <c r="A57" t="s">
        <v>1635</v>
      </c>
      <c r="B57">
        <v>56</v>
      </c>
    </row>
    <row r="58" spans="1:2">
      <c r="A58" t="s">
        <v>1636</v>
      </c>
      <c r="B58">
        <v>57</v>
      </c>
    </row>
    <row r="59" spans="1:2">
      <c r="A59" t="s">
        <v>1637</v>
      </c>
      <c r="B59">
        <v>58</v>
      </c>
    </row>
    <row r="60" spans="1:2">
      <c r="A60" t="s">
        <v>1638</v>
      </c>
      <c r="B60">
        <v>59</v>
      </c>
    </row>
    <row r="61" spans="1:2">
      <c r="A61" t="s">
        <v>1639</v>
      </c>
      <c r="B61">
        <v>60</v>
      </c>
    </row>
    <row r="62" spans="1:2">
      <c r="A62" t="s">
        <v>1640</v>
      </c>
      <c r="B62">
        <v>61</v>
      </c>
    </row>
    <row r="63" spans="1:2">
      <c r="A63" t="s">
        <v>1641</v>
      </c>
      <c r="B63">
        <v>62</v>
      </c>
    </row>
    <row r="64" spans="1:2">
      <c r="A64" t="s">
        <v>1642</v>
      </c>
      <c r="B64">
        <v>63</v>
      </c>
    </row>
    <row r="65" spans="1:2">
      <c r="A65" t="s">
        <v>1643</v>
      </c>
      <c r="B65">
        <v>64</v>
      </c>
    </row>
    <row r="66" spans="1:2">
      <c r="A66" t="s">
        <v>1644</v>
      </c>
      <c r="B66">
        <v>65</v>
      </c>
    </row>
    <row r="67" spans="1:2">
      <c r="A67" t="s">
        <v>1645</v>
      </c>
      <c r="B67">
        <v>66</v>
      </c>
    </row>
    <row r="68" spans="1:2">
      <c r="A68" t="s">
        <v>1646</v>
      </c>
      <c r="B68">
        <v>67</v>
      </c>
    </row>
    <row r="69" spans="1:2">
      <c r="A69" t="s">
        <v>1647</v>
      </c>
      <c r="B69">
        <v>68</v>
      </c>
    </row>
    <row r="70" spans="1:2">
      <c r="A70" t="s">
        <v>1648</v>
      </c>
      <c r="B70">
        <v>69</v>
      </c>
    </row>
    <row r="71" spans="1:2">
      <c r="A71" t="s">
        <v>1649</v>
      </c>
      <c r="B71">
        <v>70</v>
      </c>
    </row>
    <row r="72" spans="1:2">
      <c r="A72" t="s">
        <v>1650</v>
      </c>
      <c r="B72">
        <v>71</v>
      </c>
    </row>
    <row r="73" spans="1:2">
      <c r="A73" t="s">
        <v>1651</v>
      </c>
      <c r="B73">
        <v>72</v>
      </c>
    </row>
    <row r="74" spans="1:2">
      <c r="A74" t="s">
        <v>1652</v>
      </c>
      <c r="B74">
        <v>73</v>
      </c>
    </row>
    <row r="75" spans="1:2">
      <c r="A75" t="s">
        <v>1653</v>
      </c>
      <c r="B75">
        <v>74</v>
      </c>
    </row>
    <row r="76" spans="1:2">
      <c r="A76" t="s">
        <v>1654</v>
      </c>
      <c r="B76">
        <v>75</v>
      </c>
    </row>
    <row r="77" spans="1:2">
      <c r="A77" t="s">
        <v>1655</v>
      </c>
      <c r="B77">
        <v>76</v>
      </c>
    </row>
    <row r="78" spans="1:2">
      <c r="A78" t="s">
        <v>1656</v>
      </c>
      <c r="B78">
        <v>77</v>
      </c>
    </row>
    <row r="79" spans="1:2">
      <c r="A79" t="s">
        <v>1657</v>
      </c>
      <c r="B79">
        <v>78</v>
      </c>
    </row>
    <row r="80" spans="1:2">
      <c r="A80" t="s">
        <v>1658</v>
      </c>
      <c r="B80">
        <v>79</v>
      </c>
    </row>
    <row r="81" spans="1:2">
      <c r="A81" t="s">
        <v>1659</v>
      </c>
      <c r="B81">
        <v>80</v>
      </c>
    </row>
    <row r="82" spans="1:2">
      <c r="A82" t="s">
        <v>1660</v>
      </c>
      <c r="B82">
        <v>81</v>
      </c>
    </row>
    <row r="83" spans="1:2">
      <c r="A83" t="s">
        <v>1661</v>
      </c>
      <c r="B83">
        <v>82</v>
      </c>
    </row>
    <row r="84" spans="1:2">
      <c r="A84" t="s">
        <v>1662</v>
      </c>
      <c r="B84">
        <v>83</v>
      </c>
    </row>
    <row r="85" spans="1:2">
      <c r="A85" t="s">
        <v>1663</v>
      </c>
      <c r="B85">
        <v>84</v>
      </c>
    </row>
    <row r="86" spans="1:2">
      <c r="A86" t="s">
        <v>1664</v>
      </c>
      <c r="B86">
        <v>85</v>
      </c>
    </row>
    <row r="87" spans="1:2">
      <c r="A87" t="s">
        <v>1665</v>
      </c>
      <c r="B87">
        <v>86</v>
      </c>
    </row>
    <row r="88" spans="1:2">
      <c r="A88" t="s">
        <v>1666</v>
      </c>
      <c r="B88">
        <v>87</v>
      </c>
    </row>
    <row r="89" spans="1:2">
      <c r="A89" t="s">
        <v>1667</v>
      </c>
      <c r="B89">
        <v>88</v>
      </c>
    </row>
    <row r="90" spans="1:2">
      <c r="A90" t="s">
        <v>1668</v>
      </c>
      <c r="B90">
        <v>89</v>
      </c>
    </row>
    <row r="91" spans="1:2">
      <c r="A91" t="s">
        <v>1669</v>
      </c>
      <c r="B91">
        <v>90</v>
      </c>
    </row>
    <row r="92" spans="1:2">
      <c r="A92" t="s">
        <v>1670</v>
      </c>
      <c r="B92">
        <v>91</v>
      </c>
    </row>
    <row r="93" spans="1:2">
      <c r="A93" t="s">
        <v>1671</v>
      </c>
      <c r="B93">
        <v>92</v>
      </c>
    </row>
    <row r="94" spans="1:2">
      <c r="A94" t="s">
        <v>1672</v>
      </c>
      <c r="B94">
        <v>93</v>
      </c>
    </row>
    <row r="95" spans="1:2">
      <c r="A95" t="s">
        <v>1673</v>
      </c>
      <c r="B95">
        <v>94</v>
      </c>
    </row>
    <row r="96" spans="1:2">
      <c r="A96" t="s">
        <v>1674</v>
      </c>
      <c r="B96">
        <v>95</v>
      </c>
    </row>
    <row r="97" spans="1:2">
      <c r="A97" t="s">
        <v>1675</v>
      </c>
      <c r="B97">
        <v>96</v>
      </c>
    </row>
    <row r="98" spans="1:2">
      <c r="A98" t="s">
        <v>1676</v>
      </c>
      <c r="B98">
        <v>97</v>
      </c>
    </row>
    <row r="99" spans="1:2">
      <c r="A99" t="s">
        <v>1677</v>
      </c>
      <c r="B99">
        <v>98</v>
      </c>
    </row>
    <row r="100" spans="1:2">
      <c r="A100" t="s">
        <v>1678</v>
      </c>
      <c r="B100">
        <v>99</v>
      </c>
    </row>
    <row r="101" spans="1:2">
      <c r="A101" t="s">
        <v>1679</v>
      </c>
      <c r="B101">
        <v>100</v>
      </c>
    </row>
    <row r="102" spans="1:2">
      <c r="A102" t="s">
        <v>1680</v>
      </c>
      <c r="B102">
        <v>101</v>
      </c>
    </row>
    <row r="103" spans="1:2">
      <c r="A103" t="s">
        <v>1681</v>
      </c>
      <c r="B103">
        <v>102</v>
      </c>
    </row>
    <row r="104" spans="1:2">
      <c r="A104" t="s">
        <v>1682</v>
      </c>
      <c r="B104">
        <v>103</v>
      </c>
    </row>
    <row r="105" spans="1:2">
      <c r="A105" t="s">
        <v>1683</v>
      </c>
      <c r="B105">
        <v>104</v>
      </c>
    </row>
    <row r="106" spans="1:2">
      <c r="A106" t="s">
        <v>1684</v>
      </c>
      <c r="B106">
        <v>105</v>
      </c>
    </row>
    <row r="107" spans="1:2">
      <c r="A107" t="s">
        <v>1685</v>
      </c>
      <c r="B107">
        <v>106</v>
      </c>
    </row>
    <row r="108" spans="1:2">
      <c r="A108" t="s">
        <v>1686</v>
      </c>
      <c r="B108">
        <v>107</v>
      </c>
    </row>
    <row r="109" spans="1:2">
      <c r="A109" t="s">
        <v>1687</v>
      </c>
      <c r="B109">
        <v>108</v>
      </c>
    </row>
    <row r="110" spans="1:2">
      <c r="A110" t="s">
        <v>1688</v>
      </c>
      <c r="B110">
        <v>109</v>
      </c>
    </row>
    <row r="111" spans="1:2">
      <c r="A111" t="s">
        <v>1689</v>
      </c>
      <c r="B111">
        <v>110</v>
      </c>
    </row>
    <row r="112" spans="1:2">
      <c r="A112" t="s">
        <v>1690</v>
      </c>
      <c r="B112">
        <v>111</v>
      </c>
    </row>
    <row r="113" spans="1:2">
      <c r="A113" t="s">
        <v>1691</v>
      </c>
      <c r="B113">
        <v>112</v>
      </c>
    </row>
    <row r="114" spans="1:2">
      <c r="A114" t="s">
        <v>1692</v>
      </c>
      <c r="B114">
        <v>113</v>
      </c>
    </row>
    <row r="115" spans="1:2">
      <c r="A115" t="s">
        <v>1693</v>
      </c>
      <c r="B115">
        <v>114</v>
      </c>
    </row>
    <row r="116" spans="1:2">
      <c r="A116" t="s">
        <v>1694</v>
      </c>
      <c r="B116">
        <v>115</v>
      </c>
    </row>
    <row r="117" spans="1:2">
      <c r="A117" t="s">
        <v>1695</v>
      </c>
      <c r="B117">
        <v>116</v>
      </c>
    </row>
    <row r="118" spans="1:2">
      <c r="A118" t="s">
        <v>1696</v>
      </c>
      <c r="B118">
        <v>117</v>
      </c>
    </row>
    <row r="119" spans="1:2">
      <c r="A119" t="s">
        <v>1697</v>
      </c>
      <c r="B119">
        <v>118</v>
      </c>
    </row>
    <row r="120" spans="1:2">
      <c r="A120" t="s">
        <v>1698</v>
      </c>
      <c r="B120">
        <v>119</v>
      </c>
    </row>
    <row r="121" spans="1:2">
      <c r="A121" t="s">
        <v>1699</v>
      </c>
      <c r="B121">
        <v>120</v>
      </c>
    </row>
    <row r="122" spans="1:2">
      <c r="A122" t="s">
        <v>1700</v>
      </c>
      <c r="B122">
        <v>121</v>
      </c>
    </row>
    <row r="123" spans="1:2">
      <c r="A123" t="s">
        <v>1701</v>
      </c>
      <c r="B123">
        <v>122</v>
      </c>
    </row>
    <row r="124" spans="1:2">
      <c r="A124" t="s">
        <v>1702</v>
      </c>
      <c r="B124">
        <v>123</v>
      </c>
    </row>
    <row r="125" spans="1:2">
      <c r="A125" t="s">
        <v>1703</v>
      </c>
      <c r="B125">
        <v>124</v>
      </c>
    </row>
    <row r="126" spans="1:2">
      <c r="A126" t="s">
        <v>1704</v>
      </c>
      <c r="B126">
        <v>125</v>
      </c>
    </row>
    <row r="127" spans="1:2">
      <c r="A127" t="s">
        <v>1705</v>
      </c>
      <c r="B127">
        <v>126</v>
      </c>
    </row>
    <row r="128" spans="1:2">
      <c r="A128" t="s">
        <v>1706</v>
      </c>
      <c r="B128">
        <v>127</v>
      </c>
    </row>
    <row r="129" spans="1:2">
      <c r="A129" t="s">
        <v>1707</v>
      </c>
      <c r="B129">
        <v>128</v>
      </c>
    </row>
    <row r="130" spans="1:2">
      <c r="A130" t="s">
        <v>1708</v>
      </c>
      <c r="B130">
        <v>129</v>
      </c>
    </row>
    <row r="131" spans="1:2">
      <c r="A131" t="s">
        <v>1709</v>
      </c>
      <c r="B131">
        <v>130</v>
      </c>
    </row>
    <row r="132" spans="1:2">
      <c r="A132" t="s">
        <v>1710</v>
      </c>
      <c r="B132">
        <v>131</v>
      </c>
    </row>
    <row r="133" spans="1:2">
      <c r="A133" t="s">
        <v>1711</v>
      </c>
      <c r="B133">
        <v>132</v>
      </c>
    </row>
    <row r="134" spans="1:2">
      <c r="A134" t="s">
        <v>1712</v>
      </c>
      <c r="B134">
        <v>133</v>
      </c>
    </row>
    <row r="135" spans="1:2">
      <c r="A135" t="s">
        <v>1713</v>
      </c>
      <c r="B135">
        <v>134</v>
      </c>
    </row>
    <row r="136" spans="1:2">
      <c r="A136" t="s">
        <v>1714</v>
      </c>
      <c r="B136">
        <v>135</v>
      </c>
    </row>
    <row r="137" spans="1:2">
      <c r="A137" t="s">
        <v>1715</v>
      </c>
      <c r="B137">
        <v>136</v>
      </c>
    </row>
    <row r="138" spans="1:2">
      <c r="A138" t="s">
        <v>1716</v>
      </c>
      <c r="B138">
        <v>137</v>
      </c>
    </row>
    <row r="139" spans="1:2">
      <c r="A139" t="s">
        <v>1717</v>
      </c>
      <c r="B139">
        <v>138</v>
      </c>
    </row>
    <row r="140" spans="1:2">
      <c r="A140" t="s">
        <v>1718</v>
      </c>
      <c r="B140">
        <v>139</v>
      </c>
    </row>
    <row r="141" spans="1:2">
      <c r="A141" t="s">
        <v>1719</v>
      </c>
      <c r="B141">
        <v>140</v>
      </c>
    </row>
    <row r="142" spans="1:2">
      <c r="A142" t="s">
        <v>1720</v>
      </c>
      <c r="B142">
        <v>141</v>
      </c>
    </row>
    <row r="143" spans="1:2">
      <c r="A143" t="s">
        <v>1721</v>
      </c>
      <c r="B143">
        <v>142</v>
      </c>
    </row>
    <row r="144" spans="1:2">
      <c r="A144" t="s">
        <v>1722</v>
      </c>
      <c r="B144">
        <v>143</v>
      </c>
    </row>
    <row r="145" spans="1:2">
      <c r="A145" t="s">
        <v>1723</v>
      </c>
      <c r="B145">
        <v>144</v>
      </c>
    </row>
    <row r="146" spans="1:2">
      <c r="A146" t="s">
        <v>1724</v>
      </c>
      <c r="B146">
        <v>145</v>
      </c>
    </row>
    <row r="147" spans="1:2">
      <c r="A147" t="s">
        <v>1725</v>
      </c>
      <c r="B147">
        <v>146</v>
      </c>
    </row>
    <row r="148" spans="1:2">
      <c r="A148" t="s">
        <v>1726</v>
      </c>
      <c r="B148">
        <v>147</v>
      </c>
    </row>
    <row r="149" spans="1:2">
      <c r="A149" t="s">
        <v>1727</v>
      </c>
      <c r="B149">
        <v>148</v>
      </c>
    </row>
    <row r="150" spans="1:2">
      <c r="A150" t="s">
        <v>1728</v>
      </c>
      <c r="B150">
        <v>149</v>
      </c>
    </row>
    <row r="151" spans="1:2">
      <c r="A151" t="s">
        <v>1729</v>
      </c>
      <c r="B151">
        <v>150</v>
      </c>
    </row>
    <row r="152" spans="1:2">
      <c r="A152" t="s">
        <v>1730</v>
      </c>
      <c r="B152">
        <v>151</v>
      </c>
    </row>
    <row r="153" spans="1:2">
      <c r="A153" t="s">
        <v>1731</v>
      </c>
      <c r="B153">
        <v>152</v>
      </c>
    </row>
    <row r="154" spans="1:2">
      <c r="A154" t="s">
        <v>1732</v>
      </c>
      <c r="B154">
        <v>153</v>
      </c>
    </row>
    <row r="155" spans="1:2">
      <c r="A155" t="s">
        <v>1733</v>
      </c>
      <c r="B155">
        <v>154</v>
      </c>
    </row>
    <row r="156" spans="1:2">
      <c r="A156" t="s">
        <v>1734</v>
      </c>
      <c r="B156">
        <v>155</v>
      </c>
    </row>
    <row r="157" spans="1:2">
      <c r="A157" t="s">
        <v>1735</v>
      </c>
      <c r="B157">
        <v>156</v>
      </c>
    </row>
    <row r="158" spans="1:2">
      <c r="A158" t="s">
        <v>1736</v>
      </c>
      <c r="B158">
        <v>157</v>
      </c>
    </row>
    <row r="159" spans="1:2">
      <c r="A159" t="s">
        <v>1737</v>
      </c>
      <c r="B159">
        <v>158</v>
      </c>
    </row>
    <row r="160" spans="1:2">
      <c r="A160" t="s">
        <v>1738</v>
      </c>
      <c r="B160">
        <v>159</v>
      </c>
    </row>
    <row r="161" spans="1:2">
      <c r="A161" t="s">
        <v>1739</v>
      </c>
      <c r="B161">
        <v>160</v>
      </c>
    </row>
    <row r="162" spans="1:2">
      <c r="A162" t="s">
        <v>1740</v>
      </c>
      <c r="B162">
        <v>161</v>
      </c>
    </row>
    <row r="163" spans="1:2">
      <c r="A163" t="s">
        <v>1741</v>
      </c>
      <c r="B163">
        <v>162</v>
      </c>
    </row>
    <row r="164" spans="1:2">
      <c r="A164" t="s">
        <v>1742</v>
      </c>
      <c r="B164">
        <v>163</v>
      </c>
    </row>
    <row r="165" spans="1:2">
      <c r="A165" t="s">
        <v>1743</v>
      </c>
      <c r="B165">
        <v>164</v>
      </c>
    </row>
    <row r="166" spans="1:2">
      <c r="A166" t="s">
        <v>1744</v>
      </c>
      <c r="B166">
        <v>165</v>
      </c>
    </row>
    <row r="167" spans="1:2">
      <c r="A167" t="s">
        <v>1745</v>
      </c>
      <c r="B167">
        <v>166</v>
      </c>
    </row>
    <row r="168" spans="1:2">
      <c r="A168" t="s">
        <v>1746</v>
      </c>
      <c r="B168">
        <v>167</v>
      </c>
    </row>
    <row r="169" spans="1:2">
      <c r="A169" t="s">
        <v>1747</v>
      </c>
      <c r="B169">
        <v>168</v>
      </c>
    </row>
    <row r="170" spans="1:2">
      <c r="A170" t="s">
        <v>1748</v>
      </c>
      <c r="B170">
        <v>169</v>
      </c>
    </row>
    <row r="171" spans="1:2">
      <c r="A171" t="s">
        <v>1749</v>
      </c>
      <c r="B171">
        <v>170</v>
      </c>
    </row>
    <row r="172" spans="1:2">
      <c r="A172" t="s">
        <v>1750</v>
      </c>
      <c r="B172">
        <v>171</v>
      </c>
    </row>
    <row r="173" spans="1:2">
      <c r="A173" t="s">
        <v>1751</v>
      </c>
      <c r="B173">
        <v>172</v>
      </c>
    </row>
    <row r="174" spans="1:2">
      <c r="A174" t="s">
        <v>1752</v>
      </c>
      <c r="B174">
        <v>173</v>
      </c>
    </row>
    <row r="175" spans="1:2">
      <c r="A175" t="s">
        <v>1753</v>
      </c>
      <c r="B175">
        <v>174</v>
      </c>
    </row>
    <row r="176" spans="1:2">
      <c r="A176" t="s">
        <v>1754</v>
      </c>
      <c r="B176">
        <v>175</v>
      </c>
    </row>
    <row r="177" spans="1:2">
      <c r="A177" t="s">
        <v>1755</v>
      </c>
      <c r="B177">
        <v>176</v>
      </c>
    </row>
    <row r="178" spans="1:2">
      <c r="A178" t="s">
        <v>1756</v>
      </c>
      <c r="B178">
        <v>177</v>
      </c>
    </row>
    <row r="179" spans="1:2">
      <c r="A179" t="s">
        <v>1757</v>
      </c>
      <c r="B179">
        <v>178</v>
      </c>
    </row>
    <row r="180" spans="1:2">
      <c r="A180" t="s">
        <v>1758</v>
      </c>
      <c r="B180">
        <v>179</v>
      </c>
    </row>
    <row r="181" spans="1:2">
      <c r="A181" t="s">
        <v>1759</v>
      </c>
      <c r="B181">
        <v>180</v>
      </c>
    </row>
    <row r="182" spans="1:2">
      <c r="A182" t="s">
        <v>1760</v>
      </c>
      <c r="B182">
        <v>181</v>
      </c>
    </row>
    <row r="183" spans="1:2">
      <c r="A183" t="s">
        <v>1761</v>
      </c>
      <c r="B183">
        <v>182</v>
      </c>
    </row>
    <row r="184" spans="1:2">
      <c r="A184" t="s">
        <v>1762</v>
      </c>
      <c r="B184">
        <v>183</v>
      </c>
    </row>
    <row r="185" spans="1:2">
      <c r="A185" t="s">
        <v>1763</v>
      </c>
      <c r="B185">
        <v>184</v>
      </c>
    </row>
    <row r="186" spans="1:2">
      <c r="A186" t="s">
        <v>1764</v>
      </c>
      <c r="B186">
        <v>185</v>
      </c>
    </row>
    <row r="187" spans="1:2">
      <c r="A187" t="s">
        <v>1765</v>
      </c>
      <c r="B187">
        <v>186</v>
      </c>
    </row>
    <row r="188" spans="1:2">
      <c r="A188" t="s">
        <v>1766</v>
      </c>
      <c r="B188">
        <v>187</v>
      </c>
    </row>
    <row r="189" spans="1:2">
      <c r="A189" t="s">
        <v>1767</v>
      </c>
      <c r="B189">
        <v>188</v>
      </c>
    </row>
    <row r="190" spans="1:2">
      <c r="A190" t="s">
        <v>1768</v>
      </c>
      <c r="B190">
        <v>189</v>
      </c>
    </row>
    <row r="191" spans="1:2">
      <c r="A191" t="s">
        <v>1769</v>
      </c>
      <c r="B191">
        <v>190</v>
      </c>
    </row>
    <row r="192" spans="1:2">
      <c r="A192" t="s">
        <v>1770</v>
      </c>
      <c r="B192">
        <v>191</v>
      </c>
    </row>
    <row r="193" spans="1:2">
      <c r="A193" t="s">
        <v>1771</v>
      </c>
      <c r="B193">
        <v>192</v>
      </c>
    </row>
    <row r="194" spans="1:2">
      <c r="A194" t="s">
        <v>1772</v>
      </c>
      <c r="B194">
        <v>193</v>
      </c>
    </row>
    <row r="195" spans="1:2">
      <c r="A195" t="s">
        <v>1773</v>
      </c>
      <c r="B195">
        <v>194</v>
      </c>
    </row>
    <row r="196" spans="1:2">
      <c r="A196" t="s">
        <v>1774</v>
      </c>
      <c r="B196">
        <v>195</v>
      </c>
    </row>
    <row r="197" spans="1:2">
      <c r="A197" t="s">
        <v>1775</v>
      </c>
      <c r="B197">
        <v>196</v>
      </c>
    </row>
    <row r="198" spans="1:2">
      <c r="A198" t="s">
        <v>1776</v>
      </c>
      <c r="B198">
        <v>197</v>
      </c>
    </row>
    <row r="199" spans="1:2">
      <c r="A199" t="s">
        <v>1777</v>
      </c>
      <c r="B199">
        <v>198</v>
      </c>
    </row>
    <row r="200" spans="1:2">
      <c r="A200" t="s">
        <v>1778</v>
      </c>
      <c r="B200">
        <v>199</v>
      </c>
    </row>
    <row r="201" spans="1:2">
      <c r="A201" t="s">
        <v>1779</v>
      </c>
      <c r="B201">
        <v>200</v>
      </c>
    </row>
    <row r="202" spans="1:2">
      <c r="A202" t="s">
        <v>1780</v>
      </c>
      <c r="B202">
        <v>201</v>
      </c>
    </row>
    <row r="203" spans="1:2">
      <c r="A203" t="s">
        <v>1781</v>
      </c>
      <c r="B203">
        <v>202</v>
      </c>
    </row>
    <row r="204" spans="1:2">
      <c r="A204" t="s">
        <v>1782</v>
      </c>
      <c r="B204">
        <v>203</v>
      </c>
    </row>
    <row r="205" spans="1:2">
      <c r="A205" t="s">
        <v>1783</v>
      </c>
      <c r="B205">
        <v>204</v>
      </c>
    </row>
    <row r="206" spans="1:2">
      <c r="A206" t="s">
        <v>1784</v>
      </c>
      <c r="B206">
        <v>205</v>
      </c>
    </row>
    <row r="207" spans="1:2">
      <c r="A207" t="s">
        <v>1785</v>
      </c>
      <c r="B207">
        <v>206</v>
      </c>
    </row>
    <row r="208" spans="1:2">
      <c r="A208" t="s">
        <v>1786</v>
      </c>
      <c r="B208">
        <v>207</v>
      </c>
    </row>
    <row r="209" spans="1:2">
      <c r="A209" t="s">
        <v>1787</v>
      </c>
      <c r="B209">
        <v>208</v>
      </c>
    </row>
    <row r="210" spans="1:2">
      <c r="A210" t="s">
        <v>1788</v>
      </c>
      <c r="B210">
        <v>209</v>
      </c>
    </row>
    <row r="211" spans="1:2">
      <c r="A211" t="s">
        <v>1789</v>
      </c>
      <c r="B211">
        <v>210</v>
      </c>
    </row>
    <row r="212" spans="1:2">
      <c r="A212" t="s">
        <v>1790</v>
      </c>
      <c r="B212">
        <v>211</v>
      </c>
    </row>
    <row r="213" spans="1:2">
      <c r="A213" t="s">
        <v>1791</v>
      </c>
      <c r="B213">
        <v>212</v>
      </c>
    </row>
    <row r="214" spans="1:2">
      <c r="A214" t="s">
        <v>1792</v>
      </c>
      <c r="B214">
        <v>213</v>
      </c>
    </row>
    <row r="215" spans="1:2">
      <c r="A215" t="s">
        <v>1793</v>
      </c>
      <c r="B215">
        <v>214</v>
      </c>
    </row>
    <row r="216" spans="1:2">
      <c r="A216" t="s">
        <v>1794</v>
      </c>
      <c r="B216">
        <v>215</v>
      </c>
    </row>
    <row r="217" spans="1:2">
      <c r="A217" t="s">
        <v>1795</v>
      </c>
      <c r="B217">
        <v>216</v>
      </c>
    </row>
    <row r="218" spans="1:2">
      <c r="A218" t="s">
        <v>1796</v>
      </c>
      <c r="B218">
        <v>217</v>
      </c>
    </row>
    <row r="219" spans="1:2">
      <c r="A219" t="s">
        <v>1797</v>
      </c>
      <c r="B219">
        <v>218</v>
      </c>
    </row>
    <row r="220" spans="1:2">
      <c r="A220" t="s">
        <v>1798</v>
      </c>
      <c r="B220">
        <v>219</v>
      </c>
    </row>
    <row r="221" spans="1:2">
      <c r="A221" t="s">
        <v>1799</v>
      </c>
      <c r="B221">
        <v>220</v>
      </c>
    </row>
    <row r="222" spans="1:2">
      <c r="A222" t="s">
        <v>1800</v>
      </c>
      <c r="B222">
        <v>221</v>
      </c>
    </row>
    <row r="223" spans="1:2">
      <c r="A223" t="s">
        <v>1801</v>
      </c>
      <c r="B223">
        <v>222</v>
      </c>
    </row>
    <row r="224" spans="1:2">
      <c r="A224" t="s">
        <v>1802</v>
      </c>
      <c r="B224">
        <v>223</v>
      </c>
    </row>
    <row r="225" spans="1:2">
      <c r="A225" t="s">
        <v>1803</v>
      </c>
      <c r="B225">
        <v>224</v>
      </c>
    </row>
    <row r="226" spans="1:2">
      <c r="A226" t="s">
        <v>1804</v>
      </c>
      <c r="B226">
        <v>225</v>
      </c>
    </row>
    <row r="227" spans="1:2">
      <c r="A227" t="s">
        <v>1805</v>
      </c>
      <c r="B227">
        <v>226</v>
      </c>
    </row>
    <row r="228" spans="1:2">
      <c r="A228" t="s">
        <v>1806</v>
      </c>
      <c r="B228">
        <v>227</v>
      </c>
    </row>
    <row r="229" spans="1:2">
      <c r="A229" t="s">
        <v>1807</v>
      </c>
      <c r="B229">
        <v>228</v>
      </c>
    </row>
    <row r="230" spans="1:2">
      <c r="A230" t="s">
        <v>1808</v>
      </c>
      <c r="B230">
        <v>229</v>
      </c>
    </row>
    <row r="231" spans="1:2">
      <c r="A231" t="s">
        <v>1809</v>
      </c>
      <c r="B231">
        <v>230</v>
      </c>
    </row>
    <row r="232" spans="1:2">
      <c r="A232" t="s">
        <v>1810</v>
      </c>
      <c r="B232">
        <v>231</v>
      </c>
    </row>
    <row r="233" spans="1:2">
      <c r="A233" t="s">
        <v>1811</v>
      </c>
      <c r="B233">
        <v>232</v>
      </c>
    </row>
    <row r="234" spans="1:2">
      <c r="A234" t="s">
        <v>1812</v>
      </c>
      <c r="B234">
        <v>233</v>
      </c>
    </row>
    <row r="235" spans="1:2">
      <c r="A235" t="s">
        <v>1813</v>
      </c>
      <c r="B235">
        <v>234</v>
      </c>
    </row>
    <row r="236" spans="1:2">
      <c r="A236" t="s">
        <v>1814</v>
      </c>
      <c r="B236">
        <v>235</v>
      </c>
    </row>
    <row r="237" spans="1:2">
      <c r="A237" t="s">
        <v>1815</v>
      </c>
      <c r="B237">
        <v>236</v>
      </c>
    </row>
    <row r="238" spans="1:2">
      <c r="A238" t="s">
        <v>1816</v>
      </c>
      <c r="B238">
        <v>237</v>
      </c>
    </row>
    <row r="239" spans="1:2">
      <c r="A239" t="s">
        <v>1817</v>
      </c>
      <c r="B239">
        <v>238</v>
      </c>
    </row>
    <row r="240" spans="1:2">
      <c r="A240" t="s">
        <v>1818</v>
      </c>
      <c r="B240">
        <v>239</v>
      </c>
    </row>
    <row r="241" spans="1:2">
      <c r="A241" t="s">
        <v>1819</v>
      </c>
      <c r="B241">
        <v>240</v>
      </c>
    </row>
    <row r="242" spans="1:2">
      <c r="A242" t="s">
        <v>1820</v>
      </c>
      <c r="B242">
        <v>241</v>
      </c>
    </row>
    <row r="243" spans="1:2">
      <c r="A243" t="s">
        <v>1821</v>
      </c>
      <c r="B243">
        <v>242</v>
      </c>
    </row>
    <row r="244" spans="1:2">
      <c r="A244" t="s">
        <v>1822</v>
      </c>
      <c r="B244">
        <v>243</v>
      </c>
    </row>
    <row r="245" spans="1:2">
      <c r="A245" t="s">
        <v>1823</v>
      </c>
      <c r="B245">
        <v>244</v>
      </c>
    </row>
    <row r="246" spans="1:2">
      <c r="A246" t="s">
        <v>1824</v>
      </c>
      <c r="B246">
        <v>245</v>
      </c>
    </row>
    <row r="247" spans="1:2">
      <c r="A247" t="s">
        <v>1825</v>
      </c>
      <c r="B247">
        <v>246</v>
      </c>
    </row>
    <row r="248" spans="1:2">
      <c r="A248" t="s">
        <v>1826</v>
      </c>
      <c r="B248">
        <v>247</v>
      </c>
    </row>
    <row r="249" spans="1:2">
      <c r="A249" t="s">
        <v>1827</v>
      </c>
      <c r="B249">
        <v>248</v>
      </c>
    </row>
    <row r="250" spans="1:2">
      <c r="A250" t="s">
        <v>1828</v>
      </c>
      <c r="B250">
        <v>249</v>
      </c>
    </row>
    <row r="251" spans="1:2">
      <c r="A251" t="s">
        <v>1829</v>
      </c>
      <c r="B251">
        <v>250</v>
      </c>
    </row>
    <row r="252" spans="1:2">
      <c r="A252" t="s">
        <v>1830</v>
      </c>
      <c r="B252">
        <v>251</v>
      </c>
    </row>
    <row r="253" spans="1:2">
      <c r="A253" t="s">
        <v>1831</v>
      </c>
      <c r="B253">
        <v>252</v>
      </c>
    </row>
    <row r="254" spans="1:2">
      <c r="A254" t="s">
        <v>1832</v>
      </c>
      <c r="B254">
        <v>253</v>
      </c>
    </row>
    <row r="255" spans="1:2">
      <c r="A255" t="s">
        <v>1833</v>
      </c>
      <c r="B255">
        <v>254</v>
      </c>
    </row>
    <row r="256" spans="1:2">
      <c r="A256" t="s">
        <v>1834</v>
      </c>
      <c r="B256">
        <v>255</v>
      </c>
    </row>
    <row r="257" spans="1:2">
      <c r="A257" t="s">
        <v>1835</v>
      </c>
      <c r="B257">
        <v>256</v>
      </c>
    </row>
    <row r="258" spans="1:2">
      <c r="A258" t="s">
        <v>1836</v>
      </c>
      <c r="B258">
        <v>257</v>
      </c>
    </row>
    <row r="259" spans="1:2">
      <c r="A259" t="s">
        <v>1837</v>
      </c>
      <c r="B259">
        <v>258</v>
      </c>
    </row>
    <row r="260" spans="1:2">
      <c r="A260" t="s">
        <v>1838</v>
      </c>
      <c r="B260">
        <v>259</v>
      </c>
    </row>
    <row r="261" spans="1:2">
      <c r="A261" t="s">
        <v>1839</v>
      </c>
      <c r="B261">
        <v>260</v>
      </c>
    </row>
    <row r="262" spans="1:2">
      <c r="A262" t="s">
        <v>1840</v>
      </c>
      <c r="B262">
        <v>261</v>
      </c>
    </row>
    <row r="263" spans="1:2">
      <c r="A263" t="s">
        <v>1841</v>
      </c>
      <c r="B263">
        <v>262</v>
      </c>
    </row>
    <row r="264" spans="1:2">
      <c r="A264" t="s">
        <v>1842</v>
      </c>
      <c r="B264">
        <v>263</v>
      </c>
    </row>
    <row r="265" spans="1:2">
      <c r="A265" t="s">
        <v>1843</v>
      </c>
      <c r="B265">
        <v>264</v>
      </c>
    </row>
    <row r="266" spans="1:2">
      <c r="A266" t="s">
        <v>1844</v>
      </c>
      <c r="B266">
        <v>265</v>
      </c>
    </row>
    <row r="267" spans="1:2">
      <c r="A267" t="s">
        <v>1845</v>
      </c>
      <c r="B267">
        <v>266</v>
      </c>
    </row>
    <row r="268" spans="1:2">
      <c r="A268" t="s">
        <v>1846</v>
      </c>
      <c r="B268">
        <v>267</v>
      </c>
    </row>
    <row r="269" spans="1:2">
      <c r="A269" t="s">
        <v>1847</v>
      </c>
      <c r="B269">
        <v>268</v>
      </c>
    </row>
    <row r="270" spans="1:2">
      <c r="A270" t="s">
        <v>1848</v>
      </c>
      <c r="B270">
        <v>269</v>
      </c>
    </row>
    <row r="271" spans="1:2">
      <c r="A271" t="s">
        <v>1849</v>
      </c>
      <c r="B271">
        <v>270</v>
      </c>
    </row>
    <row r="272" spans="1:2">
      <c r="A272" t="s">
        <v>1850</v>
      </c>
      <c r="B272">
        <v>271</v>
      </c>
    </row>
    <row r="273" spans="1:2">
      <c r="A273" t="s">
        <v>1851</v>
      </c>
      <c r="B273">
        <v>272</v>
      </c>
    </row>
    <row r="274" spans="1:2">
      <c r="A274" t="s">
        <v>1852</v>
      </c>
      <c r="B274">
        <v>273</v>
      </c>
    </row>
    <row r="275" spans="1:2">
      <c r="A275" t="s">
        <v>1853</v>
      </c>
      <c r="B275">
        <v>274</v>
      </c>
    </row>
    <row r="276" spans="1:2">
      <c r="A276" t="s">
        <v>1854</v>
      </c>
      <c r="B276">
        <v>275</v>
      </c>
    </row>
    <row r="277" spans="1:2">
      <c r="A277" t="s">
        <v>1855</v>
      </c>
      <c r="B277">
        <v>276</v>
      </c>
    </row>
    <row r="278" spans="1:2">
      <c r="A278" t="s">
        <v>1856</v>
      </c>
      <c r="B278">
        <v>277</v>
      </c>
    </row>
    <row r="279" spans="1:2">
      <c r="A279" t="s">
        <v>1857</v>
      </c>
      <c r="B279">
        <v>278</v>
      </c>
    </row>
    <row r="280" spans="1:2">
      <c r="A280" t="s">
        <v>1858</v>
      </c>
      <c r="B280">
        <v>279</v>
      </c>
    </row>
    <row r="281" spans="1:2">
      <c r="A281" t="s">
        <v>1859</v>
      </c>
      <c r="B281">
        <v>280</v>
      </c>
    </row>
    <row r="282" spans="1:2">
      <c r="A282" t="s">
        <v>1860</v>
      </c>
      <c r="B282">
        <v>281</v>
      </c>
    </row>
    <row r="283" spans="1:2">
      <c r="A283" t="s">
        <v>1861</v>
      </c>
      <c r="B283">
        <v>282</v>
      </c>
    </row>
    <row r="284" spans="1:2">
      <c r="A284" t="s">
        <v>1862</v>
      </c>
      <c r="B284">
        <v>283</v>
      </c>
    </row>
    <row r="285" spans="1:2">
      <c r="A285" t="s">
        <v>1863</v>
      </c>
      <c r="B285">
        <v>284</v>
      </c>
    </row>
    <row r="286" spans="1:2">
      <c r="A286" t="s">
        <v>1864</v>
      </c>
      <c r="B286">
        <v>285</v>
      </c>
    </row>
    <row r="287" spans="1:2">
      <c r="A287" t="s">
        <v>1865</v>
      </c>
      <c r="B287">
        <v>286</v>
      </c>
    </row>
    <row r="288" spans="1:2">
      <c r="A288" t="s">
        <v>1866</v>
      </c>
      <c r="B288">
        <v>287</v>
      </c>
    </row>
    <row r="289" spans="1:2">
      <c r="A289" t="s">
        <v>1867</v>
      </c>
      <c r="B289">
        <v>288</v>
      </c>
    </row>
    <row r="290" spans="1:2">
      <c r="A290" t="s">
        <v>1868</v>
      </c>
      <c r="B290">
        <v>289</v>
      </c>
    </row>
    <row r="291" spans="1:2">
      <c r="A291" t="s">
        <v>1869</v>
      </c>
      <c r="B291">
        <v>290</v>
      </c>
    </row>
    <row r="292" spans="1:2">
      <c r="A292" t="s">
        <v>1870</v>
      </c>
      <c r="B292">
        <v>291</v>
      </c>
    </row>
    <row r="293" spans="1:2">
      <c r="A293" t="s">
        <v>1871</v>
      </c>
      <c r="B293">
        <v>292</v>
      </c>
    </row>
    <row r="294" spans="1:2">
      <c r="A294" t="s">
        <v>1872</v>
      </c>
      <c r="B294">
        <v>293</v>
      </c>
    </row>
    <row r="295" spans="1:2">
      <c r="A295" t="s">
        <v>1873</v>
      </c>
      <c r="B295">
        <v>294</v>
      </c>
    </row>
    <row r="296" spans="1:2">
      <c r="A296" t="s">
        <v>1874</v>
      </c>
      <c r="B296">
        <v>295</v>
      </c>
    </row>
    <row r="297" spans="1:2">
      <c r="A297" t="s">
        <v>1875</v>
      </c>
      <c r="B297">
        <v>296</v>
      </c>
    </row>
    <row r="298" spans="1:2">
      <c r="A298" t="s">
        <v>1876</v>
      </c>
      <c r="B298">
        <v>297</v>
      </c>
    </row>
    <row r="299" spans="1:2">
      <c r="A299" t="s">
        <v>1877</v>
      </c>
      <c r="B299">
        <v>298</v>
      </c>
    </row>
    <row r="300" spans="1:2">
      <c r="A300" t="s">
        <v>1878</v>
      </c>
      <c r="B300">
        <v>299</v>
      </c>
    </row>
    <row r="301" spans="1:2">
      <c r="A301" t="s">
        <v>1879</v>
      </c>
      <c r="B301">
        <v>300</v>
      </c>
    </row>
    <row r="302" spans="1:2">
      <c r="A302" t="s">
        <v>1880</v>
      </c>
      <c r="B302">
        <v>301</v>
      </c>
    </row>
    <row r="303" spans="1:2">
      <c r="A303" t="s">
        <v>1881</v>
      </c>
      <c r="B303">
        <v>302</v>
      </c>
    </row>
    <row r="304" spans="1:2">
      <c r="A304" t="s">
        <v>1882</v>
      </c>
      <c r="B304">
        <v>303</v>
      </c>
    </row>
    <row r="305" spans="1:2">
      <c r="A305" t="s">
        <v>1883</v>
      </c>
      <c r="B305">
        <v>304</v>
      </c>
    </row>
    <row r="306" spans="1:2">
      <c r="A306" t="s">
        <v>1884</v>
      </c>
      <c r="B306">
        <v>305</v>
      </c>
    </row>
    <row r="307" spans="1:2">
      <c r="A307" t="s">
        <v>1885</v>
      </c>
      <c r="B307">
        <v>306</v>
      </c>
    </row>
    <row r="308" spans="1:2">
      <c r="A308" t="s">
        <v>1886</v>
      </c>
      <c r="B308">
        <v>307</v>
      </c>
    </row>
    <row r="309" spans="1:2">
      <c r="A309" t="s">
        <v>1887</v>
      </c>
      <c r="B309">
        <v>308</v>
      </c>
    </row>
    <row r="310" spans="1:2">
      <c r="A310" t="s">
        <v>1888</v>
      </c>
      <c r="B310">
        <v>309</v>
      </c>
    </row>
    <row r="311" spans="1:2">
      <c r="A311" t="s">
        <v>1889</v>
      </c>
      <c r="B311">
        <v>310</v>
      </c>
    </row>
    <row r="312" spans="1:2">
      <c r="A312" t="s">
        <v>1890</v>
      </c>
      <c r="B312">
        <v>311</v>
      </c>
    </row>
    <row r="313" spans="1:2">
      <c r="A313" t="s">
        <v>1891</v>
      </c>
      <c r="B313">
        <v>312</v>
      </c>
    </row>
    <row r="314" spans="1:2">
      <c r="A314" t="s">
        <v>1892</v>
      </c>
      <c r="B314">
        <v>313</v>
      </c>
    </row>
    <row r="315" spans="1:2">
      <c r="A315" t="s">
        <v>1893</v>
      </c>
      <c r="B315">
        <v>314</v>
      </c>
    </row>
    <row r="316" spans="1:2">
      <c r="A316" t="s">
        <v>1894</v>
      </c>
      <c r="B316">
        <v>315</v>
      </c>
    </row>
    <row r="317" spans="1:2">
      <c r="A317" t="s">
        <v>1895</v>
      </c>
      <c r="B317">
        <v>316</v>
      </c>
    </row>
    <row r="318" spans="1:2">
      <c r="A318" t="s">
        <v>1896</v>
      </c>
      <c r="B318">
        <v>317</v>
      </c>
    </row>
    <row r="319" spans="1:2">
      <c r="A319" t="s">
        <v>1897</v>
      </c>
      <c r="B319">
        <v>318</v>
      </c>
    </row>
    <row r="320" spans="1:2">
      <c r="A320" t="s">
        <v>1898</v>
      </c>
      <c r="B320">
        <v>319</v>
      </c>
    </row>
    <row r="321" spans="1:2">
      <c r="A321" t="s">
        <v>1899</v>
      </c>
      <c r="B321">
        <v>320</v>
      </c>
    </row>
    <row r="322" spans="1:2">
      <c r="A322" t="s">
        <v>1900</v>
      </c>
      <c r="B322">
        <v>321</v>
      </c>
    </row>
    <row r="323" spans="1:2">
      <c r="A323" t="s">
        <v>1901</v>
      </c>
      <c r="B323">
        <v>322</v>
      </c>
    </row>
    <row r="324" spans="1:2">
      <c r="A324" t="s">
        <v>1902</v>
      </c>
      <c r="B324">
        <v>323</v>
      </c>
    </row>
    <row r="325" spans="1:2">
      <c r="A325" t="s">
        <v>1903</v>
      </c>
      <c r="B325">
        <v>324</v>
      </c>
    </row>
    <row r="326" spans="1:2">
      <c r="A326" t="s">
        <v>1904</v>
      </c>
      <c r="B326">
        <v>325</v>
      </c>
    </row>
    <row r="327" spans="1:2">
      <c r="A327" t="s">
        <v>1905</v>
      </c>
      <c r="B327">
        <v>326</v>
      </c>
    </row>
    <row r="328" spans="1:2">
      <c r="A328" t="s">
        <v>1906</v>
      </c>
      <c r="B328">
        <v>327</v>
      </c>
    </row>
    <row r="329" spans="1:2">
      <c r="A329" t="s">
        <v>1907</v>
      </c>
      <c r="B329">
        <v>328</v>
      </c>
    </row>
    <row r="330" spans="1:2">
      <c r="A330" t="s">
        <v>1908</v>
      </c>
      <c r="B330">
        <v>329</v>
      </c>
    </row>
    <row r="331" spans="1:2">
      <c r="A331" t="s">
        <v>1909</v>
      </c>
      <c r="B331">
        <v>330</v>
      </c>
    </row>
    <row r="332" spans="1:2">
      <c r="A332" t="s">
        <v>1910</v>
      </c>
      <c r="B332">
        <v>331</v>
      </c>
    </row>
    <row r="333" spans="1:2">
      <c r="A333" t="s">
        <v>1911</v>
      </c>
      <c r="B333">
        <v>332</v>
      </c>
    </row>
    <row r="334" spans="1:2">
      <c r="A334" t="s">
        <v>1912</v>
      </c>
      <c r="B334">
        <v>333</v>
      </c>
    </row>
    <row r="335" spans="1:2">
      <c r="A335" t="s">
        <v>1913</v>
      </c>
      <c r="B335">
        <v>334</v>
      </c>
    </row>
    <row r="336" spans="1:2">
      <c r="A336" t="s">
        <v>1914</v>
      </c>
      <c r="B336">
        <v>335</v>
      </c>
    </row>
    <row r="337" spans="1:2">
      <c r="A337" t="s">
        <v>1915</v>
      </c>
      <c r="B337">
        <v>336</v>
      </c>
    </row>
    <row r="338" spans="1:2">
      <c r="A338" t="s">
        <v>1916</v>
      </c>
      <c r="B338">
        <v>337</v>
      </c>
    </row>
    <row r="339" spans="1:2">
      <c r="A339" t="s">
        <v>1917</v>
      </c>
      <c r="B339">
        <v>338</v>
      </c>
    </row>
    <row r="340" spans="1:2">
      <c r="A340" t="s">
        <v>1918</v>
      </c>
      <c r="B340">
        <v>339</v>
      </c>
    </row>
    <row r="341" spans="1:2">
      <c r="A341" t="s">
        <v>1919</v>
      </c>
      <c r="B341">
        <v>340</v>
      </c>
    </row>
    <row r="342" spans="1:2">
      <c r="A342" t="s">
        <v>1920</v>
      </c>
      <c r="B342">
        <v>341</v>
      </c>
    </row>
    <row r="343" spans="1:2">
      <c r="A343" t="s">
        <v>1921</v>
      </c>
      <c r="B343">
        <v>342</v>
      </c>
    </row>
    <row r="344" spans="1:2">
      <c r="A344" t="s">
        <v>1922</v>
      </c>
      <c r="B344">
        <v>343</v>
      </c>
    </row>
    <row r="345" spans="1:2">
      <c r="A345" t="s">
        <v>1923</v>
      </c>
      <c r="B345">
        <v>344</v>
      </c>
    </row>
    <row r="346" spans="1:2">
      <c r="A346" t="s">
        <v>1924</v>
      </c>
      <c r="B346">
        <v>345</v>
      </c>
    </row>
    <row r="347" spans="1:2">
      <c r="A347" t="s">
        <v>1925</v>
      </c>
      <c r="B347">
        <v>346</v>
      </c>
    </row>
    <row r="348" spans="1:2">
      <c r="A348" t="s">
        <v>1926</v>
      </c>
      <c r="B348">
        <v>347</v>
      </c>
    </row>
    <row r="349" spans="1:2">
      <c r="A349" t="s">
        <v>1927</v>
      </c>
      <c r="B349">
        <v>348</v>
      </c>
    </row>
    <row r="350" spans="1:2">
      <c r="A350" t="s">
        <v>1928</v>
      </c>
      <c r="B350">
        <v>349</v>
      </c>
    </row>
    <row r="351" spans="1:2">
      <c r="A351" t="s">
        <v>1929</v>
      </c>
      <c r="B351">
        <v>350</v>
      </c>
    </row>
    <row r="352" spans="1:2">
      <c r="A352" t="s">
        <v>1930</v>
      </c>
      <c r="B352">
        <v>351</v>
      </c>
    </row>
    <row r="353" spans="1:2">
      <c r="A353" t="s">
        <v>1931</v>
      </c>
      <c r="B353">
        <v>352</v>
      </c>
    </row>
    <row r="354" spans="1:2">
      <c r="A354" t="s">
        <v>1932</v>
      </c>
      <c r="B354">
        <v>353</v>
      </c>
    </row>
    <row r="355" spans="1:2">
      <c r="A355" t="s">
        <v>1933</v>
      </c>
      <c r="B355">
        <v>354</v>
      </c>
    </row>
    <row r="356" spans="1:2">
      <c r="A356" t="s">
        <v>1934</v>
      </c>
      <c r="B356">
        <v>355</v>
      </c>
    </row>
    <row r="357" spans="1:2">
      <c r="A357" t="s">
        <v>1935</v>
      </c>
      <c r="B357">
        <v>356</v>
      </c>
    </row>
    <row r="358" spans="1:2">
      <c r="A358" t="s">
        <v>1936</v>
      </c>
      <c r="B358">
        <v>357</v>
      </c>
    </row>
    <row r="359" spans="1:2">
      <c r="A359" t="s">
        <v>1937</v>
      </c>
      <c r="B359">
        <v>358</v>
      </c>
    </row>
    <row r="360" spans="1:2">
      <c r="A360" t="s">
        <v>1938</v>
      </c>
      <c r="B360">
        <v>359</v>
      </c>
    </row>
    <row r="361" spans="1:2">
      <c r="A361" t="s">
        <v>1939</v>
      </c>
      <c r="B361">
        <v>360</v>
      </c>
    </row>
    <row r="362" spans="1:2">
      <c r="A362" t="s">
        <v>1940</v>
      </c>
      <c r="B362">
        <v>361</v>
      </c>
    </row>
    <row r="363" spans="1:2">
      <c r="A363" t="s">
        <v>1941</v>
      </c>
      <c r="B363">
        <v>362</v>
      </c>
    </row>
    <row r="364" spans="1:2">
      <c r="A364" t="s">
        <v>1942</v>
      </c>
      <c r="B364">
        <v>363</v>
      </c>
    </row>
    <row r="365" spans="1:2">
      <c r="A365" t="s">
        <v>1943</v>
      </c>
      <c r="B365">
        <v>364</v>
      </c>
    </row>
    <row r="366" spans="1:2">
      <c r="A366" t="s">
        <v>1944</v>
      </c>
      <c r="B366">
        <v>365</v>
      </c>
    </row>
    <row r="367" spans="1:2">
      <c r="A367" t="s">
        <v>1945</v>
      </c>
      <c r="B367">
        <v>366</v>
      </c>
    </row>
    <row r="368" spans="1:2">
      <c r="A368" t="s">
        <v>1946</v>
      </c>
      <c r="B368">
        <v>367</v>
      </c>
    </row>
    <row r="369" spans="1:2">
      <c r="A369" t="s">
        <v>1947</v>
      </c>
      <c r="B369">
        <v>368</v>
      </c>
    </row>
    <row r="370" spans="1:2">
      <c r="A370" t="s">
        <v>1948</v>
      </c>
      <c r="B370">
        <v>369</v>
      </c>
    </row>
    <row r="371" spans="1:2">
      <c r="A371" t="s">
        <v>1949</v>
      </c>
      <c r="B371">
        <v>370</v>
      </c>
    </row>
    <row r="372" spans="1:2">
      <c r="A372" t="s">
        <v>1950</v>
      </c>
      <c r="B372">
        <v>371</v>
      </c>
    </row>
    <row r="373" spans="1:2">
      <c r="A373" t="s">
        <v>1951</v>
      </c>
      <c r="B373">
        <v>372</v>
      </c>
    </row>
    <row r="374" spans="1:2">
      <c r="A374" t="s">
        <v>1952</v>
      </c>
      <c r="B374">
        <v>373</v>
      </c>
    </row>
    <row r="375" spans="1:2">
      <c r="A375" t="s">
        <v>1953</v>
      </c>
      <c r="B375">
        <v>374</v>
      </c>
    </row>
    <row r="376" spans="1:2">
      <c r="A376" t="s">
        <v>1954</v>
      </c>
      <c r="B376">
        <v>375</v>
      </c>
    </row>
    <row r="377" spans="1:2">
      <c r="A377" t="s">
        <v>1955</v>
      </c>
      <c r="B377">
        <v>376</v>
      </c>
    </row>
    <row r="378" spans="1:2">
      <c r="A378" t="s">
        <v>1956</v>
      </c>
      <c r="B378">
        <v>377</v>
      </c>
    </row>
    <row r="379" spans="1:2">
      <c r="A379" t="s">
        <v>1957</v>
      </c>
      <c r="B379">
        <v>378</v>
      </c>
    </row>
    <row r="380" spans="1:2">
      <c r="A380" t="s">
        <v>1958</v>
      </c>
      <c r="B380">
        <v>379</v>
      </c>
    </row>
    <row r="381" spans="1:2">
      <c r="A381" t="s">
        <v>1959</v>
      </c>
      <c r="B381">
        <v>380</v>
      </c>
    </row>
    <row r="382" spans="1:2">
      <c r="A382" t="s">
        <v>1960</v>
      </c>
      <c r="B382">
        <v>381</v>
      </c>
    </row>
    <row r="383" spans="1:2">
      <c r="A383" t="s">
        <v>1961</v>
      </c>
      <c r="B383">
        <v>382</v>
      </c>
    </row>
    <row r="384" spans="1:2">
      <c r="A384" t="s">
        <v>1962</v>
      </c>
      <c r="B384">
        <v>383</v>
      </c>
    </row>
    <row r="385" spans="1:2">
      <c r="A385" t="s">
        <v>1963</v>
      </c>
      <c r="B385">
        <v>384</v>
      </c>
    </row>
    <row r="386" spans="1:2">
      <c r="A386" t="s">
        <v>1964</v>
      </c>
      <c r="B386">
        <v>385</v>
      </c>
    </row>
    <row r="387" spans="1:2">
      <c r="A387" t="s">
        <v>1965</v>
      </c>
      <c r="B387">
        <v>386</v>
      </c>
    </row>
    <row r="388" spans="1:2">
      <c r="A388" t="s">
        <v>1966</v>
      </c>
      <c r="B388">
        <v>387</v>
      </c>
    </row>
    <row r="389" spans="1:2">
      <c r="A389" t="s">
        <v>1967</v>
      </c>
      <c r="B389">
        <v>388</v>
      </c>
    </row>
    <row r="390" spans="1:2">
      <c r="A390" t="s">
        <v>1968</v>
      </c>
      <c r="B390">
        <v>389</v>
      </c>
    </row>
    <row r="391" spans="1:2">
      <c r="A391" t="s">
        <v>1969</v>
      </c>
      <c r="B391">
        <v>390</v>
      </c>
    </row>
    <row r="392" spans="1:2">
      <c r="A392" t="s">
        <v>1970</v>
      </c>
      <c r="B392">
        <v>391</v>
      </c>
    </row>
    <row r="393" spans="1:2">
      <c r="A393" t="s">
        <v>1971</v>
      </c>
      <c r="B393">
        <v>392</v>
      </c>
    </row>
    <row r="394" spans="1:2">
      <c r="A394" t="s">
        <v>1972</v>
      </c>
      <c r="B394">
        <v>393</v>
      </c>
    </row>
    <row r="395" spans="1:2">
      <c r="A395" t="s">
        <v>1973</v>
      </c>
      <c r="B395">
        <v>394</v>
      </c>
    </row>
    <row r="396" spans="1:2">
      <c r="A396" t="s">
        <v>1974</v>
      </c>
      <c r="B396">
        <v>395</v>
      </c>
    </row>
    <row r="397" spans="1:2">
      <c r="A397" t="s">
        <v>1975</v>
      </c>
      <c r="B397">
        <v>396</v>
      </c>
    </row>
    <row r="398" spans="1:2">
      <c r="A398" t="s">
        <v>1976</v>
      </c>
      <c r="B398">
        <v>397</v>
      </c>
    </row>
    <row r="399" spans="1:2">
      <c r="A399" t="s">
        <v>1977</v>
      </c>
      <c r="B399">
        <v>398</v>
      </c>
    </row>
    <row r="400" spans="1:2">
      <c r="A400" t="s">
        <v>1978</v>
      </c>
      <c r="B400">
        <v>399</v>
      </c>
    </row>
    <row r="401" spans="1:2">
      <c r="A401" t="s">
        <v>1979</v>
      </c>
      <c r="B401">
        <v>400</v>
      </c>
    </row>
    <row r="402" spans="1:2">
      <c r="A402" t="s">
        <v>1980</v>
      </c>
      <c r="B402">
        <v>401</v>
      </c>
    </row>
    <row r="403" spans="1:2">
      <c r="A403" t="s">
        <v>1981</v>
      </c>
      <c r="B403">
        <v>402</v>
      </c>
    </row>
    <row r="404" spans="1:2">
      <c r="A404" t="s">
        <v>1982</v>
      </c>
      <c r="B404">
        <v>403</v>
      </c>
    </row>
    <row r="405" spans="1:2">
      <c r="A405" t="s">
        <v>1983</v>
      </c>
      <c r="B405">
        <v>404</v>
      </c>
    </row>
    <row r="406" spans="1:2">
      <c r="A406" t="s">
        <v>1984</v>
      </c>
      <c r="B406">
        <v>405</v>
      </c>
    </row>
    <row r="407" spans="1:2">
      <c r="A407" t="s">
        <v>1985</v>
      </c>
      <c r="B407">
        <v>406</v>
      </c>
    </row>
    <row r="408" spans="1:2">
      <c r="A408" t="s">
        <v>1986</v>
      </c>
      <c r="B408">
        <v>407</v>
      </c>
    </row>
    <row r="409" spans="1:2">
      <c r="A409" t="s">
        <v>1987</v>
      </c>
      <c r="B409">
        <v>408</v>
      </c>
    </row>
    <row r="410" spans="1:2">
      <c r="A410" t="s">
        <v>1988</v>
      </c>
      <c r="B410">
        <v>409</v>
      </c>
    </row>
    <row r="411" spans="1:2">
      <c r="A411" t="s">
        <v>1989</v>
      </c>
      <c r="B411">
        <v>410</v>
      </c>
    </row>
    <row r="412" spans="1:2">
      <c r="A412" t="s">
        <v>1990</v>
      </c>
      <c r="B412">
        <v>411</v>
      </c>
    </row>
    <row r="413" spans="1:2">
      <c r="A413" t="s">
        <v>1991</v>
      </c>
      <c r="B413">
        <v>412</v>
      </c>
    </row>
    <row r="414" spans="1:2">
      <c r="A414" t="s">
        <v>1992</v>
      </c>
      <c r="B414">
        <v>413</v>
      </c>
    </row>
    <row r="415" spans="1:2">
      <c r="A415" t="s">
        <v>1993</v>
      </c>
      <c r="B415">
        <v>414</v>
      </c>
    </row>
    <row r="416" spans="1:2">
      <c r="A416" t="s">
        <v>1994</v>
      </c>
      <c r="B416">
        <v>415</v>
      </c>
    </row>
    <row r="417" spans="1:2">
      <c r="A417" t="s">
        <v>1995</v>
      </c>
      <c r="B417">
        <v>416</v>
      </c>
    </row>
    <row r="418" spans="1:2">
      <c r="A418" t="s">
        <v>1996</v>
      </c>
      <c r="B418">
        <v>417</v>
      </c>
    </row>
    <row r="419" spans="1:2">
      <c r="A419" t="s">
        <v>1997</v>
      </c>
      <c r="B419">
        <v>418</v>
      </c>
    </row>
    <row r="420" spans="1:2">
      <c r="A420" t="s">
        <v>1998</v>
      </c>
      <c r="B420">
        <v>419</v>
      </c>
    </row>
    <row r="421" spans="1:2">
      <c r="A421" t="s">
        <v>1999</v>
      </c>
      <c r="B421">
        <v>420</v>
      </c>
    </row>
    <row r="422" spans="1:2">
      <c r="A422" t="s">
        <v>2000</v>
      </c>
      <c r="B422">
        <v>421</v>
      </c>
    </row>
    <row r="423" spans="1:2">
      <c r="A423" t="s">
        <v>2001</v>
      </c>
      <c r="B423">
        <v>422</v>
      </c>
    </row>
    <row r="424" spans="1:2">
      <c r="A424" t="s">
        <v>2002</v>
      </c>
      <c r="B424">
        <v>423</v>
      </c>
    </row>
    <row r="425" spans="1:2">
      <c r="A425" t="s">
        <v>2003</v>
      </c>
      <c r="B425">
        <v>424</v>
      </c>
    </row>
    <row r="426" spans="1:2">
      <c r="A426" t="s">
        <v>2004</v>
      </c>
      <c r="B426">
        <v>425</v>
      </c>
    </row>
    <row r="427" spans="1:2">
      <c r="A427" t="s">
        <v>2005</v>
      </c>
      <c r="B427">
        <v>426</v>
      </c>
    </row>
    <row r="428" spans="1:2">
      <c r="A428" t="s">
        <v>2006</v>
      </c>
      <c r="B428">
        <v>427</v>
      </c>
    </row>
    <row r="429" spans="1:2">
      <c r="A429" t="s">
        <v>2007</v>
      </c>
      <c r="B429">
        <v>428</v>
      </c>
    </row>
    <row r="430" spans="1:2">
      <c r="A430" t="s">
        <v>2008</v>
      </c>
      <c r="B430">
        <v>429</v>
      </c>
    </row>
    <row r="431" spans="1:2">
      <c r="A431" t="s">
        <v>2009</v>
      </c>
      <c r="B431">
        <v>430</v>
      </c>
    </row>
    <row r="432" spans="1:2">
      <c r="A432" t="s">
        <v>2010</v>
      </c>
      <c r="B432">
        <v>431</v>
      </c>
    </row>
    <row r="433" spans="1:2">
      <c r="A433" t="s">
        <v>2011</v>
      </c>
      <c r="B433">
        <v>432</v>
      </c>
    </row>
    <row r="434" spans="1:2">
      <c r="A434" t="s">
        <v>2012</v>
      </c>
      <c r="B434">
        <v>433</v>
      </c>
    </row>
    <row r="435" spans="1:2">
      <c r="A435" t="s">
        <v>2013</v>
      </c>
      <c r="B435">
        <v>434</v>
      </c>
    </row>
    <row r="436" spans="1:2">
      <c r="A436" t="s">
        <v>2014</v>
      </c>
      <c r="B436">
        <v>435</v>
      </c>
    </row>
    <row r="437" spans="1:2">
      <c r="A437" t="s">
        <v>2015</v>
      </c>
      <c r="B437">
        <v>436</v>
      </c>
    </row>
    <row r="438" spans="1:2">
      <c r="A438" t="s">
        <v>2016</v>
      </c>
      <c r="B438">
        <v>437</v>
      </c>
    </row>
    <row r="439" spans="1:2">
      <c r="A439" t="s">
        <v>2017</v>
      </c>
      <c r="B439">
        <v>438</v>
      </c>
    </row>
    <row r="440" spans="1:2">
      <c r="A440" t="s">
        <v>2018</v>
      </c>
      <c r="B440">
        <v>439</v>
      </c>
    </row>
    <row r="441" spans="1:2">
      <c r="A441" t="s">
        <v>2019</v>
      </c>
      <c r="B441">
        <v>440</v>
      </c>
    </row>
    <row r="442" spans="1:2">
      <c r="A442" t="s">
        <v>2020</v>
      </c>
      <c r="B442">
        <v>441</v>
      </c>
    </row>
    <row r="443" spans="1:2">
      <c r="A443" t="s">
        <v>2021</v>
      </c>
      <c r="B443">
        <v>442</v>
      </c>
    </row>
    <row r="444" spans="1:2">
      <c r="A444" t="s">
        <v>2022</v>
      </c>
      <c r="B444">
        <v>443</v>
      </c>
    </row>
    <row r="445" spans="1:2">
      <c r="A445" t="s">
        <v>2023</v>
      </c>
      <c r="B445">
        <v>444</v>
      </c>
    </row>
    <row r="446" spans="1:2">
      <c r="A446" t="s">
        <v>2024</v>
      </c>
      <c r="B446">
        <v>445</v>
      </c>
    </row>
    <row r="447" spans="1:2">
      <c r="A447" t="s">
        <v>2025</v>
      </c>
      <c r="B447">
        <v>446</v>
      </c>
    </row>
    <row r="448" spans="1:2">
      <c r="A448" t="s">
        <v>2026</v>
      </c>
      <c r="B448">
        <v>447</v>
      </c>
    </row>
    <row r="449" spans="1:2">
      <c r="A449" t="s">
        <v>2027</v>
      </c>
      <c r="B449">
        <v>448</v>
      </c>
    </row>
    <row r="450" spans="1:2">
      <c r="A450" t="s">
        <v>2028</v>
      </c>
      <c r="B450">
        <v>449</v>
      </c>
    </row>
    <row r="451" spans="1:2">
      <c r="A451" t="s">
        <v>2029</v>
      </c>
      <c r="B451">
        <v>450</v>
      </c>
    </row>
    <row r="452" spans="1:2">
      <c r="A452" t="s">
        <v>2030</v>
      </c>
      <c r="B452">
        <v>451</v>
      </c>
    </row>
    <row r="453" spans="1:2">
      <c r="A453" t="s">
        <v>2031</v>
      </c>
      <c r="B453">
        <v>452</v>
      </c>
    </row>
    <row r="454" spans="1:2">
      <c r="A454" t="s">
        <v>2032</v>
      </c>
      <c r="B454">
        <v>453</v>
      </c>
    </row>
    <row r="455" spans="1:2">
      <c r="A455" t="s">
        <v>2033</v>
      </c>
      <c r="B455">
        <v>454</v>
      </c>
    </row>
    <row r="456" spans="1:2">
      <c r="A456" t="s">
        <v>2034</v>
      </c>
      <c r="B456">
        <v>455</v>
      </c>
    </row>
    <row r="457" spans="1:2">
      <c r="A457" t="s">
        <v>2035</v>
      </c>
      <c r="B457">
        <v>456</v>
      </c>
    </row>
    <row r="458" spans="1:2">
      <c r="A458" t="s">
        <v>2036</v>
      </c>
      <c r="B458">
        <v>457</v>
      </c>
    </row>
    <row r="459" spans="1:2">
      <c r="A459" t="s">
        <v>2037</v>
      </c>
      <c r="B459">
        <v>458</v>
      </c>
    </row>
    <row r="460" spans="1:2">
      <c r="A460" t="s">
        <v>2038</v>
      </c>
      <c r="B460">
        <v>459</v>
      </c>
    </row>
    <row r="461" spans="1:2">
      <c r="A461" t="s">
        <v>2039</v>
      </c>
      <c r="B461">
        <v>460</v>
      </c>
    </row>
    <row r="462" spans="1:2">
      <c r="A462" t="s">
        <v>2040</v>
      </c>
      <c r="B462">
        <v>461</v>
      </c>
    </row>
    <row r="463" spans="1:2">
      <c r="A463" t="s">
        <v>2041</v>
      </c>
      <c r="B463">
        <v>462</v>
      </c>
    </row>
    <row r="464" spans="1:2">
      <c r="A464" t="s">
        <v>2042</v>
      </c>
      <c r="B464">
        <v>463</v>
      </c>
    </row>
    <row r="465" spans="1:2">
      <c r="A465" t="s">
        <v>2043</v>
      </c>
      <c r="B465">
        <v>464</v>
      </c>
    </row>
    <row r="466" spans="1:2">
      <c r="A466" t="s">
        <v>2044</v>
      </c>
      <c r="B466">
        <v>465</v>
      </c>
    </row>
    <row r="467" spans="1:2">
      <c r="A467" t="s">
        <v>2045</v>
      </c>
      <c r="B467">
        <v>466</v>
      </c>
    </row>
    <row r="468" spans="1:2">
      <c r="A468" t="s">
        <v>2046</v>
      </c>
      <c r="B468">
        <v>467</v>
      </c>
    </row>
    <row r="469" spans="1:2">
      <c r="A469" t="s">
        <v>2047</v>
      </c>
      <c r="B469">
        <v>468</v>
      </c>
    </row>
    <row r="470" spans="1:2">
      <c r="A470" t="s">
        <v>2048</v>
      </c>
      <c r="B470">
        <v>469</v>
      </c>
    </row>
    <row r="471" spans="1:2">
      <c r="A471" t="s">
        <v>2049</v>
      </c>
      <c r="B471">
        <v>470</v>
      </c>
    </row>
    <row r="472" spans="1:2">
      <c r="A472" t="s">
        <v>2050</v>
      </c>
      <c r="B472">
        <v>471</v>
      </c>
    </row>
    <row r="473" spans="1:2">
      <c r="A473" t="s">
        <v>2051</v>
      </c>
      <c r="B473">
        <v>472</v>
      </c>
    </row>
    <row r="474" spans="1:2">
      <c r="A474" t="s">
        <v>2052</v>
      </c>
      <c r="B474">
        <v>473</v>
      </c>
    </row>
    <row r="475" spans="1:2">
      <c r="A475" t="s">
        <v>2053</v>
      </c>
      <c r="B475">
        <v>474</v>
      </c>
    </row>
    <row r="476" spans="1:2">
      <c r="A476" t="s">
        <v>2054</v>
      </c>
      <c r="B476">
        <v>475</v>
      </c>
    </row>
    <row r="477" spans="1:2">
      <c r="A477" t="s">
        <v>2055</v>
      </c>
      <c r="B477">
        <v>476</v>
      </c>
    </row>
    <row r="478" spans="1:2">
      <c r="A478" t="s">
        <v>2056</v>
      </c>
      <c r="B478">
        <v>477</v>
      </c>
    </row>
    <row r="479" spans="1:2">
      <c r="A479" t="s">
        <v>2057</v>
      </c>
      <c r="B479">
        <v>478</v>
      </c>
    </row>
    <row r="480" spans="1:2">
      <c r="A480" t="s">
        <v>2058</v>
      </c>
      <c r="B480">
        <v>479</v>
      </c>
    </row>
    <row r="481" spans="1:2">
      <c r="A481" t="s">
        <v>2059</v>
      </c>
      <c r="B481">
        <v>480</v>
      </c>
    </row>
    <row r="482" spans="1:2">
      <c r="A482" t="s">
        <v>2060</v>
      </c>
      <c r="B482">
        <v>481</v>
      </c>
    </row>
    <row r="483" spans="1:2">
      <c r="A483" t="s">
        <v>2061</v>
      </c>
      <c r="B483">
        <v>482</v>
      </c>
    </row>
    <row r="484" spans="1:2">
      <c r="A484" t="s">
        <v>2062</v>
      </c>
      <c r="B484">
        <v>483</v>
      </c>
    </row>
    <row r="485" spans="1:2">
      <c r="A485" t="s">
        <v>2063</v>
      </c>
      <c r="B485">
        <v>484</v>
      </c>
    </row>
    <row r="486" spans="1:2">
      <c r="A486" t="s">
        <v>2064</v>
      </c>
      <c r="B486">
        <v>485</v>
      </c>
    </row>
    <row r="487" spans="1:2">
      <c r="A487" t="s">
        <v>2065</v>
      </c>
      <c r="B487">
        <v>486</v>
      </c>
    </row>
    <row r="488" spans="1:2">
      <c r="A488" t="s">
        <v>2066</v>
      </c>
      <c r="B488">
        <v>487</v>
      </c>
    </row>
    <row r="489" spans="1:2">
      <c r="A489" t="s">
        <v>2067</v>
      </c>
      <c r="B489">
        <v>488</v>
      </c>
    </row>
    <row r="490" spans="1:2">
      <c r="A490" t="s">
        <v>2068</v>
      </c>
      <c r="B490">
        <v>489</v>
      </c>
    </row>
    <row r="491" spans="1:2">
      <c r="A491" t="s">
        <v>2069</v>
      </c>
      <c r="B491">
        <v>490</v>
      </c>
    </row>
    <row r="492" spans="1:2">
      <c r="A492" t="s">
        <v>2070</v>
      </c>
      <c r="B492">
        <v>491</v>
      </c>
    </row>
    <row r="493" spans="1:2">
      <c r="A493" t="s">
        <v>2071</v>
      </c>
      <c r="B493">
        <v>492</v>
      </c>
    </row>
    <row r="494" spans="1:2">
      <c r="A494" t="s">
        <v>2072</v>
      </c>
      <c r="B494">
        <v>493</v>
      </c>
    </row>
    <row r="495" spans="1:2">
      <c r="A495" t="s">
        <v>2073</v>
      </c>
      <c r="B495">
        <v>494</v>
      </c>
    </row>
    <row r="496" spans="1:2">
      <c r="A496" t="s">
        <v>2074</v>
      </c>
      <c r="B496">
        <v>495</v>
      </c>
    </row>
    <row r="497" spans="1:2">
      <c r="A497" t="s">
        <v>2075</v>
      </c>
      <c r="B497">
        <v>496</v>
      </c>
    </row>
    <row r="498" spans="1:2">
      <c r="A498" t="s">
        <v>2076</v>
      </c>
      <c r="B498">
        <v>497</v>
      </c>
    </row>
    <row r="499" spans="1:2">
      <c r="A499" t="s">
        <v>2077</v>
      </c>
      <c r="B499">
        <v>498</v>
      </c>
    </row>
    <row r="500" spans="1:2">
      <c r="A500" t="s">
        <v>2078</v>
      </c>
      <c r="B500">
        <v>499</v>
      </c>
    </row>
    <row r="501" spans="1:2">
      <c r="A501" t="s">
        <v>2079</v>
      </c>
      <c r="B501">
        <v>500</v>
      </c>
    </row>
    <row r="502" spans="1:2">
      <c r="A502" t="s">
        <v>2080</v>
      </c>
      <c r="B502">
        <v>501</v>
      </c>
    </row>
    <row r="503" spans="1:2">
      <c r="A503" t="s">
        <v>2081</v>
      </c>
      <c r="B503">
        <v>502</v>
      </c>
    </row>
    <row r="504" spans="1:2">
      <c r="A504" t="s">
        <v>2082</v>
      </c>
      <c r="B504">
        <v>503</v>
      </c>
    </row>
    <row r="505" spans="1:2">
      <c r="A505" t="s">
        <v>2083</v>
      </c>
      <c r="B505">
        <v>504</v>
      </c>
    </row>
    <row r="506" spans="1:2">
      <c r="A506" t="s">
        <v>2084</v>
      </c>
      <c r="B506">
        <v>505</v>
      </c>
    </row>
    <row r="507" spans="1:2">
      <c r="A507" t="s">
        <v>2085</v>
      </c>
      <c r="B507">
        <v>506</v>
      </c>
    </row>
    <row r="508" spans="1:2">
      <c r="A508" t="s">
        <v>2086</v>
      </c>
      <c r="B508">
        <v>507</v>
      </c>
    </row>
    <row r="509" spans="1:2">
      <c r="A509" t="s">
        <v>2087</v>
      </c>
      <c r="B509">
        <v>508</v>
      </c>
    </row>
    <row r="510" spans="1:2">
      <c r="A510" t="s">
        <v>2088</v>
      </c>
      <c r="B510">
        <v>509</v>
      </c>
    </row>
    <row r="511" spans="1:2">
      <c r="A511" t="s">
        <v>2089</v>
      </c>
      <c r="B511">
        <v>510</v>
      </c>
    </row>
    <row r="512" spans="1:2">
      <c r="A512" t="s">
        <v>2090</v>
      </c>
      <c r="B512">
        <v>511</v>
      </c>
    </row>
    <row r="513" spans="1:2">
      <c r="A513" t="s">
        <v>2091</v>
      </c>
      <c r="B513">
        <v>512</v>
      </c>
    </row>
    <row r="514" spans="1:2">
      <c r="A514" t="s">
        <v>2092</v>
      </c>
      <c r="B514">
        <v>513</v>
      </c>
    </row>
    <row r="515" spans="1:2">
      <c r="A515" t="s">
        <v>2093</v>
      </c>
      <c r="B515">
        <v>514</v>
      </c>
    </row>
    <row r="516" spans="1:2">
      <c r="A516" t="s">
        <v>2094</v>
      </c>
      <c r="B516">
        <v>515</v>
      </c>
    </row>
    <row r="517" spans="1:2">
      <c r="A517" t="s">
        <v>2095</v>
      </c>
      <c r="B517">
        <v>516</v>
      </c>
    </row>
    <row r="518" spans="1:2">
      <c r="A518" t="s">
        <v>2096</v>
      </c>
      <c r="B518">
        <v>517</v>
      </c>
    </row>
    <row r="519" spans="1:2">
      <c r="A519" t="s">
        <v>2097</v>
      </c>
      <c r="B519">
        <v>518</v>
      </c>
    </row>
    <row r="520" spans="1:2">
      <c r="A520" t="s">
        <v>2098</v>
      </c>
      <c r="B520">
        <v>519</v>
      </c>
    </row>
    <row r="521" spans="1:2">
      <c r="A521" t="s">
        <v>2099</v>
      </c>
      <c r="B521">
        <v>520</v>
      </c>
    </row>
    <row r="522" spans="1:2">
      <c r="A522" t="s">
        <v>2100</v>
      </c>
      <c r="B522">
        <v>521</v>
      </c>
    </row>
    <row r="523" spans="1:2">
      <c r="A523" t="s">
        <v>2101</v>
      </c>
      <c r="B523">
        <v>522</v>
      </c>
    </row>
    <row r="524" spans="1:2">
      <c r="A524" t="s">
        <v>2102</v>
      </c>
      <c r="B524">
        <v>523</v>
      </c>
    </row>
    <row r="525" spans="1:2">
      <c r="A525" t="s">
        <v>2103</v>
      </c>
      <c r="B525">
        <v>524</v>
      </c>
    </row>
    <row r="526" spans="1:2">
      <c r="A526" t="s">
        <v>2104</v>
      </c>
      <c r="B526">
        <v>525</v>
      </c>
    </row>
    <row r="527" spans="1:2">
      <c r="A527" t="s">
        <v>2105</v>
      </c>
      <c r="B527">
        <v>526</v>
      </c>
    </row>
    <row r="528" spans="1:2">
      <c r="A528" t="s">
        <v>2106</v>
      </c>
      <c r="B528">
        <v>527</v>
      </c>
    </row>
    <row r="529" spans="1:2">
      <c r="A529" t="s">
        <v>2107</v>
      </c>
      <c r="B529">
        <v>528</v>
      </c>
    </row>
    <row r="530" spans="1:2">
      <c r="A530" t="s">
        <v>2108</v>
      </c>
      <c r="B530">
        <v>529</v>
      </c>
    </row>
    <row r="531" spans="1:2">
      <c r="A531" t="s">
        <v>2109</v>
      </c>
      <c r="B531">
        <v>530</v>
      </c>
    </row>
    <row r="532" spans="1:2">
      <c r="A532" t="s">
        <v>2110</v>
      </c>
      <c r="B532">
        <v>531</v>
      </c>
    </row>
    <row r="533" spans="1:2">
      <c r="A533" t="s">
        <v>2111</v>
      </c>
      <c r="B533">
        <v>532</v>
      </c>
    </row>
    <row r="534" spans="1:2">
      <c r="A534" t="s">
        <v>2112</v>
      </c>
      <c r="B534">
        <v>533</v>
      </c>
    </row>
    <row r="535" spans="1:2">
      <c r="A535" t="s">
        <v>2113</v>
      </c>
      <c r="B535">
        <v>534</v>
      </c>
    </row>
    <row r="536" spans="1:2">
      <c r="A536" t="s">
        <v>2114</v>
      </c>
      <c r="B536">
        <v>535</v>
      </c>
    </row>
    <row r="537" spans="1:2">
      <c r="A537" t="s">
        <v>2115</v>
      </c>
      <c r="B537">
        <v>536</v>
      </c>
    </row>
    <row r="538" spans="1:2">
      <c r="A538" t="s">
        <v>2116</v>
      </c>
      <c r="B538">
        <v>537</v>
      </c>
    </row>
    <row r="539" spans="1:2">
      <c r="A539" t="s">
        <v>2117</v>
      </c>
      <c r="B539">
        <v>538</v>
      </c>
    </row>
    <row r="540" spans="1:2">
      <c r="A540" t="s">
        <v>2118</v>
      </c>
      <c r="B540">
        <v>539</v>
      </c>
    </row>
    <row r="541" spans="1:2">
      <c r="A541" t="s">
        <v>2119</v>
      </c>
      <c r="B541">
        <v>540</v>
      </c>
    </row>
    <row r="542" spans="1:2">
      <c r="A542" t="s">
        <v>2120</v>
      </c>
      <c r="B542">
        <v>541</v>
      </c>
    </row>
    <row r="543" spans="1:2">
      <c r="A543" t="s">
        <v>2121</v>
      </c>
      <c r="B543">
        <v>542</v>
      </c>
    </row>
    <row r="544" spans="1:2">
      <c r="A544" t="s">
        <v>2122</v>
      </c>
      <c r="B544">
        <v>543</v>
      </c>
    </row>
    <row r="545" spans="1:2">
      <c r="A545" t="s">
        <v>2123</v>
      </c>
      <c r="B545">
        <v>544</v>
      </c>
    </row>
    <row r="546" spans="1:2">
      <c r="A546" t="s">
        <v>2124</v>
      </c>
      <c r="B546">
        <v>545</v>
      </c>
    </row>
    <row r="547" spans="1:2">
      <c r="A547" t="s">
        <v>2125</v>
      </c>
      <c r="B547">
        <v>546</v>
      </c>
    </row>
    <row r="548" spans="1:2">
      <c r="A548" t="s">
        <v>2126</v>
      </c>
      <c r="B548">
        <v>547</v>
      </c>
    </row>
    <row r="549" spans="1:2">
      <c r="A549" t="s">
        <v>2127</v>
      </c>
      <c r="B549">
        <v>548</v>
      </c>
    </row>
    <row r="550" spans="1:2">
      <c r="A550" t="s">
        <v>2128</v>
      </c>
      <c r="B550">
        <v>549</v>
      </c>
    </row>
    <row r="551" spans="1:2">
      <c r="A551" t="s">
        <v>2129</v>
      </c>
      <c r="B551">
        <v>550</v>
      </c>
    </row>
    <row r="552" spans="1:2">
      <c r="A552" t="s">
        <v>2130</v>
      </c>
      <c r="B552">
        <v>551</v>
      </c>
    </row>
    <row r="553" spans="1:2">
      <c r="A553" t="s">
        <v>2131</v>
      </c>
      <c r="B553">
        <v>552</v>
      </c>
    </row>
    <row r="554" spans="1:2">
      <c r="A554" t="s">
        <v>2132</v>
      </c>
      <c r="B554">
        <v>553</v>
      </c>
    </row>
    <row r="555" spans="1:2">
      <c r="A555" t="s">
        <v>2133</v>
      </c>
      <c r="B555">
        <v>554</v>
      </c>
    </row>
    <row r="556" spans="1:2">
      <c r="A556" t="s">
        <v>2134</v>
      </c>
      <c r="B556">
        <v>555</v>
      </c>
    </row>
    <row r="557" spans="1:2">
      <c r="A557" t="s">
        <v>2135</v>
      </c>
      <c r="B557">
        <v>556</v>
      </c>
    </row>
    <row r="558" spans="1:2">
      <c r="A558" t="s">
        <v>2136</v>
      </c>
      <c r="B558">
        <v>557</v>
      </c>
    </row>
    <row r="559" spans="1:2">
      <c r="A559" t="s">
        <v>2137</v>
      </c>
      <c r="B559">
        <v>558</v>
      </c>
    </row>
    <row r="560" spans="1:2">
      <c r="A560" t="s">
        <v>2138</v>
      </c>
      <c r="B560">
        <v>559</v>
      </c>
    </row>
    <row r="561" spans="1:2">
      <c r="A561" t="s">
        <v>2139</v>
      </c>
      <c r="B561">
        <v>560</v>
      </c>
    </row>
    <row r="562" spans="1:2">
      <c r="A562" t="s">
        <v>2140</v>
      </c>
      <c r="B562">
        <v>561</v>
      </c>
    </row>
    <row r="563" spans="1:2">
      <c r="A563" t="s">
        <v>2141</v>
      </c>
      <c r="B563">
        <v>562</v>
      </c>
    </row>
    <row r="564" spans="1:2">
      <c r="A564" t="s">
        <v>2142</v>
      </c>
      <c r="B564">
        <v>563</v>
      </c>
    </row>
    <row r="565" spans="1:2">
      <c r="A565" t="s">
        <v>2143</v>
      </c>
      <c r="B565">
        <v>564</v>
      </c>
    </row>
    <row r="566" spans="1:2">
      <c r="A566" t="s">
        <v>2144</v>
      </c>
      <c r="B566">
        <v>565</v>
      </c>
    </row>
    <row r="567" spans="1:2">
      <c r="A567" t="s">
        <v>2145</v>
      </c>
      <c r="B567">
        <v>566</v>
      </c>
    </row>
    <row r="568" spans="1:2">
      <c r="A568" t="s">
        <v>2146</v>
      </c>
      <c r="B568">
        <v>567</v>
      </c>
    </row>
    <row r="569" spans="1:2">
      <c r="A569" t="s">
        <v>2147</v>
      </c>
      <c r="B569">
        <v>568</v>
      </c>
    </row>
    <row r="570" spans="1:2">
      <c r="A570" t="s">
        <v>2148</v>
      </c>
      <c r="B570">
        <v>569</v>
      </c>
    </row>
    <row r="571" spans="1:2">
      <c r="A571" t="s">
        <v>2149</v>
      </c>
      <c r="B571">
        <v>570</v>
      </c>
    </row>
    <row r="572" spans="1:2">
      <c r="A572" t="s">
        <v>2150</v>
      </c>
      <c r="B572">
        <v>571</v>
      </c>
    </row>
    <row r="573" spans="1:2">
      <c r="A573" t="s">
        <v>2151</v>
      </c>
      <c r="B573">
        <v>572</v>
      </c>
    </row>
    <row r="574" spans="1:2">
      <c r="A574" t="s">
        <v>2152</v>
      </c>
      <c r="B574">
        <v>573</v>
      </c>
    </row>
    <row r="575" spans="1:2">
      <c r="A575" t="s">
        <v>2153</v>
      </c>
      <c r="B575">
        <v>574</v>
      </c>
    </row>
    <row r="576" spans="1:2">
      <c r="A576" t="s">
        <v>2154</v>
      </c>
      <c r="B576">
        <v>575</v>
      </c>
    </row>
    <row r="577" spans="1:2">
      <c r="A577" t="s">
        <v>2155</v>
      </c>
      <c r="B577">
        <v>576</v>
      </c>
    </row>
    <row r="578" spans="1:2">
      <c r="A578" t="s">
        <v>2156</v>
      </c>
      <c r="B578">
        <v>577</v>
      </c>
    </row>
    <row r="579" spans="1:2">
      <c r="A579" t="s">
        <v>2157</v>
      </c>
      <c r="B579">
        <v>578</v>
      </c>
    </row>
    <row r="580" spans="1:2">
      <c r="A580" t="s">
        <v>2158</v>
      </c>
      <c r="B580">
        <v>579</v>
      </c>
    </row>
    <row r="581" spans="1:2">
      <c r="A581" t="s">
        <v>2159</v>
      </c>
      <c r="B581">
        <v>580</v>
      </c>
    </row>
    <row r="582" spans="1:2">
      <c r="A582" t="s">
        <v>2160</v>
      </c>
      <c r="B582">
        <v>581</v>
      </c>
    </row>
    <row r="583" spans="1:2">
      <c r="A583" t="s">
        <v>2161</v>
      </c>
      <c r="B583">
        <v>582</v>
      </c>
    </row>
    <row r="584" spans="1:2">
      <c r="A584" t="s">
        <v>2162</v>
      </c>
      <c r="B584">
        <v>583</v>
      </c>
    </row>
    <row r="585" spans="1:2">
      <c r="A585" t="s">
        <v>2163</v>
      </c>
      <c r="B585">
        <v>584</v>
      </c>
    </row>
    <row r="586" spans="1:2">
      <c r="A586" t="s">
        <v>2164</v>
      </c>
      <c r="B586">
        <v>585</v>
      </c>
    </row>
    <row r="587" spans="1:2">
      <c r="A587" t="s">
        <v>2165</v>
      </c>
      <c r="B587">
        <v>586</v>
      </c>
    </row>
    <row r="588" spans="1:2">
      <c r="A588" t="s">
        <v>2166</v>
      </c>
      <c r="B588">
        <v>587</v>
      </c>
    </row>
    <row r="589" spans="1:2">
      <c r="A589" t="s">
        <v>2167</v>
      </c>
      <c r="B589">
        <v>588</v>
      </c>
    </row>
    <row r="590" spans="1:2">
      <c r="A590" t="s">
        <v>2168</v>
      </c>
      <c r="B590">
        <v>589</v>
      </c>
    </row>
    <row r="591" spans="1:2">
      <c r="A591" t="s">
        <v>2169</v>
      </c>
      <c r="B591">
        <v>590</v>
      </c>
    </row>
    <row r="592" spans="1:2">
      <c r="A592" t="s">
        <v>2170</v>
      </c>
      <c r="B592">
        <v>591</v>
      </c>
    </row>
    <row r="593" spans="1:2">
      <c r="A593" t="s">
        <v>2171</v>
      </c>
      <c r="B593">
        <v>592</v>
      </c>
    </row>
    <row r="594" spans="1:2">
      <c r="A594" t="s">
        <v>2172</v>
      </c>
      <c r="B594">
        <v>593</v>
      </c>
    </row>
    <row r="595" spans="1:2">
      <c r="A595" t="s">
        <v>2173</v>
      </c>
      <c r="B595">
        <v>594</v>
      </c>
    </row>
    <row r="596" spans="1:2">
      <c r="A596" t="s">
        <v>2174</v>
      </c>
      <c r="B596">
        <v>595</v>
      </c>
    </row>
    <row r="597" spans="1:2">
      <c r="A597" t="s">
        <v>2175</v>
      </c>
      <c r="B597">
        <v>596</v>
      </c>
    </row>
    <row r="598" spans="1:2">
      <c r="A598" t="s">
        <v>2176</v>
      </c>
      <c r="B598">
        <v>597</v>
      </c>
    </row>
    <row r="599" spans="1:2">
      <c r="A599" t="s">
        <v>2177</v>
      </c>
      <c r="B599">
        <v>598</v>
      </c>
    </row>
    <row r="600" spans="1:2">
      <c r="A600" t="s">
        <v>2178</v>
      </c>
      <c r="B600">
        <v>599</v>
      </c>
    </row>
    <row r="601" spans="1:2">
      <c r="A601" t="s">
        <v>2179</v>
      </c>
      <c r="B601">
        <v>600</v>
      </c>
    </row>
    <row r="602" spans="1:2">
      <c r="A602" t="s">
        <v>2180</v>
      </c>
      <c r="B602">
        <v>601</v>
      </c>
    </row>
    <row r="603" spans="1:2">
      <c r="A603" t="s">
        <v>2181</v>
      </c>
      <c r="B603">
        <v>602</v>
      </c>
    </row>
    <row r="604" spans="1:2">
      <c r="A604" t="s">
        <v>2182</v>
      </c>
      <c r="B604">
        <v>603</v>
      </c>
    </row>
    <row r="605" spans="1:2">
      <c r="A605" t="s">
        <v>2183</v>
      </c>
      <c r="B605">
        <v>604</v>
      </c>
    </row>
    <row r="606" spans="1:2">
      <c r="A606" t="s">
        <v>2184</v>
      </c>
      <c r="B606">
        <v>605</v>
      </c>
    </row>
    <row r="607" spans="1:2">
      <c r="A607" t="s">
        <v>2185</v>
      </c>
      <c r="B607">
        <v>606</v>
      </c>
    </row>
    <row r="608" spans="1:2">
      <c r="A608" t="s">
        <v>2186</v>
      </c>
      <c r="B608">
        <v>607</v>
      </c>
    </row>
    <row r="609" spans="1:2">
      <c r="A609" t="s">
        <v>2187</v>
      </c>
      <c r="B609">
        <v>608</v>
      </c>
    </row>
    <row r="610" spans="1:2">
      <c r="A610" t="s">
        <v>2188</v>
      </c>
      <c r="B610">
        <v>609</v>
      </c>
    </row>
    <row r="611" spans="1:2">
      <c r="A611" t="s">
        <v>2189</v>
      </c>
      <c r="B611">
        <v>610</v>
      </c>
    </row>
    <row r="612" spans="1:2">
      <c r="A612" t="s">
        <v>2190</v>
      </c>
      <c r="B612">
        <v>611</v>
      </c>
    </row>
    <row r="613" spans="1:2">
      <c r="A613" t="s">
        <v>2191</v>
      </c>
      <c r="B613">
        <v>612</v>
      </c>
    </row>
    <row r="614" spans="1:2">
      <c r="A614" t="s">
        <v>2192</v>
      </c>
      <c r="B614">
        <v>613</v>
      </c>
    </row>
    <row r="615" spans="1:2">
      <c r="A615" t="s">
        <v>2193</v>
      </c>
      <c r="B615">
        <v>614</v>
      </c>
    </row>
    <row r="616" spans="1:2">
      <c r="A616" t="s">
        <v>2194</v>
      </c>
      <c r="B616">
        <v>615</v>
      </c>
    </row>
    <row r="617" spans="1:2">
      <c r="A617" t="s">
        <v>2195</v>
      </c>
      <c r="B617">
        <v>616</v>
      </c>
    </row>
    <row r="618" spans="1:2">
      <c r="A618" t="s">
        <v>2196</v>
      </c>
      <c r="B618">
        <v>617</v>
      </c>
    </row>
    <row r="619" spans="1:2">
      <c r="A619" t="s">
        <v>2197</v>
      </c>
      <c r="B619">
        <v>618</v>
      </c>
    </row>
    <row r="620" spans="1:2">
      <c r="A620" t="s">
        <v>2198</v>
      </c>
      <c r="B620">
        <v>619</v>
      </c>
    </row>
    <row r="621" spans="1:2">
      <c r="A621" t="s">
        <v>2199</v>
      </c>
      <c r="B621">
        <v>620</v>
      </c>
    </row>
    <row r="622" spans="1:2">
      <c r="A622" t="s">
        <v>2200</v>
      </c>
      <c r="B622">
        <v>621</v>
      </c>
    </row>
    <row r="623" spans="1:2">
      <c r="A623" t="s">
        <v>2201</v>
      </c>
      <c r="B623">
        <v>622</v>
      </c>
    </row>
    <row r="624" spans="1:2">
      <c r="A624" t="s">
        <v>2202</v>
      </c>
      <c r="B624">
        <v>623</v>
      </c>
    </row>
    <row r="625" spans="1:2">
      <c r="A625" t="s">
        <v>2203</v>
      </c>
      <c r="B625">
        <v>624</v>
      </c>
    </row>
    <row r="626" spans="1:2">
      <c r="A626" t="s">
        <v>2204</v>
      </c>
      <c r="B626">
        <v>625</v>
      </c>
    </row>
    <row r="627" spans="1:2">
      <c r="A627" t="s">
        <v>2205</v>
      </c>
      <c r="B627">
        <v>626</v>
      </c>
    </row>
    <row r="628" spans="1:2">
      <c r="A628" t="s">
        <v>2206</v>
      </c>
      <c r="B628">
        <v>627</v>
      </c>
    </row>
    <row r="629" spans="1:2">
      <c r="A629" t="s">
        <v>2207</v>
      </c>
      <c r="B629">
        <v>628</v>
      </c>
    </row>
    <row r="630" spans="1:2">
      <c r="A630" t="s">
        <v>2208</v>
      </c>
      <c r="B630">
        <v>629</v>
      </c>
    </row>
    <row r="631" spans="1:2">
      <c r="A631" t="s">
        <v>2209</v>
      </c>
      <c r="B631">
        <v>630</v>
      </c>
    </row>
    <row r="632" spans="1:2">
      <c r="A632" t="s">
        <v>2210</v>
      </c>
      <c r="B632">
        <v>631</v>
      </c>
    </row>
    <row r="633" spans="1:2">
      <c r="A633" t="s">
        <v>2211</v>
      </c>
      <c r="B633">
        <v>632</v>
      </c>
    </row>
    <row r="634" spans="1:2">
      <c r="A634" t="s">
        <v>2212</v>
      </c>
      <c r="B634">
        <v>633</v>
      </c>
    </row>
    <row r="635" spans="1:2">
      <c r="A635" t="s">
        <v>2213</v>
      </c>
      <c r="B635">
        <v>634</v>
      </c>
    </row>
    <row r="636" spans="1:2">
      <c r="A636" t="s">
        <v>2214</v>
      </c>
      <c r="B636">
        <v>635</v>
      </c>
    </row>
    <row r="637" spans="1:2">
      <c r="A637" t="s">
        <v>2215</v>
      </c>
      <c r="B637">
        <v>636</v>
      </c>
    </row>
    <row r="638" spans="1:2">
      <c r="A638" t="s">
        <v>2216</v>
      </c>
      <c r="B638">
        <v>637</v>
      </c>
    </row>
    <row r="639" spans="1:2">
      <c r="A639" t="s">
        <v>2217</v>
      </c>
      <c r="B639">
        <v>638</v>
      </c>
    </row>
    <row r="640" spans="1:2">
      <c r="A640" t="s">
        <v>2218</v>
      </c>
      <c r="B640">
        <v>639</v>
      </c>
    </row>
    <row r="641" spans="1:2">
      <c r="A641" t="s">
        <v>2219</v>
      </c>
      <c r="B641">
        <v>640</v>
      </c>
    </row>
    <row r="642" spans="1:2">
      <c r="A642" t="s">
        <v>2220</v>
      </c>
      <c r="B642">
        <v>641</v>
      </c>
    </row>
    <row r="643" spans="1:2">
      <c r="A643" t="s">
        <v>2221</v>
      </c>
      <c r="B643">
        <v>642</v>
      </c>
    </row>
    <row r="644" spans="1:2">
      <c r="A644" t="s">
        <v>2222</v>
      </c>
      <c r="B644">
        <v>643</v>
      </c>
    </row>
    <row r="645" spans="1:2">
      <c r="A645" t="s">
        <v>2223</v>
      </c>
      <c r="B645">
        <v>644</v>
      </c>
    </row>
    <row r="646" spans="1:2">
      <c r="A646" t="s">
        <v>2224</v>
      </c>
      <c r="B646">
        <v>645</v>
      </c>
    </row>
    <row r="647" spans="1:2">
      <c r="A647" t="s">
        <v>2225</v>
      </c>
      <c r="B647">
        <v>646</v>
      </c>
    </row>
    <row r="648" spans="1:2">
      <c r="A648" t="s">
        <v>2226</v>
      </c>
      <c r="B648">
        <v>647</v>
      </c>
    </row>
    <row r="649" spans="1:2">
      <c r="A649" t="s">
        <v>2227</v>
      </c>
      <c r="B649">
        <v>648</v>
      </c>
    </row>
    <row r="650" spans="1:2">
      <c r="A650" t="s">
        <v>2228</v>
      </c>
      <c r="B650">
        <v>649</v>
      </c>
    </row>
    <row r="651" spans="1:2">
      <c r="A651" t="s">
        <v>2229</v>
      </c>
      <c r="B651">
        <v>650</v>
      </c>
    </row>
    <row r="652" spans="1:2">
      <c r="A652" t="s">
        <v>2230</v>
      </c>
      <c r="B652">
        <v>651</v>
      </c>
    </row>
    <row r="653" spans="1:2">
      <c r="A653" t="s">
        <v>2231</v>
      </c>
      <c r="B653">
        <v>652</v>
      </c>
    </row>
    <row r="654" spans="1:2">
      <c r="A654" t="s">
        <v>2232</v>
      </c>
      <c r="B654">
        <v>653</v>
      </c>
    </row>
    <row r="655" spans="1:2">
      <c r="A655" t="s">
        <v>2233</v>
      </c>
      <c r="B655">
        <v>654</v>
      </c>
    </row>
    <row r="656" spans="1:2">
      <c r="A656" t="s">
        <v>2234</v>
      </c>
      <c r="B656">
        <v>655</v>
      </c>
    </row>
    <row r="657" spans="1:2">
      <c r="A657" t="s">
        <v>2235</v>
      </c>
      <c r="B657">
        <v>656</v>
      </c>
    </row>
    <row r="658" spans="1:2">
      <c r="A658" t="s">
        <v>2236</v>
      </c>
      <c r="B658">
        <v>657</v>
      </c>
    </row>
    <row r="659" spans="1:2">
      <c r="A659" t="s">
        <v>2237</v>
      </c>
      <c r="B659">
        <v>658</v>
      </c>
    </row>
    <row r="660" spans="1:2">
      <c r="A660" t="s">
        <v>2238</v>
      </c>
      <c r="B660">
        <v>659</v>
      </c>
    </row>
    <row r="661" spans="1:2">
      <c r="A661" t="s">
        <v>2239</v>
      </c>
      <c r="B661">
        <v>660</v>
      </c>
    </row>
    <row r="662" spans="1:2">
      <c r="A662" t="s">
        <v>2240</v>
      </c>
      <c r="B662">
        <v>661</v>
      </c>
    </row>
    <row r="663" spans="1:2">
      <c r="A663" t="s">
        <v>2241</v>
      </c>
      <c r="B663">
        <v>662</v>
      </c>
    </row>
    <row r="664" spans="1:2">
      <c r="A664" t="s">
        <v>2242</v>
      </c>
      <c r="B664">
        <v>663</v>
      </c>
    </row>
    <row r="665" spans="1:2">
      <c r="A665" t="s">
        <v>2243</v>
      </c>
      <c r="B665">
        <v>664</v>
      </c>
    </row>
    <row r="666" spans="1:2">
      <c r="A666" t="s">
        <v>2244</v>
      </c>
      <c r="B666">
        <v>665</v>
      </c>
    </row>
    <row r="667" spans="1:2">
      <c r="A667" t="s">
        <v>2245</v>
      </c>
      <c r="B667">
        <v>666</v>
      </c>
    </row>
    <row r="668" spans="1:2">
      <c r="A668" t="s">
        <v>2246</v>
      </c>
      <c r="B668">
        <v>667</v>
      </c>
    </row>
    <row r="669" spans="1:2">
      <c r="A669" t="s">
        <v>2247</v>
      </c>
      <c r="B669">
        <v>668</v>
      </c>
    </row>
    <row r="670" spans="1:2">
      <c r="A670" t="s">
        <v>2248</v>
      </c>
      <c r="B670">
        <v>669</v>
      </c>
    </row>
    <row r="671" spans="1:2">
      <c r="A671" t="s">
        <v>2249</v>
      </c>
      <c r="B671">
        <v>670</v>
      </c>
    </row>
    <row r="672" spans="1:2">
      <c r="A672" t="s">
        <v>2250</v>
      </c>
      <c r="B672">
        <v>671</v>
      </c>
    </row>
    <row r="673" spans="1:2">
      <c r="A673" t="s">
        <v>2251</v>
      </c>
      <c r="B673">
        <v>672</v>
      </c>
    </row>
    <row r="674" spans="1:2">
      <c r="A674" t="s">
        <v>2252</v>
      </c>
      <c r="B674">
        <v>673</v>
      </c>
    </row>
    <row r="675" spans="1:2">
      <c r="A675" t="s">
        <v>2253</v>
      </c>
      <c r="B675">
        <v>674</v>
      </c>
    </row>
    <row r="676" spans="1:2">
      <c r="A676" t="s">
        <v>2254</v>
      </c>
      <c r="B676">
        <v>675</v>
      </c>
    </row>
    <row r="677" spans="1:2">
      <c r="A677" t="s">
        <v>2255</v>
      </c>
      <c r="B677">
        <v>676</v>
      </c>
    </row>
    <row r="678" spans="1:2">
      <c r="A678" t="s">
        <v>2256</v>
      </c>
      <c r="B678">
        <v>677</v>
      </c>
    </row>
    <row r="679" spans="1:2">
      <c r="A679" t="s">
        <v>2257</v>
      </c>
      <c r="B679">
        <v>678</v>
      </c>
    </row>
    <row r="680" spans="1:2">
      <c r="A680" t="s">
        <v>2258</v>
      </c>
      <c r="B680">
        <v>679</v>
      </c>
    </row>
    <row r="681" spans="1:2">
      <c r="A681" t="s">
        <v>2259</v>
      </c>
      <c r="B681">
        <v>680</v>
      </c>
    </row>
    <row r="682" spans="1:2">
      <c r="A682" t="s">
        <v>2260</v>
      </c>
      <c r="B682">
        <v>681</v>
      </c>
    </row>
    <row r="683" spans="1:2">
      <c r="A683" t="s">
        <v>2261</v>
      </c>
      <c r="B683">
        <v>682</v>
      </c>
    </row>
    <row r="684" spans="1:2">
      <c r="A684" t="s">
        <v>2262</v>
      </c>
      <c r="B684">
        <v>683</v>
      </c>
    </row>
    <row r="685" spans="1:2">
      <c r="A685" t="s">
        <v>2263</v>
      </c>
      <c r="B685">
        <v>684</v>
      </c>
    </row>
    <row r="686" spans="1:2">
      <c r="A686" t="s">
        <v>2264</v>
      </c>
      <c r="B686">
        <v>685</v>
      </c>
    </row>
    <row r="687" spans="1:2">
      <c r="A687" t="s">
        <v>2265</v>
      </c>
      <c r="B687">
        <v>686</v>
      </c>
    </row>
    <row r="688" spans="1:2">
      <c r="A688" t="s">
        <v>2266</v>
      </c>
      <c r="B688">
        <v>687</v>
      </c>
    </row>
    <row r="689" spans="1:2">
      <c r="A689" t="s">
        <v>2267</v>
      </c>
      <c r="B689">
        <v>688</v>
      </c>
    </row>
    <row r="690" spans="1:2">
      <c r="A690" t="s">
        <v>2268</v>
      </c>
      <c r="B690">
        <v>689</v>
      </c>
    </row>
    <row r="691" spans="1:2">
      <c r="A691" t="s">
        <v>2269</v>
      </c>
      <c r="B691">
        <v>690</v>
      </c>
    </row>
    <row r="692" spans="1:2">
      <c r="A692" t="s">
        <v>2270</v>
      </c>
      <c r="B692">
        <v>691</v>
      </c>
    </row>
    <row r="693" spans="1:2">
      <c r="A693" t="s">
        <v>2271</v>
      </c>
      <c r="B693">
        <v>692</v>
      </c>
    </row>
    <row r="694" spans="1:2">
      <c r="A694" t="s">
        <v>2272</v>
      </c>
      <c r="B694">
        <v>693</v>
      </c>
    </row>
    <row r="695" spans="1:2">
      <c r="A695" t="s">
        <v>2273</v>
      </c>
      <c r="B695">
        <v>694</v>
      </c>
    </row>
    <row r="696" spans="1:2">
      <c r="A696" t="s">
        <v>2274</v>
      </c>
      <c r="B696">
        <v>695</v>
      </c>
    </row>
    <row r="697" spans="1:2">
      <c r="A697" t="s">
        <v>2275</v>
      </c>
      <c r="B697">
        <v>696</v>
      </c>
    </row>
    <row r="698" spans="1:2">
      <c r="A698" t="s">
        <v>2276</v>
      </c>
      <c r="B698">
        <v>697</v>
      </c>
    </row>
    <row r="699" spans="1:2">
      <c r="A699" t="s">
        <v>2277</v>
      </c>
      <c r="B699">
        <v>698</v>
      </c>
    </row>
    <row r="700" spans="1:2">
      <c r="A700" t="s">
        <v>2278</v>
      </c>
      <c r="B700">
        <v>699</v>
      </c>
    </row>
    <row r="701" spans="1:2">
      <c r="A701" t="s">
        <v>2279</v>
      </c>
      <c r="B701">
        <v>700</v>
      </c>
    </row>
    <row r="702" spans="1:2">
      <c r="A702" t="s">
        <v>2280</v>
      </c>
      <c r="B702">
        <v>701</v>
      </c>
    </row>
    <row r="703" spans="1:2">
      <c r="A703" t="s">
        <v>2281</v>
      </c>
      <c r="B703">
        <v>702</v>
      </c>
    </row>
    <row r="704" spans="1:2">
      <c r="A704" t="s">
        <v>2282</v>
      </c>
      <c r="B704">
        <v>703</v>
      </c>
    </row>
    <row r="705" spans="1:2">
      <c r="A705" t="s">
        <v>2283</v>
      </c>
      <c r="B705">
        <v>704</v>
      </c>
    </row>
    <row r="706" spans="1:2">
      <c r="A706" t="s">
        <v>2284</v>
      </c>
      <c r="B706">
        <v>705</v>
      </c>
    </row>
    <row r="707" spans="1:2">
      <c r="A707" t="s">
        <v>2285</v>
      </c>
      <c r="B707">
        <v>706</v>
      </c>
    </row>
    <row r="708" spans="1:2">
      <c r="A708" t="s">
        <v>2286</v>
      </c>
      <c r="B708">
        <v>707</v>
      </c>
    </row>
    <row r="709" spans="1:2">
      <c r="A709" t="s">
        <v>2287</v>
      </c>
      <c r="B709">
        <v>708</v>
      </c>
    </row>
    <row r="710" spans="1:2">
      <c r="A710" t="s">
        <v>2288</v>
      </c>
      <c r="B710">
        <v>709</v>
      </c>
    </row>
    <row r="711" spans="1:2">
      <c r="A711" t="s">
        <v>2289</v>
      </c>
      <c r="B711">
        <v>710</v>
      </c>
    </row>
    <row r="712" spans="1:2">
      <c r="A712" t="s">
        <v>2290</v>
      </c>
      <c r="B712">
        <v>711</v>
      </c>
    </row>
    <row r="713" spans="1:2">
      <c r="A713" t="s">
        <v>2291</v>
      </c>
      <c r="B713">
        <v>712</v>
      </c>
    </row>
    <row r="714" spans="1:2">
      <c r="A714" t="s">
        <v>2292</v>
      </c>
      <c r="B714">
        <v>713</v>
      </c>
    </row>
    <row r="715" spans="1:2">
      <c r="A715" t="s">
        <v>2293</v>
      </c>
      <c r="B715">
        <v>714</v>
      </c>
    </row>
    <row r="716" spans="1:2">
      <c r="A716" t="s">
        <v>2294</v>
      </c>
      <c r="B716">
        <v>715</v>
      </c>
    </row>
    <row r="717" spans="1:2">
      <c r="A717" t="s">
        <v>2295</v>
      </c>
      <c r="B717">
        <v>716</v>
      </c>
    </row>
    <row r="718" spans="1:2">
      <c r="A718" t="s">
        <v>2296</v>
      </c>
      <c r="B718">
        <v>717</v>
      </c>
    </row>
    <row r="719" spans="1:2">
      <c r="A719" t="s">
        <v>2297</v>
      </c>
      <c r="B719">
        <v>718</v>
      </c>
    </row>
    <row r="720" spans="1:2">
      <c r="A720" t="s">
        <v>2298</v>
      </c>
      <c r="B720">
        <v>719</v>
      </c>
    </row>
    <row r="721" spans="1:2">
      <c r="A721" t="s">
        <v>2299</v>
      </c>
      <c r="B721">
        <v>720</v>
      </c>
    </row>
    <row r="722" spans="1:2">
      <c r="A722" t="s">
        <v>2300</v>
      </c>
      <c r="B722">
        <v>721</v>
      </c>
    </row>
    <row r="723" spans="1:2">
      <c r="A723" t="s">
        <v>2301</v>
      </c>
      <c r="B723">
        <v>722</v>
      </c>
    </row>
    <row r="724" spans="1:2">
      <c r="A724" t="s">
        <v>2302</v>
      </c>
      <c r="B724">
        <v>723</v>
      </c>
    </row>
    <row r="725" spans="1:2">
      <c r="A725" t="s">
        <v>2303</v>
      </c>
      <c r="B725">
        <v>724</v>
      </c>
    </row>
    <row r="726" spans="1:2">
      <c r="A726" t="s">
        <v>2304</v>
      </c>
      <c r="B726">
        <v>725</v>
      </c>
    </row>
    <row r="727" spans="1:2">
      <c r="A727" t="s">
        <v>2305</v>
      </c>
      <c r="B727">
        <v>726</v>
      </c>
    </row>
    <row r="728" spans="1:2">
      <c r="A728" t="s">
        <v>2306</v>
      </c>
      <c r="B728">
        <v>727</v>
      </c>
    </row>
    <row r="729" spans="1:2">
      <c r="A729" t="s">
        <v>2307</v>
      </c>
      <c r="B729">
        <v>728</v>
      </c>
    </row>
    <row r="730" spans="1:2">
      <c r="A730" t="s">
        <v>2308</v>
      </c>
      <c r="B730">
        <v>729</v>
      </c>
    </row>
    <row r="731" spans="1:2">
      <c r="A731" t="s">
        <v>2309</v>
      </c>
      <c r="B731">
        <v>730</v>
      </c>
    </row>
    <row r="732" spans="1:2">
      <c r="A732" t="s">
        <v>2310</v>
      </c>
      <c r="B732">
        <v>731</v>
      </c>
    </row>
    <row r="733" spans="1:2">
      <c r="A733" t="s">
        <v>2311</v>
      </c>
      <c r="B733">
        <v>732</v>
      </c>
    </row>
    <row r="734" spans="1:2">
      <c r="A734" t="s">
        <v>2312</v>
      </c>
      <c r="B734">
        <v>733</v>
      </c>
    </row>
    <row r="735" spans="1:2">
      <c r="A735" t="s">
        <v>2313</v>
      </c>
      <c r="B735">
        <v>734</v>
      </c>
    </row>
    <row r="736" spans="1:2">
      <c r="A736" t="s">
        <v>2314</v>
      </c>
      <c r="B736">
        <v>735</v>
      </c>
    </row>
    <row r="737" spans="1:2">
      <c r="A737" t="s">
        <v>2315</v>
      </c>
      <c r="B737">
        <v>736</v>
      </c>
    </row>
    <row r="738" spans="1:2">
      <c r="A738" t="s">
        <v>2316</v>
      </c>
      <c r="B738">
        <v>737</v>
      </c>
    </row>
    <row r="739" spans="1:2">
      <c r="A739" t="s">
        <v>2317</v>
      </c>
      <c r="B739">
        <v>738</v>
      </c>
    </row>
    <row r="740" spans="1:2">
      <c r="A740" t="s">
        <v>2318</v>
      </c>
      <c r="B740">
        <v>739</v>
      </c>
    </row>
    <row r="741" spans="1:2">
      <c r="A741" t="s">
        <v>2319</v>
      </c>
      <c r="B741">
        <v>740</v>
      </c>
    </row>
    <row r="742" spans="1:2">
      <c r="A742" t="s">
        <v>2320</v>
      </c>
      <c r="B742">
        <v>741</v>
      </c>
    </row>
    <row r="743" spans="1:2">
      <c r="A743" t="s">
        <v>2321</v>
      </c>
      <c r="B743">
        <v>742</v>
      </c>
    </row>
    <row r="744" spans="1:2">
      <c r="A744" t="s">
        <v>2322</v>
      </c>
      <c r="B744">
        <v>743</v>
      </c>
    </row>
    <row r="745" spans="1:2">
      <c r="A745" t="s">
        <v>2323</v>
      </c>
      <c r="B745">
        <v>744</v>
      </c>
    </row>
    <row r="746" spans="1:2">
      <c r="A746" t="s">
        <v>2324</v>
      </c>
      <c r="B746">
        <v>745</v>
      </c>
    </row>
    <row r="747" spans="1:2">
      <c r="A747" t="s">
        <v>2325</v>
      </c>
      <c r="B747">
        <v>746</v>
      </c>
    </row>
    <row r="748" spans="1:2">
      <c r="A748" t="s">
        <v>2326</v>
      </c>
      <c r="B748">
        <v>747</v>
      </c>
    </row>
    <row r="749" spans="1:2">
      <c r="A749" t="s">
        <v>2327</v>
      </c>
      <c r="B749">
        <v>748</v>
      </c>
    </row>
    <row r="750" spans="1:2">
      <c r="A750" t="s">
        <v>2328</v>
      </c>
      <c r="B750">
        <v>749</v>
      </c>
    </row>
    <row r="751" spans="1:2">
      <c r="A751" t="s">
        <v>2329</v>
      </c>
      <c r="B751">
        <v>750</v>
      </c>
    </row>
    <row r="752" spans="1:2">
      <c r="A752" t="s">
        <v>2330</v>
      </c>
      <c r="B752">
        <v>751</v>
      </c>
    </row>
    <row r="753" spans="1:2">
      <c r="A753" t="s">
        <v>2331</v>
      </c>
      <c r="B753">
        <v>752</v>
      </c>
    </row>
    <row r="754" spans="1:2">
      <c r="A754" t="s">
        <v>2332</v>
      </c>
      <c r="B754">
        <v>753</v>
      </c>
    </row>
    <row r="755" spans="1:2">
      <c r="A755" t="s">
        <v>2333</v>
      </c>
      <c r="B755">
        <v>754</v>
      </c>
    </row>
    <row r="756" spans="1:2">
      <c r="A756" t="s">
        <v>2334</v>
      </c>
      <c r="B756">
        <v>755</v>
      </c>
    </row>
    <row r="757" spans="1:2">
      <c r="A757" t="s">
        <v>2335</v>
      </c>
      <c r="B757">
        <v>756</v>
      </c>
    </row>
    <row r="758" spans="1:2">
      <c r="A758" t="s">
        <v>2336</v>
      </c>
      <c r="B758">
        <v>757</v>
      </c>
    </row>
    <row r="759" spans="1:2">
      <c r="A759" t="s">
        <v>2337</v>
      </c>
      <c r="B759">
        <v>758</v>
      </c>
    </row>
    <row r="760" spans="1:2">
      <c r="A760" t="s">
        <v>2338</v>
      </c>
      <c r="B760">
        <v>759</v>
      </c>
    </row>
    <row r="761" spans="1:2">
      <c r="A761" t="s">
        <v>2339</v>
      </c>
      <c r="B761">
        <v>760</v>
      </c>
    </row>
    <row r="762" spans="1:2">
      <c r="A762" t="s">
        <v>2340</v>
      </c>
      <c r="B762">
        <v>761</v>
      </c>
    </row>
    <row r="763" spans="1:2">
      <c r="A763" t="s">
        <v>2341</v>
      </c>
      <c r="B763">
        <v>762</v>
      </c>
    </row>
    <row r="764" spans="1:2">
      <c r="A764" t="s">
        <v>2342</v>
      </c>
      <c r="B764">
        <v>763</v>
      </c>
    </row>
    <row r="765" spans="1:2">
      <c r="A765" t="s">
        <v>2343</v>
      </c>
      <c r="B765">
        <v>764</v>
      </c>
    </row>
    <row r="766" spans="1:2">
      <c r="A766" t="s">
        <v>2344</v>
      </c>
      <c r="B766">
        <v>765</v>
      </c>
    </row>
    <row r="767" spans="1:2">
      <c r="A767" t="s">
        <v>2345</v>
      </c>
      <c r="B767">
        <v>766</v>
      </c>
    </row>
    <row r="768" spans="1:2">
      <c r="A768" t="s">
        <v>2346</v>
      </c>
      <c r="B768">
        <v>767</v>
      </c>
    </row>
    <row r="769" spans="1:2">
      <c r="A769" t="s">
        <v>2347</v>
      </c>
      <c r="B769">
        <v>768</v>
      </c>
    </row>
    <row r="770" spans="1:2">
      <c r="A770" t="s">
        <v>2348</v>
      </c>
      <c r="B770">
        <v>769</v>
      </c>
    </row>
    <row r="771" spans="1:2">
      <c r="A771" t="s">
        <v>2349</v>
      </c>
      <c r="B771">
        <v>770</v>
      </c>
    </row>
    <row r="772" spans="1:2">
      <c r="A772" t="s">
        <v>2350</v>
      </c>
      <c r="B772">
        <v>771</v>
      </c>
    </row>
    <row r="773" spans="1:2">
      <c r="A773" t="s">
        <v>2351</v>
      </c>
      <c r="B773">
        <v>772</v>
      </c>
    </row>
    <row r="774" spans="1:2">
      <c r="A774" t="s">
        <v>2352</v>
      </c>
      <c r="B774">
        <v>773</v>
      </c>
    </row>
    <row r="775" spans="1:2">
      <c r="A775" t="s">
        <v>2353</v>
      </c>
      <c r="B775">
        <v>774</v>
      </c>
    </row>
    <row r="776" spans="1:2">
      <c r="A776" t="s">
        <v>2354</v>
      </c>
      <c r="B776">
        <v>775</v>
      </c>
    </row>
    <row r="777" spans="1:2">
      <c r="A777" t="s">
        <v>2355</v>
      </c>
      <c r="B777">
        <v>776</v>
      </c>
    </row>
    <row r="778" spans="1:2">
      <c r="A778" t="s">
        <v>2356</v>
      </c>
      <c r="B778">
        <v>777</v>
      </c>
    </row>
    <row r="779" spans="1:2">
      <c r="A779" t="s">
        <v>2357</v>
      </c>
      <c r="B779">
        <v>778</v>
      </c>
    </row>
    <row r="780" spans="1:2">
      <c r="A780" t="s">
        <v>2358</v>
      </c>
      <c r="B780">
        <v>779</v>
      </c>
    </row>
    <row r="781" spans="1:2">
      <c r="A781" t="s">
        <v>2359</v>
      </c>
      <c r="B781">
        <v>780</v>
      </c>
    </row>
    <row r="782" spans="1:2">
      <c r="A782" t="s">
        <v>2360</v>
      </c>
      <c r="B782">
        <v>781</v>
      </c>
    </row>
    <row r="783" spans="1:2">
      <c r="A783" t="s">
        <v>2361</v>
      </c>
      <c r="B783">
        <v>782</v>
      </c>
    </row>
    <row r="784" spans="1:2">
      <c r="A784" t="s">
        <v>2362</v>
      </c>
      <c r="B784">
        <v>783</v>
      </c>
    </row>
    <row r="785" spans="1:2">
      <c r="A785" t="s">
        <v>2363</v>
      </c>
      <c r="B785">
        <v>784</v>
      </c>
    </row>
    <row r="786" spans="1:2">
      <c r="A786" t="s">
        <v>2364</v>
      </c>
      <c r="B786">
        <v>785</v>
      </c>
    </row>
    <row r="787" spans="1:2">
      <c r="A787" t="s">
        <v>2365</v>
      </c>
      <c r="B787">
        <v>786</v>
      </c>
    </row>
    <row r="788" spans="1:2">
      <c r="A788" t="s">
        <v>2366</v>
      </c>
      <c r="B788">
        <v>787</v>
      </c>
    </row>
    <row r="789" spans="1:2">
      <c r="A789" t="s">
        <v>2367</v>
      </c>
      <c r="B789">
        <v>788</v>
      </c>
    </row>
    <row r="790" spans="1:2">
      <c r="A790" t="s">
        <v>2368</v>
      </c>
      <c r="B790">
        <v>789</v>
      </c>
    </row>
    <row r="791" spans="1:2">
      <c r="A791" t="s">
        <v>2369</v>
      </c>
      <c r="B791">
        <v>790</v>
      </c>
    </row>
    <row r="792" spans="1:2">
      <c r="A792" t="s">
        <v>2370</v>
      </c>
      <c r="B792">
        <v>791</v>
      </c>
    </row>
    <row r="793" spans="1:2">
      <c r="A793" t="s">
        <v>2371</v>
      </c>
      <c r="B793">
        <v>792</v>
      </c>
    </row>
    <row r="794" spans="1:2">
      <c r="A794" t="s">
        <v>2372</v>
      </c>
      <c r="B794">
        <v>793</v>
      </c>
    </row>
    <row r="795" spans="1:2">
      <c r="A795" t="s">
        <v>2373</v>
      </c>
      <c r="B795">
        <v>794</v>
      </c>
    </row>
    <row r="796" spans="1:2">
      <c r="A796" t="s">
        <v>2374</v>
      </c>
      <c r="B796">
        <v>795</v>
      </c>
    </row>
    <row r="797" spans="1:2">
      <c r="A797" t="s">
        <v>2375</v>
      </c>
      <c r="B797">
        <v>796</v>
      </c>
    </row>
    <row r="798" spans="1:2">
      <c r="A798" t="s">
        <v>2376</v>
      </c>
      <c r="B798">
        <v>797</v>
      </c>
    </row>
    <row r="799" spans="1:2">
      <c r="A799" t="s">
        <v>2377</v>
      </c>
      <c r="B799">
        <v>798</v>
      </c>
    </row>
    <row r="800" spans="1:2">
      <c r="A800" t="s">
        <v>2378</v>
      </c>
      <c r="B800">
        <v>799</v>
      </c>
    </row>
    <row r="801" spans="1:2">
      <c r="A801" t="s">
        <v>2379</v>
      </c>
      <c r="B801">
        <v>800</v>
      </c>
    </row>
    <row r="802" spans="1:2">
      <c r="A802" t="s">
        <v>2380</v>
      </c>
      <c r="B802">
        <v>801</v>
      </c>
    </row>
    <row r="803" spans="1:2">
      <c r="A803" t="s">
        <v>2381</v>
      </c>
      <c r="B803">
        <v>802</v>
      </c>
    </row>
    <row r="804" spans="1:2">
      <c r="A804" t="s">
        <v>2382</v>
      </c>
      <c r="B804">
        <v>803</v>
      </c>
    </row>
    <row r="805" spans="1:2">
      <c r="A805" t="s">
        <v>2383</v>
      </c>
      <c r="B805">
        <v>804</v>
      </c>
    </row>
    <row r="806" spans="1:2">
      <c r="A806" t="s">
        <v>2384</v>
      </c>
      <c r="B806">
        <v>805</v>
      </c>
    </row>
    <row r="807" spans="1:2">
      <c r="A807" t="s">
        <v>2385</v>
      </c>
      <c r="B807">
        <v>806</v>
      </c>
    </row>
    <row r="808" spans="1:2">
      <c r="A808" t="s">
        <v>2386</v>
      </c>
      <c r="B808">
        <v>807</v>
      </c>
    </row>
    <row r="809" spans="1:2">
      <c r="A809" t="s">
        <v>2387</v>
      </c>
      <c r="B809">
        <v>808</v>
      </c>
    </row>
    <row r="810" spans="1:2">
      <c r="A810" t="s">
        <v>2388</v>
      </c>
      <c r="B810">
        <v>809</v>
      </c>
    </row>
    <row r="811" spans="1:2">
      <c r="A811" t="s">
        <v>2389</v>
      </c>
      <c r="B811">
        <v>810</v>
      </c>
    </row>
    <row r="812" spans="1:2">
      <c r="A812" t="s">
        <v>2390</v>
      </c>
      <c r="B812">
        <v>811</v>
      </c>
    </row>
    <row r="813" spans="1:2">
      <c r="A813" t="s">
        <v>2391</v>
      </c>
      <c r="B813">
        <v>812</v>
      </c>
    </row>
    <row r="814" spans="1:2">
      <c r="A814" t="s">
        <v>2392</v>
      </c>
      <c r="B814">
        <v>813</v>
      </c>
    </row>
    <row r="815" spans="1:2">
      <c r="A815" t="s">
        <v>2393</v>
      </c>
      <c r="B815">
        <v>814</v>
      </c>
    </row>
    <row r="816" spans="1:2">
      <c r="A816" t="s">
        <v>2394</v>
      </c>
      <c r="B816">
        <v>815</v>
      </c>
    </row>
    <row r="817" spans="1:2">
      <c r="A817" t="s">
        <v>2395</v>
      </c>
      <c r="B817">
        <v>816</v>
      </c>
    </row>
    <row r="818" spans="1:2">
      <c r="A818" t="s">
        <v>2396</v>
      </c>
      <c r="B818">
        <v>817</v>
      </c>
    </row>
    <row r="819" spans="1:2">
      <c r="A819" t="s">
        <v>2397</v>
      </c>
      <c r="B819">
        <v>818</v>
      </c>
    </row>
    <row r="820" spans="1:2">
      <c r="A820" t="s">
        <v>2398</v>
      </c>
      <c r="B820">
        <v>819</v>
      </c>
    </row>
    <row r="821" spans="1:2">
      <c r="A821" t="s">
        <v>2399</v>
      </c>
      <c r="B821">
        <v>820</v>
      </c>
    </row>
    <row r="822" spans="1:2">
      <c r="A822" t="s">
        <v>2400</v>
      </c>
      <c r="B822">
        <v>821</v>
      </c>
    </row>
    <row r="823" spans="1:2">
      <c r="A823" t="s">
        <v>2401</v>
      </c>
      <c r="B823">
        <v>822</v>
      </c>
    </row>
    <row r="824" spans="1:2">
      <c r="A824" t="s">
        <v>2402</v>
      </c>
      <c r="B824">
        <v>823</v>
      </c>
    </row>
    <row r="825" spans="1:2">
      <c r="A825" t="s">
        <v>2403</v>
      </c>
      <c r="B825">
        <v>824</v>
      </c>
    </row>
    <row r="826" spans="1:2">
      <c r="A826" t="s">
        <v>2404</v>
      </c>
      <c r="B826">
        <v>825</v>
      </c>
    </row>
    <row r="827" spans="1:2">
      <c r="A827" t="s">
        <v>2405</v>
      </c>
      <c r="B827">
        <v>826</v>
      </c>
    </row>
    <row r="828" spans="1:2">
      <c r="A828" t="s">
        <v>2406</v>
      </c>
      <c r="B828">
        <v>827</v>
      </c>
    </row>
    <row r="829" spans="1:2">
      <c r="A829" t="s">
        <v>2407</v>
      </c>
      <c r="B829">
        <v>828</v>
      </c>
    </row>
    <row r="830" spans="1:2">
      <c r="A830" t="s">
        <v>2408</v>
      </c>
      <c r="B830">
        <v>829</v>
      </c>
    </row>
    <row r="831" spans="1:2">
      <c r="A831" t="s">
        <v>2409</v>
      </c>
      <c r="B831">
        <v>830</v>
      </c>
    </row>
    <row r="832" spans="1:2">
      <c r="A832" t="s">
        <v>2410</v>
      </c>
      <c r="B832">
        <v>831</v>
      </c>
    </row>
    <row r="833" spans="1:2">
      <c r="A833" t="s">
        <v>2411</v>
      </c>
      <c r="B833">
        <v>832</v>
      </c>
    </row>
    <row r="834" spans="1:2">
      <c r="A834" t="s">
        <v>2412</v>
      </c>
      <c r="B834">
        <v>833</v>
      </c>
    </row>
    <row r="835" spans="1:2">
      <c r="A835" t="s">
        <v>2413</v>
      </c>
      <c r="B835">
        <v>834</v>
      </c>
    </row>
    <row r="836" spans="1:2">
      <c r="A836" t="s">
        <v>2414</v>
      </c>
      <c r="B836">
        <v>835</v>
      </c>
    </row>
    <row r="837" spans="1:2">
      <c r="A837" t="s">
        <v>2415</v>
      </c>
      <c r="B837">
        <v>836</v>
      </c>
    </row>
    <row r="838" spans="1:2">
      <c r="A838" t="s">
        <v>2416</v>
      </c>
      <c r="B838">
        <v>837</v>
      </c>
    </row>
    <row r="839" spans="1:2">
      <c r="A839" t="s">
        <v>2417</v>
      </c>
      <c r="B839">
        <v>838</v>
      </c>
    </row>
    <row r="840" spans="1:2">
      <c r="A840" t="s">
        <v>2418</v>
      </c>
      <c r="B840">
        <v>839</v>
      </c>
    </row>
    <row r="841" spans="1:2">
      <c r="A841" t="s">
        <v>2419</v>
      </c>
      <c r="B841">
        <v>840</v>
      </c>
    </row>
    <row r="842" spans="1:2">
      <c r="A842" t="s">
        <v>2420</v>
      </c>
      <c r="B842">
        <v>841</v>
      </c>
    </row>
    <row r="843" spans="1:2">
      <c r="A843" t="s">
        <v>2421</v>
      </c>
      <c r="B843">
        <v>842</v>
      </c>
    </row>
    <row r="844" spans="1:2">
      <c r="A844" t="s">
        <v>2422</v>
      </c>
      <c r="B844">
        <v>843</v>
      </c>
    </row>
    <row r="845" spans="1:2">
      <c r="A845" t="s">
        <v>2423</v>
      </c>
      <c r="B845">
        <v>844</v>
      </c>
    </row>
    <row r="846" spans="1:2">
      <c r="A846" t="s">
        <v>2424</v>
      </c>
      <c r="B846">
        <v>845</v>
      </c>
    </row>
    <row r="847" spans="1:2">
      <c r="A847" t="s">
        <v>2425</v>
      </c>
      <c r="B847">
        <v>846</v>
      </c>
    </row>
    <row r="848" spans="1:2">
      <c r="A848" t="s">
        <v>2426</v>
      </c>
      <c r="B848">
        <v>847</v>
      </c>
    </row>
    <row r="849" spans="1:2">
      <c r="A849" t="s">
        <v>2427</v>
      </c>
      <c r="B849">
        <v>848</v>
      </c>
    </row>
    <row r="850" spans="1:2">
      <c r="A850" t="s">
        <v>2428</v>
      </c>
      <c r="B850">
        <v>849</v>
      </c>
    </row>
    <row r="851" spans="1:2">
      <c r="A851" t="s">
        <v>2429</v>
      </c>
      <c r="B851">
        <v>850</v>
      </c>
    </row>
    <row r="852" spans="1:2">
      <c r="A852" t="s">
        <v>2430</v>
      </c>
      <c r="B852">
        <v>851</v>
      </c>
    </row>
    <row r="853" spans="1:2">
      <c r="A853" t="s">
        <v>2431</v>
      </c>
      <c r="B853">
        <v>852</v>
      </c>
    </row>
    <row r="854" spans="1:2">
      <c r="A854" t="s">
        <v>2432</v>
      </c>
      <c r="B854">
        <v>853</v>
      </c>
    </row>
    <row r="855" spans="1:2">
      <c r="A855" t="s">
        <v>2433</v>
      </c>
      <c r="B855">
        <v>854</v>
      </c>
    </row>
    <row r="856" spans="1:2">
      <c r="A856" t="s">
        <v>2434</v>
      </c>
      <c r="B856">
        <v>855</v>
      </c>
    </row>
    <row r="857" spans="1:2">
      <c r="A857" t="s">
        <v>2435</v>
      </c>
      <c r="B857">
        <v>856</v>
      </c>
    </row>
    <row r="858" spans="1:2">
      <c r="A858" t="s">
        <v>2436</v>
      </c>
      <c r="B858">
        <v>857</v>
      </c>
    </row>
    <row r="859" spans="1:2">
      <c r="A859" t="s">
        <v>2437</v>
      </c>
      <c r="B859">
        <v>858</v>
      </c>
    </row>
    <row r="860" spans="1:2">
      <c r="A860" t="s">
        <v>2438</v>
      </c>
      <c r="B860">
        <v>859</v>
      </c>
    </row>
    <row r="861" spans="1:2">
      <c r="A861" t="s">
        <v>2439</v>
      </c>
      <c r="B861">
        <v>860</v>
      </c>
    </row>
    <row r="862" spans="1:2">
      <c r="A862" t="s">
        <v>2440</v>
      </c>
      <c r="B862">
        <v>861</v>
      </c>
    </row>
    <row r="863" spans="1:2">
      <c r="A863" t="s">
        <v>2441</v>
      </c>
      <c r="B863">
        <v>862</v>
      </c>
    </row>
    <row r="864" spans="1:2">
      <c r="A864" t="s">
        <v>2442</v>
      </c>
      <c r="B864">
        <v>863</v>
      </c>
    </row>
    <row r="865" spans="1:2">
      <c r="A865" t="s">
        <v>2443</v>
      </c>
      <c r="B865">
        <v>864</v>
      </c>
    </row>
    <row r="866" spans="1:2">
      <c r="A866" t="s">
        <v>2444</v>
      </c>
      <c r="B866">
        <v>865</v>
      </c>
    </row>
    <row r="867" spans="1:2">
      <c r="A867" t="s">
        <v>2445</v>
      </c>
      <c r="B867">
        <v>866</v>
      </c>
    </row>
    <row r="868" spans="1:2">
      <c r="A868" t="s">
        <v>2446</v>
      </c>
      <c r="B868">
        <v>867</v>
      </c>
    </row>
    <row r="869" spans="1:2">
      <c r="A869" t="s">
        <v>2447</v>
      </c>
      <c r="B869">
        <v>868</v>
      </c>
    </row>
    <row r="870" spans="1:2">
      <c r="A870" t="s">
        <v>2448</v>
      </c>
      <c r="B870">
        <v>869</v>
      </c>
    </row>
    <row r="871" spans="1:2">
      <c r="A871" t="s">
        <v>2449</v>
      </c>
      <c r="B871">
        <v>870</v>
      </c>
    </row>
    <row r="872" spans="1:2">
      <c r="A872" t="s">
        <v>2450</v>
      </c>
      <c r="B872">
        <v>871</v>
      </c>
    </row>
    <row r="873" spans="1:2">
      <c r="A873" t="s">
        <v>2451</v>
      </c>
      <c r="B873">
        <v>872</v>
      </c>
    </row>
    <row r="874" spans="1:2">
      <c r="A874" t="s">
        <v>2452</v>
      </c>
      <c r="B874">
        <v>873</v>
      </c>
    </row>
    <row r="875" spans="1:2">
      <c r="A875" t="s">
        <v>2453</v>
      </c>
      <c r="B875">
        <v>874</v>
      </c>
    </row>
    <row r="876" spans="1:2">
      <c r="A876" t="s">
        <v>2454</v>
      </c>
      <c r="B876">
        <v>875</v>
      </c>
    </row>
    <row r="877" spans="1:2">
      <c r="A877" t="s">
        <v>2455</v>
      </c>
      <c r="B877">
        <v>876</v>
      </c>
    </row>
    <row r="878" spans="1:2">
      <c r="A878" t="s">
        <v>2456</v>
      </c>
      <c r="B878">
        <v>877</v>
      </c>
    </row>
    <row r="879" spans="1:2">
      <c r="A879" t="s">
        <v>2457</v>
      </c>
      <c r="B879">
        <v>878</v>
      </c>
    </row>
    <row r="880" spans="1:2">
      <c r="A880" t="s">
        <v>2458</v>
      </c>
      <c r="B880">
        <v>879</v>
      </c>
    </row>
    <row r="881" spans="1:2">
      <c r="A881" t="s">
        <v>2459</v>
      </c>
      <c r="B881">
        <v>880</v>
      </c>
    </row>
    <row r="882" spans="1:2">
      <c r="A882" t="s">
        <v>2460</v>
      </c>
      <c r="B882">
        <v>881</v>
      </c>
    </row>
    <row r="883" spans="1:2">
      <c r="A883" t="s">
        <v>2461</v>
      </c>
      <c r="B883">
        <v>882</v>
      </c>
    </row>
    <row r="884" spans="1:2">
      <c r="A884" t="s">
        <v>2462</v>
      </c>
      <c r="B884">
        <v>883</v>
      </c>
    </row>
    <row r="885" spans="1:2">
      <c r="A885" t="s">
        <v>2463</v>
      </c>
      <c r="B885">
        <v>884</v>
      </c>
    </row>
    <row r="886" spans="1:2">
      <c r="A886" t="s">
        <v>2464</v>
      </c>
      <c r="B886">
        <v>885</v>
      </c>
    </row>
    <row r="887" spans="1:2">
      <c r="A887" t="s">
        <v>2465</v>
      </c>
      <c r="B887">
        <v>886</v>
      </c>
    </row>
    <row r="888" spans="1:2">
      <c r="A888" t="s">
        <v>2466</v>
      </c>
      <c r="B888">
        <v>887</v>
      </c>
    </row>
    <row r="889" spans="1:2">
      <c r="A889" t="s">
        <v>2467</v>
      </c>
      <c r="B889">
        <v>888</v>
      </c>
    </row>
    <row r="890" spans="1:2">
      <c r="A890" t="s">
        <v>2468</v>
      </c>
      <c r="B890">
        <v>889</v>
      </c>
    </row>
    <row r="891" spans="1:2">
      <c r="A891" t="s">
        <v>2469</v>
      </c>
      <c r="B891">
        <v>890</v>
      </c>
    </row>
    <row r="892" spans="1:2">
      <c r="A892" t="s">
        <v>2470</v>
      </c>
      <c r="B892">
        <v>891</v>
      </c>
    </row>
    <row r="893" spans="1:2">
      <c r="A893" t="s">
        <v>2471</v>
      </c>
      <c r="B893">
        <v>892</v>
      </c>
    </row>
    <row r="894" spans="1:2">
      <c r="A894" t="s">
        <v>2472</v>
      </c>
      <c r="B894">
        <v>893</v>
      </c>
    </row>
    <row r="895" spans="1:2">
      <c r="A895" t="s">
        <v>2473</v>
      </c>
      <c r="B895">
        <v>894</v>
      </c>
    </row>
    <row r="896" spans="1:2">
      <c r="A896" t="s">
        <v>2474</v>
      </c>
      <c r="B896">
        <v>895</v>
      </c>
    </row>
    <row r="897" spans="1:2">
      <c r="A897" t="s">
        <v>2475</v>
      </c>
      <c r="B897">
        <v>896</v>
      </c>
    </row>
    <row r="898" spans="1:2">
      <c r="A898" t="s">
        <v>2476</v>
      </c>
      <c r="B898">
        <v>897</v>
      </c>
    </row>
    <row r="899" spans="1:2">
      <c r="A899" t="s">
        <v>2477</v>
      </c>
      <c r="B899">
        <v>898</v>
      </c>
    </row>
    <row r="900" spans="1:2">
      <c r="A900" t="s">
        <v>2478</v>
      </c>
      <c r="B900">
        <v>899</v>
      </c>
    </row>
    <row r="901" spans="1:2">
      <c r="A901" t="s">
        <v>2479</v>
      </c>
      <c r="B901">
        <v>900</v>
      </c>
    </row>
    <row r="902" spans="1:2">
      <c r="A902" t="s">
        <v>2480</v>
      </c>
      <c r="B902">
        <v>901</v>
      </c>
    </row>
    <row r="903" spans="1:2">
      <c r="A903" t="s">
        <v>2481</v>
      </c>
      <c r="B903">
        <v>902</v>
      </c>
    </row>
    <row r="904" spans="1:2">
      <c r="A904" t="s">
        <v>2482</v>
      </c>
      <c r="B904">
        <v>903</v>
      </c>
    </row>
    <row r="905" spans="1:2">
      <c r="A905" t="s">
        <v>2483</v>
      </c>
      <c r="B905">
        <v>904</v>
      </c>
    </row>
    <row r="906" spans="1:2">
      <c r="A906" t="s">
        <v>2484</v>
      </c>
      <c r="B906">
        <v>905</v>
      </c>
    </row>
    <row r="907" spans="1:2">
      <c r="A907" t="s">
        <v>2485</v>
      </c>
      <c r="B907">
        <v>906</v>
      </c>
    </row>
    <row r="908" spans="1:2">
      <c r="A908" t="s">
        <v>2486</v>
      </c>
      <c r="B908">
        <v>907</v>
      </c>
    </row>
    <row r="909" spans="1:2">
      <c r="A909" t="s">
        <v>2487</v>
      </c>
      <c r="B909">
        <v>908</v>
      </c>
    </row>
    <row r="910" spans="1:2">
      <c r="A910" t="s">
        <v>2488</v>
      </c>
      <c r="B910">
        <v>909</v>
      </c>
    </row>
    <row r="911" spans="1:2">
      <c r="A911" t="s">
        <v>2489</v>
      </c>
      <c r="B911">
        <v>910</v>
      </c>
    </row>
    <row r="912" spans="1:2">
      <c r="A912" t="s">
        <v>2490</v>
      </c>
      <c r="B912">
        <v>911</v>
      </c>
    </row>
    <row r="913" spans="1:2">
      <c r="A913" t="s">
        <v>2491</v>
      </c>
      <c r="B913">
        <v>912</v>
      </c>
    </row>
    <row r="914" spans="1:2">
      <c r="A914" t="s">
        <v>2492</v>
      </c>
      <c r="B914">
        <v>913</v>
      </c>
    </row>
    <row r="915" spans="1:2">
      <c r="A915" t="s">
        <v>2493</v>
      </c>
      <c r="B915">
        <v>914</v>
      </c>
    </row>
    <row r="916" spans="1:2">
      <c r="A916" t="s">
        <v>2494</v>
      </c>
      <c r="B916">
        <v>915</v>
      </c>
    </row>
    <row r="917" spans="1:2">
      <c r="A917" t="s">
        <v>2495</v>
      </c>
      <c r="B917">
        <v>916</v>
      </c>
    </row>
    <row r="918" spans="1:2">
      <c r="A918" t="s">
        <v>2496</v>
      </c>
      <c r="B918">
        <v>917</v>
      </c>
    </row>
    <row r="919" spans="1:2">
      <c r="A919" t="s">
        <v>2497</v>
      </c>
      <c r="B919">
        <v>918</v>
      </c>
    </row>
    <row r="920" spans="1:2">
      <c r="A920" t="s">
        <v>2498</v>
      </c>
      <c r="B920">
        <v>919</v>
      </c>
    </row>
    <row r="921" spans="1:2">
      <c r="A921" t="s">
        <v>2499</v>
      </c>
      <c r="B921">
        <v>920</v>
      </c>
    </row>
    <row r="922" spans="1:2">
      <c r="A922" t="s">
        <v>2500</v>
      </c>
      <c r="B922">
        <v>921</v>
      </c>
    </row>
    <row r="923" spans="1:2">
      <c r="A923" t="s">
        <v>2501</v>
      </c>
      <c r="B923">
        <v>922</v>
      </c>
    </row>
    <row r="924" spans="1:2">
      <c r="A924" t="s">
        <v>2502</v>
      </c>
      <c r="B924">
        <v>923</v>
      </c>
    </row>
    <row r="925" spans="1:2">
      <c r="A925" t="s">
        <v>2503</v>
      </c>
      <c r="B925">
        <v>924</v>
      </c>
    </row>
    <row r="926" spans="1:2">
      <c r="A926" t="s">
        <v>2504</v>
      </c>
      <c r="B926">
        <v>925</v>
      </c>
    </row>
    <row r="927" spans="1:2">
      <c r="A927" t="s">
        <v>2505</v>
      </c>
      <c r="B927">
        <v>926</v>
      </c>
    </row>
    <row r="928" spans="1:2">
      <c r="A928" t="s">
        <v>2506</v>
      </c>
      <c r="B928">
        <v>927</v>
      </c>
    </row>
    <row r="929" spans="1:2">
      <c r="A929" t="s">
        <v>2507</v>
      </c>
      <c r="B929">
        <v>928</v>
      </c>
    </row>
    <row r="930" spans="1:2">
      <c r="A930" t="s">
        <v>2508</v>
      </c>
      <c r="B930">
        <v>929</v>
      </c>
    </row>
    <row r="931" spans="1:2">
      <c r="A931" t="s">
        <v>2509</v>
      </c>
      <c r="B931">
        <v>930</v>
      </c>
    </row>
    <row r="932" spans="1:2">
      <c r="A932" t="s">
        <v>2510</v>
      </c>
      <c r="B932">
        <v>931</v>
      </c>
    </row>
    <row r="933" spans="1:2">
      <c r="A933" t="s">
        <v>2511</v>
      </c>
      <c r="B933">
        <v>932</v>
      </c>
    </row>
    <row r="934" spans="1:2">
      <c r="A934" t="s">
        <v>2512</v>
      </c>
      <c r="B934">
        <v>933</v>
      </c>
    </row>
    <row r="935" spans="1:2">
      <c r="A935" t="s">
        <v>2513</v>
      </c>
      <c r="B935">
        <v>934</v>
      </c>
    </row>
    <row r="936" spans="1:2">
      <c r="A936" t="s">
        <v>2514</v>
      </c>
      <c r="B936">
        <v>935</v>
      </c>
    </row>
    <row r="937" spans="1:2">
      <c r="A937" t="s">
        <v>2515</v>
      </c>
      <c r="B937">
        <v>936</v>
      </c>
    </row>
    <row r="938" spans="1:2">
      <c r="A938" t="s">
        <v>2516</v>
      </c>
      <c r="B938">
        <v>937</v>
      </c>
    </row>
    <row r="939" spans="1:2">
      <c r="A939" t="s">
        <v>2517</v>
      </c>
      <c r="B939">
        <v>938</v>
      </c>
    </row>
    <row r="940" spans="1:2">
      <c r="A940" t="s">
        <v>2518</v>
      </c>
      <c r="B940">
        <v>939</v>
      </c>
    </row>
    <row r="941" spans="1:2">
      <c r="A941" t="s">
        <v>2519</v>
      </c>
      <c r="B941">
        <v>940</v>
      </c>
    </row>
    <row r="942" spans="1:2">
      <c r="A942" t="s">
        <v>2520</v>
      </c>
      <c r="B942">
        <v>941</v>
      </c>
    </row>
    <row r="943" spans="1:2">
      <c r="A943" t="s">
        <v>2521</v>
      </c>
      <c r="B943">
        <v>942</v>
      </c>
    </row>
    <row r="944" spans="1:2">
      <c r="A944" t="s">
        <v>2522</v>
      </c>
      <c r="B944">
        <v>943</v>
      </c>
    </row>
    <row r="945" spans="1:2">
      <c r="A945" t="s">
        <v>2523</v>
      </c>
      <c r="B945">
        <v>944</v>
      </c>
    </row>
    <row r="946" spans="1:2">
      <c r="A946" t="s">
        <v>2524</v>
      </c>
      <c r="B946">
        <v>945</v>
      </c>
    </row>
    <row r="947" spans="1:2">
      <c r="A947" t="s">
        <v>2525</v>
      </c>
      <c r="B947">
        <v>946</v>
      </c>
    </row>
    <row r="948" spans="1:2">
      <c r="A948" t="s">
        <v>2526</v>
      </c>
      <c r="B948">
        <v>947</v>
      </c>
    </row>
    <row r="949" spans="1:2">
      <c r="A949" t="s">
        <v>2527</v>
      </c>
      <c r="B949">
        <v>948</v>
      </c>
    </row>
    <row r="950" spans="1:2">
      <c r="A950" t="s">
        <v>2528</v>
      </c>
      <c r="B950">
        <v>949</v>
      </c>
    </row>
    <row r="951" spans="1:2">
      <c r="A951" t="s">
        <v>2529</v>
      </c>
      <c r="B951">
        <v>950</v>
      </c>
    </row>
    <row r="952" spans="1:2">
      <c r="A952" t="s">
        <v>2530</v>
      </c>
      <c r="B952">
        <v>951</v>
      </c>
    </row>
    <row r="953" spans="1:2">
      <c r="A953" t="s">
        <v>2531</v>
      </c>
      <c r="B953">
        <v>952</v>
      </c>
    </row>
    <row r="954" spans="1:2">
      <c r="A954" t="s">
        <v>2532</v>
      </c>
      <c r="B954">
        <v>953</v>
      </c>
    </row>
    <row r="955" spans="1:2">
      <c r="A955" t="s">
        <v>2533</v>
      </c>
      <c r="B955">
        <v>954</v>
      </c>
    </row>
    <row r="956" spans="1:2">
      <c r="A956" t="s">
        <v>2534</v>
      </c>
      <c r="B956">
        <v>955</v>
      </c>
    </row>
    <row r="957" spans="1:2">
      <c r="A957" t="s">
        <v>2535</v>
      </c>
      <c r="B957">
        <v>956</v>
      </c>
    </row>
    <row r="958" spans="1:2">
      <c r="A958" t="s">
        <v>2536</v>
      </c>
      <c r="B958">
        <v>957</v>
      </c>
    </row>
    <row r="959" spans="1:2">
      <c r="A959" t="s">
        <v>2537</v>
      </c>
      <c r="B959">
        <v>958</v>
      </c>
    </row>
    <row r="960" spans="1:2">
      <c r="A960" t="s">
        <v>2538</v>
      </c>
      <c r="B960">
        <v>959</v>
      </c>
    </row>
    <row r="961" spans="1:2">
      <c r="A961" t="s">
        <v>2539</v>
      </c>
      <c r="B961">
        <v>960</v>
      </c>
    </row>
    <row r="962" spans="1:2">
      <c r="A962" t="s">
        <v>2540</v>
      </c>
      <c r="B962">
        <v>961</v>
      </c>
    </row>
    <row r="963" spans="1:2">
      <c r="A963" t="s">
        <v>2541</v>
      </c>
      <c r="B963">
        <v>962</v>
      </c>
    </row>
    <row r="964" spans="1:2">
      <c r="A964" t="s">
        <v>2542</v>
      </c>
      <c r="B964">
        <v>963</v>
      </c>
    </row>
    <row r="965" spans="1:2">
      <c r="A965" t="s">
        <v>2543</v>
      </c>
      <c r="B965">
        <v>964</v>
      </c>
    </row>
    <row r="966" spans="1:2">
      <c r="A966" t="s">
        <v>2544</v>
      </c>
      <c r="B966">
        <v>965</v>
      </c>
    </row>
    <row r="967" spans="1:2">
      <c r="A967" t="s">
        <v>2545</v>
      </c>
      <c r="B967">
        <v>966</v>
      </c>
    </row>
    <row r="968" spans="1:2">
      <c r="A968" t="s">
        <v>2546</v>
      </c>
      <c r="B968">
        <v>967</v>
      </c>
    </row>
    <row r="969" spans="1:2">
      <c r="A969" t="s">
        <v>2547</v>
      </c>
      <c r="B969">
        <v>968</v>
      </c>
    </row>
    <row r="970" spans="1:2">
      <c r="A970" t="s">
        <v>2548</v>
      </c>
      <c r="B970">
        <v>969</v>
      </c>
    </row>
    <row r="971" spans="1:2">
      <c r="A971" t="s">
        <v>2549</v>
      </c>
      <c r="B971">
        <v>970</v>
      </c>
    </row>
    <row r="972" spans="1:2">
      <c r="A972" t="s">
        <v>2550</v>
      </c>
      <c r="B972">
        <v>971</v>
      </c>
    </row>
    <row r="973" spans="1:2">
      <c r="A973" t="s">
        <v>2551</v>
      </c>
      <c r="B973">
        <v>972</v>
      </c>
    </row>
    <row r="974" spans="1:2">
      <c r="A974" t="s">
        <v>2552</v>
      </c>
      <c r="B974">
        <v>973</v>
      </c>
    </row>
    <row r="975" spans="1:2">
      <c r="A975" t="s">
        <v>2553</v>
      </c>
      <c r="B975">
        <v>974</v>
      </c>
    </row>
    <row r="976" spans="1:2">
      <c r="A976" t="s">
        <v>2554</v>
      </c>
      <c r="B976">
        <v>975</v>
      </c>
    </row>
    <row r="977" spans="1:2">
      <c r="A977" t="s">
        <v>2555</v>
      </c>
      <c r="B977">
        <v>976</v>
      </c>
    </row>
    <row r="978" spans="1:2">
      <c r="A978" t="s">
        <v>2556</v>
      </c>
      <c r="B978">
        <v>977</v>
      </c>
    </row>
    <row r="979" spans="1:2">
      <c r="A979" t="s">
        <v>2557</v>
      </c>
      <c r="B979">
        <v>978</v>
      </c>
    </row>
    <row r="980" spans="1:2">
      <c r="A980" t="s">
        <v>2558</v>
      </c>
      <c r="B980">
        <v>979</v>
      </c>
    </row>
    <row r="981" spans="1:2">
      <c r="A981" t="s">
        <v>2559</v>
      </c>
      <c r="B981">
        <v>980</v>
      </c>
    </row>
    <row r="982" spans="1:2">
      <c r="A982" t="s">
        <v>2560</v>
      </c>
      <c r="B982">
        <v>981</v>
      </c>
    </row>
    <row r="983" spans="1:2">
      <c r="A983" t="s">
        <v>2561</v>
      </c>
      <c r="B983">
        <v>982</v>
      </c>
    </row>
    <row r="984" spans="1:2">
      <c r="A984" t="s">
        <v>2562</v>
      </c>
      <c r="B984">
        <v>983</v>
      </c>
    </row>
    <row r="985" spans="1:2">
      <c r="A985" t="s">
        <v>2563</v>
      </c>
      <c r="B985">
        <v>984</v>
      </c>
    </row>
    <row r="986" spans="1:2">
      <c r="A986" t="s">
        <v>2564</v>
      </c>
      <c r="B986">
        <v>985</v>
      </c>
    </row>
    <row r="987" spans="1:2">
      <c r="A987" t="s">
        <v>2565</v>
      </c>
      <c r="B987">
        <v>986</v>
      </c>
    </row>
    <row r="988" spans="1:2">
      <c r="A988" t="s">
        <v>2566</v>
      </c>
      <c r="B988">
        <v>987</v>
      </c>
    </row>
    <row r="989" spans="1:2">
      <c r="A989" t="s">
        <v>2567</v>
      </c>
      <c r="B989">
        <v>988</v>
      </c>
    </row>
    <row r="990" spans="1:2">
      <c r="A990" t="s">
        <v>2568</v>
      </c>
      <c r="B990">
        <v>989</v>
      </c>
    </row>
    <row r="991" spans="1:2">
      <c r="A991" t="s">
        <v>2569</v>
      </c>
      <c r="B991">
        <v>990</v>
      </c>
    </row>
    <row r="992" spans="1:2">
      <c r="A992" t="s">
        <v>2570</v>
      </c>
      <c r="B992">
        <v>991</v>
      </c>
    </row>
    <row r="993" spans="1:2">
      <c r="A993" t="s">
        <v>2571</v>
      </c>
      <c r="B993">
        <v>992</v>
      </c>
    </row>
    <row r="994" spans="1:2">
      <c r="A994" t="s">
        <v>2572</v>
      </c>
      <c r="B994">
        <v>993</v>
      </c>
    </row>
    <row r="995" spans="1:2">
      <c r="A995" t="s">
        <v>2573</v>
      </c>
      <c r="B995">
        <v>994</v>
      </c>
    </row>
    <row r="996" spans="1:2">
      <c r="A996" t="s">
        <v>2574</v>
      </c>
      <c r="B996">
        <v>995</v>
      </c>
    </row>
    <row r="997" spans="1:2">
      <c r="A997" t="s">
        <v>2575</v>
      </c>
      <c r="B997">
        <v>996</v>
      </c>
    </row>
    <row r="998" spans="1:2">
      <c r="A998" t="s">
        <v>2576</v>
      </c>
      <c r="B998">
        <v>997</v>
      </c>
    </row>
    <row r="999" spans="1:2">
      <c r="A999" t="s">
        <v>2577</v>
      </c>
      <c r="B999">
        <v>998</v>
      </c>
    </row>
    <row r="1000" spans="1:2">
      <c r="A1000" t="s">
        <v>2578</v>
      </c>
      <c r="B1000">
        <v>999</v>
      </c>
    </row>
    <row r="1001" spans="1:2">
      <c r="A1001" t="s">
        <v>2579</v>
      </c>
      <c r="B1001">
        <v>1000</v>
      </c>
    </row>
    <row r="1002" spans="1:2">
      <c r="A1002" t="s">
        <v>1579</v>
      </c>
      <c r="B1002">
        <v>1</v>
      </c>
    </row>
    <row r="1003" spans="1:2">
      <c r="A1003" t="s">
        <v>1581</v>
      </c>
      <c r="B1003">
        <v>2</v>
      </c>
    </row>
    <row r="1004" spans="1:2">
      <c r="A1004" t="s">
        <v>1582</v>
      </c>
      <c r="B1004">
        <v>3</v>
      </c>
    </row>
    <row r="1005" spans="1:2">
      <c r="A1005" t="s">
        <v>1583</v>
      </c>
      <c r="B1005">
        <v>4</v>
      </c>
    </row>
    <row r="1006" spans="1:2">
      <c r="A1006" t="s">
        <v>1584</v>
      </c>
      <c r="B1006">
        <v>5</v>
      </c>
    </row>
    <row r="1007" spans="1:2">
      <c r="A1007" t="s">
        <v>1585</v>
      </c>
      <c r="B1007">
        <v>6</v>
      </c>
    </row>
    <row r="1008" spans="1:2">
      <c r="A1008" t="s">
        <v>1586</v>
      </c>
      <c r="B1008">
        <v>7</v>
      </c>
    </row>
    <row r="1009" spans="1:2">
      <c r="A1009" t="s">
        <v>1587</v>
      </c>
      <c r="B1009">
        <v>8</v>
      </c>
    </row>
    <row r="1010" spans="1:2">
      <c r="A1010" t="s">
        <v>1588</v>
      </c>
      <c r="B1010">
        <v>9</v>
      </c>
    </row>
    <row r="1011" spans="1:2">
      <c r="A1011" t="s">
        <v>1589</v>
      </c>
      <c r="B1011">
        <v>10</v>
      </c>
    </row>
    <row r="1012" spans="1:2">
      <c r="A1012" t="s">
        <v>1590</v>
      </c>
      <c r="B1012">
        <v>11</v>
      </c>
    </row>
    <row r="1013" spans="1:2">
      <c r="A1013" t="s">
        <v>1591</v>
      </c>
      <c r="B1013">
        <v>12</v>
      </c>
    </row>
    <row r="1014" spans="1:2">
      <c r="A1014" t="s">
        <v>1592</v>
      </c>
      <c r="B1014">
        <v>13</v>
      </c>
    </row>
    <row r="1015" spans="1:2">
      <c r="A1015" t="s">
        <v>1593</v>
      </c>
      <c r="B1015">
        <v>14</v>
      </c>
    </row>
    <row r="1016" spans="1:2">
      <c r="A1016" t="s">
        <v>1594</v>
      </c>
      <c r="B1016">
        <v>15</v>
      </c>
    </row>
    <row r="1017" spans="1:2">
      <c r="A1017" t="s">
        <v>1595</v>
      </c>
      <c r="B1017">
        <v>16</v>
      </c>
    </row>
    <row r="1018" spans="1:2">
      <c r="A1018" t="s">
        <v>1596</v>
      </c>
      <c r="B1018">
        <v>17</v>
      </c>
    </row>
    <row r="1019" spans="1:2">
      <c r="A1019" t="s">
        <v>1597</v>
      </c>
      <c r="B1019">
        <v>18</v>
      </c>
    </row>
    <row r="1020" spans="1:2">
      <c r="A1020" t="s">
        <v>1598</v>
      </c>
      <c r="B1020">
        <v>19</v>
      </c>
    </row>
    <row r="1021" spans="1:2">
      <c r="A1021" t="s">
        <v>1599</v>
      </c>
      <c r="B1021">
        <v>20</v>
      </c>
    </row>
    <row r="1022" spans="1:2">
      <c r="A1022" t="s">
        <v>1600</v>
      </c>
      <c r="B1022">
        <v>21</v>
      </c>
    </row>
    <row r="1023" spans="1:2">
      <c r="A1023" t="s">
        <v>1601</v>
      </c>
      <c r="B1023">
        <v>22</v>
      </c>
    </row>
    <row r="1024" spans="1:2">
      <c r="A1024" t="s">
        <v>1602</v>
      </c>
      <c r="B1024">
        <v>23</v>
      </c>
    </row>
    <row r="1025" spans="1:2">
      <c r="A1025" t="s">
        <v>1603</v>
      </c>
      <c r="B1025">
        <v>24</v>
      </c>
    </row>
    <row r="1026" spans="1:2">
      <c r="A1026" t="s">
        <v>1604</v>
      </c>
      <c r="B1026">
        <v>25</v>
      </c>
    </row>
    <row r="1027" spans="1:2">
      <c r="A1027" t="s">
        <v>1605</v>
      </c>
      <c r="B1027">
        <v>26</v>
      </c>
    </row>
    <row r="1028" spans="1:2">
      <c r="A1028" t="s">
        <v>1606</v>
      </c>
      <c r="B1028">
        <v>27</v>
      </c>
    </row>
    <row r="1029" spans="1:2">
      <c r="A1029" t="s">
        <v>1607</v>
      </c>
      <c r="B1029">
        <v>28</v>
      </c>
    </row>
    <row r="1030" spans="1:2">
      <c r="A1030" t="s">
        <v>1608</v>
      </c>
      <c r="B1030">
        <v>29</v>
      </c>
    </row>
    <row r="1031" spans="1:2">
      <c r="A1031" t="s">
        <v>1609</v>
      </c>
      <c r="B1031">
        <v>30</v>
      </c>
    </row>
    <row r="1032" spans="1:2">
      <c r="A1032" t="s">
        <v>1610</v>
      </c>
      <c r="B1032">
        <v>31</v>
      </c>
    </row>
    <row r="1033" spans="1:2">
      <c r="A1033" t="s">
        <v>1611</v>
      </c>
      <c r="B1033">
        <v>32</v>
      </c>
    </row>
    <row r="1034" spans="1:2">
      <c r="A1034" t="s">
        <v>1612</v>
      </c>
      <c r="B1034">
        <v>33</v>
      </c>
    </row>
    <row r="1035" spans="1:2">
      <c r="A1035" t="s">
        <v>1613</v>
      </c>
      <c r="B1035">
        <v>34</v>
      </c>
    </row>
    <row r="1036" spans="1:2">
      <c r="A1036" t="s">
        <v>1614</v>
      </c>
      <c r="B1036">
        <v>35</v>
      </c>
    </row>
    <row r="1037" spans="1:2">
      <c r="A1037" t="s">
        <v>1615</v>
      </c>
      <c r="B1037">
        <v>36</v>
      </c>
    </row>
    <row r="1038" spans="1:2">
      <c r="A1038" t="s">
        <v>1616</v>
      </c>
      <c r="B1038">
        <v>37</v>
      </c>
    </row>
    <row r="1039" spans="1:2">
      <c r="A1039" t="s">
        <v>1617</v>
      </c>
      <c r="B1039">
        <v>38</v>
      </c>
    </row>
    <row r="1040" spans="1:2">
      <c r="A1040" t="s">
        <v>1618</v>
      </c>
      <c r="B1040">
        <v>39</v>
      </c>
    </row>
    <row r="1041" spans="1:2">
      <c r="A1041" t="s">
        <v>1619</v>
      </c>
      <c r="B1041">
        <v>40</v>
      </c>
    </row>
    <row r="1042" spans="1:2">
      <c r="A1042" t="s">
        <v>1620</v>
      </c>
      <c r="B1042">
        <v>41</v>
      </c>
    </row>
    <row r="1043" spans="1:2">
      <c r="A1043" t="s">
        <v>1621</v>
      </c>
      <c r="B1043">
        <v>42</v>
      </c>
    </row>
    <row r="1044" spans="1:2">
      <c r="A1044" t="s">
        <v>1622</v>
      </c>
      <c r="B1044">
        <v>43</v>
      </c>
    </row>
    <row r="1045" spans="1:2">
      <c r="A1045" t="s">
        <v>1623</v>
      </c>
      <c r="B1045">
        <v>44</v>
      </c>
    </row>
    <row r="1046" spans="1:2">
      <c r="A1046" t="s">
        <v>1624</v>
      </c>
      <c r="B1046">
        <v>45</v>
      </c>
    </row>
    <row r="1047" spans="1:2">
      <c r="A1047" t="s">
        <v>1625</v>
      </c>
      <c r="B1047">
        <v>46</v>
      </c>
    </row>
    <row r="1048" spans="1:2">
      <c r="A1048" t="s">
        <v>1626</v>
      </c>
      <c r="B1048">
        <v>47</v>
      </c>
    </row>
    <row r="1049" spans="1:2">
      <c r="A1049" t="s">
        <v>1627</v>
      </c>
      <c r="B1049">
        <v>48</v>
      </c>
    </row>
    <row r="1050" spans="1:2">
      <c r="A1050" t="s">
        <v>1628</v>
      </c>
      <c r="B1050">
        <v>49</v>
      </c>
    </row>
    <row r="1051" spans="1:2">
      <c r="A1051" t="s">
        <v>1629</v>
      </c>
      <c r="B1051">
        <v>50</v>
      </c>
    </row>
    <row r="1052" spans="1:2">
      <c r="A1052" t="s">
        <v>1630</v>
      </c>
      <c r="B1052">
        <v>51</v>
      </c>
    </row>
    <row r="1053" spans="1:2">
      <c r="A1053" t="s">
        <v>1631</v>
      </c>
      <c r="B1053">
        <v>52</v>
      </c>
    </row>
    <row r="1054" spans="1:2">
      <c r="A1054" t="s">
        <v>1632</v>
      </c>
      <c r="B1054">
        <v>53</v>
      </c>
    </row>
    <row r="1055" spans="1:2">
      <c r="A1055" t="s">
        <v>1633</v>
      </c>
      <c r="B1055">
        <v>54</v>
      </c>
    </row>
    <row r="1056" spans="1:2">
      <c r="A1056" t="s">
        <v>1634</v>
      </c>
      <c r="B1056">
        <v>55</v>
      </c>
    </row>
    <row r="1057" spans="1:2">
      <c r="A1057" t="s">
        <v>1635</v>
      </c>
      <c r="B1057">
        <v>56</v>
      </c>
    </row>
    <row r="1058" spans="1:2">
      <c r="A1058" t="s">
        <v>1636</v>
      </c>
      <c r="B1058">
        <v>57</v>
      </c>
    </row>
    <row r="1059" spans="1:2">
      <c r="A1059" t="s">
        <v>1637</v>
      </c>
      <c r="B1059">
        <v>58</v>
      </c>
    </row>
    <row r="1060" spans="1:2">
      <c r="A1060" t="s">
        <v>1638</v>
      </c>
      <c r="B1060">
        <v>59</v>
      </c>
    </row>
    <row r="1061" spans="1:2">
      <c r="A1061" t="s">
        <v>1639</v>
      </c>
      <c r="B1061">
        <v>60</v>
      </c>
    </row>
    <row r="1062" spans="1:2">
      <c r="A1062" t="s">
        <v>1640</v>
      </c>
      <c r="B1062">
        <v>61</v>
      </c>
    </row>
    <row r="1063" spans="1:2">
      <c r="A1063" t="s">
        <v>1641</v>
      </c>
      <c r="B1063">
        <v>62</v>
      </c>
    </row>
    <row r="1064" spans="1:2">
      <c r="A1064" t="s">
        <v>1642</v>
      </c>
      <c r="B1064">
        <v>63</v>
      </c>
    </row>
    <row r="1065" spans="1:2">
      <c r="A1065" t="s">
        <v>1643</v>
      </c>
      <c r="B1065">
        <v>64</v>
      </c>
    </row>
    <row r="1066" spans="1:2">
      <c r="A1066" t="s">
        <v>1644</v>
      </c>
      <c r="B1066">
        <v>65</v>
      </c>
    </row>
    <row r="1067" spans="1:2">
      <c r="A1067" t="s">
        <v>1645</v>
      </c>
      <c r="B1067">
        <v>66</v>
      </c>
    </row>
    <row r="1068" spans="1:2">
      <c r="A1068" t="s">
        <v>1646</v>
      </c>
      <c r="B1068">
        <v>67</v>
      </c>
    </row>
    <row r="1069" spans="1:2">
      <c r="A1069" t="s">
        <v>1647</v>
      </c>
      <c r="B1069">
        <v>68</v>
      </c>
    </row>
    <row r="1070" spans="1:2">
      <c r="A1070" t="s">
        <v>1648</v>
      </c>
      <c r="B1070">
        <v>69</v>
      </c>
    </row>
    <row r="1071" spans="1:2">
      <c r="A1071" t="s">
        <v>1649</v>
      </c>
      <c r="B1071">
        <v>70</v>
      </c>
    </row>
    <row r="1072" spans="1:2">
      <c r="A1072" t="s">
        <v>1650</v>
      </c>
      <c r="B1072">
        <v>71</v>
      </c>
    </row>
    <row r="1073" spans="1:2">
      <c r="A1073" t="s">
        <v>1651</v>
      </c>
      <c r="B1073">
        <v>72</v>
      </c>
    </row>
    <row r="1074" spans="1:2">
      <c r="A1074" t="s">
        <v>1652</v>
      </c>
      <c r="B1074">
        <v>73</v>
      </c>
    </row>
    <row r="1075" spans="1:2">
      <c r="A1075" t="s">
        <v>1653</v>
      </c>
      <c r="B1075">
        <v>74</v>
      </c>
    </row>
    <row r="1076" spans="1:2">
      <c r="A1076" t="s">
        <v>1654</v>
      </c>
      <c r="B1076">
        <v>75</v>
      </c>
    </row>
    <row r="1077" spans="1:2">
      <c r="A1077" t="s">
        <v>1655</v>
      </c>
      <c r="B1077">
        <v>76</v>
      </c>
    </row>
    <row r="1078" spans="1:2">
      <c r="A1078" t="s">
        <v>1656</v>
      </c>
      <c r="B1078">
        <v>77</v>
      </c>
    </row>
    <row r="1079" spans="1:2">
      <c r="A1079" t="s">
        <v>1657</v>
      </c>
      <c r="B1079">
        <v>78</v>
      </c>
    </row>
    <row r="1080" spans="1:2">
      <c r="A1080" t="s">
        <v>1658</v>
      </c>
      <c r="B1080">
        <v>79</v>
      </c>
    </row>
    <row r="1081" spans="1:2">
      <c r="A1081" t="s">
        <v>1659</v>
      </c>
      <c r="B1081">
        <v>80</v>
      </c>
    </row>
    <row r="1082" spans="1:2">
      <c r="A1082" t="s">
        <v>1660</v>
      </c>
      <c r="B1082">
        <v>81</v>
      </c>
    </row>
    <row r="1083" spans="1:2">
      <c r="A1083" t="s">
        <v>1661</v>
      </c>
      <c r="B1083">
        <v>82</v>
      </c>
    </row>
    <row r="1084" spans="1:2">
      <c r="A1084" t="s">
        <v>1662</v>
      </c>
      <c r="B1084">
        <v>83</v>
      </c>
    </row>
    <row r="1085" spans="1:2">
      <c r="A1085" t="s">
        <v>1663</v>
      </c>
      <c r="B1085">
        <v>84</v>
      </c>
    </row>
    <row r="1086" spans="1:2">
      <c r="A1086" t="s">
        <v>1664</v>
      </c>
      <c r="B1086">
        <v>85</v>
      </c>
    </row>
    <row r="1087" spans="1:2">
      <c r="A1087" t="s">
        <v>1665</v>
      </c>
      <c r="B1087">
        <v>86</v>
      </c>
    </row>
    <row r="1088" spans="1:2">
      <c r="A1088" t="s">
        <v>1666</v>
      </c>
      <c r="B1088">
        <v>87</v>
      </c>
    </row>
    <row r="1089" spans="1:2">
      <c r="A1089" t="s">
        <v>1667</v>
      </c>
      <c r="B1089">
        <v>88</v>
      </c>
    </row>
    <row r="1090" spans="1:2">
      <c r="A1090" t="s">
        <v>1668</v>
      </c>
      <c r="B1090">
        <v>89</v>
      </c>
    </row>
    <row r="1091" spans="1:2">
      <c r="A1091" t="s">
        <v>1669</v>
      </c>
      <c r="B1091">
        <v>90</v>
      </c>
    </row>
    <row r="1092" spans="1:2">
      <c r="A1092" t="s">
        <v>1670</v>
      </c>
      <c r="B1092">
        <v>91</v>
      </c>
    </row>
    <row r="1093" spans="1:2">
      <c r="A1093" t="s">
        <v>1671</v>
      </c>
      <c r="B1093">
        <v>92</v>
      </c>
    </row>
    <row r="1094" spans="1:2">
      <c r="A1094" t="s">
        <v>1672</v>
      </c>
      <c r="B1094">
        <v>93</v>
      </c>
    </row>
    <row r="1095" spans="1:2">
      <c r="A1095" t="s">
        <v>1673</v>
      </c>
      <c r="B1095">
        <v>94</v>
      </c>
    </row>
    <row r="1096" spans="1:2">
      <c r="A1096" t="s">
        <v>1674</v>
      </c>
      <c r="B1096">
        <v>95</v>
      </c>
    </row>
    <row r="1097" spans="1:2">
      <c r="A1097" t="s">
        <v>1675</v>
      </c>
      <c r="B1097">
        <v>96</v>
      </c>
    </row>
    <row r="1098" spans="1:2">
      <c r="A1098" t="s">
        <v>1676</v>
      </c>
      <c r="B1098">
        <v>97</v>
      </c>
    </row>
    <row r="1099" spans="1:2">
      <c r="A1099" t="s">
        <v>1677</v>
      </c>
      <c r="B1099">
        <v>98</v>
      </c>
    </row>
    <row r="1100" spans="1:2">
      <c r="A1100" t="s">
        <v>1678</v>
      </c>
      <c r="B1100">
        <v>99</v>
      </c>
    </row>
    <row r="1101" spans="1:2">
      <c r="A1101" t="s">
        <v>1679</v>
      </c>
      <c r="B1101">
        <v>100</v>
      </c>
    </row>
    <row r="1102" spans="1:2">
      <c r="A1102" t="s">
        <v>1680</v>
      </c>
      <c r="B1102">
        <v>101</v>
      </c>
    </row>
    <row r="1103" spans="1:2">
      <c r="A1103" t="s">
        <v>1681</v>
      </c>
      <c r="B1103">
        <v>102</v>
      </c>
    </row>
    <row r="1104" spans="1:2">
      <c r="A1104" t="s">
        <v>1682</v>
      </c>
      <c r="B1104">
        <v>103</v>
      </c>
    </row>
    <row r="1105" spans="1:2">
      <c r="A1105" t="s">
        <v>1683</v>
      </c>
      <c r="B1105">
        <v>104</v>
      </c>
    </row>
    <row r="1106" spans="1:2">
      <c r="A1106" t="s">
        <v>1684</v>
      </c>
      <c r="B1106">
        <v>105</v>
      </c>
    </row>
    <row r="1107" spans="1:2">
      <c r="A1107" t="s">
        <v>1685</v>
      </c>
      <c r="B1107">
        <v>106</v>
      </c>
    </row>
    <row r="1108" spans="1:2">
      <c r="A1108" t="s">
        <v>1686</v>
      </c>
      <c r="B1108">
        <v>107</v>
      </c>
    </row>
    <row r="1109" spans="1:2">
      <c r="A1109" t="s">
        <v>1687</v>
      </c>
      <c r="B1109">
        <v>108</v>
      </c>
    </row>
    <row r="1110" spans="1:2">
      <c r="A1110" t="s">
        <v>1688</v>
      </c>
      <c r="B1110">
        <v>109</v>
      </c>
    </row>
    <row r="1111" spans="1:2">
      <c r="A1111" t="s">
        <v>1689</v>
      </c>
      <c r="B1111">
        <v>110</v>
      </c>
    </row>
    <row r="1112" spans="1:2">
      <c r="A1112" t="s">
        <v>1690</v>
      </c>
      <c r="B1112">
        <v>111</v>
      </c>
    </row>
    <row r="1113" spans="1:2">
      <c r="A1113" t="s">
        <v>1691</v>
      </c>
      <c r="B1113">
        <v>112</v>
      </c>
    </row>
    <row r="1114" spans="1:2">
      <c r="A1114" t="s">
        <v>1692</v>
      </c>
      <c r="B1114">
        <v>113</v>
      </c>
    </row>
    <row r="1115" spans="1:2">
      <c r="A1115" t="s">
        <v>1693</v>
      </c>
      <c r="B1115">
        <v>114</v>
      </c>
    </row>
    <row r="1116" spans="1:2">
      <c r="A1116" t="s">
        <v>1694</v>
      </c>
      <c r="B1116">
        <v>115</v>
      </c>
    </row>
    <row r="1117" spans="1:2">
      <c r="A1117" t="s">
        <v>1695</v>
      </c>
      <c r="B1117">
        <v>116</v>
      </c>
    </row>
    <row r="1118" spans="1:2">
      <c r="A1118" t="s">
        <v>1696</v>
      </c>
      <c r="B1118">
        <v>117</v>
      </c>
    </row>
    <row r="1119" spans="1:2">
      <c r="A1119" t="s">
        <v>1697</v>
      </c>
      <c r="B1119">
        <v>118</v>
      </c>
    </row>
    <row r="1120" spans="1:2">
      <c r="A1120" t="s">
        <v>1698</v>
      </c>
      <c r="B1120">
        <v>119</v>
      </c>
    </row>
    <row r="1121" spans="1:2">
      <c r="A1121" t="s">
        <v>1699</v>
      </c>
      <c r="B1121">
        <v>120</v>
      </c>
    </row>
    <row r="1122" spans="1:2">
      <c r="A1122" t="s">
        <v>1700</v>
      </c>
      <c r="B1122">
        <v>121</v>
      </c>
    </row>
    <row r="1123" spans="1:2">
      <c r="A1123" t="s">
        <v>1701</v>
      </c>
      <c r="B1123">
        <v>122</v>
      </c>
    </row>
    <row r="1124" spans="1:2">
      <c r="A1124" t="s">
        <v>1702</v>
      </c>
      <c r="B1124">
        <v>123</v>
      </c>
    </row>
    <row r="1125" spans="1:2">
      <c r="A1125" t="s">
        <v>1703</v>
      </c>
      <c r="B1125">
        <v>124</v>
      </c>
    </row>
    <row r="1126" spans="1:2">
      <c r="A1126" t="s">
        <v>1704</v>
      </c>
      <c r="B1126">
        <v>125</v>
      </c>
    </row>
    <row r="1127" spans="1:2">
      <c r="A1127" t="s">
        <v>1705</v>
      </c>
      <c r="B1127">
        <v>126</v>
      </c>
    </row>
    <row r="1128" spans="1:2">
      <c r="A1128" t="s">
        <v>1706</v>
      </c>
      <c r="B1128">
        <v>127</v>
      </c>
    </row>
    <row r="1129" spans="1:2">
      <c r="A1129" t="s">
        <v>1707</v>
      </c>
      <c r="B1129">
        <v>128</v>
      </c>
    </row>
    <row r="1130" spans="1:2">
      <c r="A1130" t="s">
        <v>1708</v>
      </c>
      <c r="B1130">
        <v>129</v>
      </c>
    </row>
    <row r="1131" spans="1:2">
      <c r="A1131" t="s">
        <v>1709</v>
      </c>
      <c r="B1131">
        <v>130</v>
      </c>
    </row>
    <row r="1132" spans="1:2">
      <c r="A1132" t="s">
        <v>1710</v>
      </c>
      <c r="B1132">
        <v>131</v>
      </c>
    </row>
    <row r="1133" spans="1:2">
      <c r="A1133" t="s">
        <v>1711</v>
      </c>
      <c r="B1133">
        <v>132</v>
      </c>
    </row>
    <row r="1134" spans="1:2">
      <c r="A1134" t="s">
        <v>1712</v>
      </c>
      <c r="B1134">
        <v>133</v>
      </c>
    </row>
    <row r="1135" spans="1:2">
      <c r="A1135" t="s">
        <v>1713</v>
      </c>
      <c r="B1135">
        <v>134</v>
      </c>
    </row>
    <row r="1136" spans="1:2">
      <c r="A1136" t="s">
        <v>1714</v>
      </c>
      <c r="B1136">
        <v>135</v>
      </c>
    </row>
    <row r="1137" spans="1:2">
      <c r="A1137" t="s">
        <v>1715</v>
      </c>
      <c r="B1137">
        <v>136</v>
      </c>
    </row>
    <row r="1138" spans="1:2">
      <c r="A1138" t="s">
        <v>1716</v>
      </c>
      <c r="B1138">
        <v>137</v>
      </c>
    </row>
    <row r="1139" spans="1:2">
      <c r="A1139" t="s">
        <v>1717</v>
      </c>
      <c r="B1139">
        <v>138</v>
      </c>
    </row>
    <row r="1140" spans="1:2">
      <c r="A1140" t="s">
        <v>1718</v>
      </c>
      <c r="B1140">
        <v>139</v>
      </c>
    </row>
    <row r="1141" spans="1:2">
      <c r="A1141" t="s">
        <v>1719</v>
      </c>
      <c r="B1141">
        <v>140</v>
      </c>
    </row>
    <row r="1142" spans="1:2">
      <c r="A1142" t="s">
        <v>1720</v>
      </c>
      <c r="B1142">
        <v>141</v>
      </c>
    </row>
    <row r="1143" spans="1:2">
      <c r="A1143" t="s">
        <v>1721</v>
      </c>
      <c r="B1143">
        <v>142</v>
      </c>
    </row>
    <row r="1144" spans="1:2">
      <c r="A1144" t="s">
        <v>1722</v>
      </c>
      <c r="B1144">
        <v>143</v>
      </c>
    </row>
    <row r="1145" spans="1:2">
      <c r="A1145" t="s">
        <v>1723</v>
      </c>
      <c r="B1145">
        <v>144</v>
      </c>
    </row>
    <row r="1146" spans="1:2">
      <c r="A1146" t="s">
        <v>1724</v>
      </c>
      <c r="B1146">
        <v>145</v>
      </c>
    </row>
    <row r="1147" spans="1:2">
      <c r="A1147" t="s">
        <v>1725</v>
      </c>
      <c r="B1147">
        <v>146</v>
      </c>
    </row>
    <row r="1148" spans="1:2">
      <c r="A1148" t="s">
        <v>1726</v>
      </c>
      <c r="B1148">
        <v>147</v>
      </c>
    </row>
    <row r="1149" spans="1:2">
      <c r="A1149" t="s">
        <v>1727</v>
      </c>
      <c r="B1149">
        <v>148</v>
      </c>
    </row>
    <row r="1150" spans="1:2">
      <c r="A1150" t="s">
        <v>1728</v>
      </c>
      <c r="B1150">
        <v>149</v>
      </c>
    </row>
    <row r="1151" spans="1:2">
      <c r="A1151" t="s">
        <v>1729</v>
      </c>
      <c r="B1151">
        <v>150</v>
      </c>
    </row>
    <row r="1152" spans="1:2">
      <c r="A1152" t="s">
        <v>1730</v>
      </c>
      <c r="B1152">
        <v>151</v>
      </c>
    </row>
    <row r="1153" spans="1:2">
      <c r="A1153" t="s">
        <v>1731</v>
      </c>
      <c r="B1153">
        <v>152</v>
      </c>
    </row>
    <row r="1154" spans="1:2">
      <c r="A1154" t="s">
        <v>1732</v>
      </c>
      <c r="B1154">
        <v>153</v>
      </c>
    </row>
    <row r="1155" spans="1:2">
      <c r="A1155" t="s">
        <v>1733</v>
      </c>
      <c r="B1155">
        <v>154</v>
      </c>
    </row>
    <row r="1156" spans="1:2">
      <c r="A1156" t="s">
        <v>1734</v>
      </c>
      <c r="B1156">
        <v>155</v>
      </c>
    </row>
    <row r="1157" spans="1:2">
      <c r="A1157" t="s">
        <v>1735</v>
      </c>
      <c r="B1157">
        <v>156</v>
      </c>
    </row>
    <row r="1158" spans="1:2">
      <c r="A1158" t="s">
        <v>1736</v>
      </c>
      <c r="B1158">
        <v>157</v>
      </c>
    </row>
    <row r="1159" spans="1:2">
      <c r="A1159" t="s">
        <v>1737</v>
      </c>
      <c r="B1159">
        <v>158</v>
      </c>
    </row>
    <row r="1160" spans="1:2">
      <c r="A1160" t="s">
        <v>1738</v>
      </c>
      <c r="B1160">
        <v>159</v>
      </c>
    </row>
    <row r="1161" spans="1:2">
      <c r="A1161" t="s">
        <v>1739</v>
      </c>
      <c r="B1161">
        <v>160</v>
      </c>
    </row>
    <row r="1162" spans="1:2">
      <c r="A1162" t="s">
        <v>1740</v>
      </c>
      <c r="B1162">
        <v>161</v>
      </c>
    </row>
    <row r="1163" spans="1:2">
      <c r="A1163" t="s">
        <v>1741</v>
      </c>
      <c r="B1163">
        <v>162</v>
      </c>
    </row>
    <row r="1164" spans="1:2">
      <c r="A1164" t="s">
        <v>1742</v>
      </c>
      <c r="B1164">
        <v>163</v>
      </c>
    </row>
    <row r="1165" spans="1:2">
      <c r="A1165" t="s">
        <v>1743</v>
      </c>
      <c r="B1165">
        <v>164</v>
      </c>
    </row>
    <row r="1166" spans="1:2">
      <c r="A1166" t="s">
        <v>1744</v>
      </c>
      <c r="B1166">
        <v>165</v>
      </c>
    </row>
    <row r="1167" spans="1:2">
      <c r="A1167" t="s">
        <v>1745</v>
      </c>
      <c r="B1167">
        <v>166</v>
      </c>
    </row>
    <row r="1168" spans="1:2">
      <c r="A1168" t="s">
        <v>1746</v>
      </c>
      <c r="B1168">
        <v>167</v>
      </c>
    </row>
    <row r="1169" spans="1:2">
      <c r="A1169" t="s">
        <v>1747</v>
      </c>
      <c r="B1169">
        <v>168</v>
      </c>
    </row>
    <row r="1170" spans="1:2">
      <c r="A1170" t="s">
        <v>1748</v>
      </c>
      <c r="B1170">
        <v>169</v>
      </c>
    </row>
    <row r="1171" spans="1:2">
      <c r="A1171" t="s">
        <v>1749</v>
      </c>
      <c r="B1171">
        <v>170</v>
      </c>
    </row>
    <row r="1172" spans="1:2">
      <c r="A1172" t="s">
        <v>1750</v>
      </c>
      <c r="B1172">
        <v>171</v>
      </c>
    </row>
    <row r="1173" spans="1:2">
      <c r="A1173" t="s">
        <v>1751</v>
      </c>
      <c r="B1173">
        <v>172</v>
      </c>
    </row>
    <row r="1174" spans="1:2">
      <c r="A1174" t="s">
        <v>1752</v>
      </c>
      <c r="B1174">
        <v>173</v>
      </c>
    </row>
    <row r="1175" spans="1:2">
      <c r="A1175" t="s">
        <v>1753</v>
      </c>
      <c r="B1175">
        <v>174</v>
      </c>
    </row>
    <row r="1176" spans="1:2">
      <c r="A1176" t="s">
        <v>1754</v>
      </c>
      <c r="B1176">
        <v>175</v>
      </c>
    </row>
    <row r="1177" spans="1:2">
      <c r="A1177" t="s">
        <v>1755</v>
      </c>
      <c r="B1177">
        <v>176</v>
      </c>
    </row>
    <row r="1178" spans="1:2">
      <c r="A1178" t="s">
        <v>1756</v>
      </c>
      <c r="B1178">
        <v>177</v>
      </c>
    </row>
    <row r="1179" spans="1:2">
      <c r="A1179" t="s">
        <v>1757</v>
      </c>
      <c r="B1179">
        <v>178</v>
      </c>
    </row>
    <row r="1180" spans="1:2">
      <c r="A1180" t="s">
        <v>1758</v>
      </c>
      <c r="B1180">
        <v>179</v>
      </c>
    </row>
    <row r="1181" spans="1:2">
      <c r="A1181" t="s">
        <v>1759</v>
      </c>
      <c r="B1181">
        <v>180</v>
      </c>
    </row>
    <row r="1182" spans="1:2">
      <c r="A1182" t="s">
        <v>1760</v>
      </c>
      <c r="B1182">
        <v>181</v>
      </c>
    </row>
    <row r="1183" spans="1:2">
      <c r="A1183" t="s">
        <v>1761</v>
      </c>
      <c r="B1183">
        <v>182</v>
      </c>
    </row>
    <row r="1184" spans="1:2">
      <c r="A1184" t="s">
        <v>1762</v>
      </c>
      <c r="B1184">
        <v>183</v>
      </c>
    </row>
    <row r="1185" spans="1:2">
      <c r="A1185" t="s">
        <v>1763</v>
      </c>
      <c r="B1185">
        <v>184</v>
      </c>
    </row>
    <row r="1186" spans="1:2">
      <c r="A1186" t="s">
        <v>1764</v>
      </c>
      <c r="B1186">
        <v>185</v>
      </c>
    </row>
    <row r="1187" spans="1:2">
      <c r="A1187" t="s">
        <v>1765</v>
      </c>
      <c r="B1187">
        <v>186</v>
      </c>
    </row>
    <row r="1188" spans="1:2">
      <c r="A1188" t="s">
        <v>1766</v>
      </c>
      <c r="B1188">
        <v>187</v>
      </c>
    </row>
    <row r="1189" spans="1:2">
      <c r="A1189" t="s">
        <v>1767</v>
      </c>
      <c r="B1189">
        <v>188</v>
      </c>
    </row>
    <row r="1190" spans="1:2">
      <c r="A1190" t="s">
        <v>1768</v>
      </c>
      <c r="B1190">
        <v>189</v>
      </c>
    </row>
    <row r="1191" spans="1:2">
      <c r="A1191" t="s">
        <v>1769</v>
      </c>
      <c r="B1191">
        <v>190</v>
      </c>
    </row>
    <row r="1192" spans="1:2">
      <c r="A1192" t="s">
        <v>1770</v>
      </c>
      <c r="B1192">
        <v>191</v>
      </c>
    </row>
    <row r="1193" spans="1:2">
      <c r="A1193" t="s">
        <v>1771</v>
      </c>
      <c r="B1193">
        <v>192</v>
      </c>
    </row>
    <row r="1194" spans="1:2">
      <c r="A1194" t="s">
        <v>1772</v>
      </c>
      <c r="B1194">
        <v>193</v>
      </c>
    </row>
    <row r="1195" spans="1:2">
      <c r="A1195" t="s">
        <v>1773</v>
      </c>
      <c r="B1195">
        <v>194</v>
      </c>
    </row>
    <row r="1196" spans="1:2">
      <c r="A1196" t="s">
        <v>1774</v>
      </c>
      <c r="B1196">
        <v>195</v>
      </c>
    </row>
    <row r="1197" spans="1:2">
      <c r="A1197" t="s">
        <v>1775</v>
      </c>
      <c r="B1197">
        <v>196</v>
      </c>
    </row>
    <row r="1198" spans="1:2">
      <c r="A1198" t="s">
        <v>1776</v>
      </c>
      <c r="B1198">
        <v>197</v>
      </c>
    </row>
    <row r="1199" spans="1:2">
      <c r="A1199" t="s">
        <v>1777</v>
      </c>
      <c r="B1199">
        <v>198</v>
      </c>
    </row>
    <row r="1200" spans="1:2">
      <c r="A1200" t="s">
        <v>1778</v>
      </c>
      <c r="B1200">
        <v>199</v>
      </c>
    </row>
    <row r="1201" spans="1:2">
      <c r="A1201" t="s">
        <v>1779</v>
      </c>
      <c r="B1201">
        <v>200</v>
      </c>
    </row>
    <row r="1202" spans="1:2">
      <c r="A1202" t="s">
        <v>1780</v>
      </c>
      <c r="B1202">
        <v>201</v>
      </c>
    </row>
    <row r="1203" spans="1:2">
      <c r="A1203" t="s">
        <v>1781</v>
      </c>
      <c r="B1203">
        <v>202</v>
      </c>
    </row>
    <row r="1204" spans="1:2">
      <c r="A1204" t="s">
        <v>1782</v>
      </c>
      <c r="B1204">
        <v>203</v>
      </c>
    </row>
    <row r="1205" spans="1:2">
      <c r="A1205" t="s">
        <v>1783</v>
      </c>
      <c r="B1205">
        <v>204</v>
      </c>
    </row>
    <row r="1206" spans="1:2">
      <c r="A1206" t="s">
        <v>1784</v>
      </c>
      <c r="B1206">
        <v>205</v>
      </c>
    </row>
    <row r="1207" spans="1:2">
      <c r="A1207" t="s">
        <v>1785</v>
      </c>
      <c r="B1207">
        <v>206</v>
      </c>
    </row>
    <row r="1208" spans="1:2">
      <c r="A1208" t="s">
        <v>1786</v>
      </c>
      <c r="B1208">
        <v>207</v>
      </c>
    </row>
    <row r="1209" spans="1:2">
      <c r="A1209" t="s">
        <v>1787</v>
      </c>
      <c r="B1209">
        <v>208</v>
      </c>
    </row>
    <row r="1210" spans="1:2">
      <c r="A1210" t="s">
        <v>1788</v>
      </c>
      <c r="B1210">
        <v>209</v>
      </c>
    </row>
    <row r="1211" spans="1:2">
      <c r="A1211" t="s">
        <v>1789</v>
      </c>
      <c r="B1211">
        <v>210</v>
      </c>
    </row>
    <row r="1212" spans="1:2">
      <c r="A1212" t="s">
        <v>1790</v>
      </c>
      <c r="B1212">
        <v>211</v>
      </c>
    </row>
    <row r="1213" spans="1:2">
      <c r="A1213" t="s">
        <v>1791</v>
      </c>
      <c r="B1213">
        <v>212</v>
      </c>
    </row>
    <row r="1214" spans="1:2">
      <c r="A1214" t="s">
        <v>1792</v>
      </c>
      <c r="B1214">
        <v>213</v>
      </c>
    </row>
    <row r="1215" spans="1:2">
      <c r="A1215" t="s">
        <v>1793</v>
      </c>
      <c r="B1215">
        <v>214</v>
      </c>
    </row>
    <row r="1216" spans="1:2">
      <c r="A1216" t="s">
        <v>1794</v>
      </c>
      <c r="B1216">
        <v>215</v>
      </c>
    </row>
    <row r="1217" spans="1:2">
      <c r="A1217" t="s">
        <v>1795</v>
      </c>
      <c r="B1217">
        <v>216</v>
      </c>
    </row>
    <row r="1218" spans="1:2">
      <c r="A1218" t="s">
        <v>1796</v>
      </c>
      <c r="B1218">
        <v>217</v>
      </c>
    </row>
    <row r="1219" spans="1:2">
      <c r="A1219" t="s">
        <v>1797</v>
      </c>
      <c r="B1219">
        <v>218</v>
      </c>
    </row>
    <row r="1220" spans="1:2">
      <c r="A1220" t="s">
        <v>1798</v>
      </c>
      <c r="B1220">
        <v>219</v>
      </c>
    </row>
    <row r="1221" spans="1:2">
      <c r="A1221" t="s">
        <v>1799</v>
      </c>
      <c r="B1221">
        <v>220</v>
      </c>
    </row>
    <row r="1222" spans="1:2">
      <c r="A1222" t="s">
        <v>1800</v>
      </c>
      <c r="B1222">
        <v>221</v>
      </c>
    </row>
    <row r="1223" spans="1:2">
      <c r="A1223" t="s">
        <v>1801</v>
      </c>
      <c r="B1223">
        <v>222</v>
      </c>
    </row>
    <row r="1224" spans="1:2">
      <c r="A1224" t="s">
        <v>1802</v>
      </c>
      <c r="B1224">
        <v>223</v>
      </c>
    </row>
    <row r="1225" spans="1:2">
      <c r="A1225" t="s">
        <v>1803</v>
      </c>
      <c r="B1225">
        <v>224</v>
      </c>
    </row>
    <row r="1226" spans="1:2">
      <c r="A1226" t="s">
        <v>1804</v>
      </c>
      <c r="B1226">
        <v>225</v>
      </c>
    </row>
    <row r="1227" spans="1:2">
      <c r="A1227" t="s">
        <v>1805</v>
      </c>
      <c r="B1227">
        <v>226</v>
      </c>
    </row>
    <row r="1228" spans="1:2">
      <c r="A1228" t="s">
        <v>1806</v>
      </c>
      <c r="B1228">
        <v>227</v>
      </c>
    </row>
    <row r="1229" spans="1:2">
      <c r="A1229" t="s">
        <v>1807</v>
      </c>
      <c r="B1229">
        <v>228</v>
      </c>
    </row>
    <row r="1230" spans="1:2">
      <c r="A1230" t="s">
        <v>1808</v>
      </c>
      <c r="B1230">
        <v>229</v>
      </c>
    </row>
    <row r="1231" spans="1:2">
      <c r="A1231" t="s">
        <v>1809</v>
      </c>
      <c r="B1231">
        <v>230</v>
      </c>
    </row>
    <row r="1232" spans="1:2">
      <c r="A1232" t="s">
        <v>1810</v>
      </c>
      <c r="B1232">
        <v>231</v>
      </c>
    </row>
    <row r="1233" spans="1:2">
      <c r="A1233" t="s">
        <v>1811</v>
      </c>
      <c r="B1233">
        <v>232</v>
      </c>
    </row>
    <row r="1234" spans="1:2">
      <c r="A1234" t="s">
        <v>1812</v>
      </c>
      <c r="B1234">
        <v>233</v>
      </c>
    </row>
    <row r="1235" spans="1:2">
      <c r="A1235" t="s">
        <v>1813</v>
      </c>
      <c r="B1235">
        <v>234</v>
      </c>
    </row>
    <row r="1236" spans="1:2">
      <c r="A1236" t="s">
        <v>1814</v>
      </c>
      <c r="B1236">
        <v>235</v>
      </c>
    </row>
    <row r="1237" spans="1:2">
      <c r="A1237" t="s">
        <v>1815</v>
      </c>
      <c r="B1237">
        <v>236</v>
      </c>
    </row>
    <row r="1238" spans="1:2">
      <c r="A1238" t="s">
        <v>1816</v>
      </c>
      <c r="B1238">
        <v>237</v>
      </c>
    </row>
    <row r="1239" spans="1:2">
      <c r="A1239" t="s">
        <v>1817</v>
      </c>
      <c r="B1239">
        <v>238</v>
      </c>
    </row>
    <row r="1240" spans="1:2">
      <c r="A1240" t="s">
        <v>1818</v>
      </c>
      <c r="B1240">
        <v>239</v>
      </c>
    </row>
    <row r="1241" spans="1:2">
      <c r="A1241" t="s">
        <v>1819</v>
      </c>
      <c r="B1241">
        <v>240</v>
      </c>
    </row>
    <row r="1242" spans="1:2">
      <c r="A1242" t="s">
        <v>1820</v>
      </c>
      <c r="B1242">
        <v>241</v>
      </c>
    </row>
    <row r="1243" spans="1:2">
      <c r="A1243" t="s">
        <v>1821</v>
      </c>
      <c r="B1243">
        <v>242</v>
      </c>
    </row>
    <row r="1244" spans="1:2">
      <c r="A1244" t="s">
        <v>1822</v>
      </c>
      <c r="B1244">
        <v>243</v>
      </c>
    </row>
    <row r="1245" spans="1:2">
      <c r="A1245" t="s">
        <v>1823</v>
      </c>
      <c r="B1245">
        <v>244</v>
      </c>
    </row>
    <row r="1246" spans="1:2">
      <c r="A1246" t="s">
        <v>1824</v>
      </c>
      <c r="B1246">
        <v>245</v>
      </c>
    </row>
    <row r="1247" spans="1:2">
      <c r="A1247" t="s">
        <v>1825</v>
      </c>
      <c r="B1247">
        <v>246</v>
      </c>
    </row>
    <row r="1248" spans="1:2">
      <c r="A1248" t="s">
        <v>1826</v>
      </c>
      <c r="B1248">
        <v>247</v>
      </c>
    </row>
    <row r="1249" spans="1:2">
      <c r="A1249" t="s">
        <v>1827</v>
      </c>
      <c r="B1249">
        <v>248</v>
      </c>
    </row>
    <row r="1250" spans="1:2">
      <c r="A1250" t="s">
        <v>1828</v>
      </c>
      <c r="B1250">
        <v>249</v>
      </c>
    </row>
    <row r="1251" spans="1:2">
      <c r="A1251" t="s">
        <v>1829</v>
      </c>
      <c r="B1251">
        <v>250</v>
      </c>
    </row>
    <row r="1252" spans="1:2">
      <c r="A1252" t="s">
        <v>1830</v>
      </c>
      <c r="B1252">
        <v>251</v>
      </c>
    </row>
    <row r="1253" spans="1:2">
      <c r="A1253" t="s">
        <v>1831</v>
      </c>
      <c r="B1253">
        <v>252</v>
      </c>
    </row>
    <row r="1254" spans="1:2">
      <c r="A1254" t="s">
        <v>1832</v>
      </c>
      <c r="B1254">
        <v>253</v>
      </c>
    </row>
    <row r="1255" spans="1:2">
      <c r="A1255" t="s">
        <v>1833</v>
      </c>
      <c r="B1255">
        <v>254</v>
      </c>
    </row>
    <row r="1256" spans="1:2">
      <c r="A1256" t="s">
        <v>1834</v>
      </c>
      <c r="B1256">
        <v>255</v>
      </c>
    </row>
    <row r="1257" spans="1:2">
      <c r="A1257" t="s">
        <v>1835</v>
      </c>
      <c r="B1257">
        <v>256</v>
      </c>
    </row>
    <row r="1258" spans="1:2">
      <c r="A1258" t="s">
        <v>1836</v>
      </c>
      <c r="B1258">
        <v>257</v>
      </c>
    </row>
    <row r="1259" spans="1:2">
      <c r="A1259" t="s">
        <v>1837</v>
      </c>
      <c r="B1259">
        <v>258</v>
      </c>
    </row>
    <row r="1260" spans="1:2">
      <c r="A1260" t="s">
        <v>1838</v>
      </c>
      <c r="B1260">
        <v>259</v>
      </c>
    </row>
    <row r="1261" spans="1:2">
      <c r="A1261" t="s">
        <v>1839</v>
      </c>
      <c r="B1261">
        <v>260</v>
      </c>
    </row>
    <row r="1262" spans="1:2">
      <c r="A1262" t="s">
        <v>1840</v>
      </c>
      <c r="B1262">
        <v>261</v>
      </c>
    </row>
    <row r="1263" spans="1:2">
      <c r="A1263" t="s">
        <v>1841</v>
      </c>
      <c r="B1263">
        <v>262</v>
      </c>
    </row>
    <row r="1264" spans="1:2">
      <c r="A1264" t="s">
        <v>1842</v>
      </c>
      <c r="B1264">
        <v>263</v>
      </c>
    </row>
    <row r="1265" spans="1:2">
      <c r="A1265" t="s">
        <v>1843</v>
      </c>
      <c r="B1265">
        <v>264</v>
      </c>
    </row>
    <row r="1266" spans="1:2">
      <c r="A1266" t="s">
        <v>1844</v>
      </c>
      <c r="B1266">
        <v>265</v>
      </c>
    </row>
    <row r="1267" spans="1:2">
      <c r="A1267" t="s">
        <v>1845</v>
      </c>
      <c r="B1267">
        <v>266</v>
      </c>
    </row>
    <row r="1268" spans="1:2">
      <c r="A1268" t="s">
        <v>1846</v>
      </c>
      <c r="B1268">
        <v>267</v>
      </c>
    </row>
    <row r="1269" spans="1:2">
      <c r="A1269" t="s">
        <v>1847</v>
      </c>
      <c r="B1269">
        <v>268</v>
      </c>
    </row>
    <row r="1270" spans="1:2">
      <c r="A1270" t="s">
        <v>1848</v>
      </c>
      <c r="B1270">
        <v>269</v>
      </c>
    </row>
    <row r="1271" spans="1:2">
      <c r="A1271" t="s">
        <v>1849</v>
      </c>
      <c r="B1271">
        <v>270</v>
      </c>
    </row>
    <row r="1272" spans="1:2">
      <c r="A1272" t="s">
        <v>1850</v>
      </c>
      <c r="B1272">
        <v>271</v>
      </c>
    </row>
    <row r="1273" spans="1:2">
      <c r="A1273" t="s">
        <v>1851</v>
      </c>
      <c r="B1273">
        <v>272</v>
      </c>
    </row>
    <row r="1274" spans="1:2">
      <c r="A1274" t="s">
        <v>1852</v>
      </c>
      <c r="B1274">
        <v>273</v>
      </c>
    </row>
    <row r="1275" spans="1:2">
      <c r="A1275" t="s">
        <v>1853</v>
      </c>
      <c r="B1275">
        <v>274</v>
      </c>
    </row>
    <row r="1276" spans="1:2">
      <c r="A1276" t="s">
        <v>1854</v>
      </c>
      <c r="B1276">
        <v>275</v>
      </c>
    </row>
    <row r="1277" spans="1:2">
      <c r="A1277" t="s">
        <v>1855</v>
      </c>
      <c r="B1277">
        <v>276</v>
      </c>
    </row>
    <row r="1278" spans="1:2">
      <c r="A1278" t="s">
        <v>1856</v>
      </c>
      <c r="B1278">
        <v>277</v>
      </c>
    </row>
    <row r="1279" spans="1:2">
      <c r="A1279" t="s">
        <v>1857</v>
      </c>
      <c r="B1279">
        <v>278</v>
      </c>
    </row>
    <row r="1280" spans="1:2">
      <c r="A1280" t="s">
        <v>1858</v>
      </c>
      <c r="B1280">
        <v>279</v>
      </c>
    </row>
    <row r="1281" spans="1:2">
      <c r="A1281" t="s">
        <v>1859</v>
      </c>
      <c r="B1281">
        <v>280</v>
      </c>
    </row>
    <row r="1282" spans="1:2">
      <c r="A1282" t="s">
        <v>1860</v>
      </c>
      <c r="B1282">
        <v>281</v>
      </c>
    </row>
    <row r="1283" spans="1:2">
      <c r="A1283" t="s">
        <v>1861</v>
      </c>
      <c r="B1283">
        <v>282</v>
      </c>
    </row>
    <row r="1284" spans="1:2">
      <c r="A1284" t="s">
        <v>1862</v>
      </c>
      <c r="B1284">
        <v>283</v>
      </c>
    </row>
    <row r="1285" spans="1:2">
      <c r="A1285" t="s">
        <v>1863</v>
      </c>
      <c r="B1285">
        <v>284</v>
      </c>
    </row>
    <row r="1286" spans="1:2">
      <c r="A1286" t="s">
        <v>1864</v>
      </c>
      <c r="B1286">
        <v>285</v>
      </c>
    </row>
    <row r="1287" spans="1:2">
      <c r="A1287" t="s">
        <v>1865</v>
      </c>
      <c r="B1287">
        <v>286</v>
      </c>
    </row>
    <row r="1288" spans="1:2">
      <c r="A1288" t="s">
        <v>1866</v>
      </c>
      <c r="B1288">
        <v>287</v>
      </c>
    </row>
    <row r="1289" spans="1:2">
      <c r="A1289" t="s">
        <v>1867</v>
      </c>
      <c r="B1289">
        <v>288</v>
      </c>
    </row>
    <row r="1290" spans="1:2">
      <c r="A1290" t="s">
        <v>1868</v>
      </c>
      <c r="B1290">
        <v>289</v>
      </c>
    </row>
    <row r="1291" spans="1:2">
      <c r="A1291" t="s">
        <v>1869</v>
      </c>
      <c r="B1291">
        <v>290</v>
      </c>
    </row>
    <row r="1292" spans="1:2">
      <c r="A1292" t="s">
        <v>1870</v>
      </c>
      <c r="B1292">
        <v>291</v>
      </c>
    </row>
    <row r="1293" spans="1:2">
      <c r="A1293" t="s">
        <v>1871</v>
      </c>
      <c r="B1293">
        <v>292</v>
      </c>
    </row>
    <row r="1294" spans="1:2">
      <c r="A1294" t="s">
        <v>1872</v>
      </c>
      <c r="B1294">
        <v>293</v>
      </c>
    </row>
    <row r="1295" spans="1:2">
      <c r="A1295" t="s">
        <v>1873</v>
      </c>
      <c r="B1295">
        <v>294</v>
      </c>
    </row>
    <row r="1296" spans="1:2">
      <c r="A1296" t="s">
        <v>1874</v>
      </c>
      <c r="B1296">
        <v>295</v>
      </c>
    </row>
    <row r="1297" spans="1:2">
      <c r="A1297" t="s">
        <v>1875</v>
      </c>
      <c r="B1297">
        <v>296</v>
      </c>
    </row>
    <row r="1298" spans="1:2">
      <c r="A1298" t="s">
        <v>1876</v>
      </c>
      <c r="B1298">
        <v>297</v>
      </c>
    </row>
    <row r="1299" spans="1:2">
      <c r="A1299" t="s">
        <v>1877</v>
      </c>
      <c r="B1299">
        <v>298</v>
      </c>
    </row>
    <row r="1300" spans="1:2">
      <c r="A1300" t="s">
        <v>1878</v>
      </c>
      <c r="B1300">
        <v>299</v>
      </c>
    </row>
    <row r="1301" spans="1:2">
      <c r="A1301" t="s">
        <v>1879</v>
      </c>
      <c r="B1301">
        <v>300</v>
      </c>
    </row>
    <row r="1302" spans="1:2">
      <c r="A1302" t="s">
        <v>1880</v>
      </c>
      <c r="B1302">
        <v>301</v>
      </c>
    </row>
    <row r="1303" spans="1:2">
      <c r="A1303" t="s">
        <v>1881</v>
      </c>
      <c r="B1303">
        <v>302</v>
      </c>
    </row>
    <row r="1304" spans="1:2">
      <c r="A1304" t="s">
        <v>1882</v>
      </c>
      <c r="B1304">
        <v>303</v>
      </c>
    </row>
    <row r="1305" spans="1:2">
      <c r="A1305" t="s">
        <v>1883</v>
      </c>
      <c r="B1305">
        <v>304</v>
      </c>
    </row>
    <row r="1306" spans="1:2">
      <c r="A1306" t="s">
        <v>1884</v>
      </c>
      <c r="B1306">
        <v>305</v>
      </c>
    </row>
    <row r="1307" spans="1:2">
      <c r="A1307" t="s">
        <v>1885</v>
      </c>
      <c r="B1307">
        <v>306</v>
      </c>
    </row>
    <row r="1308" spans="1:2">
      <c r="A1308" t="s">
        <v>1886</v>
      </c>
      <c r="B1308">
        <v>307</v>
      </c>
    </row>
    <row r="1309" spans="1:2">
      <c r="A1309" t="s">
        <v>1887</v>
      </c>
      <c r="B1309">
        <v>308</v>
      </c>
    </row>
    <row r="1310" spans="1:2">
      <c r="A1310" t="s">
        <v>1888</v>
      </c>
      <c r="B1310">
        <v>309</v>
      </c>
    </row>
    <row r="1311" spans="1:2">
      <c r="A1311" t="s">
        <v>1889</v>
      </c>
      <c r="B1311">
        <v>310</v>
      </c>
    </row>
    <row r="1312" spans="1:2">
      <c r="A1312" t="s">
        <v>1890</v>
      </c>
      <c r="B1312">
        <v>311</v>
      </c>
    </row>
    <row r="1313" spans="1:2">
      <c r="A1313" t="s">
        <v>1891</v>
      </c>
      <c r="B1313">
        <v>312</v>
      </c>
    </row>
    <row r="1314" spans="1:2">
      <c r="A1314" t="s">
        <v>1892</v>
      </c>
      <c r="B1314">
        <v>313</v>
      </c>
    </row>
    <row r="1315" spans="1:2">
      <c r="A1315" t="s">
        <v>1893</v>
      </c>
      <c r="B1315">
        <v>314</v>
      </c>
    </row>
    <row r="1316" spans="1:2">
      <c r="A1316" t="s">
        <v>1894</v>
      </c>
      <c r="B1316">
        <v>315</v>
      </c>
    </row>
    <row r="1317" spans="1:2">
      <c r="A1317" t="s">
        <v>1895</v>
      </c>
      <c r="B1317">
        <v>316</v>
      </c>
    </row>
    <row r="1318" spans="1:2">
      <c r="A1318" t="s">
        <v>1896</v>
      </c>
      <c r="B1318">
        <v>317</v>
      </c>
    </row>
    <row r="1319" spans="1:2">
      <c r="A1319" t="s">
        <v>1897</v>
      </c>
      <c r="B1319">
        <v>318</v>
      </c>
    </row>
    <row r="1320" spans="1:2">
      <c r="A1320" t="s">
        <v>1898</v>
      </c>
      <c r="B1320">
        <v>319</v>
      </c>
    </row>
    <row r="1321" spans="1:2">
      <c r="A1321" t="s">
        <v>1899</v>
      </c>
      <c r="B1321">
        <v>320</v>
      </c>
    </row>
    <row r="1322" spans="1:2">
      <c r="A1322" t="s">
        <v>1900</v>
      </c>
      <c r="B1322">
        <v>321</v>
      </c>
    </row>
    <row r="1323" spans="1:2">
      <c r="A1323" t="s">
        <v>1901</v>
      </c>
      <c r="B1323">
        <v>322</v>
      </c>
    </row>
    <row r="1324" spans="1:2">
      <c r="A1324" t="s">
        <v>1902</v>
      </c>
      <c r="B1324">
        <v>323</v>
      </c>
    </row>
    <row r="1325" spans="1:2">
      <c r="A1325" t="s">
        <v>1903</v>
      </c>
      <c r="B1325">
        <v>324</v>
      </c>
    </row>
    <row r="1326" spans="1:2">
      <c r="A1326" t="s">
        <v>1904</v>
      </c>
      <c r="B1326">
        <v>325</v>
      </c>
    </row>
    <row r="1327" spans="1:2">
      <c r="A1327" t="s">
        <v>1905</v>
      </c>
      <c r="B1327">
        <v>326</v>
      </c>
    </row>
    <row r="1328" spans="1:2">
      <c r="A1328" t="s">
        <v>1906</v>
      </c>
      <c r="B1328">
        <v>327</v>
      </c>
    </row>
    <row r="1329" spans="1:2">
      <c r="A1329" t="s">
        <v>1907</v>
      </c>
      <c r="B1329">
        <v>328</v>
      </c>
    </row>
    <row r="1330" spans="1:2">
      <c r="A1330" t="s">
        <v>1908</v>
      </c>
      <c r="B1330">
        <v>329</v>
      </c>
    </row>
    <row r="1331" spans="1:2">
      <c r="A1331" t="s">
        <v>1909</v>
      </c>
      <c r="B1331">
        <v>330</v>
      </c>
    </row>
    <row r="1332" spans="1:2">
      <c r="A1332" t="s">
        <v>1910</v>
      </c>
      <c r="B1332">
        <v>331</v>
      </c>
    </row>
    <row r="1333" spans="1:2">
      <c r="A1333" t="s">
        <v>1911</v>
      </c>
      <c r="B1333">
        <v>332</v>
      </c>
    </row>
    <row r="1334" spans="1:2">
      <c r="A1334" t="s">
        <v>1912</v>
      </c>
      <c r="B1334">
        <v>333</v>
      </c>
    </row>
    <row r="1335" spans="1:2">
      <c r="A1335" t="s">
        <v>1913</v>
      </c>
      <c r="B1335">
        <v>334</v>
      </c>
    </row>
    <row r="1336" spans="1:2">
      <c r="A1336" t="s">
        <v>1914</v>
      </c>
      <c r="B1336">
        <v>335</v>
      </c>
    </row>
    <row r="1337" spans="1:2">
      <c r="A1337" t="s">
        <v>1915</v>
      </c>
      <c r="B1337">
        <v>336</v>
      </c>
    </row>
    <row r="1338" spans="1:2">
      <c r="A1338" t="s">
        <v>1916</v>
      </c>
      <c r="B1338">
        <v>337</v>
      </c>
    </row>
    <row r="1339" spans="1:2">
      <c r="A1339" t="s">
        <v>1917</v>
      </c>
      <c r="B1339">
        <v>338</v>
      </c>
    </row>
    <row r="1340" spans="1:2">
      <c r="A1340" t="s">
        <v>1918</v>
      </c>
      <c r="B1340">
        <v>339</v>
      </c>
    </row>
    <row r="1341" spans="1:2">
      <c r="A1341" t="s">
        <v>1919</v>
      </c>
      <c r="B1341">
        <v>340</v>
      </c>
    </row>
    <row r="1342" spans="1:2">
      <c r="A1342" t="s">
        <v>1920</v>
      </c>
      <c r="B1342">
        <v>341</v>
      </c>
    </row>
    <row r="1343" spans="1:2">
      <c r="A1343" t="s">
        <v>1921</v>
      </c>
      <c r="B1343">
        <v>342</v>
      </c>
    </row>
    <row r="1344" spans="1:2">
      <c r="A1344" t="s">
        <v>1922</v>
      </c>
      <c r="B1344">
        <v>343</v>
      </c>
    </row>
    <row r="1345" spans="1:2">
      <c r="A1345" t="s">
        <v>1923</v>
      </c>
      <c r="B1345">
        <v>344</v>
      </c>
    </row>
    <row r="1346" spans="1:2">
      <c r="A1346" t="s">
        <v>1924</v>
      </c>
      <c r="B1346">
        <v>345</v>
      </c>
    </row>
    <row r="1347" spans="1:2">
      <c r="A1347" t="s">
        <v>1925</v>
      </c>
      <c r="B1347">
        <v>346</v>
      </c>
    </row>
    <row r="1348" spans="1:2">
      <c r="A1348" t="s">
        <v>1926</v>
      </c>
      <c r="B1348">
        <v>347</v>
      </c>
    </row>
    <row r="1349" spans="1:2">
      <c r="A1349" t="s">
        <v>1927</v>
      </c>
      <c r="B1349">
        <v>348</v>
      </c>
    </row>
    <row r="1350" spans="1:2">
      <c r="A1350" t="s">
        <v>1928</v>
      </c>
      <c r="B1350">
        <v>349</v>
      </c>
    </row>
    <row r="1351" spans="1:2">
      <c r="A1351" t="s">
        <v>1929</v>
      </c>
      <c r="B1351">
        <v>350</v>
      </c>
    </row>
    <row r="1352" spans="1:2">
      <c r="A1352" t="s">
        <v>1930</v>
      </c>
      <c r="B1352">
        <v>351</v>
      </c>
    </row>
    <row r="1353" spans="1:2">
      <c r="A1353" t="s">
        <v>1931</v>
      </c>
      <c r="B1353">
        <v>352</v>
      </c>
    </row>
    <row r="1354" spans="1:2">
      <c r="A1354" t="s">
        <v>1932</v>
      </c>
      <c r="B1354">
        <v>353</v>
      </c>
    </row>
    <row r="1355" spans="1:2">
      <c r="A1355" t="s">
        <v>1933</v>
      </c>
      <c r="B1355">
        <v>354</v>
      </c>
    </row>
    <row r="1356" spans="1:2">
      <c r="A1356" t="s">
        <v>1934</v>
      </c>
      <c r="B1356">
        <v>355</v>
      </c>
    </row>
    <row r="1357" spans="1:2">
      <c r="A1357" t="s">
        <v>1935</v>
      </c>
      <c r="B1357">
        <v>356</v>
      </c>
    </row>
    <row r="1358" spans="1:2">
      <c r="A1358" t="s">
        <v>1936</v>
      </c>
      <c r="B1358">
        <v>357</v>
      </c>
    </row>
    <row r="1359" spans="1:2">
      <c r="A1359" t="s">
        <v>1937</v>
      </c>
      <c r="B1359">
        <v>358</v>
      </c>
    </row>
    <row r="1360" spans="1:2">
      <c r="A1360" t="s">
        <v>1938</v>
      </c>
      <c r="B1360">
        <v>359</v>
      </c>
    </row>
    <row r="1361" spans="1:2">
      <c r="A1361" t="s">
        <v>1939</v>
      </c>
      <c r="B1361">
        <v>360</v>
      </c>
    </row>
    <row r="1362" spans="1:2">
      <c r="A1362" t="s">
        <v>1940</v>
      </c>
      <c r="B1362">
        <v>361</v>
      </c>
    </row>
    <row r="1363" spans="1:2">
      <c r="A1363" t="s">
        <v>1941</v>
      </c>
      <c r="B1363">
        <v>362</v>
      </c>
    </row>
    <row r="1364" spans="1:2">
      <c r="A1364" t="s">
        <v>1942</v>
      </c>
      <c r="B1364">
        <v>363</v>
      </c>
    </row>
    <row r="1365" spans="1:2">
      <c r="A1365" t="s">
        <v>1943</v>
      </c>
      <c r="B1365">
        <v>364</v>
      </c>
    </row>
    <row r="1366" spans="1:2">
      <c r="A1366" t="s">
        <v>1944</v>
      </c>
      <c r="B1366">
        <v>365</v>
      </c>
    </row>
    <row r="1367" spans="1:2">
      <c r="A1367" t="s">
        <v>1945</v>
      </c>
      <c r="B1367">
        <v>366</v>
      </c>
    </row>
    <row r="1368" spans="1:2">
      <c r="A1368" t="s">
        <v>1946</v>
      </c>
      <c r="B1368">
        <v>367</v>
      </c>
    </row>
    <row r="1369" spans="1:2">
      <c r="A1369" t="s">
        <v>1947</v>
      </c>
      <c r="B1369">
        <v>368</v>
      </c>
    </row>
    <row r="1370" spans="1:2">
      <c r="A1370" t="s">
        <v>1948</v>
      </c>
      <c r="B1370">
        <v>369</v>
      </c>
    </row>
    <row r="1371" spans="1:2">
      <c r="A1371" t="s">
        <v>1949</v>
      </c>
      <c r="B1371">
        <v>370</v>
      </c>
    </row>
    <row r="1372" spans="1:2">
      <c r="A1372" t="s">
        <v>1950</v>
      </c>
      <c r="B1372">
        <v>371</v>
      </c>
    </row>
    <row r="1373" spans="1:2">
      <c r="A1373" t="s">
        <v>1951</v>
      </c>
      <c r="B1373">
        <v>372</v>
      </c>
    </row>
    <row r="1374" spans="1:2">
      <c r="A1374" t="s">
        <v>1952</v>
      </c>
      <c r="B1374">
        <v>373</v>
      </c>
    </row>
    <row r="1375" spans="1:2">
      <c r="A1375" t="s">
        <v>1953</v>
      </c>
      <c r="B1375">
        <v>374</v>
      </c>
    </row>
    <row r="1376" spans="1:2">
      <c r="A1376" t="s">
        <v>1954</v>
      </c>
      <c r="B1376">
        <v>375</v>
      </c>
    </row>
    <row r="1377" spans="1:2">
      <c r="A1377" t="s">
        <v>1955</v>
      </c>
      <c r="B1377">
        <v>376</v>
      </c>
    </row>
    <row r="1378" spans="1:2">
      <c r="A1378" t="s">
        <v>1956</v>
      </c>
      <c r="B1378">
        <v>377</v>
      </c>
    </row>
    <row r="1379" spans="1:2">
      <c r="A1379" t="s">
        <v>1957</v>
      </c>
      <c r="B1379">
        <v>378</v>
      </c>
    </row>
    <row r="1380" spans="1:2">
      <c r="A1380" t="s">
        <v>1958</v>
      </c>
      <c r="B1380">
        <v>379</v>
      </c>
    </row>
    <row r="1381" spans="1:2">
      <c r="A1381" t="s">
        <v>1959</v>
      </c>
      <c r="B1381">
        <v>380</v>
      </c>
    </row>
    <row r="1382" spans="1:2">
      <c r="A1382" t="s">
        <v>1960</v>
      </c>
      <c r="B1382">
        <v>381</v>
      </c>
    </row>
    <row r="1383" spans="1:2">
      <c r="A1383" t="s">
        <v>1961</v>
      </c>
      <c r="B1383">
        <v>382</v>
      </c>
    </row>
    <row r="1384" spans="1:2">
      <c r="A1384" t="s">
        <v>1962</v>
      </c>
      <c r="B1384">
        <v>383</v>
      </c>
    </row>
    <row r="1385" spans="1:2">
      <c r="A1385" t="s">
        <v>1963</v>
      </c>
      <c r="B1385">
        <v>384</v>
      </c>
    </row>
    <row r="1386" spans="1:2">
      <c r="A1386" t="s">
        <v>1964</v>
      </c>
      <c r="B1386">
        <v>385</v>
      </c>
    </row>
    <row r="1387" spans="1:2">
      <c r="A1387" t="s">
        <v>1965</v>
      </c>
      <c r="B1387">
        <v>386</v>
      </c>
    </row>
    <row r="1388" spans="1:2">
      <c r="A1388" t="s">
        <v>1966</v>
      </c>
      <c r="B1388">
        <v>387</v>
      </c>
    </row>
    <row r="1389" spans="1:2">
      <c r="A1389" t="s">
        <v>1967</v>
      </c>
      <c r="B1389">
        <v>388</v>
      </c>
    </row>
    <row r="1390" spans="1:2">
      <c r="A1390" t="s">
        <v>1968</v>
      </c>
      <c r="B1390">
        <v>389</v>
      </c>
    </row>
    <row r="1391" spans="1:2">
      <c r="A1391" t="s">
        <v>1969</v>
      </c>
      <c r="B1391">
        <v>390</v>
      </c>
    </row>
    <row r="1392" spans="1:2">
      <c r="A1392" t="s">
        <v>1970</v>
      </c>
      <c r="B1392">
        <v>391</v>
      </c>
    </row>
    <row r="1393" spans="1:2">
      <c r="A1393" t="s">
        <v>1971</v>
      </c>
      <c r="B1393">
        <v>392</v>
      </c>
    </row>
    <row r="1394" spans="1:2">
      <c r="A1394" t="s">
        <v>1972</v>
      </c>
      <c r="B1394">
        <v>393</v>
      </c>
    </row>
    <row r="1395" spans="1:2">
      <c r="A1395" t="s">
        <v>1973</v>
      </c>
      <c r="B1395">
        <v>394</v>
      </c>
    </row>
    <row r="1396" spans="1:2">
      <c r="A1396" t="s">
        <v>1974</v>
      </c>
      <c r="B1396">
        <v>395</v>
      </c>
    </row>
    <row r="1397" spans="1:2">
      <c r="A1397" t="s">
        <v>1975</v>
      </c>
      <c r="B1397">
        <v>396</v>
      </c>
    </row>
    <row r="1398" spans="1:2">
      <c r="A1398" t="s">
        <v>1976</v>
      </c>
      <c r="B1398">
        <v>397</v>
      </c>
    </row>
    <row r="1399" spans="1:2">
      <c r="A1399" t="s">
        <v>1977</v>
      </c>
      <c r="B1399">
        <v>398</v>
      </c>
    </row>
    <row r="1400" spans="1:2">
      <c r="A1400" t="s">
        <v>1978</v>
      </c>
      <c r="B1400">
        <v>399</v>
      </c>
    </row>
    <row r="1401" spans="1:2">
      <c r="A1401" t="s">
        <v>1979</v>
      </c>
      <c r="B1401">
        <v>400</v>
      </c>
    </row>
    <row r="1402" spans="1:2">
      <c r="A1402" t="s">
        <v>1980</v>
      </c>
      <c r="B1402">
        <v>401</v>
      </c>
    </row>
    <row r="1403" spans="1:2">
      <c r="A1403" t="s">
        <v>1981</v>
      </c>
      <c r="B1403">
        <v>402</v>
      </c>
    </row>
    <row r="1404" spans="1:2">
      <c r="A1404" t="s">
        <v>1982</v>
      </c>
      <c r="B1404">
        <v>403</v>
      </c>
    </row>
    <row r="1405" spans="1:2">
      <c r="A1405" t="s">
        <v>1983</v>
      </c>
      <c r="B1405">
        <v>404</v>
      </c>
    </row>
    <row r="1406" spans="1:2">
      <c r="A1406" t="s">
        <v>1984</v>
      </c>
      <c r="B1406">
        <v>405</v>
      </c>
    </row>
    <row r="1407" spans="1:2">
      <c r="A1407" t="s">
        <v>1985</v>
      </c>
      <c r="B1407">
        <v>406</v>
      </c>
    </row>
    <row r="1408" spans="1:2">
      <c r="A1408" t="s">
        <v>1986</v>
      </c>
      <c r="B1408">
        <v>407</v>
      </c>
    </row>
    <row r="1409" spans="1:2">
      <c r="A1409" t="s">
        <v>1987</v>
      </c>
      <c r="B1409">
        <v>408</v>
      </c>
    </row>
    <row r="1410" spans="1:2">
      <c r="A1410" t="s">
        <v>1988</v>
      </c>
      <c r="B1410">
        <v>409</v>
      </c>
    </row>
    <row r="1411" spans="1:2">
      <c r="A1411" t="s">
        <v>1989</v>
      </c>
      <c r="B1411">
        <v>410</v>
      </c>
    </row>
    <row r="1412" spans="1:2">
      <c r="A1412" t="s">
        <v>1990</v>
      </c>
      <c r="B1412">
        <v>411</v>
      </c>
    </row>
    <row r="1413" spans="1:2">
      <c r="A1413" t="s">
        <v>1991</v>
      </c>
      <c r="B1413">
        <v>412</v>
      </c>
    </row>
    <row r="1414" spans="1:2">
      <c r="A1414" t="s">
        <v>1992</v>
      </c>
      <c r="B1414">
        <v>413</v>
      </c>
    </row>
    <row r="1415" spans="1:2">
      <c r="A1415" t="s">
        <v>1993</v>
      </c>
      <c r="B1415">
        <v>414</v>
      </c>
    </row>
    <row r="1416" spans="1:2">
      <c r="A1416" t="s">
        <v>1994</v>
      </c>
      <c r="B1416">
        <v>415</v>
      </c>
    </row>
    <row r="1417" spans="1:2">
      <c r="A1417" t="s">
        <v>1995</v>
      </c>
      <c r="B1417">
        <v>416</v>
      </c>
    </row>
    <row r="1418" spans="1:2">
      <c r="A1418" t="s">
        <v>1996</v>
      </c>
      <c r="B1418">
        <v>417</v>
      </c>
    </row>
    <row r="1419" spans="1:2">
      <c r="A1419" t="s">
        <v>1997</v>
      </c>
      <c r="B1419">
        <v>418</v>
      </c>
    </row>
    <row r="1420" spans="1:2">
      <c r="A1420" t="s">
        <v>1998</v>
      </c>
      <c r="B1420">
        <v>419</v>
      </c>
    </row>
    <row r="1421" spans="1:2">
      <c r="A1421" t="s">
        <v>1999</v>
      </c>
      <c r="B1421">
        <v>420</v>
      </c>
    </row>
    <row r="1422" spans="1:2">
      <c r="A1422" t="s">
        <v>2000</v>
      </c>
      <c r="B1422">
        <v>421</v>
      </c>
    </row>
    <row r="1423" spans="1:2">
      <c r="A1423" t="s">
        <v>2001</v>
      </c>
      <c r="B1423">
        <v>422</v>
      </c>
    </row>
    <row r="1424" spans="1:2">
      <c r="A1424" t="s">
        <v>2002</v>
      </c>
      <c r="B1424">
        <v>423</v>
      </c>
    </row>
    <row r="1425" spans="1:2">
      <c r="A1425" t="s">
        <v>2003</v>
      </c>
      <c r="B1425">
        <v>424</v>
      </c>
    </row>
    <row r="1426" spans="1:2">
      <c r="A1426" t="s">
        <v>2004</v>
      </c>
      <c r="B1426">
        <v>425</v>
      </c>
    </row>
    <row r="1427" spans="1:2">
      <c r="A1427" t="s">
        <v>2005</v>
      </c>
      <c r="B1427">
        <v>426</v>
      </c>
    </row>
    <row r="1428" spans="1:2">
      <c r="A1428" t="s">
        <v>2006</v>
      </c>
      <c r="B1428">
        <v>427</v>
      </c>
    </row>
    <row r="1429" spans="1:2">
      <c r="A1429" t="s">
        <v>2007</v>
      </c>
      <c r="B1429">
        <v>428</v>
      </c>
    </row>
    <row r="1430" spans="1:2">
      <c r="A1430" t="s">
        <v>2008</v>
      </c>
      <c r="B1430">
        <v>429</v>
      </c>
    </row>
    <row r="1431" spans="1:2">
      <c r="A1431" t="s">
        <v>2009</v>
      </c>
      <c r="B1431">
        <v>430</v>
      </c>
    </row>
    <row r="1432" spans="1:2">
      <c r="A1432" t="s">
        <v>2010</v>
      </c>
      <c r="B1432">
        <v>431</v>
      </c>
    </row>
    <row r="1433" spans="1:2">
      <c r="A1433" t="s">
        <v>2011</v>
      </c>
      <c r="B1433">
        <v>432</v>
      </c>
    </row>
    <row r="1434" spans="1:2">
      <c r="A1434" t="s">
        <v>2012</v>
      </c>
      <c r="B1434">
        <v>433</v>
      </c>
    </row>
    <row r="1435" spans="1:2">
      <c r="A1435" t="s">
        <v>2013</v>
      </c>
      <c r="B1435">
        <v>434</v>
      </c>
    </row>
    <row r="1436" spans="1:2">
      <c r="A1436" t="s">
        <v>2014</v>
      </c>
      <c r="B1436">
        <v>435</v>
      </c>
    </row>
    <row r="1437" spans="1:2">
      <c r="A1437" t="s">
        <v>2015</v>
      </c>
      <c r="B1437">
        <v>436</v>
      </c>
    </row>
    <row r="1438" spans="1:2">
      <c r="A1438" t="s">
        <v>2016</v>
      </c>
      <c r="B1438">
        <v>437</v>
      </c>
    </row>
    <row r="1439" spans="1:2">
      <c r="A1439" t="s">
        <v>2017</v>
      </c>
      <c r="B1439">
        <v>438</v>
      </c>
    </row>
    <row r="1440" spans="1:2">
      <c r="A1440" t="s">
        <v>2018</v>
      </c>
      <c r="B1440">
        <v>439</v>
      </c>
    </row>
    <row r="1441" spans="1:2">
      <c r="A1441" t="s">
        <v>2019</v>
      </c>
      <c r="B1441">
        <v>440</v>
      </c>
    </row>
    <row r="1442" spans="1:2">
      <c r="A1442" t="s">
        <v>2020</v>
      </c>
      <c r="B1442">
        <v>441</v>
      </c>
    </row>
    <row r="1443" spans="1:2">
      <c r="A1443" t="s">
        <v>2021</v>
      </c>
      <c r="B1443">
        <v>442</v>
      </c>
    </row>
    <row r="1444" spans="1:2">
      <c r="A1444" t="s">
        <v>2022</v>
      </c>
      <c r="B1444">
        <v>443</v>
      </c>
    </row>
    <row r="1445" spans="1:2">
      <c r="A1445" t="s">
        <v>2023</v>
      </c>
      <c r="B1445">
        <v>444</v>
      </c>
    </row>
    <row r="1446" spans="1:2">
      <c r="A1446" t="s">
        <v>2024</v>
      </c>
      <c r="B1446">
        <v>445</v>
      </c>
    </row>
    <row r="1447" spans="1:2">
      <c r="A1447" t="s">
        <v>2025</v>
      </c>
      <c r="B1447">
        <v>446</v>
      </c>
    </row>
    <row r="1448" spans="1:2">
      <c r="A1448" t="s">
        <v>2026</v>
      </c>
      <c r="B1448">
        <v>447</v>
      </c>
    </row>
    <row r="1449" spans="1:2">
      <c r="A1449" t="s">
        <v>2027</v>
      </c>
      <c r="B1449">
        <v>448</v>
      </c>
    </row>
    <row r="1450" spans="1:2">
      <c r="A1450" t="s">
        <v>2028</v>
      </c>
      <c r="B1450">
        <v>449</v>
      </c>
    </row>
    <row r="1451" spans="1:2">
      <c r="A1451" t="s">
        <v>2029</v>
      </c>
      <c r="B1451">
        <v>450</v>
      </c>
    </row>
    <row r="1452" spans="1:2">
      <c r="A1452" t="s">
        <v>2030</v>
      </c>
      <c r="B1452">
        <v>451</v>
      </c>
    </row>
    <row r="1453" spans="1:2">
      <c r="A1453" t="s">
        <v>2031</v>
      </c>
      <c r="B1453">
        <v>452</v>
      </c>
    </row>
    <row r="1454" spans="1:2">
      <c r="A1454" t="s">
        <v>2032</v>
      </c>
      <c r="B1454">
        <v>453</v>
      </c>
    </row>
    <row r="1455" spans="1:2">
      <c r="A1455" t="s">
        <v>2033</v>
      </c>
      <c r="B1455">
        <v>454</v>
      </c>
    </row>
    <row r="1456" spans="1:2">
      <c r="A1456" t="s">
        <v>2034</v>
      </c>
      <c r="B1456">
        <v>455</v>
      </c>
    </row>
    <row r="1457" spans="1:2">
      <c r="A1457" t="s">
        <v>2035</v>
      </c>
      <c r="B1457">
        <v>456</v>
      </c>
    </row>
    <row r="1458" spans="1:2">
      <c r="A1458" t="s">
        <v>2036</v>
      </c>
      <c r="B1458">
        <v>457</v>
      </c>
    </row>
    <row r="1459" spans="1:2">
      <c r="A1459" t="s">
        <v>2037</v>
      </c>
      <c r="B1459">
        <v>458</v>
      </c>
    </row>
    <row r="1460" spans="1:2">
      <c r="A1460" t="s">
        <v>2038</v>
      </c>
      <c r="B1460">
        <v>459</v>
      </c>
    </row>
    <row r="1461" spans="1:2">
      <c r="A1461" t="s">
        <v>2039</v>
      </c>
      <c r="B1461">
        <v>460</v>
      </c>
    </row>
    <row r="1462" spans="1:2">
      <c r="A1462" t="s">
        <v>2040</v>
      </c>
      <c r="B1462">
        <v>461</v>
      </c>
    </row>
    <row r="1463" spans="1:2">
      <c r="A1463" t="s">
        <v>2041</v>
      </c>
      <c r="B1463">
        <v>462</v>
      </c>
    </row>
    <row r="1464" spans="1:2">
      <c r="A1464" t="s">
        <v>2042</v>
      </c>
      <c r="B1464">
        <v>463</v>
      </c>
    </row>
    <row r="1465" spans="1:2">
      <c r="A1465" t="s">
        <v>2043</v>
      </c>
      <c r="B1465">
        <v>464</v>
      </c>
    </row>
    <row r="1466" spans="1:2">
      <c r="A1466" t="s">
        <v>2044</v>
      </c>
      <c r="B1466">
        <v>465</v>
      </c>
    </row>
    <row r="1467" spans="1:2">
      <c r="A1467" t="s">
        <v>2045</v>
      </c>
      <c r="B1467">
        <v>466</v>
      </c>
    </row>
    <row r="1468" spans="1:2">
      <c r="A1468" t="s">
        <v>2046</v>
      </c>
      <c r="B1468">
        <v>467</v>
      </c>
    </row>
    <row r="1469" spans="1:2">
      <c r="A1469" t="s">
        <v>2047</v>
      </c>
      <c r="B1469">
        <v>468</v>
      </c>
    </row>
    <row r="1470" spans="1:2">
      <c r="A1470" t="s">
        <v>2048</v>
      </c>
      <c r="B1470">
        <v>469</v>
      </c>
    </row>
    <row r="1471" spans="1:2">
      <c r="A1471" t="s">
        <v>2049</v>
      </c>
      <c r="B1471">
        <v>470</v>
      </c>
    </row>
    <row r="1472" spans="1:2">
      <c r="A1472" t="s">
        <v>2050</v>
      </c>
      <c r="B1472">
        <v>471</v>
      </c>
    </row>
    <row r="1473" spans="1:2">
      <c r="A1473" t="s">
        <v>2051</v>
      </c>
      <c r="B1473">
        <v>472</v>
      </c>
    </row>
    <row r="1474" spans="1:2">
      <c r="A1474" t="s">
        <v>2052</v>
      </c>
      <c r="B1474">
        <v>473</v>
      </c>
    </row>
    <row r="1475" spans="1:2">
      <c r="A1475" t="s">
        <v>2053</v>
      </c>
      <c r="B1475">
        <v>474</v>
      </c>
    </row>
    <row r="1476" spans="1:2">
      <c r="A1476" t="s">
        <v>2054</v>
      </c>
      <c r="B1476">
        <v>475</v>
      </c>
    </row>
    <row r="1477" spans="1:2">
      <c r="A1477" t="s">
        <v>2055</v>
      </c>
      <c r="B1477">
        <v>476</v>
      </c>
    </row>
    <row r="1478" spans="1:2">
      <c r="A1478" t="s">
        <v>2056</v>
      </c>
      <c r="B1478">
        <v>477</v>
      </c>
    </row>
    <row r="1479" spans="1:2">
      <c r="A1479" t="s">
        <v>2057</v>
      </c>
      <c r="B1479">
        <v>478</v>
      </c>
    </row>
    <row r="1480" spans="1:2">
      <c r="A1480" t="s">
        <v>2058</v>
      </c>
      <c r="B1480">
        <v>479</v>
      </c>
    </row>
    <row r="1481" spans="1:2">
      <c r="A1481" t="s">
        <v>2059</v>
      </c>
      <c r="B1481">
        <v>480</v>
      </c>
    </row>
    <row r="1482" spans="1:2">
      <c r="A1482" t="s">
        <v>2060</v>
      </c>
      <c r="B1482">
        <v>481</v>
      </c>
    </row>
    <row r="1483" spans="1:2">
      <c r="A1483" t="s">
        <v>2061</v>
      </c>
      <c r="B1483">
        <v>482</v>
      </c>
    </row>
    <row r="1484" spans="1:2">
      <c r="A1484" t="s">
        <v>2062</v>
      </c>
      <c r="B1484">
        <v>483</v>
      </c>
    </row>
    <row r="1485" spans="1:2">
      <c r="A1485" t="s">
        <v>2063</v>
      </c>
      <c r="B1485">
        <v>484</v>
      </c>
    </row>
    <row r="1486" spans="1:2">
      <c r="A1486" t="s">
        <v>2064</v>
      </c>
      <c r="B1486">
        <v>485</v>
      </c>
    </row>
    <row r="1487" spans="1:2">
      <c r="A1487" t="s">
        <v>2065</v>
      </c>
      <c r="B1487">
        <v>486</v>
      </c>
    </row>
    <row r="1488" spans="1:2">
      <c r="A1488" t="s">
        <v>2066</v>
      </c>
      <c r="B1488">
        <v>487</v>
      </c>
    </row>
    <row r="1489" spans="1:2">
      <c r="A1489" t="s">
        <v>2067</v>
      </c>
      <c r="B1489">
        <v>488</v>
      </c>
    </row>
    <row r="1490" spans="1:2">
      <c r="A1490" t="s">
        <v>2068</v>
      </c>
      <c r="B1490">
        <v>489</v>
      </c>
    </row>
    <row r="1491" spans="1:2">
      <c r="A1491" t="s">
        <v>2069</v>
      </c>
      <c r="B1491">
        <v>490</v>
      </c>
    </row>
    <row r="1492" spans="1:2">
      <c r="A1492" t="s">
        <v>2070</v>
      </c>
      <c r="B1492">
        <v>491</v>
      </c>
    </row>
    <row r="1493" spans="1:2">
      <c r="A1493" t="s">
        <v>2071</v>
      </c>
      <c r="B1493">
        <v>492</v>
      </c>
    </row>
    <row r="1494" spans="1:2">
      <c r="A1494" t="s">
        <v>2072</v>
      </c>
      <c r="B1494">
        <v>493</v>
      </c>
    </row>
    <row r="1495" spans="1:2">
      <c r="A1495" t="s">
        <v>2073</v>
      </c>
      <c r="B1495">
        <v>494</v>
      </c>
    </row>
    <row r="1496" spans="1:2">
      <c r="A1496" t="s">
        <v>2074</v>
      </c>
      <c r="B1496">
        <v>495</v>
      </c>
    </row>
    <row r="1497" spans="1:2">
      <c r="A1497" t="s">
        <v>2075</v>
      </c>
      <c r="B1497">
        <v>496</v>
      </c>
    </row>
    <row r="1498" spans="1:2">
      <c r="A1498" t="s">
        <v>2076</v>
      </c>
      <c r="B1498">
        <v>497</v>
      </c>
    </row>
    <row r="1499" spans="1:2">
      <c r="A1499" t="s">
        <v>2077</v>
      </c>
      <c r="B1499">
        <v>498</v>
      </c>
    </row>
    <row r="1500" spans="1:2">
      <c r="A1500" t="s">
        <v>2078</v>
      </c>
      <c r="B1500">
        <v>499</v>
      </c>
    </row>
    <row r="1501" spans="1:2">
      <c r="A1501" t="s">
        <v>2079</v>
      </c>
      <c r="B1501">
        <v>500</v>
      </c>
    </row>
    <row r="1502" spans="1:2">
      <c r="A1502" t="s">
        <v>2080</v>
      </c>
      <c r="B1502">
        <v>501</v>
      </c>
    </row>
    <row r="1503" spans="1:2">
      <c r="A1503" t="s">
        <v>2081</v>
      </c>
      <c r="B1503">
        <v>502</v>
      </c>
    </row>
    <row r="1504" spans="1:2">
      <c r="A1504" t="s">
        <v>2082</v>
      </c>
      <c r="B1504">
        <v>503</v>
      </c>
    </row>
    <row r="1505" spans="1:2">
      <c r="A1505" t="s">
        <v>2083</v>
      </c>
      <c r="B1505">
        <v>504</v>
      </c>
    </row>
    <row r="1506" spans="1:2">
      <c r="A1506" t="s">
        <v>2084</v>
      </c>
      <c r="B1506">
        <v>505</v>
      </c>
    </row>
    <row r="1507" spans="1:2">
      <c r="A1507" t="s">
        <v>2085</v>
      </c>
      <c r="B1507">
        <v>506</v>
      </c>
    </row>
    <row r="1508" spans="1:2">
      <c r="A1508" t="s">
        <v>2086</v>
      </c>
      <c r="B1508">
        <v>507</v>
      </c>
    </row>
    <row r="1509" spans="1:2">
      <c r="A1509" t="s">
        <v>2087</v>
      </c>
      <c r="B1509">
        <v>508</v>
      </c>
    </row>
    <row r="1510" spans="1:2">
      <c r="A1510" t="s">
        <v>2088</v>
      </c>
      <c r="B1510">
        <v>509</v>
      </c>
    </row>
    <row r="1511" spans="1:2">
      <c r="A1511" t="s">
        <v>2089</v>
      </c>
      <c r="B1511">
        <v>510</v>
      </c>
    </row>
    <row r="1512" spans="1:2">
      <c r="A1512" t="s">
        <v>2090</v>
      </c>
      <c r="B1512">
        <v>511</v>
      </c>
    </row>
    <row r="1513" spans="1:2">
      <c r="A1513" t="s">
        <v>2091</v>
      </c>
      <c r="B1513">
        <v>512</v>
      </c>
    </row>
    <row r="1514" spans="1:2">
      <c r="A1514" t="s">
        <v>2092</v>
      </c>
      <c r="B1514">
        <v>513</v>
      </c>
    </row>
    <row r="1515" spans="1:2">
      <c r="A1515" t="s">
        <v>2093</v>
      </c>
      <c r="B1515">
        <v>514</v>
      </c>
    </row>
    <row r="1516" spans="1:2">
      <c r="A1516" t="s">
        <v>2094</v>
      </c>
      <c r="B1516">
        <v>515</v>
      </c>
    </row>
    <row r="1517" spans="1:2">
      <c r="A1517" t="s">
        <v>2095</v>
      </c>
      <c r="B1517">
        <v>516</v>
      </c>
    </row>
    <row r="1518" spans="1:2">
      <c r="A1518" t="s">
        <v>2096</v>
      </c>
      <c r="B1518">
        <v>517</v>
      </c>
    </row>
    <row r="1519" spans="1:2">
      <c r="A1519" t="s">
        <v>2097</v>
      </c>
      <c r="B1519">
        <v>518</v>
      </c>
    </row>
    <row r="1520" spans="1:2">
      <c r="A1520" t="s">
        <v>2098</v>
      </c>
      <c r="B1520">
        <v>519</v>
      </c>
    </row>
    <row r="1521" spans="1:2">
      <c r="A1521" t="s">
        <v>2099</v>
      </c>
      <c r="B1521">
        <v>520</v>
      </c>
    </row>
    <row r="1522" spans="1:2">
      <c r="A1522" t="s">
        <v>2100</v>
      </c>
      <c r="B1522">
        <v>521</v>
      </c>
    </row>
    <row r="1523" spans="1:2">
      <c r="A1523" t="s">
        <v>2101</v>
      </c>
      <c r="B1523">
        <v>522</v>
      </c>
    </row>
    <row r="1524" spans="1:2">
      <c r="A1524" t="s">
        <v>2102</v>
      </c>
      <c r="B1524">
        <v>523</v>
      </c>
    </row>
    <row r="1525" spans="1:2">
      <c r="A1525" t="s">
        <v>2103</v>
      </c>
      <c r="B1525">
        <v>524</v>
      </c>
    </row>
    <row r="1526" spans="1:2">
      <c r="A1526" t="s">
        <v>2104</v>
      </c>
      <c r="B1526">
        <v>525</v>
      </c>
    </row>
    <row r="1527" spans="1:2">
      <c r="A1527" t="s">
        <v>2105</v>
      </c>
      <c r="B1527">
        <v>526</v>
      </c>
    </row>
    <row r="1528" spans="1:2">
      <c r="A1528" t="s">
        <v>2106</v>
      </c>
      <c r="B1528">
        <v>527</v>
      </c>
    </row>
    <row r="1529" spans="1:2">
      <c r="A1529" t="s">
        <v>2107</v>
      </c>
      <c r="B1529">
        <v>528</v>
      </c>
    </row>
    <row r="1530" spans="1:2">
      <c r="A1530" t="s">
        <v>2108</v>
      </c>
      <c r="B1530">
        <v>529</v>
      </c>
    </row>
    <row r="1531" spans="1:2">
      <c r="A1531" t="s">
        <v>2109</v>
      </c>
      <c r="B1531">
        <v>530</v>
      </c>
    </row>
    <row r="1532" spans="1:2">
      <c r="A1532" t="s">
        <v>2110</v>
      </c>
      <c r="B1532">
        <v>531</v>
      </c>
    </row>
    <row r="1533" spans="1:2">
      <c r="A1533" t="s">
        <v>2111</v>
      </c>
      <c r="B1533">
        <v>532</v>
      </c>
    </row>
    <row r="1534" spans="1:2">
      <c r="A1534" t="s">
        <v>2112</v>
      </c>
      <c r="B1534">
        <v>533</v>
      </c>
    </row>
    <row r="1535" spans="1:2">
      <c r="A1535" t="s">
        <v>2113</v>
      </c>
      <c r="B1535">
        <v>534</v>
      </c>
    </row>
    <row r="1536" spans="1:2">
      <c r="A1536" t="s">
        <v>2114</v>
      </c>
      <c r="B1536">
        <v>535</v>
      </c>
    </row>
    <row r="1537" spans="1:2">
      <c r="A1537" t="s">
        <v>2115</v>
      </c>
      <c r="B1537">
        <v>536</v>
      </c>
    </row>
    <row r="1538" spans="1:2">
      <c r="A1538" t="s">
        <v>2116</v>
      </c>
      <c r="B1538">
        <v>537</v>
      </c>
    </row>
    <row r="1539" spans="1:2">
      <c r="A1539" t="s">
        <v>2117</v>
      </c>
      <c r="B1539">
        <v>538</v>
      </c>
    </row>
    <row r="1540" spans="1:2">
      <c r="A1540" t="s">
        <v>2118</v>
      </c>
      <c r="B1540">
        <v>539</v>
      </c>
    </row>
    <row r="1541" spans="1:2">
      <c r="A1541" t="s">
        <v>2119</v>
      </c>
      <c r="B1541">
        <v>540</v>
      </c>
    </row>
    <row r="1542" spans="1:2">
      <c r="A1542" t="s">
        <v>2120</v>
      </c>
      <c r="B1542">
        <v>541</v>
      </c>
    </row>
    <row r="1543" spans="1:2">
      <c r="A1543" t="s">
        <v>2121</v>
      </c>
      <c r="B1543">
        <v>542</v>
      </c>
    </row>
    <row r="1544" spans="1:2">
      <c r="A1544" t="s">
        <v>2122</v>
      </c>
      <c r="B1544">
        <v>543</v>
      </c>
    </row>
    <row r="1545" spans="1:2">
      <c r="A1545" t="s">
        <v>2123</v>
      </c>
      <c r="B1545">
        <v>544</v>
      </c>
    </row>
    <row r="1546" spans="1:2">
      <c r="A1546" t="s">
        <v>2124</v>
      </c>
      <c r="B1546">
        <v>545</v>
      </c>
    </row>
    <row r="1547" spans="1:2">
      <c r="A1547" t="s">
        <v>2125</v>
      </c>
      <c r="B1547">
        <v>546</v>
      </c>
    </row>
    <row r="1548" spans="1:2">
      <c r="A1548" t="s">
        <v>2126</v>
      </c>
      <c r="B1548">
        <v>547</v>
      </c>
    </row>
    <row r="1549" spans="1:2">
      <c r="A1549" t="s">
        <v>2127</v>
      </c>
      <c r="B1549">
        <v>548</v>
      </c>
    </row>
    <row r="1550" spans="1:2">
      <c r="A1550" t="s">
        <v>2128</v>
      </c>
      <c r="B1550">
        <v>549</v>
      </c>
    </row>
    <row r="1551" spans="1:2">
      <c r="A1551" t="s">
        <v>2129</v>
      </c>
      <c r="B1551">
        <v>550</v>
      </c>
    </row>
    <row r="1552" spans="1:2">
      <c r="A1552" t="s">
        <v>2130</v>
      </c>
      <c r="B1552">
        <v>551</v>
      </c>
    </row>
    <row r="1553" spans="1:2">
      <c r="A1553" t="s">
        <v>2131</v>
      </c>
      <c r="B1553">
        <v>552</v>
      </c>
    </row>
    <row r="1554" spans="1:2">
      <c r="A1554" t="s">
        <v>2132</v>
      </c>
      <c r="B1554">
        <v>553</v>
      </c>
    </row>
    <row r="1555" spans="1:2">
      <c r="A1555" t="s">
        <v>2133</v>
      </c>
      <c r="B1555">
        <v>554</v>
      </c>
    </row>
    <row r="1556" spans="1:2">
      <c r="A1556" t="s">
        <v>2134</v>
      </c>
      <c r="B1556">
        <v>555</v>
      </c>
    </row>
    <row r="1557" spans="1:2">
      <c r="A1557" t="s">
        <v>2135</v>
      </c>
      <c r="B1557">
        <v>556</v>
      </c>
    </row>
    <row r="1558" spans="1:2">
      <c r="A1558" t="s">
        <v>2136</v>
      </c>
      <c r="B1558">
        <v>557</v>
      </c>
    </row>
    <row r="1559" spans="1:2">
      <c r="A1559" t="s">
        <v>2137</v>
      </c>
      <c r="B1559">
        <v>558</v>
      </c>
    </row>
    <row r="1560" spans="1:2">
      <c r="A1560" t="s">
        <v>2138</v>
      </c>
      <c r="B1560">
        <v>559</v>
      </c>
    </row>
    <row r="1561" spans="1:2">
      <c r="A1561" t="s">
        <v>2139</v>
      </c>
      <c r="B1561">
        <v>560</v>
      </c>
    </row>
    <row r="1562" spans="1:2">
      <c r="A1562" t="s">
        <v>2140</v>
      </c>
      <c r="B1562">
        <v>561</v>
      </c>
    </row>
    <row r="1563" spans="1:2">
      <c r="A1563" t="s">
        <v>2141</v>
      </c>
      <c r="B1563">
        <v>562</v>
      </c>
    </row>
    <row r="1564" spans="1:2">
      <c r="A1564" t="s">
        <v>2142</v>
      </c>
      <c r="B1564">
        <v>563</v>
      </c>
    </row>
    <row r="1565" spans="1:2">
      <c r="A1565" t="s">
        <v>2143</v>
      </c>
      <c r="B1565">
        <v>564</v>
      </c>
    </row>
    <row r="1566" spans="1:2">
      <c r="A1566" t="s">
        <v>2144</v>
      </c>
      <c r="B1566">
        <v>565</v>
      </c>
    </row>
    <row r="1567" spans="1:2">
      <c r="A1567" t="s">
        <v>2145</v>
      </c>
      <c r="B1567">
        <v>566</v>
      </c>
    </row>
    <row r="1568" spans="1:2">
      <c r="A1568" t="s">
        <v>2146</v>
      </c>
      <c r="B1568">
        <v>567</v>
      </c>
    </row>
    <row r="1569" spans="1:2">
      <c r="A1569" t="s">
        <v>2147</v>
      </c>
      <c r="B1569">
        <v>568</v>
      </c>
    </row>
    <row r="1570" spans="1:2">
      <c r="A1570" t="s">
        <v>2148</v>
      </c>
      <c r="B1570">
        <v>569</v>
      </c>
    </row>
    <row r="1571" spans="1:2">
      <c r="A1571" t="s">
        <v>2149</v>
      </c>
      <c r="B1571">
        <v>570</v>
      </c>
    </row>
    <row r="1572" spans="1:2">
      <c r="A1572" t="s">
        <v>2150</v>
      </c>
      <c r="B1572">
        <v>571</v>
      </c>
    </row>
    <row r="1573" spans="1:2">
      <c r="A1573" t="s">
        <v>2151</v>
      </c>
      <c r="B1573">
        <v>572</v>
      </c>
    </row>
    <row r="1574" spans="1:2">
      <c r="A1574" t="s">
        <v>2152</v>
      </c>
      <c r="B1574">
        <v>573</v>
      </c>
    </row>
    <row r="1575" spans="1:2">
      <c r="A1575" t="s">
        <v>2153</v>
      </c>
      <c r="B1575">
        <v>574</v>
      </c>
    </row>
    <row r="1576" spans="1:2">
      <c r="A1576" t="s">
        <v>2154</v>
      </c>
      <c r="B1576">
        <v>575</v>
      </c>
    </row>
    <row r="1577" spans="1:2">
      <c r="A1577" t="s">
        <v>2155</v>
      </c>
      <c r="B1577">
        <v>576</v>
      </c>
    </row>
    <row r="1578" spans="1:2">
      <c r="A1578" t="s">
        <v>2156</v>
      </c>
      <c r="B1578">
        <v>577</v>
      </c>
    </row>
    <row r="1579" spans="1:2">
      <c r="A1579" t="s">
        <v>2157</v>
      </c>
      <c r="B1579">
        <v>578</v>
      </c>
    </row>
    <row r="1580" spans="1:2">
      <c r="A1580" t="s">
        <v>2158</v>
      </c>
      <c r="B1580">
        <v>579</v>
      </c>
    </row>
    <row r="1581" spans="1:2">
      <c r="A1581" t="s">
        <v>2159</v>
      </c>
      <c r="B1581">
        <v>580</v>
      </c>
    </row>
    <row r="1582" spans="1:2">
      <c r="A1582" t="s">
        <v>2160</v>
      </c>
      <c r="B1582">
        <v>581</v>
      </c>
    </row>
    <row r="1583" spans="1:2">
      <c r="A1583" t="s">
        <v>2161</v>
      </c>
      <c r="B1583">
        <v>582</v>
      </c>
    </row>
    <row r="1584" spans="1:2">
      <c r="A1584" t="s">
        <v>2162</v>
      </c>
      <c r="B1584">
        <v>583</v>
      </c>
    </row>
    <row r="1585" spans="1:2">
      <c r="A1585" t="s">
        <v>2163</v>
      </c>
      <c r="B1585">
        <v>584</v>
      </c>
    </row>
    <row r="1586" spans="1:2">
      <c r="A1586" t="s">
        <v>2164</v>
      </c>
      <c r="B1586">
        <v>585</v>
      </c>
    </row>
    <row r="1587" spans="1:2">
      <c r="A1587" t="s">
        <v>2165</v>
      </c>
      <c r="B1587">
        <v>586</v>
      </c>
    </row>
    <row r="1588" spans="1:2">
      <c r="A1588" t="s">
        <v>2166</v>
      </c>
      <c r="B1588">
        <v>587</v>
      </c>
    </row>
    <row r="1589" spans="1:2">
      <c r="A1589" t="s">
        <v>2167</v>
      </c>
      <c r="B1589">
        <v>588</v>
      </c>
    </row>
    <row r="1590" spans="1:2">
      <c r="A1590" t="s">
        <v>2168</v>
      </c>
      <c r="B1590">
        <v>589</v>
      </c>
    </row>
    <row r="1591" spans="1:2">
      <c r="A1591" t="s">
        <v>2169</v>
      </c>
      <c r="B1591">
        <v>590</v>
      </c>
    </row>
    <row r="1592" spans="1:2">
      <c r="A1592" t="s">
        <v>2170</v>
      </c>
      <c r="B1592">
        <v>591</v>
      </c>
    </row>
    <row r="1593" spans="1:2">
      <c r="A1593" t="s">
        <v>2171</v>
      </c>
      <c r="B1593">
        <v>592</v>
      </c>
    </row>
    <row r="1594" spans="1:2">
      <c r="A1594" t="s">
        <v>2172</v>
      </c>
      <c r="B1594">
        <v>593</v>
      </c>
    </row>
    <row r="1595" spans="1:2">
      <c r="A1595" t="s">
        <v>2173</v>
      </c>
      <c r="B1595">
        <v>594</v>
      </c>
    </row>
    <row r="1596" spans="1:2">
      <c r="A1596" t="s">
        <v>2174</v>
      </c>
      <c r="B1596">
        <v>595</v>
      </c>
    </row>
    <row r="1597" spans="1:2">
      <c r="A1597" t="s">
        <v>2175</v>
      </c>
      <c r="B1597">
        <v>596</v>
      </c>
    </row>
    <row r="1598" spans="1:2">
      <c r="A1598" t="s">
        <v>2176</v>
      </c>
      <c r="B1598">
        <v>597</v>
      </c>
    </row>
    <row r="1599" spans="1:2">
      <c r="A1599" t="s">
        <v>2177</v>
      </c>
      <c r="B1599">
        <v>598</v>
      </c>
    </row>
    <row r="1600" spans="1:2">
      <c r="A1600" t="s">
        <v>2178</v>
      </c>
      <c r="B1600">
        <v>599</v>
      </c>
    </row>
    <row r="1601" spans="1:2">
      <c r="A1601" t="s">
        <v>2179</v>
      </c>
      <c r="B1601">
        <v>600</v>
      </c>
    </row>
    <row r="1602" spans="1:2">
      <c r="A1602" t="s">
        <v>2180</v>
      </c>
      <c r="B1602">
        <v>601</v>
      </c>
    </row>
    <row r="1603" spans="1:2">
      <c r="A1603" t="s">
        <v>2181</v>
      </c>
      <c r="B1603">
        <v>602</v>
      </c>
    </row>
    <row r="1604" spans="1:2">
      <c r="A1604" t="s">
        <v>2182</v>
      </c>
      <c r="B1604">
        <v>603</v>
      </c>
    </row>
    <row r="1605" spans="1:2">
      <c r="A1605" t="s">
        <v>2183</v>
      </c>
      <c r="B1605">
        <v>604</v>
      </c>
    </row>
    <row r="1606" spans="1:2">
      <c r="A1606" t="s">
        <v>2184</v>
      </c>
      <c r="B1606">
        <v>605</v>
      </c>
    </row>
    <row r="1607" spans="1:2">
      <c r="A1607" t="s">
        <v>2185</v>
      </c>
      <c r="B1607">
        <v>606</v>
      </c>
    </row>
    <row r="1608" spans="1:2">
      <c r="A1608" t="s">
        <v>2186</v>
      </c>
      <c r="B1608">
        <v>607</v>
      </c>
    </row>
    <row r="1609" spans="1:2">
      <c r="A1609" t="s">
        <v>2187</v>
      </c>
      <c r="B1609">
        <v>608</v>
      </c>
    </row>
    <row r="1610" spans="1:2">
      <c r="A1610" t="s">
        <v>2188</v>
      </c>
      <c r="B1610">
        <v>609</v>
      </c>
    </row>
    <row r="1611" spans="1:2">
      <c r="A1611" t="s">
        <v>2189</v>
      </c>
      <c r="B1611">
        <v>610</v>
      </c>
    </row>
    <row r="1612" spans="1:2">
      <c r="A1612" t="s">
        <v>2190</v>
      </c>
      <c r="B1612">
        <v>611</v>
      </c>
    </row>
    <row r="1613" spans="1:2">
      <c r="A1613" t="s">
        <v>2191</v>
      </c>
      <c r="B1613">
        <v>612</v>
      </c>
    </row>
    <row r="1614" spans="1:2">
      <c r="A1614" t="s">
        <v>2192</v>
      </c>
      <c r="B1614">
        <v>613</v>
      </c>
    </row>
    <row r="1615" spans="1:2">
      <c r="A1615" t="s">
        <v>2193</v>
      </c>
      <c r="B1615">
        <v>614</v>
      </c>
    </row>
    <row r="1616" spans="1:2">
      <c r="A1616" t="s">
        <v>2194</v>
      </c>
      <c r="B1616">
        <v>615</v>
      </c>
    </row>
    <row r="1617" spans="1:2">
      <c r="A1617" t="s">
        <v>2195</v>
      </c>
      <c r="B1617">
        <v>616</v>
      </c>
    </row>
    <row r="1618" spans="1:2">
      <c r="A1618" t="s">
        <v>2196</v>
      </c>
      <c r="B1618">
        <v>617</v>
      </c>
    </row>
    <row r="1619" spans="1:2">
      <c r="A1619" t="s">
        <v>2197</v>
      </c>
      <c r="B1619">
        <v>618</v>
      </c>
    </row>
    <row r="1620" spans="1:2">
      <c r="A1620" t="s">
        <v>2198</v>
      </c>
      <c r="B1620">
        <v>619</v>
      </c>
    </row>
    <row r="1621" spans="1:2">
      <c r="A1621" t="s">
        <v>2199</v>
      </c>
      <c r="B1621">
        <v>620</v>
      </c>
    </row>
    <row r="1622" spans="1:2">
      <c r="A1622" t="s">
        <v>2200</v>
      </c>
      <c r="B1622">
        <v>621</v>
      </c>
    </row>
    <row r="1623" spans="1:2">
      <c r="A1623" t="s">
        <v>2201</v>
      </c>
      <c r="B1623">
        <v>622</v>
      </c>
    </row>
    <row r="1624" spans="1:2">
      <c r="A1624" t="s">
        <v>2202</v>
      </c>
      <c r="B1624">
        <v>623</v>
      </c>
    </row>
    <row r="1625" spans="1:2">
      <c r="A1625" t="s">
        <v>2203</v>
      </c>
      <c r="B1625">
        <v>624</v>
      </c>
    </row>
    <row r="1626" spans="1:2">
      <c r="A1626" t="s">
        <v>2204</v>
      </c>
      <c r="B1626">
        <v>625</v>
      </c>
    </row>
    <row r="1627" spans="1:2">
      <c r="A1627" t="s">
        <v>2205</v>
      </c>
      <c r="B1627">
        <v>626</v>
      </c>
    </row>
    <row r="1628" spans="1:2">
      <c r="A1628" t="s">
        <v>2206</v>
      </c>
      <c r="B1628">
        <v>627</v>
      </c>
    </row>
    <row r="1629" spans="1:2">
      <c r="A1629" t="s">
        <v>2207</v>
      </c>
      <c r="B1629">
        <v>628</v>
      </c>
    </row>
    <row r="1630" spans="1:2">
      <c r="A1630" t="s">
        <v>2208</v>
      </c>
      <c r="B1630">
        <v>629</v>
      </c>
    </row>
    <row r="1631" spans="1:2">
      <c r="A1631" t="s">
        <v>2209</v>
      </c>
      <c r="B1631">
        <v>630</v>
      </c>
    </row>
    <row r="1632" spans="1:2">
      <c r="A1632" t="s">
        <v>2210</v>
      </c>
      <c r="B1632">
        <v>631</v>
      </c>
    </row>
    <row r="1633" spans="1:2">
      <c r="A1633" t="s">
        <v>2211</v>
      </c>
      <c r="B1633">
        <v>632</v>
      </c>
    </row>
    <row r="1634" spans="1:2">
      <c r="A1634" t="s">
        <v>2212</v>
      </c>
      <c r="B1634">
        <v>633</v>
      </c>
    </row>
    <row r="1635" spans="1:2">
      <c r="A1635" t="s">
        <v>2213</v>
      </c>
      <c r="B1635">
        <v>634</v>
      </c>
    </row>
    <row r="1636" spans="1:2">
      <c r="A1636" t="s">
        <v>2214</v>
      </c>
      <c r="B1636">
        <v>635</v>
      </c>
    </row>
    <row r="1637" spans="1:2">
      <c r="A1637" t="s">
        <v>2215</v>
      </c>
      <c r="B1637">
        <v>636</v>
      </c>
    </row>
    <row r="1638" spans="1:2">
      <c r="A1638" t="s">
        <v>2216</v>
      </c>
      <c r="B1638">
        <v>637</v>
      </c>
    </row>
    <row r="1639" spans="1:2">
      <c r="A1639" t="s">
        <v>2217</v>
      </c>
      <c r="B1639">
        <v>638</v>
      </c>
    </row>
    <row r="1640" spans="1:2">
      <c r="A1640" t="s">
        <v>2218</v>
      </c>
      <c r="B1640">
        <v>639</v>
      </c>
    </row>
    <row r="1641" spans="1:2">
      <c r="A1641" t="s">
        <v>2219</v>
      </c>
      <c r="B1641">
        <v>640</v>
      </c>
    </row>
    <row r="1642" spans="1:2">
      <c r="A1642" t="s">
        <v>2220</v>
      </c>
      <c r="B1642">
        <v>641</v>
      </c>
    </row>
    <row r="1643" spans="1:2">
      <c r="A1643" t="s">
        <v>2221</v>
      </c>
      <c r="B1643">
        <v>642</v>
      </c>
    </row>
    <row r="1644" spans="1:2">
      <c r="A1644" t="s">
        <v>2222</v>
      </c>
      <c r="B1644">
        <v>643</v>
      </c>
    </row>
    <row r="1645" spans="1:2">
      <c r="A1645" t="s">
        <v>2223</v>
      </c>
      <c r="B1645">
        <v>644</v>
      </c>
    </row>
    <row r="1646" spans="1:2">
      <c r="A1646" t="s">
        <v>2224</v>
      </c>
      <c r="B1646">
        <v>645</v>
      </c>
    </row>
    <row r="1647" spans="1:2">
      <c r="A1647" t="s">
        <v>2225</v>
      </c>
      <c r="B1647">
        <v>646</v>
      </c>
    </row>
    <row r="1648" spans="1:2">
      <c r="A1648" t="s">
        <v>2226</v>
      </c>
      <c r="B1648">
        <v>647</v>
      </c>
    </row>
    <row r="1649" spans="1:2">
      <c r="A1649" t="s">
        <v>2227</v>
      </c>
      <c r="B1649">
        <v>648</v>
      </c>
    </row>
    <row r="1650" spans="1:2">
      <c r="A1650" t="s">
        <v>2228</v>
      </c>
      <c r="B1650">
        <v>649</v>
      </c>
    </row>
    <row r="1651" spans="1:2">
      <c r="A1651" t="s">
        <v>2229</v>
      </c>
      <c r="B1651">
        <v>650</v>
      </c>
    </row>
    <row r="1652" spans="1:2">
      <c r="A1652" t="s">
        <v>2230</v>
      </c>
      <c r="B1652">
        <v>651</v>
      </c>
    </row>
    <row r="1653" spans="1:2">
      <c r="A1653" t="s">
        <v>2231</v>
      </c>
      <c r="B1653">
        <v>652</v>
      </c>
    </row>
    <row r="1654" spans="1:2">
      <c r="A1654" t="s">
        <v>2232</v>
      </c>
      <c r="B1654">
        <v>653</v>
      </c>
    </row>
    <row r="1655" spans="1:2">
      <c r="A1655" t="s">
        <v>2233</v>
      </c>
      <c r="B1655">
        <v>654</v>
      </c>
    </row>
    <row r="1656" spans="1:2">
      <c r="A1656" t="s">
        <v>2234</v>
      </c>
      <c r="B1656">
        <v>655</v>
      </c>
    </row>
    <row r="1657" spans="1:2">
      <c r="A1657" t="s">
        <v>2235</v>
      </c>
      <c r="B1657">
        <v>656</v>
      </c>
    </row>
    <row r="1658" spans="1:2">
      <c r="A1658" t="s">
        <v>2236</v>
      </c>
      <c r="B1658">
        <v>657</v>
      </c>
    </row>
    <row r="1659" spans="1:2">
      <c r="A1659" t="s">
        <v>2237</v>
      </c>
      <c r="B1659">
        <v>658</v>
      </c>
    </row>
    <row r="1660" spans="1:2">
      <c r="A1660" t="s">
        <v>2238</v>
      </c>
      <c r="B1660">
        <v>659</v>
      </c>
    </row>
    <row r="1661" spans="1:2">
      <c r="A1661" t="s">
        <v>2239</v>
      </c>
      <c r="B1661">
        <v>660</v>
      </c>
    </row>
    <row r="1662" spans="1:2">
      <c r="A1662" t="s">
        <v>2240</v>
      </c>
      <c r="B1662">
        <v>661</v>
      </c>
    </row>
    <row r="1663" spans="1:2">
      <c r="A1663" t="s">
        <v>2241</v>
      </c>
      <c r="B1663">
        <v>662</v>
      </c>
    </row>
    <row r="1664" spans="1:2">
      <c r="A1664" t="s">
        <v>2242</v>
      </c>
      <c r="B1664">
        <v>663</v>
      </c>
    </row>
    <row r="1665" spans="1:2">
      <c r="A1665" t="s">
        <v>2243</v>
      </c>
      <c r="B1665">
        <v>664</v>
      </c>
    </row>
    <row r="1666" spans="1:2">
      <c r="A1666" t="s">
        <v>2244</v>
      </c>
      <c r="B1666">
        <v>665</v>
      </c>
    </row>
    <row r="1667" spans="1:2">
      <c r="A1667" t="s">
        <v>2245</v>
      </c>
      <c r="B1667">
        <v>666</v>
      </c>
    </row>
    <row r="1668" spans="1:2">
      <c r="A1668" t="s">
        <v>2246</v>
      </c>
      <c r="B1668">
        <v>667</v>
      </c>
    </row>
    <row r="1669" spans="1:2">
      <c r="A1669" t="s">
        <v>2247</v>
      </c>
      <c r="B1669">
        <v>668</v>
      </c>
    </row>
    <row r="1670" spans="1:2">
      <c r="A1670" t="s">
        <v>2248</v>
      </c>
      <c r="B1670">
        <v>669</v>
      </c>
    </row>
    <row r="1671" spans="1:2">
      <c r="A1671" t="s">
        <v>2249</v>
      </c>
      <c r="B1671">
        <v>670</v>
      </c>
    </row>
    <row r="1672" spans="1:2">
      <c r="A1672" t="s">
        <v>2250</v>
      </c>
      <c r="B1672">
        <v>671</v>
      </c>
    </row>
    <row r="1673" spans="1:2">
      <c r="A1673" t="s">
        <v>2251</v>
      </c>
      <c r="B1673">
        <v>672</v>
      </c>
    </row>
    <row r="1674" spans="1:2">
      <c r="A1674" t="s">
        <v>2252</v>
      </c>
      <c r="B1674">
        <v>673</v>
      </c>
    </row>
    <row r="1675" spans="1:2">
      <c r="A1675" t="s">
        <v>2253</v>
      </c>
      <c r="B1675">
        <v>674</v>
      </c>
    </row>
    <row r="1676" spans="1:2">
      <c r="A1676" t="s">
        <v>2254</v>
      </c>
      <c r="B1676">
        <v>675</v>
      </c>
    </row>
    <row r="1677" spans="1:2">
      <c r="A1677" t="s">
        <v>2255</v>
      </c>
      <c r="B1677">
        <v>676</v>
      </c>
    </row>
    <row r="1678" spans="1:2">
      <c r="A1678" t="s">
        <v>2256</v>
      </c>
      <c r="B1678">
        <v>677</v>
      </c>
    </row>
    <row r="1679" spans="1:2">
      <c r="A1679" t="s">
        <v>2257</v>
      </c>
      <c r="B1679">
        <v>678</v>
      </c>
    </row>
    <row r="1680" spans="1:2">
      <c r="A1680" t="s">
        <v>2258</v>
      </c>
      <c r="B1680">
        <v>679</v>
      </c>
    </row>
    <row r="1681" spans="1:2">
      <c r="A1681" t="s">
        <v>2259</v>
      </c>
      <c r="B1681">
        <v>680</v>
      </c>
    </row>
    <row r="1682" spans="1:2">
      <c r="A1682" t="s">
        <v>2260</v>
      </c>
      <c r="B1682">
        <v>681</v>
      </c>
    </row>
    <row r="1683" spans="1:2">
      <c r="A1683" t="s">
        <v>2261</v>
      </c>
      <c r="B1683">
        <v>682</v>
      </c>
    </row>
    <row r="1684" spans="1:2">
      <c r="A1684" t="s">
        <v>2262</v>
      </c>
      <c r="B1684">
        <v>683</v>
      </c>
    </row>
    <row r="1685" spans="1:2">
      <c r="A1685" t="s">
        <v>2263</v>
      </c>
      <c r="B1685">
        <v>684</v>
      </c>
    </row>
    <row r="1686" spans="1:2">
      <c r="A1686" t="s">
        <v>2264</v>
      </c>
      <c r="B1686">
        <v>685</v>
      </c>
    </row>
    <row r="1687" spans="1:2">
      <c r="A1687" t="s">
        <v>2265</v>
      </c>
      <c r="B1687">
        <v>686</v>
      </c>
    </row>
    <row r="1688" spans="1:2">
      <c r="A1688" t="s">
        <v>2266</v>
      </c>
      <c r="B1688">
        <v>687</v>
      </c>
    </row>
    <row r="1689" spans="1:2">
      <c r="A1689" t="s">
        <v>2267</v>
      </c>
      <c r="B1689">
        <v>688</v>
      </c>
    </row>
    <row r="1690" spans="1:2">
      <c r="A1690" t="s">
        <v>2268</v>
      </c>
      <c r="B1690">
        <v>689</v>
      </c>
    </row>
    <row r="1691" spans="1:2">
      <c r="A1691" t="s">
        <v>2269</v>
      </c>
      <c r="B1691">
        <v>690</v>
      </c>
    </row>
    <row r="1692" spans="1:2">
      <c r="A1692" t="s">
        <v>2270</v>
      </c>
      <c r="B1692">
        <v>691</v>
      </c>
    </row>
    <row r="1693" spans="1:2">
      <c r="A1693" t="s">
        <v>2271</v>
      </c>
      <c r="B1693">
        <v>692</v>
      </c>
    </row>
    <row r="1694" spans="1:2">
      <c r="A1694" t="s">
        <v>2272</v>
      </c>
      <c r="B1694">
        <v>693</v>
      </c>
    </row>
    <row r="1695" spans="1:2">
      <c r="A1695" t="s">
        <v>2273</v>
      </c>
      <c r="B1695">
        <v>694</v>
      </c>
    </row>
    <row r="1696" spans="1:2">
      <c r="A1696" t="s">
        <v>2274</v>
      </c>
      <c r="B1696">
        <v>695</v>
      </c>
    </row>
    <row r="1697" spans="1:2">
      <c r="A1697" t="s">
        <v>2275</v>
      </c>
      <c r="B1697">
        <v>696</v>
      </c>
    </row>
    <row r="1698" spans="1:2">
      <c r="A1698" t="s">
        <v>2276</v>
      </c>
      <c r="B1698">
        <v>697</v>
      </c>
    </row>
    <row r="1699" spans="1:2">
      <c r="A1699" t="s">
        <v>2277</v>
      </c>
      <c r="B1699">
        <v>698</v>
      </c>
    </row>
    <row r="1700" spans="1:2">
      <c r="A1700" t="s">
        <v>2278</v>
      </c>
      <c r="B1700">
        <v>699</v>
      </c>
    </row>
    <row r="1701" spans="1:2">
      <c r="A1701" t="s">
        <v>2279</v>
      </c>
      <c r="B1701">
        <v>700</v>
      </c>
    </row>
    <row r="1702" spans="1:2">
      <c r="A1702" t="s">
        <v>2280</v>
      </c>
      <c r="B1702">
        <v>701</v>
      </c>
    </row>
    <row r="1703" spans="1:2">
      <c r="A1703" t="s">
        <v>2281</v>
      </c>
      <c r="B1703">
        <v>702</v>
      </c>
    </row>
    <row r="1704" spans="1:2">
      <c r="A1704" t="s">
        <v>2282</v>
      </c>
      <c r="B1704">
        <v>703</v>
      </c>
    </row>
    <row r="1705" spans="1:2">
      <c r="A1705" t="s">
        <v>2283</v>
      </c>
      <c r="B1705">
        <v>704</v>
      </c>
    </row>
    <row r="1706" spans="1:2">
      <c r="A1706" t="s">
        <v>2284</v>
      </c>
      <c r="B1706">
        <v>705</v>
      </c>
    </row>
    <row r="1707" spans="1:2">
      <c r="A1707" t="s">
        <v>2285</v>
      </c>
      <c r="B1707">
        <v>706</v>
      </c>
    </row>
    <row r="1708" spans="1:2">
      <c r="A1708" t="s">
        <v>2286</v>
      </c>
      <c r="B1708">
        <v>707</v>
      </c>
    </row>
    <row r="1709" spans="1:2">
      <c r="A1709" t="s">
        <v>2287</v>
      </c>
      <c r="B1709">
        <v>708</v>
      </c>
    </row>
    <row r="1710" spans="1:2">
      <c r="A1710" t="s">
        <v>2288</v>
      </c>
      <c r="B1710">
        <v>709</v>
      </c>
    </row>
    <row r="1711" spans="1:2">
      <c r="A1711" t="s">
        <v>2289</v>
      </c>
      <c r="B1711">
        <v>710</v>
      </c>
    </row>
    <row r="1712" spans="1:2">
      <c r="A1712" t="s">
        <v>2290</v>
      </c>
      <c r="B1712">
        <v>711</v>
      </c>
    </row>
    <row r="1713" spans="1:2">
      <c r="A1713" t="s">
        <v>2291</v>
      </c>
      <c r="B1713">
        <v>712</v>
      </c>
    </row>
    <row r="1714" spans="1:2">
      <c r="A1714" t="s">
        <v>2292</v>
      </c>
      <c r="B1714">
        <v>713</v>
      </c>
    </row>
    <row r="1715" spans="1:2">
      <c r="A1715" t="s">
        <v>2293</v>
      </c>
      <c r="B1715">
        <v>714</v>
      </c>
    </row>
    <row r="1716" spans="1:2">
      <c r="A1716" t="s">
        <v>2294</v>
      </c>
      <c r="B1716">
        <v>715</v>
      </c>
    </row>
    <row r="1717" spans="1:2">
      <c r="A1717" t="s">
        <v>2295</v>
      </c>
      <c r="B1717">
        <v>716</v>
      </c>
    </row>
    <row r="1718" spans="1:2">
      <c r="A1718" t="s">
        <v>2296</v>
      </c>
      <c r="B1718">
        <v>717</v>
      </c>
    </row>
    <row r="1719" spans="1:2">
      <c r="A1719" t="s">
        <v>2297</v>
      </c>
      <c r="B1719">
        <v>718</v>
      </c>
    </row>
    <row r="1720" spans="1:2">
      <c r="A1720" t="s">
        <v>2298</v>
      </c>
      <c r="B1720">
        <v>719</v>
      </c>
    </row>
    <row r="1721" spans="1:2">
      <c r="A1721" t="s">
        <v>2299</v>
      </c>
      <c r="B1721">
        <v>720</v>
      </c>
    </row>
    <row r="1722" spans="1:2">
      <c r="A1722" t="s">
        <v>2300</v>
      </c>
      <c r="B1722">
        <v>721</v>
      </c>
    </row>
    <row r="1723" spans="1:2">
      <c r="A1723" t="s">
        <v>2301</v>
      </c>
      <c r="B1723">
        <v>722</v>
      </c>
    </row>
    <row r="1724" spans="1:2">
      <c r="A1724" t="s">
        <v>2302</v>
      </c>
      <c r="B1724">
        <v>723</v>
      </c>
    </row>
    <row r="1725" spans="1:2">
      <c r="A1725" t="s">
        <v>2303</v>
      </c>
      <c r="B1725">
        <v>724</v>
      </c>
    </row>
    <row r="1726" spans="1:2">
      <c r="A1726" t="s">
        <v>2304</v>
      </c>
      <c r="B1726">
        <v>725</v>
      </c>
    </row>
    <row r="1727" spans="1:2">
      <c r="A1727" t="s">
        <v>2305</v>
      </c>
      <c r="B1727">
        <v>726</v>
      </c>
    </row>
    <row r="1728" spans="1:2">
      <c r="A1728" t="s">
        <v>2306</v>
      </c>
      <c r="B1728">
        <v>727</v>
      </c>
    </row>
    <row r="1729" spans="1:2">
      <c r="A1729" t="s">
        <v>2307</v>
      </c>
      <c r="B1729">
        <v>728</v>
      </c>
    </row>
    <row r="1730" spans="1:2">
      <c r="A1730" t="s">
        <v>2308</v>
      </c>
      <c r="B1730">
        <v>729</v>
      </c>
    </row>
    <row r="1731" spans="1:2">
      <c r="A1731" t="s">
        <v>2309</v>
      </c>
      <c r="B1731">
        <v>730</v>
      </c>
    </row>
    <row r="1732" spans="1:2">
      <c r="A1732" t="s">
        <v>2310</v>
      </c>
      <c r="B1732">
        <v>731</v>
      </c>
    </row>
    <row r="1733" spans="1:2">
      <c r="A1733" t="s">
        <v>2311</v>
      </c>
      <c r="B1733">
        <v>732</v>
      </c>
    </row>
    <row r="1734" spans="1:2">
      <c r="A1734" t="s">
        <v>2312</v>
      </c>
      <c r="B1734">
        <v>733</v>
      </c>
    </row>
    <row r="1735" spans="1:2">
      <c r="A1735" t="s">
        <v>2313</v>
      </c>
      <c r="B1735">
        <v>734</v>
      </c>
    </row>
    <row r="1736" spans="1:2">
      <c r="A1736" t="s">
        <v>2314</v>
      </c>
      <c r="B1736">
        <v>735</v>
      </c>
    </row>
    <row r="1737" spans="1:2">
      <c r="A1737" t="s">
        <v>2315</v>
      </c>
      <c r="B1737">
        <v>736</v>
      </c>
    </row>
    <row r="1738" spans="1:2">
      <c r="A1738" t="s">
        <v>2316</v>
      </c>
      <c r="B1738">
        <v>737</v>
      </c>
    </row>
    <row r="1739" spans="1:2">
      <c r="A1739" t="s">
        <v>2317</v>
      </c>
      <c r="B1739">
        <v>738</v>
      </c>
    </row>
    <row r="1740" spans="1:2">
      <c r="A1740" t="s">
        <v>2318</v>
      </c>
      <c r="B1740">
        <v>739</v>
      </c>
    </row>
    <row r="1741" spans="1:2">
      <c r="A1741" t="s">
        <v>2319</v>
      </c>
      <c r="B1741">
        <v>740</v>
      </c>
    </row>
    <row r="1742" spans="1:2">
      <c r="A1742" t="s">
        <v>2320</v>
      </c>
      <c r="B1742">
        <v>741</v>
      </c>
    </row>
    <row r="1743" spans="1:2">
      <c r="A1743" t="s">
        <v>2321</v>
      </c>
      <c r="B1743">
        <v>742</v>
      </c>
    </row>
    <row r="1744" spans="1:2">
      <c r="A1744" t="s">
        <v>2322</v>
      </c>
      <c r="B1744">
        <v>743</v>
      </c>
    </row>
    <row r="1745" spans="1:2">
      <c r="A1745" t="s">
        <v>2323</v>
      </c>
      <c r="B1745">
        <v>744</v>
      </c>
    </row>
    <row r="1746" spans="1:2">
      <c r="A1746" t="s">
        <v>2324</v>
      </c>
      <c r="B1746">
        <v>745</v>
      </c>
    </row>
    <row r="1747" spans="1:2">
      <c r="A1747" t="s">
        <v>2325</v>
      </c>
      <c r="B1747">
        <v>746</v>
      </c>
    </row>
    <row r="1748" spans="1:2">
      <c r="A1748" t="s">
        <v>2326</v>
      </c>
      <c r="B1748">
        <v>747</v>
      </c>
    </row>
    <row r="1749" spans="1:2">
      <c r="A1749" t="s">
        <v>2327</v>
      </c>
      <c r="B1749">
        <v>748</v>
      </c>
    </row>
    <row r="1750" spans="1:2">
      <c r="A1750" t="s">
        <v>2328</v>
      </c>
      <c r="B1750">
        <v>749</v>
      </c>
    </row>
    <row r="1751" spans="1:2">
      <c r="A1751" t="s">
        <v>2329</v>
      </c>
      <c r="B1751">
        <v>750</v>
      </c>
    </row>
    <row r="1752" spans="1:2">
      <c r="A1752" t="s">
        <v>2330</v>
      </c>
      <c r="B1752">
        <v>751</v>
      </c>
    </row>
    <row r="1753" spans="1:2">
      <c r="A1753" t="s">
        <v>2331</v>
      </c>
      <c r="B1753">
        <v>752</v>
      </c>
    </row>
    <row r="1754" spans="1:2">
      <c r="A1754" t="s">
        <v>2332</v>
      </c>
      <c r="B1754">
        <v>753</v>
      </c>
    </row>
    <row r="1755" spans="1:2">
      <c r="A1755" t="s">
        <v>2333</v>
      </c>
      <c r="B1755">
        <v>754</v>
      </c>
    </row>
    <row r="1756" spans="1:2">
      <c r="A1756" t="s">
        <v>2334</v>
      </c>
      <c r="B1756">
        <v>755</v>
      </c>
    </row>
    <row r="1757" spans="1:2">
      <c r="A1757" t="s">
        <v>2335</v>
      </c>
      <c r="B1757">
        <v>756</v>
      </c>
    </row>
    <row r="1758" spans="1:2">
      <c r="A1758" t="s">
        <v>2336</v>
      </c>
      <c r="B1758">
        <v>757</v>
      </c>
    </row>
    <row r="1759" spans="1:2">
      <c r="A1759" t="s">
        <v>2337</v>
      </c>
      <c r="B1759">
        <v>758</v>
      </c>
    </row>
    <row r="1760" spans="1:2">
      <c r="A1760" t="s">
        <v>2338</v>
      </c>
      <c r="B1760">
        <v>759</v>
      </c>
    </row>
    <row r="1761" spans="1:2">
      <c r="A1761" t="s">
        <v>2339</v>
      </c>
      <c r="B1761">
        <v>760</v>
      </c>
    </row>
    <row r="1762" spans="1:2">
      <c r="A1762" t="s">
        <v>2340</v>
      </c>
      <c r="B1762">
        <v>761</v>
      </c>
    </row>
    <row r="1763" spans="1:2">
      <c r="A1763" t="s">
        <v>2341</v>
      </c>
      <c r="B1763">
        <v>762</v>
      </c>
    </row>
    <row r="1764" spans="1:2">
      <c r="A1764" t="s">
        <v>2342</v>
      </c>
      <c r="B1764">
        <v>763</v>
      </c>
    </row>
    <row r="1765" spans="1:2">
      <c r="A1765" t="s">
        <v>2343</v>
      </c>
      <c r="B1765">
        <v>764</v>
      </c>
    </row>
    <row r="1766" spans="1:2">
      <c r="A1766" t="s">
        <v>2344</v>
      </c>
      <c r="B1766">
        <v>765</v>
      </c>
    </row>
    <row r="1767" spans="1:2">
      <c r="A1767" t="s">
        <v>2345</v>
      </c>
      <c r="B1767">
        <v>766</v>
      </c>
    </row>
    <row r="1768" spans="1:2">
      <c r="A1768" t="s">
        <v>2346</v>
      </c>
      <c r="B1768">
        <v>767</v>
      </c>
    </row>
    <row r="1769" spans="1:2">
      <c r="A1769" t="s">
        <v>2347</v>
      </c>
      <c r="B1769">
        <v>768</v>
      </c>
    </row>
    <row r="1770" spans="1:2">
      <c r="A1770" t="s">
        <v>2348</v>
      </c>
      <c r="B1770">
        <v>769</v>
      </c>
    </row>
    <row r="1771" spans="1:2">
      <c r="A1771" t="s">
        <v>2349</v>
      </c>
      <c r="B1771">
        <v>770</v>
      </c>
    </row>
    <row r="1772" spans="1:2">
      <c r="A1772" t="s">
        <v>2350</v>
      </c>
      <c r="B1772">
        <v>771</v>
      </c>
    </row>
    <row r="1773" spans="1:2">
      <c r="A1773" t="s">
        <v>2351</v>
      </c>
      <c r="B1773">
        <v>772</v>
      </c>
    </row>
    <row r="1774" spans="1:2">
      <c r="A1774" t="s">
        <v>2352</v>
      </c>
      <c r="B1774">
        <v>773</v>
      </c>
    </row>
    <row r="1775" spans="1:2">
      <c r="A1775" t="s">
        <v>2353</v>
      </c>
      <c r="B1775">
        <v>774</v>
      </c>
    </row>
    <row r="1776" spans="1:2">
      <c r="A1776" t="s">
        <v>2354</v>
      </c>
      <c r="B1776">
        <v>775</v>
      </c>
    </row>
    <row r="1777" spans="1:2">
      <c r="A1777" t="s">
        <v>2355</v>
      </c>
      <c r="B1777">
        <v>776</v>
      </c>
    </row>
    <row r="1778" spans="1:2">
      <c r="A1778" t="s">
        <v>2356</v>
      </c>
      <c r="B1778">
        <v>777</v>
      </c>
    </row>
    <row r="1779" spans="1:2">
      <c r="A1779" t="s">
        <v>2357</v>
      </c>
      <c r="B1779">
        <v>778</v>
      </c>
    </row>
    <row r="1780" spans="1:2">
      <c r="A1780" t="s">
        <v>2358</v>
      </c>
      <c r="B1780">
        <v>779</v>
      </c>
    </row>
    <row r="1781" spans="1:2">
      <c r="A1781" t="s">
        <v>2359</v>
      </c>
      <c r="B1781">
        <v>780</v>
      </c>
    </row>
    <row r="1782" spans="1:2">
      <c r="A1782" t="s">
        <v>2360</v>
      </c>
      <c r="B1782">
        <v>781</v>
      </c>
    </row>
    <row r="1783" spans="1:2">
      <c r="A1783" t="s">
        <v>2361</v>
      </c>
      <c r="B1783">
        <v>782</v>
      </c>
    </row>
    <row r="1784" spans="1:2">
      <c r="A1784" t="s">
        <v>2362</v>
      </c>
      <c r="B1784">
        <v>783</v>
      </c>
    </row>
    <row r="1785" spans="1:2">
      <c r="A1785" t="s">
        <v>2363</v>
      </c>
      <c r="B1785">
        <v>784</v>
      </c>
    </row>
    <row r="1786" spans="1:2">
      <c r="A1786" t="s">
        <v>2364</v>
      </c>
      <c r="B1786">
        <v>785</v>
      </c>
    </row>
    <row r="1787" spans="1:2">
      <c r="A1787" t="s">
        <v>2365</v>
      </c>
      <c r="B1787">
        <v>786</v>
      </c>
    </row>
    <row r="1788" spans="1:2">
      <c r="A1788" t="s">
        <v>2366</v>
      </c>
      <c r="B1788">
        <v>787</v>
      </c>
    </row>
    <row r="1789" spans="1:2">
      <c r="A1789" t="s">
        <v>2367</v>
      </c>
      <c r="B1789">
        <v>788</v>
      </c>
    </row>
    <row r="1790" spans="1:2">
      <c r="A1790" t="s">
        <v>2368</v>
      </c>
      <c r="B1790">
        <v>789</v>
      </c>
    </row>
    <row r="1791" spans="1:2">
      <c r="A1791" t="s">
        <v>2369</v>
      </c>
      <c r="B1791">
        <v>790</v>
      </c>
    </row>
    <row r="1792" spans="1:2">
      <c r="A1792" t="s">
        <v>2370</v>
      </c>
      <c r="B1792">
        <v>791</v>
      </c>
    </row>
    <row r="1793" spans="1:2">
      <c r="A1793" t="s">
        <v>2371</v>
      </c>
      <c r="B1793">
        <v>792</v>
      </c>
    </row>
    <row r="1794" spans="1:2">
      <c r="A1794" t="s">
        <v>2372</v>
      </c>
      <c r="B1794">
        <v>793</v>
      </c>
    </row>
    <row r="1795" spans="1:2">
      <c r="A1795" t="s">
        <v>2373</v>
      </c>
      <c r="B1795">
        <v>794</v>
      </c>
    </row>
    <row r="1796" spans="1:2">
      <c r="A1796" t="s">
        <v>2374</v>
      </c>
      <c r="B1796">
        <v>795</v>
      </c>
    </row>
    <row r="1797" spans="1:2">
      <c r="A1797" t="s">
        <v>2375</v>
      </c>
      <c r="B1797">
        <v>796</v>
      </c>
    </row>
    <row r="1798" spans="1:2">
      <c r="A1798" t="s">
        <v>2376</v>
      </c>
      <c r="B1798">
        <v>797</v>
      </c>
    </row>
    <row r="1799" spans="1:2">
      <c r="A1799" t="s">
        <v>2377</v>
      </c>
      <c r="B1799">
        <v>798</v>
      </c>
    </row>
    <row r="1800" spans="1:2">
      <c r="A1800" t="s">
        <v>2378</v>
      </c>
      <c r="B1800">
        <v>799</v>
      </c>
    </row>
    <row r="1801" spans="1:2">
      <c r="A1801" t="s">
        <v>2379</v>
      </c>
      <c r="B1801">
        <v>800</v>
      </c>
    </row>
    <row r="1802" spans="1:2">
      <c r="A1802" t="s">
        <v>2380</v>
      </c>
      <c r="B1802">
        <v>801</v>
      </c>
    </row>
    <row r="1803" spans="1:2">
      <c r="A1803" t="s">
        <v>2381</v>
      </c>
      <c r="B1803">
        <v>802</v>
      </c>
    </row>
    <row r="1804" spans="1:2">
      <c r="A1804" t="s">
        <v>2382</v>
      </c>
      <c r="B1804">
        <v>803</v>
      </c>
    </row>
    <row r="1805" spans="1:2">
      <c r="A1805" t="s">
        <v>2383</v>
      </c>
      <c r="B1805">
        <v>804</v>
      </c>
    </row>
    <row r="1806" spans="1:2">
      <c r="A1806" t="s">
        <v>2384</v>
      </c>
      <c r="B1806">
        <v>805</v>
      </c>
    </row>
    <row r="1807" spans="1:2">
      <c r="A1807" t="s">
        <v>2385</v>
      </c>
      <c r="B1807">
        <v>806</v>
      </c>
    </row>
    <row r="1808" spans="1:2">
      <c r="A1808" t="s">
        <v>2386</v>
      </c>
      <c r="B1808">
        <v>807</v>
      </c>
    </row>
    <row r="1809" spans="1:2">
      <c r="A1809" t="s">
        <v>2387</v>
      </c>
      <c r="B1809">
        <v>808</v>
      </c>
    </row>
    <row r="1810" spans="1:2">
      <c r="A1810" t="s">
        <v>2388</v>
      </c>
      <c r="B1810">
        <v>809</v>
      </c>
    </row>
    <row r="1811" spans="1:2">
      <c r="A1811" t="s">
        <v>2389</v>
      </c>
      <c r="B1811">
        <v>810</v>
      </c>
    </row>
    <row r="1812" spans="1:2">
      <c r="A1812" t="s">
        <v>2390</v>
      </c>
      <c r="B1812">
        <v>811</v>
      </c>
    </row>
    <row r="1813" spans="1:2">
      <c r="A1813" t="s">
        <v>2391</v>
      </c>
      <c r="B1813">
        <v>812</v>
      </c>
    </row>
    <row r="1814" spans="1:2">
      <c r="A1814" t="s">
        <v>2392</v>
      </c>
      <c r="B1814">
        <v>813</v>
      </c>
    </row>
    <row r="1815" spans="1:2">
      <c r="A1815" t="s">
        <v>2393</v>
      </c>
      <c r="B1815">
        <v>814</v>
      </c>
    </row>
    <row r="1816" spans="1:2">
      <c r="A1816" t="s">
        <v>2394</v>
      </c>
      <c r="B1816">
        <v>815</v>
      </c>
    </row>
    <row r="1817" spans="1:2">
      <c r="A1817" t="s">
        <v>2395</v>
      </c>
      <c r="B1817">
        <v>816</v>
      </c>
    </row>
    <row r="1818" spans="1:2">
      <c r="A1818" t="s">
        <v>2396</v>
      </c>
      <c r="B1818">
        <v>817</v>
      </c>
    </row>
    <row r="1819" spans="1:2">
      <c r="A1819" t="s">
        <v>2397</v>
      </c>
      <c r="B1819">
        <v>818</v>
      </c>
    </row>
    <row r="1820" spans="1:2">
      <c r="A1820" t="s">
        <v>2398</v>
      </c>
      <c r="B1820">
        <v>819</v>
      </c>
    </row>
    <row r="1821" spans="1:2">
      <c r="A1821" t="s">
        <v>2399</v>
      </c>
      <c r="B1821">
        <v>820</v>
      </c>
    </row>
    <row r="1822" spans="1:2">
      <c r="A1822" t="s">
        <v>2400</v>
      </c>
      <c r="B1822">
        <v>821</v>
      </c>
    </row>
    <row r="1823" spans="1:2">
      <c r="A1823" t="s">
        <v>2401</v>
      </c>
      <c r="B1823">
        <v>822</v>
      </c>
    </row>
    <row r="1824" spans="1:2">
      <c r="A1824" t="s">
        <v>2402</v>
      </c>
      <c r="B1824">
        <v>823</v>
      </c>
    </row>
    <row r="1825" spans="1:2">
      <c r="A1825" t="s">
        <v>2403</v>
      </c>
      <c r="B1825">
        <v>824</v>
      </c>
    </row>
    <row r="1826" spans="1:2">
      <c r="A1826" t="s">
        <v>2404</v>
      </c>
      <c r="B1826">
        <v>825</v>
      </c>
    </row>
    <row r="1827" spans="1:2">
      <c r="A1827" t="s">
        <v>2405</v>
      </c>
      <c r="B1827">
        <v>826</v>
      </c>
    </row>
    <row r="1828" spans="1:2">
      <c r="A1828" t="s">
        <v>2406</v>
      </c>
      <c r="B1828">
        <v>827</v>
      </c>
    </row>
    <row r="1829" spans="1:2">
      <c r="A1829" t="s">
        <v>2407</v>
      </c>
      <c r="B1829">
        <v>828</v>
      </c>
    </row>
    <row r="1830" spans="1:2">
      <c r="A1830" t="s">
        <v>2408</v>
      </c>
      <c r="B1830">
        <v>829</v>
      </c>
    </row>
    <row r="1831" spans="1:2">
      <c r="A1831" t="s">
        <v>2409</v>
      </c>
      <c r="B1831">
        <v>830</v>
      </c>
    </row>
    <row r="1832" spans="1:2">
      <c r="A1832" t="s">
        <v>2410</v>
      </c>
      <c r="B1832">
        <v>831</v>
      </c>
    </row>
    <row r="1833" spans="1:2">
      <c r="A1833" t="s">
        <v>2411</v>
      </c>
      <c r="B1833">
        <v>832</v>
      </c>
    </row>
    <row r="1834" spans="1:2">
      <c r="A1834" t="s">
        <v>2412</v>
      </c>
      <c r="B1834">
        <v>833</v>
      </c>
    </row>
    <row r="1835" spans="1:2">
      <c r="A1835" t="s">
        <v>2413</v>
      </c>
      <c r="B1835">
        <v>834</v>
      </c>
    </row>
    <row r="1836" spans="1:2">
      <c r="A1836" t="s">
        <v>2414</v>
      </c>
      <c r="B1836">
        <v>835</v>
      </c>
    </row>
    <row r="1837" spans="1:2">
      <c r="A1837" t="s">
        <v>2415</v>
      </c>
      <c r="B1837">
        <v>836</v>
      </c>
    </row>
    <row r="1838" spans="1:2">
      <c r="A1838" t="s">
        <v>2416</v>
      </c>
      <c r="B1838">
        <v>837</v>
      </c>
    </row>
    <row r="1839" spans="1:2">
      <c r="A1839" t="s">
        <v>2417</v>
      </c>
      <c r="B1839">
        <v>838</v>
      </c>
    </row>
    <row r="1840" spans="1:2">
      <c r="A1840" t="s">
        <v>2418</v>
      </c>
      <c r="B1840">
        <v>839</v>
      </c>
    </row>
    <row r="1841" spans="1:2">
      <c r="A1841" t="s">
        <v>2419</v>
      </c>
      <c r="B1841">
        <v>840</v>
      </c>
    </row>
    <row r="1842" spans="1:2">
      <c r="A1842" t="s">
        <v>2420</v>
      </c>
      <c r="B1842">
        <v>841</v>
      </c>
    </row>
    <row r="1843" spans="1:2">
      <c r="A1843" t="s">
        <v>2421</v>
      </c>
      <c r="B1843">
        <v>842</v>
      </c>
    </row>
    <row r="1844" spans="1:2">
      <c r="A1844" t="s">
        <v>2422</v>
      </c>
      <c r="B1844">
        <v>843</v>
      </c>
    </row>
    <row r="1845" spans="1:2">
      <c r="A1845" t="s">
        <v>2423</v>
      </c>
      <c r="B1845">
        <v>844</v>
      </c>
    </row>
    <row r="1846" spans="1:2">
      <c r="A1846" t="s">
        <v>2424</v>
      </c>
      <c r="B1846">
        <v>845</v>
      </c>
    </row>
    <row r="1847" spans="1:2">
      <c r="A1847" t="s">
        <v>2425</v>
      </c>
      <c r="B1847">
        <v>846</v>
      </c>
    </row>
    <row r="1848" spans="1:2">
      <c r="A1848" t="s">
        <v>2426</v>
      </c>
      <c r="B1848">
        <v>847</v>
      </c>
    </row>
    <row r="1849" spans="1:2">
      <c r="A1849" t="s">
        <v>2427</v>
      </c>
      <c r="B1849">
        <v>848</v>
      </c>
    </row>
    <row r="1850" spans="1:2">
      <c r="A1850" t="s">
        <v>2428</v>
      </c>
      <c r="B1850">
        <v>849</v>
      </c>
    </row>
    <row r="1851" spans="1:2">
      <c r="A1851" t="s">
        <v>2429</v>
      </c>
      <c r="B1851">
        <v>850</v>
      </c>
    </row>
    <row r="1852" spans="1:2">
      <c r="A1852" t="s">
        <v>2430</v>
      </c>
      <c r="B1852">
        <v>851</v>
      </c>
    </row>
    <row r="1853" spans="1:2">
      <c r="A1853" t="s">
        <v>2431</v>
      </c>
      <c r="B1853">
        <v>852</v>
      </c>
    </row>
    <row r="1854" spans="1:2">
      <c r="A1854" t="s">
        <v>2432</v>
      </c>
      <c r="B1854">
        <v>853</v>
      </c>
    </row>
    <row r="1855" spans="1:2">
      <c r="A1855" t="s">
        <v>2433</v>
      </c>
      <c r="B1855">
        <v>854</v>
      </c>
    </row>
    <row r="1856" spans="1:2">
      <c r="A1856" t="s">
        <v>2434</v>
      </c>
      <c r="B1856">
        <v>855</v>
      </c>
    </row>
    <row r="1857" spans="1:2">
      <c r="A1857" t="s">
        <v>2435</v>
      </c>
      <c r="B1857">
        <v>856</v>
      </c>
    </row>
    <row r="1858" spans="1:2">
      <c r="A1858" t="s">
        <v>2436</v>
      </c>
      <c r="B1858">
        <v>857</v>
      </c>
    </row>
    <row r="1859" spans="1:2">
      <c r="A1859" t="s">
        <v>2437</v>
      </c>
      <c r="B1859">
        <v>858</v>
      </c>
    </row>
    <row r="1860" spans="1:2">
      <c r="A1860" t="s">
        <v>2438</v>
      </c>
      <c r="B1860">
        <v>859</v>
      </c>
    </row>
    <row r="1861" spans="1:2">
      <c r="A1861" t="s">
        <v>2439</v>
      </c>
      <c r="B1861">
        <v>860</v>
      </c>
    </row>
    <row r="1862" spans="1:2">
      <c r="A1862" t="s">
        <v>2440</v>
      </c>
      <c r="B1862">
        <v>861</v>
      </c>
    </row>
    <row r="1863" spans="1:2">
      <c r="A1863" t="s">
        <v>2441</v>
      </c>
      <c r="B1863">
        <v>862</v>
      </c>
    </row>
    <row r="1864" spans="1:2">
      <c r="A1864" t="s">
        <v>2442</v>
      </c>
      <c r="B1864">
        <v>863</v>
      </c>
    </row>
    <row r="1865" spans="1:2">
      <c r="A1865" t="s">
        <v>2443</v>
      </c>
      <c r="B1865">
        <v>864</v>
      </c>
    </row>
    <row r="1866" spans="1:2">
      <c r="A1866" t="s">
        <v>2444</v>
      </c>
      <c r="B1866">
        <v>865</v>
      </c>
    </row>
    <row r="1867" spans="1:2">
      <c r="A1867" t="s">
        <v>2445</v>
      </c>
      <c r="B1867">
        <v>866</v>
      </c>
    </row>
    <row r="1868" spans="1:2">
      <c r="A1868" t="s">
        <v>2446</v>
      </c>
      <c r="B1868">
        <v>867</v>
      </c>
    </row>
    <row r="1869" spans="1:2">
      <c r="A1869" t="s">
        <v>2447</v>
      </c>
      <c r="B1869">
        <v>868</v>
      </c>
    </row>
    <row r="1870" spans="1:2">
      <c r="A1870" t="s">
        <v>2448</v>
      </c>
      <c r="B1870">
        <v>869</v>
      </c>
    </row>
    <row r="1871" spans="1:2">
      <c r="A1871" t="s">
        <v>2449</v>
      </c>
      <c r="B1871">
        <v>870</v>
      </c>
    </row>
    <row r="1872" spans="1:2">
      <c r="A1872" t="s">
        <v>2450</v>
      </c>
      <c r="B1872">
        <v>871</v>
      </c>
    </row>
    <row r="1873" spans="1:2">
      <c r="A1873" t="s">
        <v>2451</v>
      </c>
      <c r="B1873">
        <v>872</v>
      </c>
    </row>
    <row r="1874" spans="1:2">
      <c r="A1874" t="s">
        <v>2452</v>
      </c>
      <c r="B1874">
        <v>873</v>
      </c>
    </row>
    <row r="1875" spans="1:2">
      <c r="A1875" t="s">
        <v>2453</v>
      </c>
      <c r="B1875">
        <v>874</v>
      </c>
    </row>
    <row r="1876" spans="1:2">
      <c r="A1876" t="s">
        <v>2454</v>
      </c>
      <c r="B1876">
        <v>875</v>
      </c>
    </row>
    <row r="1877" spans="1:2">
      <c r="A1877" t="s">
        <v>2455</v>
      </c>
      <c r="B1877">
        <v>876</v>
      </c>
    </row>
    <row r="1878" spans="1:2">
      <c r="A1878" t="s">
        <v>2456</v>
      </c>
      <c r="B1878">
        <v>877</v>
      </c>
    </row>
    <row r="1879" spans="1:2">
      <c r="A1879" t="s">
        <v>2457</v>
      </c>
      <c r="B1879">
        <v>878</v>
      </c>
    </row>
    <row r="1880" spans="1:2">
      <c r="A1880" t="s">
        <v>2458</v>
      </c>
      <c r="B1880">
        <v>879</v>
      </c>
    </row>
    <row r="1881" spans="1:2">
      <c r="A1881" t="s">
        <v>2459</v>
      </c>
      <c r="B1881">
        <v>880</v>
      </c>
    </row>
    <row r="1882" spans="1:2">
      <c r="A1882" t="s">
        <v>2460</v>
      </c>
      <c r="B1882">
        <v>881</v>
      </c>
    </row>
    <row r="1883" spans="1:2">
      <c r="A1883" t="s">
        <v>2461</v>
      </c>
      <c r="B1883">
        <v>882</v>
      </c>
    </row>
    <row r="1884" spans="1:2">
      <c r="A1884" t="s">
        <v>2462</v>
      </c>
      <c r="B1884">
        <v>883</v>
      </c>
    </row>
    <row r="1885" spans="1:2">
      <c r="A1885" t="s">
        <v>2463</v>
      </c>
      <c r="B1885">
        <v>884</v>
      </c>
    </row>
    <row r="1886" spans="1:2">
      <c r="A1886" t="s">
        <v>2464</v>
      </c>
      <c r="B1886">
        <v>885</v>
      </c>
    </row>
    <row r="1887" spans="1:2">
      <c r="A1887" t="s">
        <v>2465</v>
      </c>
      <c r="B1887">
        <v>886</v>
      </c>
    </row>
    <row r="1888" spans="1:2">
      <c r="A1888" t="s">
        <v>2466</v>
      </c>
      <c r="B1888">
        <v>887</v>
      </c>
    </row>
    <row r="1889" spans="1:2">
      <c r="A1889" t="s">
        <v>2467</v>
      </c>
      <c r="B1889">
        <v>888</v>
      </c>
    </row>
    <row r="1890" spans="1:2">
      <c r="A1890" t="s">
        <v>2468</v>
      </c>
      <c r="B1890">
        <v>889</v>
      </c>
    </row>
    <row r="1891" spans="1:2">
      <c r="A1891" t="s">
        <v>2469</v>
      </c>
      <c r="B1891">
        <v>890</v>
      </c>
    </row>
    <row r="1892" spans="1:2">
      <c r="A1892" t="s">
        <v>2470</v>
      </c>
      <c r="B1892">
        <v>891</v>
      </c>
    </row>
    <row r="1893" spans="1:2">
      <c r="A1893" t="s">
        <v>2471</v>
      </c>
      <c r="B1893">
        <v>892</v>
      </c>
    </row>
    <row r="1894" spans="1:2">
      <c r="A1894" t="s">
        <v>2472</v>
      </c>
      <c r="B1894">
        <v>893</v>
      </c>
    </row>
    <row r="1895" spans="1:2">
      <c r="A1895" t="s">
        <v>2473</v>
      </c>
      <c r="B1895">
        <v>894</v>
      </c>
    </row>
    <row r="1896" spans="1:2">
      <c r="A1896" t="s">
        <v>2474</v>
      </c>
      <c r="B1896">
        <v>895</v>
      </c>
    </row>
    <row r="1897" spans="1:2">
      <c r="A1897" t="s">
        <v>2475</v>
      </c>
      <c r="B1897">
        <v>896</v>
      </c>
    </row>
    <row r="1898" spans="1:2">
      <c r="A1898" t="s">
        <v>2476</v>
      </c>
      <c r="B1898">
        <v>897</v>
      </c>
    </row>
    <row r="1899" spans="1:2">
      <c r="A1899" t="s">
        <v>2477</v>
      </c>
      <c r="B1899">
        <v>898</v>
      </c>
    </row>
    <row r="1900" spans="1:2">
      <c r="A1900" t="s">
        <v>2478</v>
      </c>
      <c r="B1900">
        <v>899</v>
      </c>
    </row>
    <row r="1901" spans="1:2">
      <c r="A1901" t="s">
        <v>2479</v>
      </c>
      <c r="B1901">
        <v>900</v>
      </c>
    </row>
    <row r="1902" spans="1:2">
      <c r="A1902" t="s">
        <v>2480</v>
      </c>
      <c r="B1902">
        <v>901</v>
      </c>
    </row>
    <row r="1903" spans="1:2">
      <c r="A1903" t="s">
        <v>2481</v>
      </c>
      <c r="B1903">
        <v>902</v>
      </c>
    </row>
    <row r="1904" spans="1:2">
      <c r="A1904" t="s">
        <v>2482</v>
      </c>
      <c r="B1904">
        <v>903</v>
      </c>
    </row>
    <row r="1905" spans="1:2">
      <c r="A1905" t="s">
        <v>2483</v>
      </c>
      <c r="B1905">
        <v>904</v>
      </c>
    </row>
    <row r="1906" spans="1:2">
      <c r="A1906" t="s">
        <v>2484</v>
      </c>
      <c r="B1906">
        <v>905</v>
      </c>
    </row>
    <row r="1907" spans="1:2">
      <c r="A1907" t="s">
        <v>2485</v>
      </c>
      <c r="B1907">
        <v>906</v>
      </c>
    </row>
    <row r="1908" spans="1:2">
      <c r="A1908" t="s">
        <v>2486</v>
      </c>
      <c r="B1908">
        <v>907</v>
      </c>
    </row>
    <row r="1909" spans="1:2">
      <c r="A1909" t="s">
        <v>2487</v>
      </c>
      <c r="B1909">
        <v>908</v>
      </c>
    </row>
    <row r="1910" spans="1:2">
      <c r="A1910" t="s">
        <v>2488</v>
      </c>
      <c r="B1910">
        <v>909</v>
      </c>
    </row>
    <row r="1911" spans="1:2">
      <c r="A1911" t="s">
        <v>2489</v>
      </c>
      <c r="B1911">
        <v>910</v>
      </c>
    </row>
    <row r="1912" spans="1:2">
      <c r="A1912" t="s">
        <v>2490</v>
      </c>
      <c r="B1912">
        <v>911</v>
      </c>
    </row>
    <row r="1913" spans="1:2">
      <c r="A1913" t="s">
        <v>2491</v>
      </c>
      <c r="B1913">
        <v>912</v>
      </c>
    </row>
    <row r="1914" spans="1:2">
      <c r="A1914" t="s">
        <v>2492</v>
      </c>
      <c r="B1914">
        <v>913</v>
      </c>
    </row>
    <row r="1915" spans="1:2">
      <c r="A1915" t="s">
        <v>2493</v>
      </c>
      <c r="B1915">
        <v>914</v>
      </c>
    </row>
    <row r="1916" spans="1:2">
      <c r="A1916" t="s">
        <v>2494</v>
      </c>
      <c r="B1916">
        <v>915</v>
      </c>
    </row>
    <row r="1917" spans="1:2">
      <c r="A1917" t="s">
        <v>2495</v>
      </c>
      <c r="B1917">
        <v>916</v>
      </c>
    </row>
    <row r="1918" spans="1:2">
      <c r="A1918" t="s">
        <v>2496</v>
      </c>
      <c r="B1918">
        <v>917</v>
      </c>
    </row>
    <row r="1919" spans="1:2">
      <c r="A1919" t="s">
        <v>2497</v>
      </c>
      <c r="B1919">
        <v>918</v>
      </c>
    </row>
    <row r="1920" spans="1:2">
      <c r="A1920" t="s">
        <v>2498</v>
      </c>
      <c r="B1920">
        <v>919</v>
      </c>
    </row>
    <row r="1921" spans="1:2">
      <c r="A1921" t="s">
        <v>2499</v>
      </c>
      <c r="B1921">
        <v>920</v>
      </c>
    </row>
    <row r="1922" spans="1:2">
      <c r="A1922" t="s">
        <v>2500</v>
      </c>
      <c r="B1922">
        <v>921</v>
      </c>
    </row>
    <row r="1923" spans="1:2">
      <c r="A1923" t="s">
        <v>2501</v>
      </c>
      <c r="B1923">
        <v>922</v>
      </c>
    </row>
    <row r="1924" spans="1:2">
      <c r="A1924" t="s">
        <v>2502</v>
      </c>
      <c r="B1924">
        <v>923</v>
      </c>
    </row>
    <row r="1925" spans="1:2">
      <c r="A1925" t="s">
        <v>2503</v>
      </c>
      <c r="B1925">
        <v>924</v>
      </c>
    </row>
    <row r="1926" spans="1:2">
      <c r="A1926" t="s">
        <v>2504</v>
      </c>
      <c r="B1926">
        <v>925</v>
      </c>
    </row>
    <row r="1927" spans="1:2">
      <c r="A1927" t="s">
        <v>2505</v>
      </c>
      <c r="B1927">
        <v>926</v>
      </c>
    </row>
    <row r="1928" spans="1:2">
      <c r="A1928" t="s">
        <v>2506</v>
      </c>
      <c r="B1928">
        <v>927</v>
      </c>
    </row>
    <row r="1929" spans="1:2">
      <c r="A1929" t="s">
        <v>2507</v>
      </c>
      <c r="B1929">
        <v>928</v>
      </c>
    </row>
    <row r="1930" spans="1:2">
      <c r="A1930" t="s">
        <v>2508</v>
      </c>
      <c r="B1930">
        <v>929</v>
      </c>
    </row>
    <row r="1931" spans="1:2">
      <c r="A1931" t="s">
        <v>2509</v>
      </c>
      <c r="B1931">
        <v>930</v>
      </c>
    </row>
    <row r="1932" spans="1:2">
      <c r="A1932" t="s">
        <v>2510</v>
      </c>
      <c r="B1932">
        <v>931</v>
      </c>
    </row>
    <row r="1933" spans="1:2">
      <c r="A1933" t="s">
        <v>2511</v>
      </c>
      <c r="B1933">
        <v>932</v>
      </c>
    </row>
    <row r="1934" spans="1:2">
      <c r="A1934" t="s">
        <v>2512</v>
      </c>
      <c r="B1934">
        <v>933</v>
      </c>
    </row>
    <row r="1935" spans="1:2">
      <c r="A1935" t="s">
        <v>2513</v>
      </c>
      <c r="B1935">
        <v>934</v>
      </c>
    </row>
    <row r="1936" spans="1:2">
      <c r="A1936" t="s">
        <v>2514</v>
      </c>
      <c r="B1936">
        <v>935</v>
      </c>
    </row>
    <row r="1937" spans="1:2">
      <c r="A1937" t="s">
        <v>2515</v>
      </c>
      <c r="B1937">
        <v>936</v>
      </c>
    </row>
    <row r="1938" spans="1:2">
      <c r="A1938" t="s">
        <v>2516</v>
      </c>
      <c r="B1938">
        <v>937</v>
      </c>
    </row>
    <row r="1939" spans="1:2">
      <c r="A1939" t="s">
        <v>2517</v>
      </c>
      <c r="B1939">
        <v>938</v>
      </c>
    </row>
    <row r="1940" spans="1:2">
      <c r="A1940" t="s">
        <v>2518</v>
      </c>
      <c r="B1940">
        <v>939</v>
      </c>
    </row>
    <row r="1941" spans="1:2">
      <c r="A1941" t="s">
        <v>2519</v>
      </c>
      <c r="B1941">
        <v>940</v>
      </c>
    </row>
    <row r="1942" spans="1:2">
      <c r="A1942" t="s">
        <v>2520</v>
      </c>
      <c r="B1942">
        <v>941</v>
      </c>
    </row>
    <row r="1943" spans="1:2">
      <c r="A1943" t="s">
        <v>2521</v>
      </c>
      <c r="B1943">
        <v>942</v>
      </c>
    </row>
    <row r="1944" spans="1:2">
      <c r="A1944" t="s">
        <v>2522</v>
      </c>
      <c r="B1944">
        <v>943</v>
      </c>
    </row>
    <row r="1945" spans="1:2">
      <c r="A1945" t="s">
        <v>2523</v>
      </c>
      <c r="B1945">
        <v>944</v>
      </c>
    </row>
    <row r="1946" spans="1:2">
      <c r="A1946" t="s">
        <v>2524</v>
      </c>
      <c r="B1946">
        <v>945</v>
      </c>
    </row>
    <row r="1947" spans="1:2">
      <c r="A1947" t="s">
        <v>2525</v>
      </c>
      <c r="B1947">
        <v>946</v>
      </c>
    </row>
    <row r="1948" spans="1:2">
      <c r="A1948" t="s">
        <v>2526</v>
      </c>
      <c r="B1948">
        <v>947</v>
      </c>
    </row>
    <row r="1949" spans="1:2">
      <c r="A1949" t="s">
        <v>2527</v>
      </c>
      <c r="B1949">
        <v>948</v>
      </c>
    </row>
    <row r="1950" spans="1:2">
      <c r="A1950" t="s">
        <v>2528</v>
      </c>
      <c r="B1950">
        <v>949</v>
      </c>
    </row>
    <row r="1951" spans="1:2">
      <c r="A1951" t="s">
        <v>2529</v>
      </c>
      <c r="B1951">
        <v>950</v>
      </c>
    </row>
    <row r="1952" spans="1:2">
      <c r="A1952" t="s">
        <v>2530</v>
      </c>
      <c r="B1952">
        <v>951</v>
      </c>
    </row>
    <row r="1953" spans="1:2">
      <c r="A1953" t="s">
        <v>2531</v>
      </c>
      <c r="B1953">
        <v>952</v>
      </c>
    </row>
    <row r="1954" spans="1:2">
      <c r="A1954" t="s">
        <v>2532</v>
      </c>
      <c r="B1954">
        <v>953</v>
      </c>
    </row>
    <row r="1955" spans="1:2">
      <c r="A1955" t="s">
        <v>2533</v>
      </c>
      <c r="B1955">
        <v>954</v>
      </c>
    </row>
    <row r="1956" spans="1:2">
      <c r="A1956" t="s">
        <v>2534</v>
      </c>
      <c r="B1956">
        <v>955</v>
      </c>
    </row>
    <row r="1957" spans="1:2">
      <c r="A1957" t="s">
        <v>2535</v>
      </c>
      <c r="B1957">
        <v>956</v>
      </c>
    </row>
    <row r="1958" spans="1:2">
      <c r="A1958" t="s">
        <v>2536</v>
      </c>
      <c r="B1958">
        <v>957</v>
      </c>
    </row>
    <row r="1959" spans="1:2">
      <c r="A1959" t="s">
        <v>2537</v>
      </c>
      <c r="B1959">
        <v>958</v>
      </c>
    </row>
    <row r="1960" spans="1:2">
      <c r="A1960" t="s">
        <v>2538</v>
      </c>
      <c r="B1960">
        <v>959</v>
      </c>
    </row>
    <row r="1961" spans="1:2">
      <c r="A1961" t="s">
        <v>2539</v>
      </c>
      <c r="B1961">
        <v>960</v>
      </c>
    </row>
    <row r="1962" spans="1:2">
      <c r="A1962" t="s">
        <v>2540</v>
      </c>
      <c r="B1962">
        <v>961</v>
      </c>
    </row>
    <row r="1963" spans="1:2">
      <c r="A1963" t="s">
        <v>2541</v>
      </c>
      <c r="B1963">
        <v>962</v>
      </c>
    </row>
    <row r="1964" spans="1:2">
      <c r="A1964" t="s">
        <v>2542</v>
      </c>
      <c r="B1964">
        <v>963</v>
      </c>
    </row>
    <row r="1965" spans="1:2">
      <c r="A1965" t="s">
        <v>2543</v>
      </c>
      <c r="B1965">
        <v>964</v>
      </c>
    </row>
    <row r="1966" spans="1:2">
      <c r="A1966" t="s">
        <v>2544</v>
      </c>
      <c r="B1966">
        <v>965</v>
      </c>
    </row>
    <row r="1967" spans="1:2">
      <c r="A1967" t="s">
        <v>2545</v>
      </c>
      <c r="B1967">
        <v>966</v>
      </c>
    </row>
    <row r="1968" spans="1:2">
      <c r="A1968" t="s">
        <v>2546</v>
      </c>
      <c r="B1968">
        <v>967</v>
      </c>
    </row>
    <row r="1969" spans="1:2">
      <c r="A1969" t="s">
        <v>2547</v>
      </c>
      <c r="B1969">
        <v>968</v>
      </c>
    </row>
    <row r="1970" spans="1:2">
      <c r="A1970" t="s">
        <v>2548</v>
      </c>
      <c r="B1970">
        <v>969</v>
      </c>
    </row>
    <row r="1971" spans="1:2">
      <c r="A1971" t="s">
        <v>2549</v>
      </c>
      <c r="B1971">
        <v>970</v>
      </c>
    </row>
    <row r="1972" spans="1:2">
      <c r="A1972" t="s">
        <v>2550</v>
      </c>
      <c r="B1972">
        <v>971</v>
      </c>
    </row>
    <row r="1973" spans="1:2">
      <c r="A1973" t="s">
        <v>2551</v>
      </c>
      <c r="B1973">
        <v>972</v>
      </c>
    </row>
    <row r="1974" spans="1:2">
      <c r="A1974" t="s">
        <v>2552</v>
      </c>
      <c r="B1974">
        <v>973</v>
      </c>
    </row>
    <row r="1975" spans="1:2">
      <c r="A1975" t="s">
        <v>2553</v>
      </c>
      <c r="B1975">
        <v>974</v>
      </c>
    </row>
    <row r="1976" spans="1:2">
      <c r="A1976" t="s">
        <v>2554</v>
      </c>
      <c r="B1976">
        <v>975</v>
      </c>
    </row>
    <row r="1977" spans="1:2">
      <c r="A1977" t="s">
        <v>2555</v>
      </c>
      <c r="B1977">
        <v>976</v>
      </c>
    </row>
    <row r="1978" spans="1:2">
      <c r="A1978" t="s">
        <v>2556</v>
      </c>
      <c r="B1978">
        <v>977</v>
      </c>
    </row>
    <row r="1979" spans="1:2">
      <c r="A1979" t="s">
        <v>2557</v>
      </c>
      <c r="B1979">
        <v>978</v>
      </c>
    </row>
    <row r="1980" spans="1:2">
      <c r="A1980" t="s">
        <v>2558</v>
      </c>
      <c r="B1980">
        <v>979</v>
      </c>
    </row>
    <row r="1981" spans="1:2">
      <c r="A1981" t="s">
        <v>2559</v>
      </c>
      <c r="B1981">
        <v>980</v>
      </c>
    </row>
    <row r="1982" spans="1:2">
      <c r="A1982" t="s">
        <v>2560</v>
      </c>
      <c r="B1982">
        <v>981</v>
      </c>
    </row>
    <row r="1983" spans="1:2">
      <c r="A1983" t="s">
        <v>2561</v>
      </c>
      <c r="B1983">
        <v>982</v>
      </c>
    </row>
    <row r="1984" spans="1:2">
      <c r="A1984" t="s">
        <v>2562</v>
      </c>
      <c r="B1984">
        <v>983</v>
      </c>
    </row>
    <row r="1985" spans="1:2">
      <c r="A1985" t="s">
        <v>2563</v>
      </c>
      <c r="B1985">
        <v>984</v>
      </c>
    </row>
    <row r="1986" spans="1:2">
      <c r="A1986" t="s">
        <v>2564</v>
      </c>
      <c r="B1986">
        <v>985</v>
      </c>
    </row>
    <row r="1987" spans="1:2">
      <c r="A1987" t="s">
        <v>2565</v>
      </c>
      <c r="B1987">
        <v>986</v>
      </c>
    </row>
    <row r="1988" spans="1:2">
      <c r="A1988" t="s">
        <v>2566</v>
      </c>
      <c r="B1988">
        <v>987</v>
      </c>
    </row>
    <row r="1989" spans="1:2">
      <c r="A1989" t="s">
        <v>2567</v>
      </c>
      <c r="B1989">
        <v>988</v>
      </c>
    </row>
    <row r="1990" spans="1:2">
      <c r="A1990" t="s">
        <v>2568</v>
      </c>
      <c r="B1990">
        <v>989</v>
      </c>
    </row>
    <row r="1991" spans="1:2">
      <c r="A1991" t="s">
        <v>2569</v>
      </c>
      <c r="B1991">
        <v>990</v>
      </c>
    </row>
    <row r="1992" spans="1:2">
      <c r="A1992" t="s">
        <v>2570</v>
      </c>
      <c r="B1992">
        <v>991</v>
      </c>
    </row>
    <row r="1993" spans="1:2">
      <c r="A1993" t="s">
        <v>2571</v>
      </c>
      <c r="B1993">
        <v>992</v>
      </c>
    </row>
    <row r="1994" spans="1:2">
      <c r="A1994" t="s">
        <v>2572</v>
      </c>
      <c r="B1994">
        <v>993</v>
      </c>
    </row>
    <row r="1995" spans="1:2">
      <c r="A1995" t="s">
        <v>2573</v>
      </c>
      <c r="B1995">
        <v>994</v>
      </c>
    </row>
    <row r="1996" spans="1:2">
      <c r="A1996" t="s">
        <v>2574</v>
      </c>
      <c r="B1996">
        <v>995</v>
      </c>
    </row>
    <row r="1997" spans="1:2">
      <c r="A1997" t="s">
        <v>2575</v>
      </c>
      <c r="B1997">
        <v>996</v>
      </c>
    </row>
    <row r="1998" spans="1:2">
      <c r="A1998" t="s">
        <v>2576</v>
      </c>
      <c r="B1998">
        <v>997</v>
      </c>
    </row>
    <row r="1999" spans="1:2">
      <c r="A1999" t="s">
        <v>2577</v>
      </c>
      <c r="B1999">
        <v>998</v>
      </c>
    </row>
    <row r="2000" spans="1:2">
      <c r="A2000" t="s">
        <v>2578</v>
      </c>
      <c r="B2000">
        <v>999</v>
      </c>
    </row>
    <row r="2001" spans="1:2">
      <c r="A2001" t="s">
        <v>2579</v>
      </c>
      <c r="B2001">
        <v>1000</v>
      </c>
    </row>
    <row r="2002" spans="1:2">
      <c r="A2002" t="s">
        <v>1579</v>
      </c>
      <c r="B2002">
        <v>1</v>
      </c>
    </row>
    <row r="2003" spans="1:2">
      <c r="A2003" t="s">
        <v>1581</v>
      </c>
      <c r="B2003">
        <v>2</v>
      </c>
    </row>
    <row r="2004" spans="1:2">
      <c r="A2004" t="s">
        <v>1582</v>
      </c>
      <c r="B2004">
        <v>3</v>
      </c>
    </row>
    <row r="2005" spans="1:2">
      <c r="A2005" t="s">
        <v>1583</v>
      </c>
      <c r="B2005">
        <v>4</v>
      </c>
    </row>
    <row r="2006" spans="1:2">
      <c r="A2006" t="s">
        <v>1584</v>
      </c>
      <c r="B2006">
        <v>5</v>
      </c>
    </row>
    <row r="2007" spans="1:2">
      <c r="A2007" t="s">
        <v>1585</v>
      </c>
      <c r="B2007">
        <v>6</v>
      </c>
    </row>
    <row r="2008" spans="1:2">
      <c r="A2008" t="s">
        <v>1586</v>
      </c>
      <c r="B2008">
        <v>7</v>
      </c>
    </row>
    <row r="2009" spans="1:2">
      <c r="A2009" t="s">
        <v>1587</v>
      </c>
      <c r="B2009">
        <v>8</v>
      </c>
    </row>
    <row r="2010" spans="1:2">
      <c r="A2010" t="s">
        <v>1588</v>
      </c>
      <c r="B2010">
        <v>9</v>
      </c>
    </row>
    <row r="2011" spans="1:2">
      <c r="A2011" t="s">
        <v>1589</v>
      </c>
      <c r="B2011">
        <v>10</v>
      </c>
    </row>
    <row r="2012" spans="1:2">
      <c r="A2012" t="s">
        <v>1590</v>
      </c>
      <c r="B2012">
        <v>11</v>
      </c>
    </row>
    <row r="2013" spans="1:2">
      <c r="A2013" t="s">
        <v>1591</v>
      </c>
      <c r="B2013">
        <v>12</v>
      </c>
    </row>
    <row r="2014" spans="1:2">
      <c r="A2014" t="s">
        <v>1592</v>
      </c>
      <c r="B2014">
        <v>13</v>
      </c>
    </row>
    <row r="2015" spans="1:2">
      <c r="A2015" t="s">
        <v>1593</v>
      </c>
      <c r="B2015">
        <v>14</v>
      </c>
    </row>
    <row r="2016" spans="1:2">
      <c r="A2016" t="s">
        <v>1594</v>
      </c>
      <c r="B2016">
        <v>15</v>
      </c>
    </row>
    <row r="2017" spans="1:2">
      <c r="A2017" t="s">
        <v>1595</v>
      </c>
      <c r="B2017">
        <v>16</v>
      </c>
    </row>
    <row r="2018" spans="1:2">
      <c r="A2018" t="s">
        <v>1596</v>
      </c>
      <c r="B2018">
        <v>17</v>
      </c>
    </row>
    <row r="2019" spans="1:2">
      <c r="A2019" t="s">
        <v>1597</v>
      </c>
      <c r="B2019">
        <v>18</v>
      </c>
    </row>
    <row r="2020" spans="1:2">
      <c r="A2020" t="s">
        <v>1598</v>
      </c>
      <c r="B2020">
        <v>19</v>
      </c>
    </row>
    <row r="2021" spans="1:2">
      <c r="A2021" t="s">
        <v>1599</v>
      </c>
      <c r="B2021">
        <v>20</v>
      </c>
    </row>
    <row r="2022" spans="1:2">
      <c r="A2022" t="s">
        <v>1600</v>
      </c>
      <c r="B2022">
        <v>21</v>
      </c>
    </row>
    <row r="2023" spans="1:2">
      <c r="A2023" t="s">
        <v>1601</v>
      </c>
      <c r="B2023">
        <v>22</v>
      </c>
    </row>
    <row r="2024" spans="1:2">
      <c r="A2024" t="s">
        <v>1602</v>
      </c>
      <c r="B2024">
        <v>23</v>
      </c>
    </row>
    <row r="2025" spans="1:2">
      <c r="A2025" t="s">
        <v>1603</v>
      </c>
      <c r="B2025">
        <v>24</v>
      </c>
    </row>
    <row r="2026" spans="1:2">
      <c r="A2026" t="s">
        <v>1604</v>
      </c>
      <c r="B2026">
        <v>25</v>
      </c>
    </row>
    <row r="2027" spans="1:2">
      <c r="A2027" t="s">
        <v>1605</v>
      </c>
      <c r="B2027">
        <v>26</v>
      </c>
    </row>
    <row r="2028" spans="1:2">
      <c r="A2028" t="s">
        <v>1606</v>
      </c>
      <c r="B2028">
        <v>27</v>
      </c>
    </row>
    <row r="2029" spans="1:2">
      <c r="A2029" t="s">
        <v>1607</v>
      </c>
      <c r="B2029">
        <v>28</v>
      </c>
    </row>
    <row r="2030" spans="1:2">
      <c r="A2030" t="s">
        <v>1608</v>
      </c>
      <c r="B2030">
        <v>29</v>
      </c>
    </row>
    <row r="2031" spans="1:2">
      <c r="A2031" t="s">
        <v>1609</v>
      </c>
      <c r="B2031">
        <v>30</v>
      </c>
    </row>
    <row r="2032" spans="1:2">
      <c r="A2032" t="s">
        <v>1610</v>
      </c>
      <c r="B2032">
        <v>31</v>
      </c>
    </row>
    <row r="2033" spans="1:2">
      <c r="A2033" t="s">
        <v>1611</v>
      </c>
      <c r="B2033">
        <v>32</v>
      </c>
    </row>
    <row r="2034" spans="1:2">
      <c r="A2034" t="s">
        <v>1612</v>
      </c>
      <c r="B2034">
        <v>33</v>
      </c>
    </row>
    <row r="2035" spans="1:2">
      <c r="A2035" t="s">
        <v>1613</v>
      </c>
      <c r="B2035">
        <v>34</v>
      </c>
    </row>
    <row r="2036" spans="1:2">
      <c r="A2036" t="s">
        <v>1614</v>
      </c>
      <c r="B2036">
        <v>35</v>
      </c>
    </row>
    <row r="2037" spans="1:2">
      <c r="A2037" t="s">
        <v>1615</v>
      </c>
      <c r="B2037">
        <v>36</v>
      </c>
    </row>
    <row r="2038" spans="1:2">
      <c r="A2038" t="s">
        <v>1616</v>
      </c>
      <c r="B2038">
        <v>37</v>
      </c>
    </row>
    <row r="2039" spans="1:2">
      <c r="A2039" t="s">
        <v>1617</v>
      </c>
      <c r="B2039">
        <v>38</v>
      </c>
    </row>
    <row r="2040" spans="1:2">
      <c r="A2040" t="s">
        <v>1618</v>
      </c>
      <c r="B2040">
        <v>39</v>
      </c>
    </row>
    <row r="2041" spans="1:2">
      <c r="A2041" t="s">
        <v>1619</v>
      </c>
      <c r="B2041">
        <v>40</v>
      </c>
    </row>
    <row r="2042" spans="1:2">
      <c r="A2042" t="s">
        <v>1620</v>
      </c>
      <c r="B2042">
        <v>41</v>
      </c>
    </row>
    <row r="2043" spans="1:2">
      <c r="A2043" t="s">
        <v>1621</v>
      </c>
      <c r="B2043">
        <v>42</v>
      </c>
    </row>
    <row r="2044" spans="1:2">
      <c r="A2044" t="s">
        <v>1622</v>
      </c>
      <c r="B2044">
        <v>43</v>
      </c>
    </row>
    <row r="2045" spans="1:2">
      <c r="A2045" t="s">
        <v>1623</v>
      </c>
      <c r="B2045">
        <v>44</v>
      </c>
    </row>
    <row r="2046" spans="1:2">
      <c r="A2046" t="s">
        <v>1624</v>
      </c>
      <c r="B2046">
        <v>45</v>
      </c>
    </row>
    <row r="2047" spans="1:2">
      <c r="A2047" t="s">
        <v>1625</v>
      </c>
      <c r="B2047">
        <v>46</v>
      </c>
    </row>
    <row r="2048" spans="1:2">
      <c r="A2048" t="s">
        <v>1626</v>
      </c>
      <c r="B2048">
        <v>47</v>
      </c>
    </row>
    <row r="2049" spans="1:2">
      <c r="A2049" t="s">
        <v>1627</v>
      </c>
      <c r="B2049">
        <v>48</v>
      </c>
    </row>
    <row r="2050" spans="1:2">
      <c r="A2050" t="s">
        <v>1628</v>
      </c>
      <c r="B2050">
        <v>49</v>
      </c>
    </row>
    <row r="2051" spans="1:2">
      <c r="A2051" t="s">
        <v>1629</v>
      </c>
      <c r="B2051">
        <v>50</v>
      </c>
    </row>
    <row r="2052" spans="1:2">
      <c r="A2052" t="s">
        <v>1630</v>
      </c>
      <c r="B2052">
        <v>51</v>
      </c>
    </row>
    <row r="2053" spans="1:2">
      <c r="A2053" t="s">
        <v>1631</v>
      </c>
      <c r="B2053">
        <v>52</v>
      </c>
    </row>
    <row r="2054" spans="1:2">
      <c r="A2054" t="s">
        <v>1632</v>
      </c>
      <c r="B2054">
        <v>53</v>
      </c>
    </row>
    <row r="2055" spans="1:2">
      <c r="A2055" t="s">
        <v>1633</v>
      </c>
      <c r="B2055">
        <v>54</v>
      </c>
    </row>
    <row r="2056" spans="1:2">
      <c r="A2056" t="s">
        <v>1634</v>
      </c>
      <c r="B2056">
        <v>55</v>
      </c>
    </row>
    <row r="2057" spans="1:2">
      <c r="A2057" t="s">
        <v>1635</v>
      </c>
      <c r="B2057">
        <v>56</v>
      </c>
    </row>
    <row r="2058" spans="1:2">
      <c r="A2058" t="s">
        <v>1636</v>
      </c>
      <c r="B2058">
        <v>57</v>
      </c>
    </row>
    <row r="2059" spans="1:2">
      <c r="A2059" t="s">
        <v>1637</v>
      </c>
      <c r="B2059">
        <v>58</v>
      </c>
    </row>
    <row r="2060" spans="1:2">
      <c r="A2060" t="s">
        <v>1638</v>
      </c>
      <c r="B2060">
        <v>59</v>
      </c>
    </row>
    <row r="2061" spans="1:2">
      <c r="A2061" t="s">
        <v>1639</v>
      </c>
      <c r="B2061">
        <v>60</v>
      </c>
    </row>
    <row r="2062" spans="1:2">
      <c r="A2062" t="s">
        <v>1640</v>
      </c>
      <c r="B2062">
        <v>61</v>
      </c>
    </row>
    <row r="2063" spans="1:2">
      <c r="A2063" t="s">
        <v>1641</v>
      </c>
      <c r="B2063">
        <v>62</v>
      </c>
    </row>
    <row r="2064" spans="1:2">
      <c r="A2064" t="s">
        <v>1642</v>
      </c>
      <c r="B2064">
        <v>63</v>
      </c>
    </row>
    <row r="2065" spans="1:2">
      <c r="A2065" t="s">
        <v>1643</v>
      </c>
      <c r="B2065">
        <v>64</v>
      </c>
    </row>
    <row r="2066" spans="1:2">
      <c r="A2066" t="s">
        <v>1644</v>
      </c>
      <c r="B2066">
        <v>65</v>
      </c>
    </row>
    <row r="2067" spans="1:2">
      <c r="A2067" t="s">
        <v>1645</v>
      </c>
      <c r="B2067">
        <v>66</v>
      </c>
    </row>
    <row r="2068" spans="1:2">
      <c r="A2068" t="s">
        <v>1646</v>
      </c>
      <c r="B2068">
        <v>67</v>
      </c>
    </row>
    <row r="2069" spans="1:2">
      <c r="A2069" t="s">
        <v>1647</v>
      </c>
      <c r="B2069">
        <v>68</v>
      </c>
    </row>
    <row r="2070" spans="1:2">
      <c r="A2070" t="s">
        <v>1648</v>
      </c>
      <c r="B2070">
        <v>69</v>
      </c>
    </row>
    <row r="2071" spans="1:2">
      <c r="A2071" t="s">
        <v>1649</v>
      </c>
      <c r="B2071">
        <v>70</v>
      </c>
    </row>
    <row r="2072" spans="1:2">
      <c r="A2072" t="s">
        <v>1650</v>
      </c>
      <c r="B2072">
        <v>71</v>
      </c>
    </row>
    <row r="2073" spans="1:2">
      <c r="A2073" t="s">
        <v>1651</v>
      </c>
      <c r="B2073">
        <v>72</v>
      </c>
    </row>
    <row r="2074" spans="1:2">
      <c r="A2074" t="s">
        <v>1652</v>
      </c>
      <c r="B2074">
        <v>73</v>
      </c>
    </row>
    <row r="2075" spans="1:2">
      <c r="A2075" t="s">
        <v>1653</v>
      </c>
      <c r="B2075">
        <v>74</v>
      </c>
    </row>
    <row r="2076" spans="1:2">
      <c r="A2076" t="s">
        <v>1654</v>
      </c>
      <c r="B2076">
        <v>75</v>
      </c>
    </row>
    <row r="2077" spans="1:2">
      <c r="A2077" t="s">
        <v>1655</v>
      </c>
      <c r="B2077">
        <v>76</v>
      </c>
    </row>
    <row r="2078" spans="1:2">
      <c r="A2078" t="s">
        <v>1656</v>
      </c>
      <c r="B2078">
        <v>77</v>
      </c>
    </row>
    <row r="2079" spans="1:2">
      <c r="A2079" t="s">
        <v>1657</v>
      </c>
      <c r="B2079">
        <v>78</v>
      </c>
    </row>
    <row r="2080" spans="1:2">
      <c r="A2080" t="s">
        <v>1658</v>
      </c>
      <c r="B2080">
        <v>79</v>
      </c>
    </row>
    <row r="2081" spans="1:2">
      <c r="A2081" t="s">
        <v>1659</v>
      </c>
      <c r="B2081">
        <v>80</v>
      </c>
    </row>
    <row r="2082" spans="1:2">
      <c r="A2082" t="s">
        <v>1660</v>
      </c>
      <c r="B2082">
        <v>81</v>
      </c>
    </row>
    <row r="2083" spans="1:2">
      <c r="A2083" t="s">
        <v>1661</v>
      </c>
      <c r="B2083">
        <v>82</v>
      </c>
    </row>
    <row r="2084" spans="1:2">
      <c r="A2084" t="s">
        <v>1662</v>
      </c>
      <c r="B2084">
        <v>83</v>
      </c>
    </row>
    <row r="2085" spans="1:2">
      <c r="A2085" t="s">
        <v>1663</v>
      </c>
      <c r="B2085">
        <v>84</v>
      </c>
    </row>
    <row r="2086" spans="1:2">
      <c r="A2086" t="s">
        <v>1664</v>
      </c>
      <c r="B2086">
        <v>85</v>
      </c>
    </row>
    <row r="2087" spans="1:2">
      <c r="A2087" t="s">
        <v>1665</v>
      </c>
      <c r="B2087">
        <v>86</v>
      </c>
    </row>
    <row r="2088" spans="1:2">
      <c r="A2088" t="s">
        <v>1666</v>
      </c>
      <c r="B2088">
        <v>87</v>
      </c>
    </row>
    <row r="2089" spans="1:2">
      <c r="A2089" t="s">
        <v>1667</v>
      </c>
      <c r="B2089">
        <v>88</v>
      </c>
    </row>
    <row r="2090" spans="1:2">
      <c r="A2090" t="s">
        <v>1668</v>
      </c>
      <c r="B2090">
        <v>89</v>
      </c>
    </row>
    <row r="2091" spans="1:2">
      <c r="A2091" t="s">
        <v>1669</v>
      </c>
      <c r="B2091">
        <v>90</v>
      </c>
    </row>
    <row r="2092" spans="1:2">
      <c r="A2092" t="s">
        <v>1670</v>
      </c>
      <c r="B2092">
        <v>91</v>
      </c>
    </row>
    <row r="2093" spans="1:2">
      <c r="A2093" t="s">
        <v>1671</v>
      </c>
      <c r="B2093">
        <v>92</v>
      </c>
    </row>
    <row r="2094" spans="1:2">
      <c r="A2094" t="s">
        <v>1672</v>
      </c>
      <c r="B2094">
        <v>93</v>
      </c>
    </row>
    <row r="2095" spans="1:2">
      <c r="A2095" t="s">
        <v>1673</v>
      </c>
      <c r="B2095">
        <v>94</v>
      </c>
    </row>
    <row r="2096" spans="1:2">
      <c r="A2096" t="s">
        <v>1674</v>
      </c>
      <c r="B2096">
        <v>95</v>
      </c>
    </row>
    <row r="2097" spans="1:2">
      <c r="A2097" t="s">
        <v>1675</v>
      </c>
      <c r="B2097">
        <v>96</v>
      </c>
    </row>
    <row r="2098" spans="1:2">
      <c r="A2098" t="s">
        <v>1676</v>
      </c>
      <c r="B2098">
        <v>97</v>
      </c>
    </row>
    <row r="2099" spans="1:2">
      <c r="A2099" t="s">
        <v>1677</v>
      </c>
      <c r="B2099">
        <v>98</v>
      </c>
    </row>
    <row r="2100" spans="1:2">
      <c r="A2100" t="s">
        <v>1678</v>
      </c>
      <c r="B2100">
        <v>99</v>
      </c>
    </row>
    <row r="2101" spans="1:2">
      <c r="A2101" t="s">
        <v>1679</v>
      </c>
      <c r="B2101">
        <v>100</v>
      </c>
    </row>
    <row r="2102" spans="1:2">
      <c r="A2102" t="s">
        <v>1680</v>
      </c>
      <c r="B2102">
        <v>101</v>
      </c>
    </row>
    <row r="2103" spans="1:2">
      <c r="A2103" t="s">
        <v>1681</v>
      </c>
      <c r="B2103">
        <v>102</v>
      </c>
    </row>
    <row r="2104" spans="1:2">
      <c r="A2104" t="s">
        <v>1682</v>
      </c>
      <c r="B2104">
        <v>103</v>
      </c>
    </row>
    <row r="2105" spans="1:2">
      <c r="A2105" t="s">
        <v>1683</v>
      </c>
      <c r="B2105">
        <v>104</v>
      </c>
    </row>
    <row r="2106" spans="1:2">
      <c r="A2106" t="s">
        <v>1684</v>
      </c>
      <c r="B2106">
        <v>105</v>
      </c>
    </row>
    <row r="2107" spans="1:2">
      <c r="A2107" t="s">
        <v>1685</v>
      </c>
      <c r="B2107">
        <v>106</v>
      </c>
    </row>
    <row r="2108" spans="1:2">
      <c r="A2108" t="s">
        <v>1686</v>
      </c>
      <c r="B2108">
        <v>107</v>
      </c>
    </row>
    <row r="2109" spans="1:2">
      <c r="A2109" t="s">
        <v>1687</v>
      </c>
      <c r="B2109">
        <v>108</v>
      </c>
    </row>
    <row r="2110" spans="1:2">
      <c r="A2110" t="s">
        <v>1688</v>
      </c>
      <c r="B2110">
        <v>109</v>
      </c>
    </row>
    <row r="2111" spans="1:2">
      <c r="A2111" t="s">
        <v>1689</v>
      </c>
      <c r="B2111">
        <v>110</v>
      </c>
    </row>
    <row r="2112" spans="1:2">
      <c r="A2112" t="s">
        <v>1690</v>
      </c>
      <c r="B2112">
        <v>111</v>
      </c>
    </row>
    <row r="2113" spans="1:2">
      <c r="A2113" t="s">
        <v>1691</v>
      </c>
      <c r="B2113">
        <v>112</v>
      </c>
    </row>
    <row r="2114" spans="1:2">
      <c r="A2114" t="s">
        <v>1692</v>
      </c>
      <c r="B2114">
        <v>113</v>
      </c>
    </row>
    <row r="2115" spans="1:2">
      <c r="A2115" t="s">
        <v>1693</v>
      </c>
      <c r="B2115">
        <v>114</v>
      </c>
    </row>
    <row r="2116" spans="1:2">
      <c r="A2116" t="s">
        <v>1694</v>
      </c>
      <c r="B2116">
        <v>115</v>
      </c>
    </row>
    <row r="2117" spans="1:2">
      <c r="A2117" t="s">
        <v>1695</v>
      </c>
      <c r="B2117">
        <v>116</v>
      </c>
    </row>
    <row r="2118" spans="1:2">
      <c r="A2118" t="s">
        <v>1696</v>
      </c>
      <c r="B2118">
        <v>117</v>
      </c>
    </row>
    <row r="2119" spans="1:2">
      <c r="A2119" t="s">
        <v>1697</v>
      </c>
      <c r="B2119">
        <v>118</v>
      </c>
    </row>
    <row r="2120" spans="1:2">
      <c r="A2120" t="s">
        <v>1698</v>
      </c>
      <c r="B2120">
        <v>119</v>
      </c>
    </row>
    <row r="2121" spans="1:2">
      <c r="A2121" t="s">
        <v>1699</v>
      </c>
      <c r="B2121">
        <v>120</v>
      </c>
    </row>
    <row r="2122" spans="1:2">
      <c r="A2122" t="s">
        <v>1700</v>
      </c>
      <c r="B2122">
        <v>121</v>
      </c>
    </row>
    <row r="2123" spans="1:2">
      <c r="A2123" t="s">
        <v>1701</v>
      </c>
      <c r="B2123">
        <v>122</v>
      </c>
    </row>
    <row r="2124" spans="1:2">
      <c r="A2124" t="s">
        <v>1702</v>
      </c>
      <c r="B2124">
        <v>123</v>
      </c>
    </row>
    <row r="2125" spans="1:2">
      <c r="A2125" t="s">
        <v>1703</v>
      </c>
      <c r="B2125">
        <v>124</v>
      </c>
    </row>
    <row r="2126" spans="1:2">
      <c r="A2126" t="s">
        <v>1704</v>
      </c>
      <c r="B2126">
        <v>125</v>
      </c>
    </row>
    <row r="2127" spans="1:2">
      <c r="A2127" t="s">
        <v>1705</v>
      </c>
      <c r="B2127">
        <v>126</v>
      </c>
    </row>
    <row r="2128" spans="1:2">
      <c r="A2128" t="s">
        <v>1706</v>
      </c>
      <c r="B2128">
        <v>127</v>
      </c>
    </row>
    <row r="2129" spans="1:2">
      <c r="A2129" t="s">
        <v>1707</v>
      </c>
      <c r="B2129">
        <v>128</v>
      </c>
    </row>
    <row r="2130" spans="1:2">
      <c r="A2130" t="s">
        <v>1708</v>
      </c>
      <c r="B2130">
        <v>129</v>
      </c>
    </row>
    <row r="2131" spans="1:2">
      <c r="A2131" t="s">
        <v>1709</v>
      </c>
      <c r="B2131">
        <v>130</v>
      </c>
    </row>
    <row r="2132" spans="1:2">
      <c r="A2132" t="s">
        <v>1710</v>
      </c>
      <c r="B2132">
        <v>131</v>
      </c>
    </row>
    <row r="2133" spans="1:2">
      <c r="A2133" t="s">
        <v>1711</v>
      </c>
      <c r="B2133">
        <v>132</v>
      </c>
    </row>
    <row r="2134" spans="1:2">
      <c r="A2134" t="s">
        <v>1712</v>
      </c>
      <c r="B2134">
        <v>133</v>
      </c>
    </row>
    <row r="2135" spans="1:2">
      <c r="A2135" t="s">
        <v>1713</v>
      </c>
      <c r="B2135">
        <v>134</v>
      </c>
    </row>
    <row r="2136" spans="1:2">
      <c r="A2136" t="s">
        <v>1714</v>
      </c>
      <c r="B2136">
        <v>135</v>
      </c>
    </row>
    <row r="2137" spans="1:2">
      <c r="A2137" t="s">
        <v>1715</v>
      </c>
      <c r="B2137">
        <v>136</v>
      </c>
    </row>
    <row r="2138" spans="1:2">
      <c r="A2138" t="s">
        <v>1716</v>
      </c>
      <c r="B2138">
        <v>137</v>
      </c>
    </row>
    <row r="2139" spans="1:2">
      <c r="A2139" t="s">
        <v>1717</v>
      </c>
      <c r="B2139">
        <v>138</v>
      </c>
    </row>
    <row r="2140" spans="1:2">
      <c r="A2140" t="s">
        <v>1718</v>
      </c>
      <c r="B2140">
        <v>139</v>
      </c>
    </row>
    <row r="2141" spans="1:2">
      <c r="A2141" t="s">
        <v>1719</v>
      </c>
      <c r="B2141">
        <v>140</v>
      </c>
    </row>
    <row r="2142" spans="1:2">
      <c r="A2142" t="s">
        <v>1720</v>
      </c>
      <c r="B2142">
        <v>141</v>
      </c>
    </row>
    <row r="2143" spans="1:2">
      <c r="A2143" t="s">
        <v>1721</v>
      </c>
      <c r="B2143">
        <v>142</v>
      </c>
    </row>
    <row r="2144" spans="1:2">
      <c r="A2144" t="s">
        <v>1722</v>
      </c>
      <c r="B2144">
        <v>143</v>
      </c>
    </row>
    <row r="2145" spans="1:2">
      <c r="A2145" t="s">
        <v>1723</v>
      </c>
      <c r="B2145">
        <v>144</v>
      </c>
    </row>
    <row r="2146" spans="1:2">
      <c r="A2146" t="s">
        <v>1724</v>
      </c>
      <c r="B2146">
        <v>145</v>
      </c>
    </row>
    <row r="2147" spans="1:2">
      <c r="A2147" t="s">
        <v>1725</v>
      </c>
      <c r="B2147">
        <v>146</v>
      </c>
    </row>
    <row r="2148" spans="1:2">
      <c r="A2148" t="s">
        <v>1726</v>
      </c>
      <c r="B2148">
        <v>147</v>
      </c>
    </row>
    <row r="2149" spans="1:2">
      <c r="A2149" t="s">
        <v>1727</v>
      </c>
      <c r="B2149">
        <v>148</v>
      </c>
    </row>
    <row r="2150" spans="1:2">
      <c r="A2150" t="s">
        <v>1728</v>
      </c>
      <c r="B2150">
        <v>149</v>
      </c>
    </row>
    <row r="2151" spans="1:2">
      <c r="A2151" t="s">
        <v>1729</v>
      </c>
      <c r="B2151">
        <v>150</v>
      </c>
    </row>
    <row r="2152" spans="1:2">
      <c r="A2152" t="s">
        <v>1730</v>
      </c>
      <c r="B2152">
        <v>151</v>
      </c>
    </row>
    <row r="2153" spans="1:2">
      <c r="A2153" t="s">
        <v>1731</v>
      </c>
      <c r="B2153">
        <v>152</v>
      </c>
    </row>
    <row r="2154" spans="1:2">
      <c r="A2154" t="s">
        <v>1732</v>
      </c>
      <c r="B2154">
        <v>153</v>
      </c>
    </row>
    <row r="2155" spans="1:2">
      <c r="A2155" t="s">
        <v>1733</v>
      </c>
      <c r="B2155">
        <v>154</v>
      </c>
    </row>
    <row r="2156" spans="1:2">
      <c r="A2156" t="s">
        <v>1734</v>
      </c>
      <c r="B2156">
        <v>155</v>
      </c>
    </row>
    <row r="2157" spans="1:2">
      <c r="A2157" t="s">
        <v>1735</v>
      </c>
      <c r="B2157">
        <v>156</v>
      </c>
    </row>
    <row r="2158" spans="1:2">
      <c r="A2158" t="s">
        <v>1736</v>
      </c>
      <c r="B2158">
        <v>157</v>
      </c>
    </row>
    <row r="2159" spans="1:2">
      <c r="A2159" t="s">
        <v>1737</v>
      </c>
      <c r="B2159">
        <v>158</v>
      </c>
    </row>
    <row r="2160" spans="1:2">
      <c r="A2160" t="s">
        <v>1738</v>
      </c>
      <c r="B2160">
        <v>159</v>
      </c>
    </row>
    <row r="2161" spans="1:2">
      <c r="A2161" t="s">
        <v>1739</v>
      </c>
      <c r="B2161">
        <v>160</v>
      </c>
    </row>
    <row r="2162" spans="1:2">
      <c r="A2162" t="s">
        <v>1740</v>
      </c>
      <c r="B2162">
        <v>161</v>
      </c>
    </row>
    <row r="2163" spans="1:2">
      <c r="A2163" t="s">
        <v>1741</v>
      </c>
      <c r="B2163">
        <v>162</v>
      </c>
    </row>
    <row r="2164" spans="1:2">
      <c r="A2164" t="s">
        <v>1742</v>
      </c>
      <c r="B2164">
        <v>163</v>
      </c>
    </row>
    <row r="2165" spans="1:2">
      <c r="A2165" t="s">
        <v>1743</v>
      </c>
      <c r="B2165">
        <v>164</v>
      </c>
    </row>
    <row r="2166" spans="1:2">
      <c r="A2166" t="s">
        <v>1744</v>
      </c>
      <c r="B2166">
        <v>165</v>
      </c>
    </row>
    <row r="2167" spans="1:2">
      <c r="A2167" t="s">
        <v>1745</v>
      </c>
      <c r="B2167">
        <v>166</v>
      </c>
    </row>
    <row r="2168" spans="1:2">
      <c r="A2168" t="s">
        <v>1746</v>
      </c>
      <c r="B2168">
        <v>167</v>
      </c>
    </row>
    <row r="2169" spans="1:2">
      <c r="A2169" t="s">
        <v>1747</v>
      </c>
      <c r="B2169">
        <v>168</v>
      </c>
    </row>
    <row r="2170" spans="1:2">
      <c r="A2170" t="s">
        <v>1748</v>
      </c>
      <c r="B2170">
        <v>169</v>
      </c>
    </row>
    <row r="2171" spans="1:2">
      <c r="A2171" t="s">
        <v>1749</v>
      </c>
      <c r="B2171">
        <v>170</v>
      </c>
    </row>
    <row r="2172" spans="1:2">
      <c r="A2172" t="s">
        <v>1750</v>
      </c>
      <c r="B2172">
        <v>171</v>
      </c>
    </row>
    <row r="2173" spans="1:2">
      <c r="A2173" t="s">
        <v>1751</v>
      </c>
      <c r="B2173">
        <v>172</v>
      </c>
    </row>
    <row r="2174" spans="1:2">
      <c r="A2174" t="s">
        <v>1752</v>
      </c>
      <c r="B2174">
        <v>173</v>
      </c>
    </row>
    <row r="2175" spans="1:2">
      <c r="A2175" t="s">
        <v>1753</v>
      </c>
      <c r="B2175">
        <v>174</v>
      </c>
    </row>
    <row r="2176" spans="1:2">
      <c r="A2176" t="s">
        <v>1754</v>
      </c>
      <c r="B2176">
        <v>175</v>
      </c>
    </row>
    <row r="2177" spans="1:2">
      <c r="A2177" t="s">
        <v>1755</v>
      </c>
      <c r="B2177">
        <v>176</v>
      </c>
    </row>
    <row r="2178" spans="1:2">
      <c r="A2178" t="s">
        <v>1756</v>
      </c>
      <c r="B2178">
        <v>177</v>
      </c>
    </row>
    <row r="2179" spans="1:2">
      <c r="A2179" t="s">
        <v>1757</v>
      </c>
      <c r="B2179">
        <v>178</v>
      </c>
    </row>
    <row r="2180" spans="1:2">
      <c r="A2180" t="s">
        <v>1758</v>
      </c>
      <c r="B2180">
        <v>179</v>
      </c>
    </row>
    <row r="2181" spans="1:2">
      <c r="A2181" t="s">
        <v>1759</v>
      </c>
      <c r="B2181">
        <v>180</v>
      </c>
    </row>
    <row r="2182" spans="1:2">
      <c r="A2182" t="s">
        <v>1760</v>
      </c>
      <c r="B2182">
        <v>181</v>
      </c>
    </row>
    <row r="2183" spans="1:2">
      <c r="A2183" t="s">
        <v>1761</v>
      </c>
      <c r="B2183">
        <v>182</v>
      </c>
    </row>
    <row r="2184" spans="1:2">
      <c r="A2184" t="s">
        <v>1762</v>
      </c>
      <c r="B2184">
        <v>183</v>
      </c>
    </row>
    <row r="2185" spans="1:2">
      <c r="A2185" t="s">
        <v>1763</v>
      </c>
      <c r="B2185">
        <v>184</v>
      </c>
    </row>
    <row r="2186" spans="1:2">
      <c r="A2186" t="s">
        <v>1764</v>
      </c>
      <c r="B2186">
        <v>185</v>
      </c>
    </row>
    <row r="2187" spans="1:2">
      <c r="A2187" t="s">
        <v>1765</v>
      </c>
      <c r="B2187">
        <v>186</v>
      </c>
    </row>
    <row r="2188" spans="1:2">
      <c r="A2188" t="s">
        <v>1766</v>
      </c>
      <c r="B2188">
        <v>187</v>
      </c>
    </row>
    <row r="2189" spans="1:2">
      <c r="A2189" t="s">
        <v>1767</v>
      </c>
      <c r="B2189">
        <v>188</v>
      </c>
    </row>
    <row r="2190" spans="1:2">
      <c r="A2190" t="s">
        <v>1768</v>
      </c>
      <c r="B2190">
        <v>189</v>
      </c>
    </row>
    <row r="2191" spans="1:2">
      <c r="A2191" t="s">
        <v>1769</v>
      </c>
      <c r="B2191">
        <v>190</v>
      </c>
    </row>
    <row r="2192" spans="1:2">
      <c r="A2192" t="s">
        <v>1770</v>
      </c>
      <c r="B2192">
        <v>191</v>
      </c>
    </row>
    <row r="2193" spans="1:2">
      <c r="A2193" t="s">
        <v>1771</v>
      </c>
      <c r="B2193">
        <v>192</v>
      </c>
    </row>
    <row r="2194" spans="1:2">
      <c r="A2194" t="s">
        <v>1772</v>
      </c>
      <c r="B2194">
        <v>193</v>
      </c>
    </row>
    <row r="2195" spans="1:2">
      <c r="A2195" t="s">
        <v>1773</v>
      </c>
      <c r="B2195">
        <v>194</v>
      </c>
    </row>
    <row r="2196" spans="1:2">
      <c r="A2196" t="s">
        <v>1774</v>
      </c>
      <c r="B2196">
        <v>195</v>
      </c>
    </row>
    <row r="2197" spans="1:2">
      <c r="A2197" t="s">
        <v>1775</v>
      </c>
      <c r="B2197">
        <v>196</v>
      </c>
    </row>
    <row r="2198" spans="1:2">
      <c r="A2198" t="s">
        <v>1776</v>
      </c>
      <c r="B2198">
        <v>197</v>
      </c>
    </row>
    <row r="2199" spans="1:2">
      <c r="A2199" t="s">
        <v>1777</v>
      </c>
      <c r="B2199">
        <v>198</v>
      </c>
    </row>
    <row r="2200" spans="1:2">
      <c r="A2200" t="s">
        <v>1778</v>
      </c>
      <c r="B2200">
        <v>199</v>
      </c>
    </row>
    <row r="2201" spans="1:2">
      <c r="A2201" t="s">
        <v>1779</v>
      </c>
      <c r="B2201">
        <v>200</v>
      </c>
    </row>
    <row r="2202" spans="1:2">
      <c r="A2202" t="s">
        <v>1780</v>
      </c>
      <c r="B2202">
        <v>201</v>
      </c>
    </row>
    <row r="2203" spans="1:2">
      <c r="A2203" t="s">
        <v>1781</v>
      </c>
      <c r="B2203">
        <v>202</v>
      </c>
    </row>
    <row r="2204" spans="1:2">
      <c r="A2204" t="s">
        <v>1782</v>
      </c>
      <c r="B2204">
        <v>203</v>
      </c>
    </row>
    <row r="2205" spans="1:2">
      <c r="A2205" t="s">
        <v>1783</v>
      </c>
      <c r="B2205">
        <v>204</v>
      </c>
    </row>
    <row r="2206" spans="1:2">
      <c r="A2206" t="s">
        <v>1784</v>
      </c>
      <c r="B2206">
        <v>205</v>
      </c>
    </row>
    <row r="2207" spans="1:2">
      <c r="A2207" t="s">
        <v>1785</v>
      </c>
      <c r="B2207">
        <v>206</v>
      </c>
    </row>
    <row r="2208" spans="1:2">
      <c r="A2208" t="s">
        <v>1786</v>
      </c>
      <c r="B2208">
        <v>207</v>
      </c>
    </row>
    <row r="2209" spans="1:2">
      <c r="A2209" t="s">
        <v>1787</v>
      </c>
      <c r="B2209">
        <v>208</v>
      </c>
    </row>
    <row r="2210" spans="1:2">
      <c r="A2210" t="s">
        <v>1788</v>
      </c>
      <c r="B2210">
        <v>209</v>
      </c>
    </row>
    <row r="2211" spans="1:2">
      <c r="A2211" t="s">
        <v>1789</v>
      </c>
      <c r="B2211">
        <v>210</v>
      </c>
    </row>
    <row r="2212" spans="1:2">
      <c r="A2212" t="s">
        <v>1790</v>
      </c>
      <c r="B2212">
        <v>211</v>
      </c>
    </row>
    <row r="2213" spans="1:2">
      <c r="A2213" t="s">
        <v>1791</v>
      </c>
      <c r="B2213">
        <v>212</v>
      </c>
    </row>
    <row r="2214" spans="1:2">
      <c r="A2214" t="s">
        <v>1792</v>
      </c>
      <c r="B2214">
        <v>213</v>
      </c>
    </row>
    <row r="2215" spans="1:2">
      <c r="A2215" t="s">
        <v>1793</v>
      </c>
      <c r="B2215">
        <v>214</v>
      </c>
    </row>
    <row r="2216" spans="1:2">
      <c r="A2216" t="s">
        <v>1794</v>
      </c>
      <c r="B2216">
        <v>215</v>
      </c>
    </row>
    <row r="2217" spans="1:2">
      <c r="A2217" t="s">
        <v>1795</v>
      </c>
      <c r="B2217">
        <v>216</v>
      </c>
    </row>
    <row r="2218" spans="1:2">
      <c r="A2218" t="s">
        <v>1796</v>
      </c>
      <c r="B2218">
        <v>217</v>
      </c>
    </row>
    <row r="2219" spans="1:2">
      <c r="A2219" t="s">
        <v>1797</v>
      </c>
      <c r="B2219">
        <v>218</v>
      </c>
    </row>
    <row r="2220" spans="1:2">
      <c r="A2220" t="s">
        <v>1798</v>
      </c>
      <c r="B2220">
        <v>219</v>
      </c>
    </row>
    <row r="2221" spans="1:2">
      <c r="A2221" t="s">
        <v>1799</v>
      </c>
      <c r="B2221">
        <v>220</v>
      </c>
    </row>
    <row r="2222" spans="1:2">
      <c r="A2222" t="s">
        <v>1800</v>
      </c>
      <c r="B2222">
        <v>221</v>
      </c>
    </row>
    <row r="2223" spans="1:2">
      <c r="A2223" t="s">
        <v>1801</v>
      </c>
      <c r="B2223">
        <v>222</v>
      </c>
    </row>
    <row r="2224" spans="1:2">
      <c r="A2224" t="s">
        <v>1802</v>
      </c>
      <c r="B2224">
        <v>223</v>
      </c>
    </row>
    <row r="2225" spans="1:2">
      <c r="A2225" t="s">
        <v>1803</v>
      </c>
      <c r="B2225">
        <v>224</v>
      </c>
    </row>
    <row r="2226" spans="1:2">
      <c r="A2226" t="s">
        <v>1804</v>
      </c>
      <c r="B2226">
        <v>225</v>
      </c>
    </row>
    <row r="2227" spans="1:2">
      <c r="A2227" t="s">
        <v>1805</v>
      </c>
      <c r="B2227">
        <v>226</v>
      </c>
    </row>
    <row r="2228" spans="1:2">
      <c r="A2228" t="s">
        <v>1806</v>
      </c>
      <c r="B2228">
        <v>227</v>
      </c>
    </row>
    <row r="2229" spans="1:2">
      <c r="A2229" t="s">
        <v>1807</v>
      </c>
      <c r="B2229">
        <v>228</v>
      </c>
    </row>
    <row r="2230" spans="1:2">
      <c r="A2230" t="s">
        <v>1808</v>
      </c>
      <c r="B2230">
        <v>229</v>
      </c>
    </row>
    <row r="2231" spans="1:2">
      <c r="A2231" t="s">
        <v>1809</v>
      </c>
      <c r="B2231">
        <v>230</v>
      </c>
    </row>
    <row r="2232" spans="1:2">
      <c r="A2232" t="s">
        <v>1810</v>
      </c>
      <c r="B2232">
        <v>231</v>
      </c>
    </row>
    <row r="2233" spans="1:2">
      <c r="A2233" t="s">
        <v>1811</v>
      </c>
      <c r="B2233">
        <v>232</v>
      </c>
    </row>
    <row r="2234" spans="1:2">
      <c r="A2234" t="s">
        <v>1812</v>
      </c>
      <c r="B2234">
        <v>233</v>
      </c>
    </row>
    <row r="2235" spans="1:2">
      <c r="A2235" t="s">
        <v>1813</v>
      </c>
      <c r="B2235">
        <v>234</v>
      </c>
    </row>
    <row r="2236" spans="1:2">
      <c r="A2236" t="s">
        <v>1814</v>
      </c>
      <c r="B2236">
        <v>235</v>
      </c>
    </row>
    <row r="2237" spans="1:2">
      <c r="A2237" t="s">
        <v>1815</v>
      </c>
      <c r="B2237">
        <v>236</v>
      </c>
    </row>
    <row r="2238" spans="1:2">
      <c r="A2238" t="s">
        <v>1816</v>
      </c>
      <c r="B2238">
        <v>237</v>
      </c>
    </row>
    <row r="2239" spans="1:2">
      <c r="A2239" t="s">
        <v>1817</v>
      </c>
      <c r="B2239">
        <v>238</v>
      </c>
    </row>
    <row r="2240" spans="1:2">
      <c r="A2240" t="s">
        <v>1818</v>
      </c>
      <c r="B2240">
        <v>239</v>
      </c>
    </row>
    <row r="2241" spans="1:2">
      <c r="A2241" t="s">
        <v>1819</v>
      </c>
      <c r="B2241">
        <v>240</v>
      </c>
    </row>
    <row r="2242" spans="1:2">
      <c r="A2242" t="s">
        <v>1820</v>
      </c>
      <c r="B2242">
        <v>241</v>
      </c>
    </row>
    <row r="2243" spans="1:2">
      <c r="A2243" t="s">
        <v>1821</v>
      </c>
      <c r="B2243">
        <v>242</v>
      </c>
    </row>
    <row r="2244" spans="1:2">
      <c r="A2244" t="s">
        <v>1822</v>
      </c>
      <c r="B2244">
        <v>243</v>
      </c>
    </row>
    <row r="2245" spans="1:2">
      <c r="A2245" t="s">
        <v>1823</v>
      </c>
      <c r="B2245">
        <v>244</v>
      </c>
    </row>
    <row r="2246" spans="1:2">
      <c r="A2246" t="s">
        <v>1824</v>
      </c>
      <c r="B2246">
        <v>245</v>
      </c>
    </row>
    <row r="2247" spans="1:2">
      <c r="A2247" t="s">
        <v>1825</v>
      </c>
      <c r="B2247">
        <v>246</v>
      </c>
    </row>
    <row r="2248" spans="1:2">
      <c r="A2248" t="s">
        <v>1826</v>
      </c>
      <c r="B2248">
        <v>247</v>
      </c>
    </row>
    <row r="2249" spans="1:2">
      <c r="A2249" t="s">
        <v>1827</v>
      </c>
      <c r="B2249">
        <v>248</v>
      </c>
    </row>
    <row r="2250" spans="1:2">
      <c r="A2250" t="s">
        <v>1828</v>
      </c>
      <c r="B2250">
        <v>249</v>
      </c>
    </row>
    <row r="2251" spans="1:2">
      <c r="A2251" t="s">
        <v>1829</v>
      </c>
      <c r="B2251">
        <v>250</v>
      </c>
    </row>
    <row r="2252" spans="1:2">
      <c r="A2252" t="s">
        <v>1830</v>
      </c>
      <c r="B2252">
        <v>251</v>
      </c>
    </row>
    <row r="2253" spans="1:2">
      <c r="A2253" t="s">
        <v>1831</v>
      </c>
      <c r="B2253">
        <v>252</v>
      </c>
    </row>
    <row r="2254" spans="1:2">
      <c r="A2254" t="s">
        <v>1832</v>
      </c>
      <c r="B2254">
        <v>253</v>
      </c>
    </row>
    <row r="2255" spans="1:2">
      <c r="A2255" t="s">
        <v>1833</v>
      </c>
      <c r="B2255">
        <v>254</v>
      </c>
    </row>
    <row r="2256" spans="1:2">
      <c r="A2256" t="s">
        <v>1834</v>
      </c>
      <c r="B2256">
        <v>255</v>
      </c>
    </row>
    <row r="2257" spans="1:2">
      <c r="A2257" t="s">
        <v>1835</v>
      </c>
      <c r="B2257">
        <v>256</v>
      </c>
    </row>
    <row r="2258" spans="1:2">
      <c r="A2258" t="s">
        <v>1836</v>
      </c>
      <c r="B2258">
        <v>257</v>
      </c>
    </row>
    <row r="2259" spans="1:2">
      <c r="A2259" t="s">
        <v>1837</v>
      </c>
      <c r="B2259">
        <v>258</v>
      </c>
    </row>
    <row r="2260" spans="1:2">
      <c r="A2260" t="s">
        <v>1838</v>
      </c>
      <c r="B2260">
        <v>259</v>
      </c>
    </row>
    <row r="2261" spans="1:2">
      <c r="A2261" t="s">
        <v>1839</v>
      </c>
      <c r="B2261">
        <v>260</v>
      </c>
    </row>
    <row r="2262" spans="1:2">
      <c r="A2262" t="s">
        <v>1840</v>
      </c>
      <c r="B2262">
        <v>261</v>
      </c>
    </row>
    <row r="2263" spans="1:2">
      <c r="A2263" t="s">
        <v>1841</v>
      </c>
      <c r="B2263">
        <v>262</v>
      </c>
    </row>
    <row r="2264" spans="1:2">
      <c r="A2264" t="s">
        <v>1842</v>
      </c>
      <c r="B2264">
        <v>263</v>
      </c>
    </row>
    <row r="2265" spans="1:2">
      <c r="A2265" t="s">
        <v>1843</v>
      </c>
      <c r="B2265">
        <v>264</v>
      </c>
    </row>
    <row r="2266" spans="1:2">
      <c r="A2266" t="s">
        <v>1844</v>
      </c>
      <c r="B2266">
        <v>265</v>
      </c>
    </row>
    <row r="2267" spans="1:2">
      <c r="A2267" t="s">
        <v>1845</v>
      </c>
      <c r="B2267">
        <v>266</v>
      </c>
    </row>
    <row r="2268" spans="1:2">
      <c r="A2268" t="s">
        <v>1846</v>
      </c>
      <c r="B2268">
        <v>267</v>
      </c>
    </row>
    <row r="2269" spans="1:2">
      <c r="A2269" t="s">
        <v>1847</v>
      </c>
      <c r="B2269">
        <v>268</v>
      </c>
    </row>
    <row r="2270" spans="1:2">
      <c r="A2270" t="s">
        <v>1848</v>
      </c>
      <c r="B2270">
        <v>269</v>
      </c>
    </row>
    <row r="2271" spans="1:2">
      <c r="A2271" t="s">
        <v>1849</v>
      </c>
      <c r="B2271">
        <v>270</v>
      </c>
    </row>
    <row r="2272" spans="1:2">
      <c r="A2272" t="s">
        <v>1850</v>
      </c>
      <c r="B2272">
        <v>271</v>
      </c>
    </row>
    <row r="2273" spans="1:2">
      <c r="A2273" t="s">
        <v>1851</v>
      </c>
      <c r="B2273">
        <v>272</v>
      </c>
    </row>
    <row r="2274" spans="1:2">
      <c r="A2274" t="s">
        <v>1852</v>
      </c>
      <c r="B2274">
        <v>273</v>
      </c>
    </row>
    <row r="2275" spans="1:2">
      <c r="A2275" t="s">
        <v>1853</v>
      </c>
      <c r="B2275">
        <v>274</v>
      </c>
    </row>
    <row r="2276" spans="1:2">
      <c r="A2276" t="s">
        <v>1854</v>
      </c>
      <c r="B2276">
        <v>275</v>
      </c>
    </row>
    <row r="2277" spans="1:2">
      <c r="A2277" t="s">
        <v>1855</v>
      </c>
      <c r="B2277">
        <v>276</v>
      </c>
    </row>
    <row r="2278" spans="1:2">
      <c r="A2278" t="s">
        <v>1856</v>
      </c>
      <c r="B2278">
        <v>277</v>
      </c>
    </row>
    <row r="2279" spans="1:2">
      <c r="A2279" t="s">
        <v>1857</v>
      </c>
      <c r="B2279">
        <v>278</v>
      </c>
    </row>
    <row r="2280" spans="1:2">
      <c r="A2280" t="s">
        <v>1858</v>
      </c>
      <c r="B2280">
        <v>279</v>
      </c>
    </row>
    <row r="2281" spans="1:2">
      <c r="A2281" t="s">
        <v>1859</v>
      </c>
      <c r="B2281">
        <v>280</v>
      </c>
    </row>
    <row r="2282" spans="1:2">
      <c r="A2282" t="s">
        <v>1860</v>
      </c>
      <c r="B2282">
        <v>281</v>
      </c>
    </row>
    <row r="2283" spans="1:2">
      <c r="A2283" t="s">
        <v>1861</v>
      </c>
      <c r="B2283">
        <v>282</v>
      </c>
    </row>
    <row r="2284" spans="1:2">
      <c r="A2284" t="s">
        <v>1862</v>
      </c>
      <c r="B2284">
        <v>283</v>
      </c>
    </row>
    <row r="2285" spans="1:2">
      <c r="A2285" t="s">
        <v>1863</v>
      </c>
      <c r="B2285">
        <v>284</v>
      </c>
    </row>
    <row r="2286" spans="1:2">
      <c r="A2286" t="s">
        <v>1864</v>
      </c>
      <c r="B2286">
        <v>285</v>
      </c>
    </row>
    <row r="2287" spans="1:2">
      <c r="A2287" t="s">
        <v>1865</v>
      </c>
      <c r="B2287">
        <v>286</v>
      </c>
    </row>
    <row r="2288" spans="1:2">
      <c r="A2288" t="s">
        <v>1866</v>
      </c>
      <c r="B2288">
        <v>287</v>
      </c>
    </row>
    <row r="2289" spans="1:2">
      <c r="A2289" t="s">
        <v>1867</v>
      </c>
      <c r="B2289">
        <v>288</v>
      </c>
    </row>
    <row r="2290" spans="1:2">
      <c r="A2290" t="s">
        <v>1868</v>
      </c>
      <c r="B2290">
        <v>289</v>
      </c>
    </row>
    <row r="2291" spans="1:2">
      <c r="A2291" t="s">
        <v>1869</v>
      </c>
      <c r="B2291">
        <v>290</v>
      </c>
    </row>
    <row r="2292" spans="1:2">
      <c r="A2292" t="s">
        <v>1870</v>
      </c>
      <c r="B2292">
        <v>291</v>
      </c>
    </row>
    <row r="2293" spans="1:2">
      <c r="A2293" t="s">
        <v>1871</v>
      </c>
      <c r="B2293">
        <v>292</v>
      </c>
    </row>
    <row r="2294" spans="1:2">
      <c r="A2294" t="s">
        <v>1872</v>
      </c>
      <c r="B2294">
        <v>293</v>
      </c>
    </row>
    <row r="2295" spans="1:2">
      <c r="A2295" t="s">
        <v>1873</v>
      </c>
      <c r="B2295">
        <v>294</v>
      </c>
    </row>
    <row r="2296" spans="1:2">
      <c r="A2296" t="s">
        <v>1874</v>
      </c>
      <c r="B2296">
        <v>295</v>
      </c>
    </row>
    <row r="2297" spans="1:2">
      <c r="A2297" t="s">
        <v>1875</v>
      </c>
      <c r="B2297">
        <v>296</v>
      </c>
    </row>
    <row r="2298" spans="1:2">
      <c r="A2298" t="s">
        <v>1876</v>
      </c>
      <c r="B2298">
        <v>297</v>
      </c>
    </row>
    <row r="2299" spans="1:2">
      <c r="A2299" t="s">
        <v>1877</v>
      </c>
      <c r="B2299">
        <v>298</v>
      </c>
    </row>
    <row r="2300" spans="1:2">
      <c r="A2300" t="s">
        <v>1878</v>
      </c>
      <c r="B2300">
        <v>299</v>
      </c>
    </row>
    <row r="2301" spans="1:2">
      <c r="A2301" t="s">
        <v>1879</v>
      </c>
      <c r="B2301">
        <v>300</v>
      </c>
    </row>
    <row r="2302" spans="1:2">
      <c r="A2302" t="s">
        <v>1880</v>
      </c>
      <c r="B2302">
        <v>301</v>
      </c>
    </row>
    <row r="2303" spans="1:2">
      <c r="A2303" t="s">
        <v>1881</v>
      </c>
      <c r="B2303">
        <v>302</v>
      </c>
    </row>
    <row r="2304" spans="1:2">
      <c r="A2304" t="s">
        <v>1882</v>
      </c>
      <c r="B2304">
        <v>303</v>
      </c>
    </row>
    <row r="2305" spans="1:2">
      <c r="A2305" t="s">
        <v>1883</v>
      </c>
      <c r="B2305">
        <v>304</v>
      </c>
    </row>
    <row r="2306" spans="1:2">
      <c r="A2306" t="s">
        <v>1884</v>
      </c>
      <c r="B2306">
        <v>305</v>
      </c>
    </row>
    <row r="2307" spans="1:2">
      <c r="A2307" t="s">
        <v>1885</v>
      </c>
      <c r="B2307">
        <v>306</v>
      </c>
    </row>
    <row r="2308" spans="1:2">
      <c r="A2308" t="s">
        <v>1886</v>
      </c>
      <c r="B2308">
        <v>307</v>
      </c>
    </row>
    <row r="2309" spans="1:2">
      <c r="A2309" t="s">
        <v>1887</v>
      </c>
      <c r="B2309">
        <v>308</v>
      </c>
    </row>
    <row r="2310" spans="1:2">
      <c r="A2310" t="s">
        <v>1888</v>
      </c>
      <c r="B2310">
        <v>309</v>
      </c>
    </row>
    <row r="2311" spans="1:2">
      <c r="A2311" t="s">
        <v>1889</v>
      </c>
      <c r="B2311">
        <v>310</v>
      </c>
    </row>
    <row r="2312" spans="1:2">
      <c r="A2312" t="s">
        <v>1890</v>
      </c>
      <c r="B2312">
        <v>311</v>
      </c>
    </row>
    <row r="2313" spans="1:2">
      <c r="A2313" t="s">
        <v>1891</v>
      </c>
      <c r="B2313">
        <v>312</v>
      </c>
    </row>
    <row r="2314" spans="1:2">
      <c r="A2314" t="s">
        <v>1892</v>
      </c>
      <c r="B2314">
        <v>313</v>
      </c>
    </row>
    <row r="2315" spans="1:2">
      <c r="A2315" t="s">
        <v>1893</v>
      </c>
      <c r="B2315">
        <v>314</v>
      </c>
    </row>
    <row r="2316" spans="1:2">
      <c r="A2316" t="s">
        <v>1894</v>
      </c>
      <c r="B2316">
        <v>315</v>
      </c>
    </row>
    <row r="2317" spans="1:2">
      <c r="A2317" t="s">
        <v>1895</v>
      </c>
      <c r="B2317">
        <v>316</v>
      </c>
    </row>
    <row r="2318" spans="1:2">
      <c r="A2318" t="s">
        <v>1896</v>
      </c>
      <c r="B2318">
        <v>317</v>
      </c>
    </row>
    <row r="2319" spans="1:2">
      <c r="A2319" t="s">
        <v>1897</v>
      </c>
      <c r="B2319">
        <v>318</v>
      </c>
    </row>
    <row r="2320" spans="1:2">
      <c r="A2320" t="s">
        <v>1898</v>
      </c>
      <c r="B2320">
        <v>319</v>
      </c>
    </row>
    <row r="2321" spans="1:2">
      <c r="A2321" t="s">
        <v>1899</v>
      </c>
      <c r="B2321">
        <v>320</v>
      </c>
    </row>
    <row r="2322" spans="1:2">
      <c r="A2322" t="s">
        <v>1900</v>
      </c>
      <c r="B2322">
        <v>321</v>
      </c>
    </row>
    <row r="2323" spans="1:2">
      <c r="A2323" t="s">
        <v>1901</v>
      </c>
      <c r="B2323">
        <v>322</v>
      </c>
    </row>
    <row r="2324" spans="1:2">
      <c r="A2324" t="s">
        <v>1902</v>
      </c>
      <c r="B2324">
        <v>323</v>
      </c>
    </row>
    <row r="2325" spans="1:2">
      <c r="A2325" t="s">
        <v>1903</v>
      </c>
      <c r="B2325">
        <v>324</v>
      </c>
    </row>
    <row r="2326" spans="1:2">
      <c r="A2326" t="s">
        <v>1904</v>
      </c>
      <c r="B2326">
        <v>325</v>
      </c>
    </row>
    <row r="2327" spans="1:2">
      <c r="A2327" t="s">
        <v>1905</v>
      </c>
      <c r="B2327">
        <v>326</v>
      </c>
    </row>
    <row r="2328" spans="1:2">
      <c r="A2328" t="s">
        <v>1906</v>
      </c>
      <c r="B2328">
        <v>327</v>
      </c>
    </row>
    <row r="2329" spans="1:2">
      <c r="A2329" t="s">
        <v>1907</v>
      </c>
      <c r="B2329">
        <v>328</v>
      </c>
    </row>
    <row r="2330" spans="1:2">
      <c r="A2330" t="s">
        <v>1908</v>
      </c>
      <c r="B2330">
        <v>329</v>
      </c>
    </row>
    <row r="2331" spans="1:2">
      <c r="A2331" t="s">
        <v>1909</v>
      </c>
      <c r="B2331">
        <v>330</v>
      </c>
    </row>
    <row r="2332" spans="1:2">
      <c r="A2332" t="s">
        <v>1910</v>
      </c>
      <c r="B2332">
        <v>331</v>
      </c>
    </row>
    <row r="2333" spans="1:2">
      <c r="A2333" t="s">
        <v>1911</v>
      </c>
      <c r="B2333">
        <v>332</v>
      </c>
    </row>
    <row r="2334" spans="1:2">
      <c r="A2334" t="s">
        <v>1912</v>
      </c>
      <c r="B2334">
        <v>333</v>
      </c>
    </row>
    <row r="2335" spans="1:2">
      <c r="A2335" t="s">
        <v>1913</v>
      </c>
      <c r="B2335">
        <v>334</v>
      </c>
    </row>
    <row r="2336" spans="1:2">
      <c r="A2336" t="s">
        <v>1914</v>
      </c>
      <c r="B2336">
        <v>335</v>
      </c>
    </row>
    <row r="2337" spans="1:2">
      <c r="A2337" t="s">
        <v>1915</v>
      </c>
      <c r="B2337">
        <v>336</v>
      </c>
    </row>
    <row r="2338" spans="1:2">
      <c r="A2338" t="s">
        <v>1916</v>
      </c>
      <c r="B2338">
        <v>337</v>
      </c>
    </row>
    <row r="2339" spans="1:2">
      <c r="A2339" t="s">
        <v>1917</v>
      </c>
      <c r="B2339">
        <v>338</v>
      </c>
    </row>
    <row r="2340" spans="1:2">
      <c r="A2340" t="s">
        <v>1918</v>
      </c>
      <c r="B2340">
        <v>339</v>
      </c>
    </row>
    <row r="2341" spans="1:2">
      <c r="A2341" t="s">
        <v>1919</v>
      </c>
      <c r="B2341">
        <v>340</v>
      </c>
    </row>
    <row r="2342" spans="1:2">
      <c r="A2342" t="s">
        <v>1920</v>
      </c>
      <c r="B2342">
        <v>341</v>
      </c>
    </row>
    <row r="2343" spans="1:2">
      <c r="A2343" t="s">
        <v>1921</v>
      </c>
      <c r="B2343">
        <v>342</v>
      </c>
    </row>
    <row r="2344" spans="1:2">
      <c r="A2344" t="s">
        <v>1922</v>
      </c>
      <c r="B2344">
        <v>343</v>
      </c>
    </row>
    <row r="2345" spans="1:2">
      <c r="A2345" t="s">
        <v>1923</v>
      </c>
      <c r="B2345">
        <v>344</v>
      </c>
    </row>
    <row r="2346" spans="1:2">
      <c r="A2346" t="s">
        <v>1924</v>
      </c>
      <c r="B2346">
        <v>345</v>
      </c>
    </row>
    <row r="2347" spans="1:2">
      <c r="A2347" t="s">
        <v>1925</v>
      </c>
      <c r="B2347">
        <v>346</v>
      </c>
    </row>
    <row r="2348" spans="1:2">
      <c r="A2348" t="s">
        <v>1926</v>
      </c>
      <c r="B2348">
        <v>347</v>
      </c>
    </row>
    <row r="2349" spans="1:2">
      <c r="A2349" t="s">
        <v>1927</v>
      </c>
      <c r="B2349">
        <v>348</v>
      </c>
    </row>
    <row r="2350" spans="1:2">
      <c r="A2350" t="s">
        <v>1928</v>
      </c>
      <c r="B2350">
        <v>349</v>
      </c>
    </row>
    <row r="2351" spans="1:2">
      <c r="A2351" t="s">
        <v>1929</v>
      </c>
      <c r="B2351">
        <v>350</v>
      </c>
    </row>
    <row r="2352" spans="1:2">
      <c r="A2352" t="s">
        <v>1930</v>
      </c>
      <c r="B2352">
        <v>351</v>
      </c>
    </row>
    <row r="2353" spans="1:2">
      <c r="A2353" t="s">
        <v>1931</v>
      </c>
      <c r="B2353">
        <v>352</v>
      </c>
    </row>
    <row r="2354" spans="1:2">
      <c r="A2354" t="s">
        <v>1932</v>
      </c>
      <c r="B2354">
        <v>353</v>
      </c>
    </row>
    <row r="2355" spans="1:2">
      <c r="A2355" t="s">
        <v>1933</v>
      </c>
      <c r="B2355">
        <v>354</v>
      </c>
    </row>
    <row r="2356" spans="1:2">
      <c r="A2356" t="s">
        <v>1934</v>
      </c>
      <c r="B2356">
        <v>355</v>
      </c>
    </row>
    <row r="2357" spans="1:2">
      <c r="A2357" t="s">
        <v>1935</v>
      </c>
      <c r="B2357">
        <v>356</v>
      </c>
    </row>
    <row r="2358" spans="1:2">
      <c r="A2358" t="s">
        <v>1936</v>
      </c>
      <c r="B2358">
        <v>357</v>
      </c>
    </row>
    <row r="2359" spans="1:2">
      <c r="A2359" t="s">
        <v>1937</v>
      </c>
      <c r="B2359">
        <v>358</v>
      </c>
    </row>
    <row r="2360" spans="1:2">
      <c r="A2360" t="s">
        <v>1938</v>
      </c>
      <c r="B2360">
        <v>359</v>
      </c>
    </row>
    <row r="2361" spans="1:2">
      <c r="A2361" t="s">
        <v>1939</v>
      </c>
      <c r="B2361">
        <v>360</v>
      </c>
    </row>
    <row r="2362" spans="1:2">
      <c r="A2362" t="s">
        <v>1940</v>
      </c>
      <c r="B2362">
        <v>361</v>
      </c>
    </row>
    <row r="2363" spans="1:2">
      <c r="A2363" t="s">
        <v>1941</v>
      </c>
      <c r="B2363">
        <v>362</v>
      </c>
    </row>
    <row r="2364" spans="1:2">
      <c r="A2364" t="s">
        <v>1942</v>
      </c>
      <c r="B2364">
        <v>363</v>
      </c>
    </row>
    <row r="2365" spans="1:2">
      <c r="A2365" t="s">
        <v>1943</v>
      </c>
      <c r="B2365">
        <v>364</v>
      </c>
    </row>
    <row r="2366" spans="1:2">
      <c r="A2366" t="s">
        <v>1944</v>
      </c>
      <c r="B2366">
        <v>365</v>
      </c>
    </row>
    <row r="2367" spans="1:2">
      <c r="A2367" t="s">
        <v>1945</v>
      </c>
      <c r="B2367">
        <v>366</v>
      </c>
    </row>
    <row r="2368" spans="1:2">
      <c r="A2368" t="s">
        <v>1946</v>
      </c>
      <c r="B2368">
        <v>367</v>
      </c>
    </row>
    <row r="2369" spans="1:2">
      <c r="A2369" t="s">
        <v>1947</v>
      </c>
      <c r="B2369">
        <v>368</v>
      </c>
    </row>
    <row r="2370" spans="1:2">
      <c r="A2370" t="s">
        <v>1948</v>
      </c>
      <c r="B2370">
        <v>369</v>
      </c>
    </row>
    <row r="2371" spans="1:2">
      <c r="A2371" t="s">
        <v>1949</v>
      </c>
      <c r="B2371">
        <v>370</v>
      </c>
    </row>
    <row r="2372" spans="1:2">
      <c r="A2372" t="s">
        <v>1950</v>
      </c>
      <c r="B2372">
        <v>371</v>
      </c>
    </row>
    <row r="2373" spans="1:2">
      <c r="A2373" t="s">
        <v>1951</v>
      </c>
      <c r="B2373">
        <v>372</v>
      </c>
    </row>
    <row r="2374" spans="1:2">
      <c r="A2374" t="s">
        <v>1952</v>
      </c>
      <c r="B2374">
        <v>373</v>
      </c>
    </row>
    <row r="2375" spans="1:2">
      <c r="A2375" t="s">
        <v>1953</v>
      </c>
      <c r="B2375">
        <v>374</v>
      </c>
    </row>
    <row r="2376" spans="1:2">
      <c r="A2376" t="s">
        <v>1954</v>
      </c>
      <c r="B2376">
        <v>375</v>
      </c>
    </row>
    <row r="2377" spans="1:2">
      <c r="A2377" t="s">
        <v>1955</v>
      </c>
      <c r="B2377">
        <v>376</v>
      </c>
    </row>
    <row r="2378" spans="1:2">
      <c r="A2378" t="s">
        <v>1956</v>
      </c>
      <c r="B2378">
        <v>377</v>
      </c>
    </row>
    <row r="2379" spans="1:2">
      <c r="A2379" t="s">
        <v>1957</v>
      </c>
      <c r="B2379">
        <v>378</v>
      </c>
    </row>
    <row r="2380" spans="1:2">
      <c r="A2380" t="s">
        <v>1958</v>
      </c>
      <c r="B2380">
        <v>379</v>
      </c>
    </row>
    <row r="2381" spans="1:2">
      <c r="A2381" t="s">
        <v>1959</v>
      </c>
      <c r="B2381">
        <v>380</v>
      </c>
    </row>
    <row r="2382" spans="1:2">
      <c r="A2382" t="s">
        <v>1960</v>
      </c>
      <c r="B2382">
        <v>381</v>
      </c>
    </row>
    <row r="2383" spans="1:2">
      <c r="A2383" t="s">
        <v>1961</v>
      </c>
      <c r="B2383">
        <v>382</v>
      </c>
    </row>
    <row r="2384" spans="1:2">
      <c r="A2384" t="s">
        <v>1962</v>
      </c>
      <c r="B2384">
        <v>383</v>
      </c>
    </row>
    <row r="2385" spans="1:2">
      <c r="A2385" t="s">
        <v>1963</v>
      </c>
      <c r="B2385">
        <v>384</v>
      </c>
    </row>
    <row r="2386" spans="1:2">
      <c r="A2386" t="s">
        <v>1964</v>
      </c>
      <c r="B2386">
        <v>385</v>
      </c>
    </row>
    <row r="2387" spans="1:2">
      <c r="A2387" t="s">
        <v>1965</v>
      </c>
      <c r="B2387">
        <v>386</v>
      </c>
    </row>
    <row r="2388" spans="1:2">
      <c r="A2388" t="s">
        <v>1966</v>
      </c>
      <c r="B2388">
        <v>387</v>
      </c>
    </row>
    <row r="2389" spans="1:2">
      <c r="A2389" t="s">
        <v>1967</v>
      </c>
      <c r="B2389">
        <v>388</v>
      </c>
    </row>
    <row r="2390" spans="1:2">
      <c r="A2390" t="s">
        <v>1968</v>
      </c>
      <c r="B2390">
        <v>389</v>
      </c>
    </row>
    <row r="2391" spans="1:2">
      <c r="A2391" t="s">
        <v>1969</v>
      </c>
      <c r="B2391">
        <v>390</v>
      </c>
    </row>
    <row r="2392" spans="1:2">
      <c r="A2392" t="s">
        <v>1970</v>
      </c>
      <c r="B2392">
        <v>391</v>
      </c>
    </row>
    <row r="2393" spans="1:2">
      <c r="A2393" t="s">
        <v>1971</v>
      </c>
      <c r="B2393">
        <v>392</v>
      </c>
    </row>
    <row r="2394" spans="1:2">
      <c r="A2394" t="s">
        <v>1972</v>
      </c>
      <c r="B2394">
        <v>393</v>
      </c>
    </row>
    <row r="2395" spans="1:2">
      <c r="A2395" t="s">
        <v>1973</v>
      </c>
      <c r="B2395">
        <v>394</v>
      </c>
    </row>
    <row r="2396" spans="1:2">
      <c r="A2396" t="s">
        <v>1974</v>
      </c>
      <c r="B2396">
        <v>395</v>
      </c>
    </row>
    <row r="2397" spans="1:2">
      <c r="A2397" t="s">
        <v>1975</v>
      </c>
      <c r="B2397">
        <v>396</v>
      </c>
    </row>
    <row r="2398" spans="1:2">
      <c r="A2398" t="s">
        <v>1976</v>
      </c>
      <c r="B2398">
        <v>397</v>
      </c>
    </row>
    <row r="2399" spans="1:2">
      <c r="A2399" t="s">
        <v>1977</v>
      </c>
      <c r="B2399">
        <v>398</v>
      </c>
    </row>
    <row r="2400" spans="1:2">
      <c r="A2400" t="s">
        <v>1978</v>
      </c>
      <c r="B2400">
        <v>399</v>
      </c>
    </row>
    <row r="2401" spans="1:2">
      <c r="A2401" t="s">
        <v>1979</v>
      </c>
      <c r="B2401">
        <v>400</v>
      </c>
    </row>
    <row r="2402" spans="1:2">
      <c r="A2402" t="s">
        <v>1980</v>
      </c>
      <c r="B2402">
        <v>401</v>
      </c>
    </row>
    <row r="2403" spans="1:2">
      <c r="A2403" t="s">
        <v>1981</v>
      </c>
      <c r="B2403">
        <v>402</v>
      </c>
    </row>
    <row r="2404" spans="1:2">
      <c r="A2404" t="s">
        <v>1982</v>
      </c>
      <c r="B2404">
        <v>403</v>
      </c>
    </row>
    <row r="2405" spans="1:2">
      <c r="A2405" t="s">
        <v>1983</v>
      </c>
      <c r="B2405">
        <v>404</v>
      </c>
    </row>
    <row r="2406" spans="1:2">
      <c r="A2406" t="s">
        <v>1984</v>
      </c>
      <c r="B2406">
        <v>405</v>
      </c>
    </row>
    <row r="2407" spans="1:2">
      <c r="A2407" t="s">
        <v>1985</v>
      </c>
      <c r="B2407">
        <v>406</v>
      </c>
    </row>
    <row r="2408" spans="1:2">
      <c r="A2408" t="s">
        <v>1986</v>
      </c>
      <c r="B2408">
        <v>407</v>
      </c>
    </row>
    <row r="2409" spans="1:2">
      <c r="A2409" t="s">
        <v>1987</v>
      </c>
      <c r="B2409">
        <v>408</v>
      </c>
    </row>
    <row r="2410" spans="1:2">
      <c r="A2410" t="s">
        <v>1988</v>
      </c>
      <c r="B2410">
        <v>409</v>
      </c>
    </row>
    <row r="2411" spans="1:2">
      <c r="A2411" t="s">
        <v>1989</v>
      </c>
      <c r="B2411">
        <v>410</v>
      </c>
    </row>
    <row r="2412" spans="1:2">
      <c r="A2412" t="s">
        <v>1990</v>
      </c>
      <c r="B2412">
        <v>411</v>
      </c>
    </row>
    <row r="2413" spans="1:2">
      <c r="A2413" t="s">
        <v>1991</v>
      </c>
      <c r="B2413">
        <v>412</v>
      </c>
    </row>
    <row r="2414" spans="1:2">
      <c r="A2414" t="s">
        <v>1992</v>
      </c>
      <c r="B2414">
        <v>413</v>
      </c>
    </row>
    <row r="2415" spans="1:2">
      <c r="A2415" t="s">
        <v>1993</v>
      </c>
      <c r="B2415">
        <v>414</v>
      </c>
    </row>
    <row r="2416" spans="1:2">
      <c r="A2416" t="s">
        <v>1994</v>
      </c>
      <c r="B2416">
        <v>415</v>
      </c>
    </row>
    <row r="2417" spans="1:2">
      <c r="A2417" t="s">
        <v>1995</v>
      </c>
      <c r="B2417">
        <v>416</v>
      </c>
    </row>
    <row r="2418" spans="1:2">
      <c r="A2418" t="s">
        <v>1996</v>
      </c>
      <c r="B2418">
        <v>417</v>
      </c>
    </row>
    <row r="2419" spans="1:2">
      <c r="A2419" t="s">
        <v>1997</v>
      </c>
      <c r="B2419">
        <v>418</v>
      </c>
    </row>
    <row r="2420" spans="1:2">
      <c r="A2420" t="s">
        <v>1998</v>
      </c>
      <c r="B2420">
        <v>419</v>
      </c>
    </row>
    <row r="2421" spans="1:2">
      <c r="A2421" t="s">
        <v>1999</v>
      </c>
      <c r="B2421">
        <v>420</v>
      </c>
    </row>
    <row r="2422" spans="1:2">
      <c r="A2422" t="s">
        <v>2000</v>
      </c>
      <c r="B2422">
        <v>421</v>
      </c>
    </row>
    <row r="2423" spans="1:2">
      <c r="A2423" t="s">
        <v>2001</v>
      </c>
      <c r="B2423">
        <v>422</v>
      </c>
    </row>
    <row r="2424" spans="1:2">
      <c r="A2424" t="s">
        <v>2002</v>
      </c>
      <c r="B2424">
        <v>423</v>
      </c>
    </row>
    <row r="2425" spans="1:2">
      <c r="A2425" t="s">
        <v>2003</v>
      </c>
      <c r="B2425">
        <v>424</v>
      </c>
    </row>
    <row r="2426" spans="1:2">
      <c r="A2426" t="s">
        <v>2004</v>
      </c>
      <c r="B2426">
        <v>425</v>
      </c>
    </row>
    <row r="2427" spans="1:2">
      <c r="A2427" t="s">
        <v>2005</v>
      </c>
      <c r="B2427">
        <v>426</v>
      </c>
    </row>
    <row r="2428" spans="1:2">
      <c r="A2428" t="s">
        <v>2006</v>
      </c>
      <c r="B2428">
        <v>427</v>
      </c>
    </row>
    <row r="2429" spans="1:2">
      <c r="A2429" t="s">
        <v>2007</v>
      </c>
      <c r="B2429">
        <v>428</v>
      </c>
    </row>
    <row r="2430" spans="1:2">
      <c r="A2430" t="s">
        <v>2008</v>
      </c>
      <c r="B2430">
        <v>429</v>
      </c>
    </row>
    <row r="2431" spans="1:2">
      <c r="A2431" t="s">
        <v>2009</v>
      </c>
      <c r="B2431">
        <v>430</v>
      </c>
    </row>
    <row r="2432" spans="1:2">
      <c r="A2432" t="s">
        <v>2010</v>
      </c>
      <c r="B2432">
        <v>431</v>
      </c>
    </row>
    <row r="2433" spans="1:2">
      <c r="A2433" t="s">
        <v>2011</v>
      </c>
      <c r="B2433">
        <v>432</v>
      </c>
    </row>
    <row r="2434" spans="1:2">
      <c r="A2434" t="s">
        <v>2012</v>
      </c>
      <c r="B2434">
        <v>433</v>
      </c>
    </row>
    <row r="2435" spans="1:2">
      <c r="A2435" t="s">
        <v>2013</v>
      </c>
      <c r="B2435">
        <v>434</v>
      </c>
    </row>
    <row r="2436" spans="1:2">
      <c r="A2436" t="s">
        <v>2014</v>
      </c>
      <c r="B2436">
        <v>435</v>
      </c>
    </row>
    <row r="2437" spans="1:2">
      <c r="A2437" t="s">
        <v>2015</v>
      </c>
      <c r="B2437">
        <v>436</v>
      </c>
    </row>
    <row r="2438" spans="1:2">
      <c r="A2438" t="s">
        <v>2016</v>
      </c>
      <c r="B2438">
        <v>437</v>
      </c>
    </row>
    <row r="2439" spans="1:2">
      <c r="A2439" t="s">
        <v>2017</v>
      </c>
      <c r="B2439">
        <v>438</v>
      </c>
    </row>
    <row r="2440" spans="1:2">
      <c r="A2440" t="s">
        <v>2018</v>
      </c>
      <c r="B2440">
        <v>439</v>
      </c>
    </row>
    <row r="2441" spans="1:2">
      <c r="A2441" t="s">
        <v>2019</v>
      </c>
      <c r="B2441">
        <v>440</v>
      </c>
    </row>
    <row r="2442" spans="1:2">
      <c r="A2442" t="s">
        <v>2020</v>
      </c>
      <c r="B2442">
        <v>441</v>
      </c>
    </row>
    <row r="2443" spans="1:2">
      <c r="A2443" t="s">
        <v>2021</v>
      </c>
      <c r="B2443">
        <v>442</v>
      </c>
    </row>
    <row r="2444" spans="1:2">
      <c r="A2444" t="s">
        <v>2022</v>
      </c>
      <c r="B2444">
        <v>443</v>
      </c>
    </row>
    <row r="2445" spans="1:2">
      <c r="A2445" t="s">
        <v>2023</v>
      </c>
      <c r="B2445">
        <v>444</v>
      </c>
    </row>
    <row r="2446" spans="1:2">
      <c r="A2446" t="s">
        <v>2024</v>
      </c>
      <c r="B2446">
        <v>445</v>
      </c>
    </row>
    <row r="2447" spans="1:2">
      <c r="A2447" t="s">
        <v>2025</v>
      </c>
      <c r="B2447">
        <v>446</v>
      </c>
    </row>
    <row r="2448" spans="1:2">
      <c r="A2448" t="s">
        <v>2026</v>
      </c>
      <c r="B2448">
        <v>447</v>
      </c>
    </row>
    <row r="2449" spans="1:2">
      <c r="A2449" t="s">
        <v>2027</v>
      </c>
      <c r="B2449">
        <v>448</v>
      </c>
    </row>
    <row r="2450" spans="1:2">
      <c r="A2450" t="s">
        <v>2028</v>
      </c>
      <c r="B2450">
        <v>449</v>
      </c>
    </row>
    <row r="2451" spans="1:2">
      <c r="A2451" t="s">
        <v>2029</v>
      </c>
      <c r="B2451">
        <v>450</v>
      </c>
    </row>
    <row r="2452" spans="1:2">
      <c r="A2452" t="s">
        <v>2030</v>
      </c>
      <c r="B2452">
        <v>451</v>
      </c>
    </row>
    <row r="2453" spans="1:2">
      <c r="A2453" t="s">
        <v>2031</v>
      </c>
      <c r="B2453">
        <v>452</v>
      </c>
    </row>
    <row r="2454" spans="1:2">
      <c r="A2454" t="s">
        <v>2032</v>
      </c>
      <c r="B2454">
        <v>453</v>
      </c>
    </row>
    <row r="2455" spans="1:2">
      <c r="A2455" t="s">
        <v>2033</v>
      </c>
      <c r="B2455">
        <v>454</v>
      </c>
    </row>
    <row r="2456" spans="1:2">
      <c r="A2456" t="s">
        <v>2034</v>
      </c>
      <c r="B2456">
        <v>455</v>
      </c>
    </row>
    <row r="2457" spans="1:2">
      <c r="A2457" t="s">
        <v>2035</v>
      </c>
      <c r="B2457">
        <v>456</v>
      </c>
    </row>
    <row r="2458" spans="1:2">
      <c r="A2458" t="s">
        <v>2036</v>
      </c>
      <c r="B2458">
        <v>457</v>
      </c>
    </row>
    <row r="2459" spans="1:2">
      <c r="A2459" t="s">
        <v>2037</v>
      </c>
      <c r="B2459">
        <v>458</v>
      </c>
    </row>
    <row r="2460" spans="1:2">
      <c r="A2460" t="s">
        <v>2038</v>
      </c>
      <c r="B2460">
        <v>459</v>
      </c>
    </row>
    <row r="2461" spans="1:2">
      <c r="A2461" t="s">
        <v>2039</v>
      </c>
      <c r="B2461">
        <v>460</v>
      </c>
    </row>
    <row r="2462" spans="1:2">
      <c r="A2462" t="s">
        <v>2040</v>
      </c>
      <c r="B2462">
        <v>461</v>
      </c>
    </row>
    <row r="2463" spans="1:2">
      <c r="A2463" t="s">
        <v>2041</v>
      </c>
      <c r="B2463">
        <v>462</v>
      </c>
    </row>
    <row r="2464" spans="1:2">
      <c r="A2464" t="s">
        <v>2042</v>
      </c>
      <c r="B2464">
        <v>463</v>
      </c>
    </row>
    <row r="2465" spans="1:2">
      <c r="A2465" t="s">
        <v>2043</v>
      </c>
      <c r="B2465">
        <v>464</v>
      </c>
    </row>
    <row r="2466" spans="1:2">
      <c r="A2466" t="s">
        <v>2044</v>
      </c>
      <c r="B2466">
        <v>465</v>
      </c>
    </row>
    <row r="2467" spans="1:2">
      <c r="A2467" t="s">
        <v>2045</v>
      </c>
      <c r="B2467">
        <v>466</v>
      </c>
    </row>
    <row r="2468" spans="1:2">
      <c r="A2468" t="s">
        <v>2046</v>
      </c>
      <c r="B2468">
        <v>467</v>
      </c>
    </row>
    <row r="2469" spans="1:2">
      <c r="A2469" t="s">
        <v>2047</v>
      </c>
      <c r="B2469">
        <v>468</v>
      </c>
    </row>
    <row r="2470" spans="1:2">
      <c r="A2470" t="s">
        <v>2048</v>
      </c>
      <c r="B2470">
        <v>469</v>
      </c>
    </row>
    <row r="2471" spans="1:2">
      <c r="A2471" t="s">
        <v>2049</v>
      </c>
      <c r="B2471">
        <v>470</v>
      </c>
    </row>
    <row r="2472" spans="1:2">
      <c r="A2472" t="s">
        <v>2050</v>
      </c>
      <c r="B2472">
        <v>471</v>
      </c>
    </row>
    <row r="2473" spans="1:2">
      <c r="A2473" t="s">
        <v>2051</v>
      </c>
      <c r="B2473">
        <v>472</v>
      </c>
    </row>
    <row r="2474" spans="1:2">
      <c r="A2474" t="s">
        <v>2052</v>
      </c>
      <c r="B2474">
        <v>473</v>
      </c>
    </row>
    <row r="2475" spans="1:2">
      <c r="A2475" t="s">
        <v>2053</v>
      </c>
      <c r="B2475">
        <v>474</v>
      </c>
    </row>
    <row r="2476" spans="1:2">
      <c r="A2476" t="s">
        <v>2054</v>
      </c>
      <c r="B2476">
        <v>475</v>
      </c>
    </row>
    <row r="2477" spans="1:2">
      <c r="A2477" t="s">
        <v>2055</v>
      </c>
      <c r="B2477">
        <v>476</v>
      </c>
    </row>
    <row r="2478" spans="1:2">
      <c r="A2478" t="s">
        <v>2056</v>
      </c>
      <c r="B2478">
        <v>477</v>
      </c>
    </row>
    <row r="2479" spans="1:2">
      <c r="A2479" t="s">
        <v>2057</v>
      </c>
      <c r="B2479">
        <v>478</v>
      </c>
    </row>
    <row r="2480" spans="1:2">
      <c r="A2480" t="s">
        <v>2058</v>
      </c>
      <c r="B2480">
        <v>479</v>
      </c>
    </row>
    <row r="2481" spans="1:2">
      <c r="A2481" t="s">
        <v>2059</v>
      </c>
      <c r="B2481">
        <v>480</v>
      </c>
    </row>
    <row r="2482" spans="1:2">
      <c r="A2482" t="s">
        <v>2060</v>
      </c>
      <c r="B2482">
        <v>481</v>
      </c>
    </row>
    <row r="2483" spans="1:2">
      <c r="A2483" t="s">
        <v>2061</v>
      </c>
      <c r="B2483">
        <v>482</v>
      </c>
    </row>
    <row r="2484" spans="1:2">
      <c r="A2484" t="s">
        <v>2062</v>
      </c>
      <c r="B2484">
        <v>483</v>
      </c>
    </row>
    <row r="2485" spans="1:2">
      <c r="A2485" t="s">
        <v>2063</v>
      </c>
      <c r="B2485">
        <v>484</v>
      </c>
    </row>
    <row r="2486" spans="1:2">
      <c r="A2486" t="s">
        <v>2064</v>
      </c>
      <c r="B2486">
        <v>485</v>
      </c>
    </row>
    <row r="2487" spans="1:2">
      <c r="A2487" t="s">
        <v>2065</v>
      </c>
      <c r="B2487">
        <v>486</v>
      </c>
    </row>
    <row r="2488" spans="1:2">
      <c r="A2488" t="s">
        <v>2066</v>
      </c>
      <c r="B2488">
        <v>487</v>
      </c>
    </row>
    <row r="2489" spans="1:2">
      <c r="A2489" t="s">
        <v>2067</v>
      </c>
      <c r="B2489">
        <v>488</v>
      </c>
    </row>
    <row r="2490" spans="1:2">
      <c r="A2490" t="s">
        <v>2068</v>
      </c>
      <c r="B2490">
        <v>489</v>
      </c>
    </row>
    <row r="2491" spans="1:2">
      <c r="A2491" t="s">
        <v>2069</v>
      </c>
      <c r="B2491">
        <v>490</v>
      </c>
    </row>
    <row r="2492" spans="1:2">
      <c r="A2492" t="s">
        <v>2070</v>
      </c>
      <c r="B2492">
        <v>491</v>
      </c>
    </row>
    <row r="2493" spans="1:2">
      <c r="A2493" t="s">
        <v>2071</v>
      </c>
      <c r="B2493">
        <v>492</v>
      </c>
    </row>
    <row r="2494" spans="1:2">
      <c r="A2494" t="s">
        <v>2072</v>
      </c>
      <c r="B2494">
        <v>493</v>
      </c>
    </row>
    <row r="2495" spans="1:2">
      <c r="A2495" t="s">
        <v>2073</v>
      </c>
      <c r="B2495">
        <v>494</v>
      </c>
    </row>
    <row r="2496" spans="1:2">
      <c r="A2496" t="s">
        <v>2074</v>
      </c>
      <c r="B2496">
        <v>495</v>
      </c>
    </row>
    <row r="2497" spans="1:2">
      <c r="A2497" t="s">
        <v>2075</v>
      </c>
      <c r="B2497">
        <v>496</v>
      </c>
    </row>
    <row r="2498" spans="1:2">
      <c r="A2498" t="s">
        <v>2076</v>
      </c>
      <c r="B2498">
        <v>497</v>
      </c>
    </row>
    <row r="2499" spans="1:2">
      <c r="A2499" t="s">
        <v>2077</v>
      </c>
      <c r="B2499">
        <v>498</v>
      </c>
    </row>
    <row r="2500" spans="1:2">
      <c r="A2500" t="s">
        <v>2078</v>
      </c>
      <c r="B2500">
        <v>499</v>
      </c>
    </row>
    <row r="2501" spans="1:2">
      <c r="A2501" t="s">
        <v>2079</v>
      </c>
      <c r="B2501">
        <v>500</v>
      </c>
    </row>
    <row r="2502" spans="1:2">
      <c r="A2502" t="s">
        <v>2080</v>
      </c>
      <c r="B2502">
        <v>501</v>
      </c>
    </row>
    <row r="2503" spans="1:2">
      <c r="A2503" t="s">
        <v>2081</v>
      </c>
      <c r="B2503">
        <v>502</v>
      </c>
    </row>
    <row r="2504" spans="1:2">
      <c r="A2504" t="s">
        <v>2082</v>
      </c>
      <c r="B2504">
        <v>503</v>
      </c>
    </row>
    <row r="2505" spans="1:2">
      <c r="A2505" t="s">
        <v>2083</v>
      </c>
      <c r="B2505">
        <v>504</v>
      </c>
    </row>
    <row r="2506" spans="1:2">
      <c r="A2506" t="s">
        <v>2084</v>
      </c>
      <c r="B2506">
        <v>505</v>
      </c>
    </row>
    <row r="2507" spans="1:2">
      <c r="A2507" t="s">
        <v>2085</v>
      </c>
      <c r="B2507">
        <v>506</v>
      </c>
    </row>
    <row r="2508" spans="1:2">
      <c r="A2508" t="s">
        <v>2086</v>
      </c>
      <c r="B2508">
        <v>507</v>
      </c>
    </row>
    <row r="2509" spans="1:2">
      <c r="A2509" t="s">
        <v>2087</v>
      </c>
      <c r="B2509">
        <v>508</v>
      </c>
    </row>
    <row r="2510" spans="1:2">
      <c r="A2510" t="s">
        <v>2088</v>
      </c>
      <c r="B2510">
        <v>509</v>
      </c>
    </row>
    <row r="2511" spans="1:2">
      <c r="A2511" t="s">
        <v>2089</v>
      </c>
      <c r="B2511">
        <v>510</v>
      </c>
    </row>
    <row r="2512" spans="1:2">
      <c r="A2512" t="s">
        <v>2090</v>
      </c>
      <c r="B2512">
        <v>511</v>
      </c>
    </row>
    <row r="2513" spans="1:2">
      <c r="A2513" t="s">
        <v>2091</v>
      </c>
      <c r="B2513">
        <v>512</v>
      </c>
    </row>
    <row r="2514" spans="1:2">
      <c r="A2514" t="s">
        <v>2092</v>
      </c>
      <c r="B2514">
        <v>513</v>
      </c>
    </row>
    <row r="2515" spans="1:2">
      <c r="A2515" t="s">
        <v>2093</v>
      </c>
      <c r="B2515">
        <v>514</v>
      </c>
    </row>
    <row r="2516" spans="1:2">
      <c r="A2516" t="s">
        <v>2094</v>
      </c>
      <c r="B2516">
        <v>515</v>
      </c>
    </row>
    <row r="2517" spans="1:2">
      <c r="A2517" t="s">
        <v>2095</v>
      </c>
      <c r="B2517">
        <v>516</v>
      </c>
    </row>
    <row r="2518" spans="1:2">
      <c r="A2518" t="s">
        <v>2096</v>
      </c>
      <c r="B2518">
        <v>517</v>
      </c>
    </row>
    <row r="2519" spans="1:2">
      <c r="A2519" t="s">
        <v>2097</v>
      </c>
      <c r="B2519">
        <v>518</v>
      </c>
    </row>
    <row r="2520" spans="1:2">
      <c r="A2520" t="s">
        <v>2098</v>
      </c>
      <c r="B2520">
        <v>519</v>
      </c>
    </row>
    <row r="2521" spans="1:2">
      <c r="A2521" t="s">
        <v>2099</v>
      </c>
      <c r="B2521">
        <v>520</v>
      </c>
    </row>
    <row r="2522" spans="1:2">
      <c r="A2522" t="s">
        <v>2100</v>
      </c>
      <c r="B2522">
        <v>521</v>
      </c>
    </row>
    <row r="2523" spans="1:2">
      <c r="A2523" t="s">
        <v>2101</v>
      </c>
      <c r="B2523">
        <v>522</v>
      </c>
    </row>
    <row r="2524" spans="1:2">
      <c r="A2524" t="s">
        <v>2102</v>
      </c>
      <c r="B2524">
        <v>523</v>
      </c>
    </row>
    <row r="2525" spans="1:2">
      <c r="A2525" t="s">
        <v>2103</v>
      </c>
      <c r="B2525">
        <v>524</v>
      </c>
    </row>
    <row r="2526" spans="1:2">
      <c r="A2526" t="s">
        <v>2104</v>
      </c>
      <c r="B2526">
        <v>525</v>
      </c>
    </row>
    <row r="2527" spans="1:2">
      <c r="A2527" t="s">
        <v>2105</v>
      </c>
      <c r="B2527">
        <v>526</v>
      </c>
    </row>
    <row r="2528" spans="1:2">
      <c r="A2528" t="s">
        <v>2106</v>
      </c>
      <c r="B2528">
        <v>527</v>
      </c>
    </row>
    <row r="2529" spans="1:2">
      <c r="A2529" t="s">
        <v>2107</v>
      </c>
      <c r="B2529">
        <v>528</v>
      </c>
    </row>
    <row r="2530" spans="1:2">
      <c r="A2530" t="s">
        <v>2108</v>
      </c>
      <c r="B2530">
        <v>529</v>
      </c>
    </row>
    <row r="2531" spans="1:2">
      <c r="A2531" t="s">
        <v>2109</v>
      </c>
      <c r="B2531">
        <v>530</v>
      </c>
    </row>
    <row r="2532" spans="1:2">
      <c r="A2532" t="s">
        <v>2110</v>
      </c>
      <c r="B2532">
        <v>531</v>
      </c>
    </row>
    <row r="2533" spans="1:2">
      <c r="A2533" t="s">
        <v>2111</v>
      </c>
      <c r="B2533">
        <v>532</v>
      </c>
    </row>
    <row r="2534" spans="1:2">
      <c r="A2534" t="s">
        <v>2112</v>
      </c>
      <c r="B2534">
        <v>533</v>
      </c>
    </row>
    <row r="2535" spans="1:2">
      <c r="A2535" t="s">
        <v>2113</v>
      </c>
      <c r="B2535">
        <v>534</v>
      </c>
    </row>
    <row r="2536" spans="1:2">
      <c r="A2536" t="s">
        <v>2114</v>
      </c>
      <c r="B2536">
        <v>535</v>
      </c>
    </row>
    <row r="2537" spans="1:2">
      <c r="A2537" t="s">
        <v>2115</v>
      </c>
      <c r="B2537">
        <v>536</v>
      </c>
    </row>
    <row r="2538" spans="1:2">
      <c r="A2538" t="s">
        <v>2116</v>
      </c>
      <c r="B2538">
        <v>537</v>
      </c>
    </row>
    <row r="2539" spans="1:2">
      <c r="A2539" t="s">
        <v>2117</v>
      </c>
      <c r="B2539">
        <v>538</v>
      </c>
    </row>
    <row r="2540" spans="1:2">
      <c r="A2540" t="s">
        <v>2118</v>
      </c>
      <c r="B2540">
        <v>539</v>
      </c>
    </row>
    <row r="2541" spans="1:2">
      <c r="A2541" t="s">
        <v>2119</v>
      </c>
      <c r="B2541">
        <v>540</v>
      </c>
    </row>
    <row r="2542" spans="1:2">
      <c r="A2542" t="s">
        <v>2120</v>
      </c>
      <c r="B2542">
        <v>541</v>
      </c>
    </row>
    <row r="2543" spans="1:2">
      <c r="A2543" t="s">
        <v>2121</v>
      </c>
      <c r="B2543">
        <v>542</v>
      </c>
    </row>
    <row r="2544" spans="1:2">
      <c r="A2544" t="s">
        <v>2122</v>
      </c>
      <c r="B2544">
        <v>543</v>
      </c>
    </row>
    <row r="2545" spans="1:2">
      <c r="A2545" t="s">
        <v>2123</v>
      </c>
      <c r="B2545">
        <v>544</v>
      </c>
    </row>
    <row r="2546" spans="1:2">
      <c r="A2546" t="s">
        <v>2124</v>
      </c>
      <c r="B2546">
        <v>545</v>
      </c>
    </row>
    <row r="2547" spans="1:2">
      <c r="A2547" t="s">
        <v>2125</v>
      </c>
      <c r="B2547">
        <v>546</v>
      </c>
    </row>
    <row r="2548" spans="1:2">
      <c r="A2548" t="s">
        <v>2126</v>
      </c>
      <c r="B2548">
        <v>547</v>
      </c>
    </row>
    <row r="2549" spans="1:2">
      <c r="A2549" t="s">
        <v>2127</v>
      </c>
      <c r="B2549">
        <v>548</v>
      </c>
    </row>
    <row r="2550" spans="1:2">
      <c r="A2550" t="s">
        <v>2128</v>
      </c>
      <c r="B2550">
        <v>549</v>
      </c>
    </row>
    <row r="2551" spans="1:2">
      <c r="A2551" t="s">
        <v>2129</v>
      </c>
      <c r="B2551">
        <v>550</v>
      </c>
    </row>
    <row r="2552" spans="1:2">
      <c r="A2552" t="s">
        <v>2130</v>
      </c>
      <c r="B2552">
        <v>551</v>
      </c>
    </row>
    <row r="2553" spans="1:2">
      <c r="A2553" t="s">
        <v>2131</v>
      </c>
      <c r="B2553">
        <v>552</v>
      </c>
    </row>
    <row r="2554" spans="1:2">
      <c r="A2554" t="s">
        <v>2132</v>
      </c>
      <c r="B2554">
        <v>553</v>
      </c>
    </row>
    <row r="2555" spans="1:2">
      <c r="A2555" t="s">
        <v>2133</v>
      </c>
      <c r="B2555">
        <v>554</v>
      </c>
    </row>
    <row r="2556" spans="1:2">
      <c r="A2556" t="s">
        <v>2134</v>
      </c>
      <c r="B2556">
        <v>555</v>
      </c>
    </row>
    <row r="2557" spans="1:2">
      <c r="A2557" t="s">
        <v>2135</v>
      </c>
      <c r="B2557">
        <v>556</v>
      </c>
    </row>
    <row r="2558" spans="1:2">
      <c r="A2558" t="s">
        <v>2136</v>
      </c>
      <c r="B2558">
        <v>557</v>
      </c>
    </row>
    <row r="2559" spans="1:2">
      <c r="A2559" t="s">
        <v>2137</v>
      </c>
      <c r="B2559">
        <v>558</v>
      </c>
    </row>
    <row r="2560" spans="1:2">
      <c r="A2560" t="s">
        <v>2138</v>
      </c>
      <c r="B2560">
        <v>559</v>
      </c>
    </row>
    <row r="2561" spans="1:2">
      <c r="A2561" t="s">
        <v>2139</v>
      </c>
      <c r="B2561">
        <v>560</v>
      </c>
    </row>
    <row r="2562" spans="1:2">
      <c r="A2562" t="s">
        <v>2140</v>
      </c>
      <c r="B2562">
        <v>561</v>
      </c>
    </row>
    <row r="2563" spans="1:2">
      <c r="A2563" t="s">
        <v>2141</v>
      </c>
      <c r="B2563">
        <v>562</v>
      </c>
    </row>
    <row r="2564" spans="1:2">
      <c r="A2564" t="s">
        <v>2142</v>
      </c>
      <c r="B2564">
        <v>563</v>
      </c>
    </row>
    <row r="2565" spans="1:2">
      <c r="A2565" t="s">
        <v>2143</v>
      </c>
      <c r="B2565">
        <v>564</v>
      </c>
    </row>
    <row r="2566" spans="1:2">
      <c r="A2566" t="s">
        <v>2144</v>
      </c>
      <c r="B2566">
        <v>565</v>
      </c>
    </row>
    <row r="2567" spans="1:2">
      <c r="A2567" t="s">
        <v>2145</v>
      </c>
      <c r="B2567">
        <v>566</v>
      </c>
    </row>
    <row r="2568" spans="1:2">
      <c r="A2568" t="s">
        <v>2146</v>
      </c>
      <c r="B2568">
        <v>567</v>
      </c>
    </row>
    <row r="2569" spans="1:2">
      <c r="A2569" t="s">
        <v>2147</v>
      </c>
      <c r="B2569">
        <v>568</v>
      </c>
    </row>
    <row r="2570" spans="1:2">
      <c r="A2570" t="s">
        <v>2148</v>
      </c>
      <c r="B2570">
        <v>569</v>
      </c>
    </row>
    <row r="2571" spans="1:2">
      <c r="A2571" t="s">
        <v>2149</v>
      </c>
      <c r="B2571">
        <v>570</v>
      </c>
    </row>
    <row r="2572" spans="1:2">
      <c r="A2572" t="s">
        <v>2150</v>
      </c>
      <c r="B2572">
        <v>571</v>
      </c>
    </row>
    <row r="2573" spans="1:2">
      <c r="A2573" t="s">
        <v>2151</v>
      </c>
      <c r="B2573">
        <v>572</v>
      </c>
    </row>
    <row r="2574" spans="1:2">
      <c r="A2574" t="s">
        <v>2152</v>
      </c>
      <c r="B2574">
        <v>573</v>
      </c>
    </row>
    <row r="2575" spans="1:2">
      <c r="A2575" t="s">
        <v>2153</v>
      </c>
      <c r="B2575">
        <v>574</v>
      </c>
    </row>
    <row r="2576" spans="1:2">
      <c r="A2576" t="s">
        <v>2154</v>
      </c>
      <c r="B2576">
        <v>575</v>
      </c>
    </row>
    <row r="2577" spans="1:2">
      <c r="A2577" t="s">
        <v>2155</v>
      </c>
      <c r="B2577">
        <v>576</v>
      </c>
    </row>
    <row r="2578" spans="1:2">
      <c r="A2578" t="s">
        <v>2156</v>
      </c>
      <c r="B2578">
        <v>577</v>
      </c>
    </row>
    <row r="2579" spans="1:2">
      <c r="A2579" t="s">
        <v>2157</v>
      </c>
      <c r="B2579">
        <v>578</v>
      </c>
    </row>
    <row r="2580" spans="1:2">
      <c r="A2580" t="s">
        <v>2158</v>
      </c>
      <c r="B2580">
        <v>579</v>
      </c>
    </row>
    <row r="2581" spans="1:2">
      <c r="A2581" t="s">
        <v>2159</v>
      </c>
      <c r="B2581">
        <v>580</v>
      </c>
    </row>
    <row r="2582" spans="1:2">
      <c r="A2582" t="s">
        <v>2160</v>
      </c>
      <c r="B2582">
        <v>581</v>
      </c>
    </row>
    <row r="2583" spans="1:2">
      <c r="A2583" t="s">
        <v>2161</v>
      </c>
      <c r="B2583">
        <v>582</v>
      </c>
    </row>
    <row r="2584" spans="1:2">
      <c r="A2584" t="s">
        <v>2162</v>
      </c>
      <c r="B2584">
        <v>583</v>
      </c>
    </row>
    <row r="2585" spans="1:2">
      <c r="A2585" t="s">
        <v>2163</v>
      </c>
      <c r="B2585">
        <v>584</v>
      </c>
    </row>
    <row r="2586" spans="1:2">
      <c r="A2586" t="s">
        <v>2164</v>
      </c>
      <c r="B2586">
        <v>585</v>
      </c>
    </row>
    <row r="2587" spans="1:2">
      <c r="A2587" t="s">
        <v>2165</v>
      </c>
      <c r="B2587">
        <v>586</v>
      </c>
    </row>
    <row r="2588" spans="1:2">
      <c r="A2588" t="s">
        <v>2166</v>
      </c>
      <c r="B2588">
        <v>587</v>
      </c>
    </row>
    <row r="2589" spans="1:2">
      <c r="A2589" t="s">
        <v>2167</v>
      </c>
      <c r="B2589">
        <v>588</v>
      </c>
    </row>
    <row r="2590" spans="1:2">
      <c r="A2590" t="s">
        <v>2168</v>
      </c>
      <c r="B2590">
        <v>589</v>
      </c>
    </row>
    <row r="2591" spans="1:2">
      <c r="A2591" t="s">
        <v>2169</v>
      </c>
      <c r="B2591">
        <v>590</v>
      </c>
    </row>
    <row r="2592" spans="1:2">
      <c r="A2592" t="s">
        <v>2170</v>
      </c>
      <c r="B2592">
        <v>591</v>
      </c>
    </row>
    <row r="2593" spans="1:2">
      <c r="A2593" t="s">
        <v>2171</v>
      </c>
      <c r="B2593">
        <v>592</v>
      </c>
    </row>
    <row r="2594" spans="1:2">
      <c r="A2594" t="s">
        <v>2172</v>
      </c>
      <c r="B2594">
        <v>593</v>
      </c>
    </row>
    <row r="2595" spans="1:2">
      <c r="A2595" t="s">
        <v>2173</v>
      </c>
      <c r="B2595">
        <v>594</v>
      </c>
    </row>
    <row r="2596" spans="1:2">
      <c r="A2596" t="s">
        <v>2174</v>
      </c>
      <c r="B2596">
        <v>595</v>
      </c>
    </row>
    <row r="2597" spans="1:2">
      <c r="A2597" t="s">
        <v>2175</v>
      </c>
      <c r="B2597">
        <v>596</v>
      </c>
    </row>
    <row r="2598" spans="1:2">
      <c r="A2598" t="s">
        <v>2176</v>
      </c>
      <c r="B2598">
        <v>597</v>
      </c>
    </row>
    <row r="2599" spans="1:2">
      <c r="A2599" t="s">
        <v>2177</v>
      </c>
      <c r="B2599">
        <v>598</v>
      </c>
    </row>
    <row r="2600" spans="1:2">
      <c r="A2600" t="s">
        <v>2178</v>
      </c>
      <c r="B2600">
        <v>599</v>
      </c>
    </row>
    <row r="2601" spans="1:2">
      <c r="A2601" t="s">
        <v>2179</v>
      </c>
      <c r="B2601">
        <v>600</v>
      </c>
    </row>
    <row r="2602" spans="1:2">
      <c r="A2602" t="s">
        <v>2180</v>
      </c>
      <c r="B2602">
        <v>601</v>
      </c>
    </row>
    <row r="2603" spans="1:2">
      <c r="A2603" t="s">
        <v>2181</v>
      </c>
      <c r="B2603">
        <v>602</v>
      </c>
    </row>
    <row r="2604" spans="1:2">
      <c r="A2604" t="s">
        <v>2182</v>
      </c>
      <c r="B2604">
        <v>603</v>
      </c>
    </row>
    <row r="2605" spans="1:2">
      <c r="A2605" t="s">
        <v>2183</v>
      </c>
      <c r="B2605">
        <v>604</v>
      </c>
    </row>
    <row r="2606" spans="1:2">
      <c r="A2606" t="s">
        <v>2184</v>
      </c>
      <c r="B2606">
        <v>605</v>
      </c>
    </row>
    <row r="2607" spans="1:2">
      <c r="A2607" t="s">
        <v>2185</v>
      </c>
      <c r="B2607">
        <v>606</v>
      </c>
    </row>
    <row r="2608" spans="1:2">
      <c r="A2608" t="s">
        <v>2186</v>
      </c>
      <c r="B2608">
        <v>607</v>
      </c>
    </row>
    <row r="2609" spans="1:2">
      <c r="A2609" t="s">
        <v>2187</v>
      </c>
      <c r="B2609">
        <v>608</v>
      </c>
    </row>
    <row r="2610" spans="1:2">
      <c r="A2610" t="s">
        <v>2188</v>
      </c>
      <c r="B2610">
        <v>609</v>
      </c>
    </row>
    <row r="2611" spans="1:2">
      <c r="A2611" t="s">
        <v>2189</v>
      </c>
      <c r="B2611">
        <v>610</v>
      </c>
    </row>
    <row r="2612" spans="1:2">
      <c r="A2612" t="s">
        <v>2190</v>
      </c>
      <c r="B2612">
        <v>611</v>
      </c>
    </row>
    <row r="2613" spans="1:2">
      <c r="A2613" t="s">
        <v>2191</v>
      </c>
      <c r="B2613">
        <v>612</v>
      </c>
    </row>
    <row r="2614" spans="1:2">
      <c r="A2614" t="s">
        <v>2192</v>
      </c>
      <c r="B2614">
        <v>613</v>
      </c>
    </row>
    <row r="2615" spans="1:2">
      <c r="A2615" t="s">
        <v>2193</v>
      </c>
      <c r="B2615">
        <v>614</v>
      </c>
    </row>
    <row r="2616" spans="1:2">
      <c r="A2616" t="s">
        <v>2194</v>
      </c>
      <c r="B2616">
        <v>615</v>
      </c>
    </row>
    <row r="2617" spans="1:2">
      <c r="A2617" t="s">
        <v>2195</v>
      </c>
      <c r="B2617">
        <v>616</v>
      </c>
    </row>
    <row r="2618" spans="1:2">
      <c r="A2618" t="s">
        <v>2196</v>
      </c>
      <c r="B2618">
        <v>617</v>
      </c>
    </row>
    <row r="2619" spans="1:2">
      <c r="A2619" t="s">
        <v>2197</v>
      </c>
      <c r="B2619">
        <v>618</v>
      </c>
    </row>
    <row r="2620" spans="1:2">
      <c r="A2620" t="s">
        <v>2198</v>
      </c>
      <c r="B2620">
        <v>619</v>
      </c>
    </row>
    <row r="2621" spans="1:2">
      <c r="A2621" t="s">
        <v>2199</v>
      </c>
      <c r="B2621">
        <v>620</v>
      </c>
    </row>
    <row r="2622" spans="1:2">
      <c r="A2622" t="s">
        <v>2200</v>
      </c>
      <c r="B2622">
        <v>621</v>
      </c>
    </row>
    <row r="2623" spans="1:2">
      <c r="A2623" t="s">
        <v>2201</v>
      </c>
      <c r="B2623">
        <v>622</v>
      </c>
    </row>
    <row r="2624" spans="1:2">
      <c r="A2624" t="s">
        <v>2202</v>
      </c>
      <c r="B2624">
        <v>623</v>
      </c>
    </row>
    <row r="2625" spans="1:2">
      <c r="A2625" t="s">
        <v>2203</v>
      </c>
      <c r="B2625">
        <v>624</v>
      </c>
    </row>
    <row r="2626" spans="1:2">
      <c r="A2626" t="s">
        <v>2204</v>
      </c>
      <c r="B2626">
        <v>625</v>
      </c>
    </row>
    <row r="2627" spans="1:2">
      <c r="A2627" t="s">
        <v>2205</v>
      </c>
      <c r="B2627">
        <v>626</v>
      </c>
    </row>
    <row r="2628" spans="1:2">
      <c r="A2628" t="s">
        <v>2206</v>
      </c>
      <c r="B2628">
        <v>627</v>
      </c>
    </row>
    <row r="2629" spans="1:2">
      <c r="A2629" t="s">
        <v>2207</v>
      </c>
      <c r="B2629">
        <v>628</v>
      </c>
    </row>
    <row r="2630" spans="1:2">
      <c r="A2630" t="s">
        <v>2208</v>
      </c>
      <c r="B2630">
        <v>629</v>
      </c>
    </row>
    <row r="2631" spans="1:2">
      <c r="A2631" t="s">
        <v>2209</v>
      </c>
      <c r="B2631">
        <v>630</v>
      </c>
    </row>
    <row r="2632" spans="1:2">
      <c r="A2632" t="s">
        <v>2210</v>
      </c>
      <c r="B2632">
        <v>631</v>
      </c>
    </row>
    <row r="2633" spans="1:2">
      <c r="A2633" t="s">
        <v>2211</v>
      </c>
      <c r="B2633">
        <v>632</v>
      </c>
    </row>
    <row r="2634" spans="1:2">
      <c r="A2634" t="s">
        <v>2212</v>
      </c>
      <c r="B2634">
        <v>633</v>
      </c>
    </row>
    <row r="2635" spans="1:2">
      <c r="A2635" t="s">
        <v>2213</v>
      </c>
      <c r="B2635">
        <v>634</v>
      </c>
    </row>
    <row r="2636" spans="1:2">
      <c r="A2636" t="s">
        <v>2214</v>
      </c>
      <c r="B2636">
        <v>635</v>
      </c>
    </row>
    <row r="2637" spans="1:2">
      <c r="A2637" t="s">
        <v>2215</v>
      </c>
      <c r="B2637">
        <v>636</v>
      </c>
    </row>
    <row r="2638" spans="1:2">
      <c r="A2638" t="s">
        <v>2216</v>
      </c>
      <c r="B2638">
        <v>637</v>
      </c>
    </row>
    <row r="2639" spans="1:2">
      <c r="A2639" t="s">
        <v>2217</v>
      </c>
      <c r="B2639">
        <v>638</v>
      </c>
    </row>
    <row r="2640" spans="1:2">
      <c r="A2640" t="s">
        <v>2218</v>
      </c>
      <c r="B2640">
        <v>639</v>
      </c>
    </row>
    <row r="2641" spans="1:2">
      <c r="A2641" t="s">
        <v>2219</v>
      </c>
      <c r="B2641">
        <v>640</v>
      </c>
    </row>
    <row r="2642" spans="1:2">
      <c r="A2642" t="s">
        <v>2220</v>
      </c>
      <c r="B2642">
        <v>641</v>
      </c>
    </row>
    <row r="2643" spans="1:2">
      <c r="A2643" t="s">
        <v>2221</v>
      </c>
      <c r="B2643">
        <v>642</v>
      </c>
    </row>
    <row r="2644" spans="1:2">
      <c r="A2644" t="s">
        <v>2222</v>
      </c>
      <c r="B2644">
        <v>643</v>
      </c>
    </row>
    <row r="2645" spans="1:2">
      <c r="A2645" t="s">
        <v>2223</v>
      </c>
      <c r="B2645">
        <v>644</v>
      </c>
    </row>
    <row r="2646" spans="1:2">
      <c r="A2646" t="s">
        <v>2224</v>
      </c>
      <c r="B2646">
        <v>645</v>
      </c>
    </row>
    <row r="2647" spans="1:2">
      <c r="A2647" t="s">
        <v>2225</v>
      </c>
      <c r="B2647">
        <v>646</v>
      </c>
    </row>
    <row r="2648" spans="1:2">
      <c r="A2648" t="s">
        <v>2226</v>
      </c>
      <c r="B2648">
        <v>647</v>
      </c>
    </row>
    <row r="2649" spans="1:2">
      <c r="A2649" t="s">
        <v>2227</v>
      </c>
      <c r="B2649">
        <v>648</v>
      </c>
    </row>
    <row r="2650" spans="1:2">
      <c r="A2650" t="s">
        <v>2228</v>
      </c>
      <c r="B2650">
        <v>649</v>
      </c>
    </row>
    <row r="2651" spans="1:2">
      <c r="A2651" t="s">
        <v>2229</v>
      </c>
      <c r="B2651">
        <v>650</v>
      </c>
    </row>
    <row r="2652" spans="1:2">
      <c r="A2652" t="s">
        <v>2230</v>
      </c>
      <c r="B2652">
        <v>651</v>
      </c>
    </row>
    <row r="2653" spans="1:2">
      <c r="A2653" t="s">
        <v>2231</v>
      </c>
      <c r="B2653">
        <v>652</v>
      </c>
    </row>
    <row r="2654" spans="1:2">
      <c r="A2654" t="s">
        <v>2232</v>
      </c>
      <c r="B2654">
        <v>653</v>
      </c>
    </row>
    <row r="2655" spans="1:2">
      <c r="A2655" t="s">
        <v>2233</v>
      </c>
      <c r="B2655">
        <v>654</v>
      </c>
    </row>
    <row r="2656" spans="1:2">
      <c r="A2656" t="s">
        <v>2234</v>
      </c>
      <c r="B2656">
        <v>655</v>
      </c>
    </row>
    <row r="2657" spans="1:2">
      <c r="A2657" t="s">
        <v>2235</v>
      </c>
      <c r="B2657">
        <v>656</v>
      </c>
    </row>
    <row r="2658" spans="1:2">
      <c r="A2658" t="s">
        <v>2236</v>
      </c>
      <c r="B2658">
        <v>657</v>
      </c>
    </row>
    <row r="2659" spans="1:2">
      <c r="A2659" t="s">
        <v>2237</v>
      </c>
      <c r="B2659">
        <v>658</v>
      </c>
    </row>
    <row r="2660" spans="1:2">
      <c r="A2660" t="s">
        <v>2238</v>
      </c>
      <c r="B2660">
        <v>659</v>
      </c>
    </row>
    <row r="2661" spans="1:2">
      <c r="A2661" t="s">
        <v>2239</v>
      </c>
      <c r="B2661">
        <v>660</v>
      </c>
    </row>
    <row r="2662" spans="1:2">
      <c r="A2662" t="s">
        <v>2240</v>
      </c>
      <c r="B2662">
        <v>661</v>
      </c>
    </row>
    <row r="2663" spans="1:2">
      <c r="A2663" t="s">
        <v>2241</v>
      </c>
      <c r="B2663">
        <v>662</v>
      </c>
    </row>
    <row r="2664" spans="1:2">
      <c r="A2664" t="s">
        <v>2242</v>
      </c>
      <c r="B2664">
        <v>663</v>
      </c>
    </row>
    <row r="2665" spans="1:2">
      <c r="A2665" t="s">
        <v>2243</v>
      </c>
      <c r="B2665">
        <v>664</v>
      </c>
    </row>
    <row r="2666" spans="1:2">
      <c r="A2666" t="s">
        <v>2244</v>
      </c>
      <c r="B2666">
        <v>665</v>
      </c>
    </row>
    <row r="2667" spans="1:2">
      <c r="A2667" t="s">
        <v>2245</v>
      </c>
      <c r="B2667">
        <v>666</v>
      </c>
    </row>
    <row r="2668" spans="1:2">
      <c r="A2668" t="s">
        <v>2246</v>
      </c>
      <c r="B2668">
        <v>667</v>
      </c>
    </row>
    <row r="2669" spans="1:2">
      <c r="A2669" t="s">
        <v>2247</v>
      </c>
      <c r="B2669">
        <v>668</v>
      </c>
    </row>
    <row r="2670" spans="1:2">
      <c r="A2670" t="s">
        <v>2248</v>
      </c>
      <c r="B2670">
        <v>669</v>
      </c>
    </row>
    <row r="2671" spans="1:2">
      <c r="A2671" t="s">
        <v>2249</v>
      </c>
      <c r="B2671">
        <v>670</v>
      </c>
    </row>
    <row r="2672" spans="1:2">
      <c r="A2672" t="s">
        <v>2250</v>
      </c>
      <c r="B2672">
        <v>671</v>
      </c>
    </row>
    <row r="2673" spans="1:2">
      <c r="A2673" t="s">
        <v>2251</v>
      </c>
      <c r="B2673">
        <v>672</v>
      </c>
    </row>
    <row r="2674" spans="1:2">
      <c r="A2674" t="s">
        <v>2252</v>
      </c>
      <c r="B2674">
        <v>673</v>
      </c>
    </row>
    <row r="2675" spans="1:2">
      <c r="A2675" t="s">
        <v>2253</v>
      </c>
      <c r="B2675">
        <v>674</v>
      </c>
    </row>
    <row r="2676" spans="1:2">
      <c r="A2676" t="s">
        <v>2254</v>
      </c>
      <c r="B2676">
        <v>675</v>
      </c>
    </row>
    <row r="2677" spans="1:2">
      <c r="A2677" t="s">
        <v>2255</v>
      </c>
      <c r="B2677">
        <v>676</v>
      </c>
    </row>
    <row r="2678" spans="1:2">
      <c r="A2678" t="s">
        <v>2256</v>
      </c>
      <c r="B2678">
        <v>677</v>
      </c>
    </row>
    <row r="2679" spans="1:2">
      <c r="A2679" t="s">
        <v>2257</v>
      </c>
      <c r="B2679">
        <v>678</v>
      </c>
    </row>
    <row r="2680" spans="1:2">
      <c r="A2680" t="s">
        <v>2258</v>
      </c>
      <c r="B2680">
        <v>679</v>
      </c>
    </row>
    <row r="2681" spans="1:2">
      <c r="A2681" t="s">
        <v>2259</v>
      </c>
      <c r="B2681">
        <v>680</v>
      </c>
    </row>
    <row r="2682" spans="1:2">
      <c r="A2682" t="s">
        <v>2260</v>
      </c>
      <c r="B2682">
        <v>681</v>
      </c>
    </row>
    <row r="2683" spans="1:2">
      <c r="A2683" t="s">
        <v>2261</v>
      </c>
      <c r="B2683">
        <v>682</v>
      </c>
    </row>
    <row r="2684" spans="1:2">
      <c r="A2684" t="s">
        <v>2262</v>
      </c>
      <c r="B2684">
        <v>683</v>
      </c>
    </row>
    <row r="2685" spans="1:2">
      <c r="A2685" t="s">
        <v>2263</v>
      </c>
      <c r="B2685">
        <v>684</v>
      </c>
    </row>
    <row r="2686" spans="1:2">
      <c r="A2686" t="s">
        <v>2264</v>
      </c>
      <c r="B2686">
        <v>685</v>
      </c>
    </row>
    <row r="2687" spans="1:2">
      <c r="A2687" t="s">
        <v>2265</v>
      </c>
      <c r="B2687">
        <v>686</v>
      </c>
    </row>
    <row r="2688" spans="1:2">
      <c r="A2688" t="s">
        <v>2266</v>
      </c>
      <c r="B2688">
        <v>687</v>
      </c>
    </row>
    <row r="2689" spans="1:2">
      <c r="A2689" t="s">
        <v>2267</v>
      </c>
      <c r="B2689">
        <v>688</v>
      </c>
    </row>
    <row r="2690" spans="1:2">
      <c r="A2690" t="s">
        <v>2268</v>
      </c>
      <c r="B2690">
        <v>689</v>
      </c>
    </row>
    <row r="2691" spans="1:2">
      <c r="A2691" t="s">
        <v>2269</v>
      </c>
      <c r="B2691">
        <v>690</v>
      </c>
    </row>
    <row r="2692" spans="1:2">
      <c r="A2692" t="s">
        <v>2270</v>
      </c>
      <c r="B2692">
        <v>691</v>
      </c>
    </row>
    <row r="2693" spans="1:2">
      <c r="A2693" t="s">
        <v>2271</v>
      </c>
      <c r="B2693">
        <v>692</v>
      </c>
    </row>
    <row r="2694" spans="1:2">
      <c r="A2694" t="s">
        <v>2272</v>
      </c>
      <c r="B2694">
        <v>693</v>
      </c>
    </row>
    <row r="2695" spans="1:2">
      <c r="A2695" t="s">
        <v>2273</v>
      </c>
      <c r="B2695">
        <v>694</v>
      </c>
    </row>
    <row r="2696" spans="1:2">
      <c r="A2696" t="s">
        <v>2274</v>
      </c>
      <c r="B2696">
        <v>695</v>
      </c>
    </row>
    <row r="2697" spans="1:2">
      <c r="A2697" t="s">
        <v>2275</v>
      </c>
      <c r="B2697">
        <v>696</v>
      </c>
    </row>
    <row r="2698" spans="1:2">
      <c r="A2698" t="s">
        <v>2276</v>
      </c>
      <c r="B2698">
        <v>697</v>
      </c>
    </row>
    <row r="2699" spans="1:2">
      <c r="A2699" t="s">
        <v>2277</v>
      </c>
      <c r="B2699">
        <v>698</v>
      </c>
    </row>
    <row r="2700" spans="1:2">
      <c r="A2700" t="s">
        <v>2278</v>
      </c>
      <c r="B2700">
        <v>699</v>
      </c>
    </row>
    <row r="2701" spans="1:2">
      <c r="A2701" t="s">
        <v>2279</v>
      </c>
      <c r="B2701">
        <v>700</v>
      </c>
    </row>
    <row r="2702" spans="1:2">
      <c r="A2702" t="s">
        <v>2280</v>
      </c>
      <c r="B2702">
        <v>701</v>
      </c>
    </row>
    <row r="2703" spans="1:2">
      <c r="A2703" t="s">
        <v>2281</v>
      </c>
      <c r="B2703">
        <v>702</v>
      </c>
    </row>
    <row r="2704" spans="1:2">
      <c r="A2704" t="s">
        <v>2282</v>
      </c>
      <c r="B2704">
        <v>703</v>
      </c>
    </row>
    <row r="2705" spans="1:2">
      <c r="A2705" t="s">
        <v>2283</v>
      </c>
      <c r="B2705">
        <v>704</v>
      </c>
    </row>
    <row r="2706" spans="1:2">
      <c r="A2706" t="s">
        <v>2284</v>
      </c>
      <c r="B2706">
        <v>705</v>
      </c>
    </row>
    <row r="2707" spans="1:2">
      <c r="A2707" t="s">
        <v>2285</v>
      </c>
      <c r="B2707">
        <v>706</v>
      </c>
    </row>
    <row r="2708" spans="1:2">
      <c r="A2708" t="s">
        <v>2286</v>
      </c>
      <c r="B2708">
        <v>707</v>
      </c>
    </row>
    <row r="2709" spans="1:2">
      <c r="A2709" t="s">
        <v>2287</v>
      </c>
      <c r="B2709">
        <v>708</v>
      </c>
    </row>
    <row r="2710" spans="1:2">
      <c r="A2710" t="s">
        <v>2288</v>
      </c>
      <c r="B2710">
        <v>709</v>
      </c>
    </row>
    <row r="2711" spans="1:2">
      <c r="A2711" t="s">
        <v>2289</v>
      </c>
      <c r="B2711">
        <v>710</v>
      </c>
    </row>
    <row r="2712" spans="1:2">
      <c r="A2712" t="s">
        <v>2290</v>
      </c>
      <c r="B2712">
        <v>711</v>
      </c>
    </row>
    <row r="2713" spans="1:2">
      <c r="A2713" t="s">
        <v>2291</v>
      </c>
      <c r="B2713">
        <v>712</v>
      </c>
    </row>
    <row r="2714" spans="1:2">
      <c r="A2714" t="s">
        <v>2292</v>
      </c>
      <c r="B2714">
        <v>713</v>
      </c>
    </row>
    <row r="2715" spans="1:2">
      <c r="A2715" t="s">
        <v>2293</v>
      </c>
      <c r="B2715">
        <v>714</v>
      </c>
    </row>
    <row r="2716" spans="1:2">
      <c r="A2716" t="s">
        <v>2294</v>
      </c>
      <c r="B2716">
        <v>715</v>
      </c>
    </row>
    <row r="2717" spans="1:2">
      <c r="A2717" t="s">
        <v>2295</v>
      </c>
      <c r="B2717">
        <v>716</v>
      </c>
    </row>
    <row r="2718" spans="1:2">
      <c r="A2718" t="s">
        <v>2296</v>
      </c>
      <c r="B2718">
        <v>717</v>
      </c>
    </row>
    <row r="2719" spans="1:2">
      <c r="A2719" t="s">
        <v>2297</v>
      </c>
      <c r="B2719">
        <v>718</v>
      </c>
    </row>
    <row r="2720" spans="1:2">
      <c r="A2720" t="s">
        <v>2298</v>
      </c>
      <c r="B2720">
        <v>719</v>
      </c>
    </row>
    <row r="2721" spans="1:2">
      <c r="A2721" t="s">
        <v>2299</v>
      </c>
      <c r="B2721">
        <v>720</v>
      </c>
    </row>
    <row r="2722" spans="1:2">
      <c r="A2722" t="s">
        <v>2300</v>
      </c>
      <c r="B2722">
        <v>721</v>
      </c>
    </row>
    <row r="2723" spans="1:2">
      <c r="A2723" t="s">
        <v>2301</v>
      </c>
      <c r="B2723">
        <v>722</v>
      </c>
    </row>
    <row r="2724" spans="1:2">
      <c r="A2724" t="s">
        <v>2302</v>
      </c>
      <c r="B2724">
        <v>723</v>
      </c>
    </row>
    <row r="2725" spans="1:2">
      <c r="A2725" t="s">
        <v>2303</v>
      </c>
      <c r="B2725">
        <v>724</v>
      </c>
    </row>
    <row r="2726" spans="1:2">
      <c r="A2726" t="s">
        <v>2304</v>
      </c>
      <c r="B2726">
        <v>725</v>
      </c>
    </row>
    <row r="2727" spans="1:2">
      <c r="A2727" t="s">
        <v>2305</v>
      </c>
      <c r="B2727">
        <v>726</v>
      </c>
    </row>
    <row r="2728" spans="1:2">
      <c r="A2728" t="s">
        <v>2306</v>
      </c>
      <c r="B2728">
        <v>727</v>
      </c>
    </row>
    <row r="2729" spans="1:2">
      <c r="A2729" t="s">
        <v>2307</v>
      </c>
      <c r="B2729">
        <v>728</v>
      </c>
    </row>
    <row r="2730" spans="1:2">
      <c r="A2730" t="s">
        <v>2308</v>
      </c>
      <c r="B2730">
        <v>729</v>
      </c>
    </row>
    <row r="2731" spans="1:2">
      <c r="A2731" t="s">
        <v>2309</v>
      </c>
      <c r="B2731">
        <v>730</v>
      </c>
    </row>
    <row r="2732" spans="1:2">
      <c r="A2732" t="s">
        <v>2310</v>
      </c>
      <c r="B2732">
        <v>731</v>
      </c>
    </row>
    <row r="2733" spans="1:2">
      <c r="A2733" t="s">
        <v>2311</v>
      </c>
      <c r="B2733">
        <v>732</v>
      </c>
    </row>
    <row r="2734" spans="1:2">
      <c r="A2734" t="s">
        <v>2312</v>
      </c>
      <c r="B2734">
        <v>733</v>
      </c>
    </row>
    <row r="2735" spans="1:2">
      <c r="A2735" t="s">
        <v>2313</v>
      </c>
      <c r="B2735">
        <v>734</v>
      </c>
    </row>
    <row r="2736" spans="1:2">
      <c r="A2736" t="s">
        <v>2314</v>
      </c>
      <c r="B2736">
        <v>735</v>
      </c>
    </row>
    <row r="2737" spans="1:2">
      <c r="A2737" t="s">
        <v>2315</v>
      </c>
      <c r="B2737">
        <v>736</v>
      </c>
    </row>
    <row r="2738" spans="1:2">
      <c r="A2738" t="s">
        <v>2316</v>
      </c>
      <c r="B2738">
        <v>737</v>
      </c>
    </row>
    <row r="2739" spans="1:2">
      <c r="A2739" t="s">
        <v>2317</v>
      </c>
      <c r="B2739">
        <v>738</v>
      </c>
    </row>
    <row r="2740" spans="1:2">
      <c r="A2740" t="s">
        <v>2318</v>
      </c>
      <c r="B2740">
        <v>739</v>
      </c>
    </row>
    <row r="2741" spans="1:2">
      <c r="A2741" t="s">
        <v>2319</v>
      </c>
      <c r="B2741">
        <v>740</v>
      </c>
    </row>
    <row r="2742" spans="1:2">
      <c r="A2742" t="s">
        <v>2320</v>
      </c>
      <c r="B2742">
        <v>741</v>
      </c>
    </row>
    <row r="2743" spans="1:2">
      <c r="A2743" t="s">
        <v>2321</v>
      </c>
      <c r="B2743">
        <v>742</v>
      </c>
    </row>
    <row r="2744" spans="1:2">
      <c r="A2744" t="s">
        <v>2322</v>
      </c>
      <c r="B2744">
        <v>743</v>
      </c>
    </row>
    <row r="2745" spans="1:2">
      <c r="A2745" t="s">
        <v>2323</v>
      </c>
      <c r="B2745">
        <v>744</v>
      </c>
    </row>
    <row r="2746" spans="1:2">
      <c r="A2746" t="s">
        <v>2324</v>
      </c>
      <c r="B2746">
        <v>745</v>
      </c>
    </row>
    <row r="2747" spans="1:2">
      <c r="A2747" t="s">
        <v>2325</v>
      </c>
      <c r="B2747">
        <v>746</v>
      </c>
    </row>
    <row r="2748" spans="1:2">
      <c r="A2748" t="s">
        <v>2326</v>
      </c>
      <c r="B2748">
        <v>747</v>
      </c>
    </row>
    <row r="2749" spans="1:2">
      <c r="A2749" t="s">
        <v>2327</v>
      </c>
      <c r="B2749">
        <v>748</v>
      </c>
    </row>
    <row r="2750" spans="1:2">
      <c r="A2750" t="s">
        <v>2328</v>
      </c>
      <c r="B2750">
        <v>749</v>
      </c>
    </row>
    <row r="2751" spans="1:2">
      <c r="A2751" t="s">
        <v>2329</v>
      </c>
      <c r="B2751">
        <v>750</v>
      </c>
    </row>
    <row r="2752" spans="1:2">
      <c r="A2752" t="s">
        <v>2330</v>
      </c>
      <c r="B2752">
        <v>751</v>
      </c>
    </row>
    <row r="2753" spans="1:2">
      <c r="A2753" t="s">
        <v>2331</v>
      </c>
      <c r="B2753">
        <v>752</v>
      </c>
    </row>
    <row r="2754" spans="1:2">
      <c r="A2754" t="s">
        <v>2332</v>
      </c>
      <c r="B2754">
        <v>753</v>
      </c>
    </row>
    <row r="2755" spans="1:2">
      <c r="A2755" t="s">
        <v>2333</v>
      </c>
      <c r="B2755">
        <v>754</v>
      </c>
    </row>
    <row r="2756" spans="1:2">
      <c r="A2756" t="s">
        <v>2334</v>
      </c>
      <c r="B2756">
        <v>755</v>
      </c>
    </row>
    <row r="2757" spans="1:2">
      <c r="A2757" t="s">
        <v>2335</v>
      </c>
      <c r="B2757">
        <v>756</v>
      </c>
    </row>
    <row r="2758" spans="1:2">
      <c r="A2758" t="s">
        <v>2336</v>
      </c>
      <c r="B2758">
        <v>757</v>
      </c>
    </row>
    <row r="2759" spans="1:2">
      <c r="A2759" t="s">
        <v>2337</v>
      </c>
      <c r="B2759">
        <v>758</v>
      </c>
    </row>
    <row r="2760" spans="1:2">
      <c r="A2760" t="s">
        <v>2338</v>
      </c>
      <c r="B2760">
        <v>759</v>
      </c>
    </row>
    <row r="2761" spans="1:2">
      <c r="A2761" t="s">
        <v>2339</v>
      </c>
      <c r="B2761">
        <v>760</v>
      </c>
    </row>
    <row r="2762" spans="1:2">
      <c r="A2762" t="s">
        <v>2340</v>
      </c>
      <c r="B2762">
        <v>761</v>
      </c>
    </row>
    <row r="2763" spans="1:2">
      <c r="A2763" t="s">
        <v>2341</v>
      </c>
      <c r="B2763">
        <v>762</v>
      </c>
    </row>
    <row r="2764" spans="1:2">
      <c r="A2764" t="s">
        <v>2342</v>
      </c>
      <c r="B2764">
        <v>763</v>
      </c>
    </row>
    <row r="2765" spans="1:2">
      <c r="A2765" t="s">
        <v>2343</v>
      </c>
      <c r="B2765">
        <v>764</v>
      </c>
    </row>
    <row r="2766" spans="1:2">
      <c r="A2766" t="s">
        <v>2344</v>
      </c>
      <c r="B2766">
        <v>765</v>
      </c>
    </row>
    <row r="2767" spans="1:2">
      <c r="A2767" t="s">
        <v>2345</v>
      </c>
      <c r="B2767">
        <v>766</v>
      </c>
    </row>
    <row r="2768" spans="1:2">
      <c r="A2768" t="s">
        <v>2346</v>
      </c>
      <c r="B2768">
        <v>767</v>
      </c>
    </row>
    <row r="2769" spans="1:2">
      <c r="A2769" t="s">
        <v>2347</v>
      </c>
      <c r="B2769">
        <v>768</v>
      </c>
    </row>
    <row r="2770" spans="1:2">
      <c r="A2770" t="s">
        <v>2348</v>
      </c>
      <c r="B2770">
        <v>769</v>
      </c>
    </row>
    <row r="2771" spans="1:2">
      <c r="A2771" t="s">
        <v>2349</v>
      </c>
      <c r="B2771">
        <v>770</v>
      </c>
    </row>
    <row r="2772" spans="1:2">
      <c r="A2772" t="s">
        <v>2350</v>
      </c>
      <c r="B2772">
        <v>771</v>
      </c>
    </row>
    <row r="2773" spans="1:2">
      <c r="A2773" t="s">
        <v>2351</v>
      </c>
      <c r="B2773">
        <v>772</v>
      </c>
    </row>
    <row r="2774" spans="1:2">
      <c r="A2774" t="s">
        <v>2352</v>
      </c>
      <c r="B2774">
        <v>773</v>
      </c>
    </row>
    <row r="2775" spans="1:2">
      <c r="A2775" t="s">
        <v>2353</v>
      </c>
      <c r="B2775">
        <v>774</v>
      </c>
    </row>
    <row r="2776" spans="1:2">
      <c r="A2776" t="s">
        <v>2354</v>
      </c>
      <c r="B2776">
        <v>775</v>
      </c>
    </row>
    <row r="2777" spans="1:2">
      <c r="A2777" t="s">
        <v>2355</v>
      </c>
      <c r="B2777">
        <v>776</v>
      </c>
    </row>
    <row r="2778" spans="1:2">
      <c r="A2778" t="s">
        <v>2356</v>
      </c>
      <c r="B2778">
        <v>777</v>
      </c>
    </row>
    <row r="2779" spans="1:2">
      <c r="A2779" t="s">
        <v>2357</v>
      </c>
      <c r="B2779">
        <v>778</v>
      </c>
    </row>
    <row r="2780" spans="1:2">
      <c r="A2780" t="s">
        <v>2358</v>
      </c>
      <c r="B2780">
        <v>779</v>
      </c>
    </row>
    <row r="2781" spans="1:2">
      <c r="A2781" t="s">
        <v>2359</v>
      </c>
      <c r="B2781">
        <v>780</v>
      </c>
    </row>
    <row r="2782" spans="1:2">
      <c r="A2782" t="s">
        <v>2360</v>
      </c>
      <c r="B2782">
        <v>781</v>
      </c>
    </row>
    <row r="2783" spans="1:2">
      <c r="A2783" t="s">
        <v>2361</v>
      </c>
      <c r="B2783">
        <v>782</v>
      </c>
    </row>
    <row r="2784" spans="1:2">
      <c r="A2784" t="s">
        <v>2362</v>
      </c>
      <c r="B2784">
        <v>783</v>
      </c>
    </row>
    <row r="2785" spans="1:2">
      <c r="A2785" t="s">
        <v>2363</v>
      </c>
      <c r="B2785">
        <v>784</v>
      </c>
    </row>
    <row r="2786" spans="1:2">
      <c r="A2786" t="s">
        <v>2364</v>
      </c>
      <c r="B2786">
        <v>785</v>
      </c>
    </row>
    <row r="2787" spans="1:2">
      <c r="A2787" t="s">
        <v>2365</v>
      </c>
      <c r="B2787">
        <v>786</v>
      </c>
    </row>
    <row r="2788" spans="1:2">
      <c r="A2788" t="s">
        <v>2366</v>
      </c>
      <c r="B2788">
        <v>787</v>
      </c>
    </row>
    <row r="2789" spans="1:2">
      <c r="A2789" t="s">
        <v>2367</v>
      </c>
      <c r="B2789">
        <v>788</v>
      </c>
    </row>
    <row r="2790" spans="1:2">
      <c r="A2790" t="s">
        <v>2368</v>
      </c>
      <c r="B2790">
        <v>789</v>
      </c>
    </row>
    <row r="2791" spans="1:2">
      <c r="A2791" t="s">
        <v>2369</v>
      </c>
      <c r="B2791">
        <v>790</v>
      </c>
    </row>
    <row r="2792" spans="1:2">
      <c r="A2792" t="s">
        <v>2370</v>
      </c>
      <c r="B2792">
        <v>791</v>
      </c>
    </row>
    <row r="2793" spans="1:2">
      <c r="A2793" t="s">
        <v>2371</v>
      </c>
      <c r="B2793">
        <v>792</v>
      </c>
    </row>
    <row r="2794" spans="1:2">
      <c r="A2794" t="s">
        <v>2372</v>
      </c>
      <c r="B2794">
        <v>793</v>
      </c>
    </row>
    <row r="2795" spans="1:2">
      <c r="A2795" t="s">
        <v>2373</v>
      </c>
      <c r="B2795">
        <v>794</v>
      </c>
    </row>
    <row r="2796" spans="1:2">
      <c r="A2796" t="s">
        <v>2374</v>
      </c>
      <c r="B2796">
        <v>795</v>
      </c>
    </row>
    <row r="2797" spans="1:2">
      <c r="A2797" t="s">
        <v>2375</v>
      </c>
      <c r="B2797">
        <v>796</v>
      </c>
    </row>
    <row r="2798" spans="1:2">
      <c r="A2798" t="s">
        <v>2376</v>
      </c>
      <c r="B2798">
        <v>797</v>
      </c>
    </row>
    <row r="2799" spans="1:2">
      <c r="A2799" t="s">
        <v>2377</v>
      </c>
      <c r="B2799">
        <v>798</v>
      </c>
    </row>
    <row r="2800" spans="1:2">
      <c r="A2800" t="s">
        <v>2378</v>
      </c>
      <c r="B2800">
        <v>799</v>
      </c>
    </row>
    <row r="2801" spans="1:2">
      <c r="A2801" t="s">
        <v>2379</v>
      </c>
      <c r="B2801">
        <v>800</v>
      </c>
    </row>
    <row r="2802" spans="1:2">
      <c r="A2802" t="s">
        <v>2380</v>
      </c>
      <c r="B2802">
        <v>801</v>
      </c>
    </row>
    <row r="2803" spans="1:2">
      <c r="A2803" t="s">
        <v>2381</v>
      </c>
      <c r="B2803">
        <v>802</v>
      </c>
    </row>
    <row r="2804" spans="1:2">
      <c r="A2804" t="s">
        <v>2382</v>
      </c>
      <c r="B2804">
        <v>803</v>
      </c>
    </row>
    <row r="2805" spans="1:2">
      <c r="A2805" t="s">
        <v>2383</v>
      </c>
      <c r="B2805">
        <v>804</v>
      </c>
    </row>
    <row r="2806" spans="1:2">
      <c r="A2806" t="s">
        <v>2384</v>
      </c>
      <c r="B2806">
        <v>805</v>
      </c>
    </row>
    <row r="2807" spans="1:2">
      <c r="A2807" t="s">
        <v>2385</v>
      </c>
      <c r="B2807">
        <v>806</v>
      </c>
    </row>
    <row r="2808" spans="1:2">
      <c r="A2808" t="s">
        <v>2386</v>
      </c>
      <c r="B2808">
        <v>807</v>
      </c>
    </row>
    <row r="2809" spans="1:2">
      <c r="A2809" t="s">
        <v>2387</v>
      </c>
      <c r="B2809">
        <v>808</v>
      </c>
    </row>
    <row r="2810" spans="1:2">
      <c r="A2810" t="s">
        <v>2388</v>
      </c>
      <c r="B2810">
        <v>809</v>
      </c>
    </row>
    <row r="2811" spans="1:2">
      <c r="A2811" t="s">
        <v>2389</v>
      </c>
      <c r="B2811">
        <v>810</v>
      </c>
    </row>
    <row r="2812" spans="1:2">
      <c r="A2812" t="s">
        <v>2390</v>
      </c>
      <c r="B2812">
        <v>811</v>
      </c>
    </row>
    <row r="2813" spans="1:2">
      <c r="A2813" t="s">
        <v>2391</v>
      </c>
      <c r="B2813">
        <v>812</v>
      </c>
    </row>
    <row r="2814" spans="1:2">
      <c r="A2814" t="s">
        <v>2392</v>
      </c>
      <c r="B2814">
        <v>813</v>
      </c>
    </row>
    <row r="2815" spans="1:2">
      <c r="A2815" t="s">
        <v>2393</v>
      </c>
      <c r="B2815">
        <v>814</v>
      </c>
    </row>
    <row r="2816" spans="1:2">
      <c r="A2816" t="s">
        <v>2394</v>
      </c>
      <c r="B2816">
        <v>815</v>
      </c>
    </row>
    <row r="2817" spans="1:2">
      <c r="A2817" t="s">
        <v>2395</v>
      </c>
      <c r="B2817">
        <v>816</v>
      </c>
    </row>
    <row r="2818" spans="1:2">
      <c r="A2818" t="s">
        <v>2396</v>
      </c>
      <c r="B2818">
        <v>817</v>
      </c>
    </row>
    <row r="2819" spans="1:2">
      <c r="A2819" t="s">
        <v>2397</v>
      </c>
      <c r="B2819">
        <v>818</v>
      </c>
    </row>
    <row r="2820" spans="1:2">
      <c r="A2820" t="s">
        <v>2398</v>
      </c>
      <c r="B2820">
        <v>819</v>
      </c>
    </row>
    <row r="2821" spans="1:2">
      <c r="A2821" t="s">
        <v>2399</v>
      </c>
      <c r="B2821">
        <v>820</v>
      </c>
    </row>
    <row r="2822" spans="1:2">
      <c r="A2822" t="s">
        <v>2400</v>
      </c>
      <c r="B2822">
        <v>821</v>
      </c>
    </row>
    <row r="2823" spans="1:2">
      <c r="A2823" t="s">
        <v>2401</v>
      </c>
      <c r="B2823">
        <v>822</v>
      </c>
    </row>
    <row r="2824" spans="1:2">
      <c r="A2824" t="s">
        <v>2402</v>
      </c>
      <c r="B2824">
        <v>823</v>
      </c>
    </row>
    <row r="2825" spans="1:2">
      <c r="A2825" t="s">
        <v>2403</v>
      </c>
      <c r="B2825">
        <v>824</v>
      </c>
    </row>
    <row r="2826" spans="1:2">
      <c r="A2826" t="s">
        <v>2404</v>
      </c>
      <c r="B2826">
        <v>825</v>
      </c>
    </row>
    <row r="2827" spans="1:2">
      <c r="A2827" t="s">
        <v>2405</v>
      </c>
      <c r="B2827">
        <v>826</v>
      </c>
    </row>
    <row r="2828" spans="1:2">
      <c r="A2828" t="s">
        <v>2406</v>
      </c>
      <c r="B2828">
        <v>827</v>
      </c>
    </row>
    <row r="2829" spans="1:2">
      <c r="A2829" t="s">
        <v>2407</v>
      </c>
      <c r="B2829">
        <v>828</v>
      </c>
    </row>
    <row r="2830" spans="1:2">
      <c r="A2830" t="s">
        <v>2408</v>
      </c>
      <c r="B2830">
        <v>829</v>
      </c>
    </row>
    <row r="2831" spans="1:2">
      <c r="A2831" t="s">
        <v>2409</v>
      </c>
      <c r="B2831">
        <v>830</v>
      </c>
    </row>
    <row r="2832" spans="1:2">
      <c r="A2832" t="s">
        <v>2410</v>
      </c>
      <c r="B2832">
        <v>831</v>
      </c>
    </row>
    <row r="2833" spans="1:2">
      <c r="A2833" t="s">
        <v>2411</v>
      </c>
      <c r="B2833">
        <v>832</v>
      </c>
    </row>
    <row r="2834" spans="1:2">
      <c r="A2834" t="s">
        <v>2412</v>
      </c>
      <c r="B2834">
        <v>833</v>
      </c>
    </row>
    <row r="2835" spans="1:2">
      <c r="A2835" t="s">
        <v>2413</v>
      </c>
      <c r="B2835">
        <v>834</v>
      </c>
    </row>
    <row r="2836" spans="1:2">
      <c r="A2836" t="s">
        <v>2414</v>
      </c>
      <c r="B2836">
        <v>835</v>
      </c>
    </row>
    <row r="2837" spans="1:2">
      <c r="A2837" t="s">
        <v>2415</v>
      </c>
      <c r="B2837">
        <v>836</v>
      </c>
    </row>
    <row r="2838" spans="1:2">
      <c r="A2838" t="s">
        <v>2416</v>
      </c>
      <c r="B2838">
        <v>837</v>
      </c>
    </row>
    <row r="2839" spans="1:2">
      <c r="A2839" t="s">
        <v>2417</v>
      </c>
      <c r="B2839">
        <v>838</v>
      </c>
    </row>
    <row r="2840" spans="1:2">
      <c r="A2840" t="s">
        <v>2418</v>
      </c>
      <c r="B2840">
        <v>839</v>
      </c>
    </row>
    <row r="2841" spans="1:2">
      <c r="A2841" t="s">
        <v>2419</v>
      </c>
      <c r="B2841">
        <v>840</v>
      </c>
    </row>
    <row r="2842" spans="1:2">
      <c r="A2842" t="s">
        <v>2420</v>
      </c>
      <c r="B2842">
        <v>841</v>
      </c>
    </row>
    <row r="2843" spans="1:2">
      <c r="A2843" t="s">
        <v>2421</v>
      </c>
      <c r="B2843">
        <v>842</v>
      </c>
    </row>
    <row r="2844" spans="1:2">
      <c r="A2844" t="s">
        <v>2422</v>
      </c>
      <c r="B2844">
        <v>843</v>
      </c>
    </row>
    <row r="2845" spans="1:2">
      <c r="A2845" t="s">
        <v>2423</v>
      </c>
      <c r="B2845">
        <v>844</v>
      </c>
    </row>
    <row r="2846" spans="1:2">
      <c r="A2846" t="s">
        <v>2424</v>
      </c>
      <c r="B2846">
        <v>845</v>
      </c>
    </row>
    <row r="2847" spans="1:2">
      <c r="A2847" t="s">
        <v>2425</v>
      </c>
      <c r="B2847">
        <v>846</v>
      </c>
    </row>
    <row r="2848" spans="1:2">
      <c r="A2848" t="s">
        <v>2426</v>
      </c>
      <c r="B2848">
        <v>847</v>
      </c>
    </row>
    <row r="2849" spans="1:2">
      <c r="A2849" t="s">
        <v>2427</v>
      </c>
      <c r="B2849">
        <v>848</v>
      </c>
    </row>
    <row r="2850" spans="1:2">
      <c r="A2850" t="s">
        <v>2428</v>
      </c>
      <c r="B2850">
        <v>849</v>
      </c>
    </row>
    <row r="2851" spans="1:2">
      <c r="A2851" t="s">
        <v>2429</v>
      </c>
      <c r="B2851">
        <v>850</v>
      </c>
    </row>
    <row r="2852" spans="1:2">
      <c r="A2852" t="s">
        <v>2430</v>
      </c>
      <c r="B2852">
        <v>851</v>
      </c>
    </row>
    <row r="2853" spans="1:2">
      <c r="A2853" t="s">
        <v>2431</v>
      </c>
      <c r="B2853">
        <v>852</v>
      </c>
    </row>
    <row r="2854" spans="1:2">
      <c r="A2854" t="s">
        <v>2432</v>
      </c>
      <c r="B2854">
        <v>853</v>
      </c>
    </row>
    <row r="2855" spans="1:2">
      <c r="A2855" t="s">
        <v>2433</v>
      </c>
      <c r="B2855">
        <v>854</v>
      </c>
    </row>
    <row r="2856" spans="1:2">
      <c r="A2856" t="s">
        <v>2434</v>
      </c>
      <c r="B2856">
        <v>855</v>
      </c>
    </row>
    <row r="2857" spans="1:2">
      <c r="A2857" t="s">
        <v>2435</v>
      </c>
      <c r="B2857">
        <v>856</v>
      </c>
    </row>
    <row r="2858" spans="1:2">
      <c r="A2858" t="s">
        <v>2436</v>
      </c>
      <c r="B2858">
        <v>857</v>
      </c>
    </row>
    <row r="2859" spans="1:2">
      <c r="A2859" t="s">
        <v>2437</v>
      </c>
      <c r="B2859">
        <v>858</v>
      </c>
    </row>
    <row r="2860" spans="1:2">
      <c r="A2860" t="s">
        <v>2438</v>
      </c>
      <c r="B2860">
        <v>859</v>
      </c>
    </row>
    <row r="2861" spans="1:2">
      <c r="A2861" t="s">
        <v>2439</v>
      </c>
      <c r="B2861">
        <v>860</v>
      </c>
    </row>
    <row r="2862" spans="1:2">
      <c r="A2862" t="s">
        <v>2440</v>
      </c>
      <c r="B2862">
        <v>861</v>
      </c>
    </row>
    <row r="2863" spans="1:2">
      <c r="A2863" t="s">
        <v>2441</v>
      </c>
      <c r="B2863">
        <v>862</v>
      </c>
    </row>
    <row r="2864" spans="1:2">
      <c r="A2864" t="s">
        <v>2442</v>
      </c>
      <c r="B2864">
        <v>863</v>
      </c>
    </row>
    <row r="2865" spans="1:2">
      <c r="A2865" t="s">
        <v>2443</v>
      </c>
      <c r="B2865">
        <v>864</v>
      </c>
    </row>
    <row r="2866" spans="1:2">
      <c r="A2866" t="s">
        <v>2444</v>
      </c>
      <c r="B2866">
        <v>865</v>
      </c>
    </row>
    <row r="2867" spans="1:2">
      <c r="A2867" t="s">
        <v>2445</v>
      </c>
      <c r="B2867">
        <v>866</v>
      </c>
    </row>
    <row r="2868" spans="1:2">
      <c r="A2868" t="s">
        <v>2446</v>
      </c>
      <c r="B2868">
        <v>867</v>
      </c>
    </row>
    <row r="2869" spans="1:2">
      <c r="A2869" t="s">
        <v>2447</v>
      </c>
      <c r="B2869">
        <v>868</v>
      </c>
    </row>
    <row r="2870" spans="1:2">
      <c r="A2870" t="s">
        <v>2448</v>
      </c>
      <c r="B2870">
        <v>869</v>
      </c>
    </row>
    <row r="2871" spans="1:2">
      <c r="A2871" t="s">
        <v>2449</v>
      </c>
      <c r="B2871">
        <v>870</v>
      </c>
    </row>
    <row r="2872" spans="1:2">
      <c r="A2872" t="s">
        <v>2450</v>
      </c>
      <c r="B2872">
        <v>871</v>
      </c>
    </row>
    <row r="2873" spans="1:2">
      <c r="A2873" t="s">
        <v>2451</v>
      </c>
      <c r="B2873">
        <v>872</v>
      </c>
    </row>
    <row r="2874" spans="1:2">
      <c r="A2874" t="s">
        <v>2452</v>
      </c>
      <c r="B2874">
        <v>873</v>
      </c>
    </row>
    <row r="2875" spans="1:2">
      <c r="A2875" t="s">
        <v>2453</v>
      </c>
      <c r="B2875">
        <v>874</v>
      </c>
    </row>
    <row r="2876" spans="1:2">
      <c r="A2876" t="s">
        <v>2454</v>
      </c>
      <c r="B2876">
        <v>875</v>
      </c>
    </row>
    <row r="2877" spans="1:2">
      <c r="A2877" t="s">
        <v>2455</v>
      </c>
      <c r="B2877">
        <v>876</v>
      </c>
    </row>
    <row r="2878" spans="1:2">
      <c r="A2878" t="s">
        <v>2456</v>
      </c>
      <c r="B2878">
        <v>877</v>
      </c>
    </row>
    <row r="2879" spans="1:2">
      <c r="A2879" t="s">
        <v>2457</v>
      </c>
      <c r="B2879">
        <v>878</v>
      </c>
    </row>
    <row r="2880" spans="1:2">
      <c r="A2880" t="s">
        <v>2458</v>
      </c>
      <c r="B2880">
        <v>879</v>
      </c>
    </row>
    <row r="2881" spans="1:2">
      <c r="A2881" t="s">
        <v>2459</v>
      </c>
      <c r="B2881">
        <v>880</v>
      </c>
    </row>
    <row r="2882" spans="1:2">
      <c r="A2882" t="s">
        <v>2460</v>
      </c>
      <c r="B2882">
        <v>881</v>
      </c>
    </row>
    <row r="2883" spans="1:2">
      <c r="A2883" t="s">
        <v>2461</v>
      </c>
      <c r="B2883">
        <v>882</v>
      </c>
    </row>
    <row r="2884" spans="1:2">
      <c r="A2884" t="s">
        <v>2462</v>
      </c>
      <c r="B2884">
        <v>883</v>
      </c>
    </row>
    <row r="2885" spans="1:2">
      <c r="A2885" t="s">
        <v>2463</v>
      </c>
      <c r="B2885">
        <v>884</v>
      </c>
    </row>
    <row r="2886" spans="1:2">
      <c r="A2886" t="s">
        <v>2464</v>
      </c>
      <c r="B2886">
        <v>885</v>
      </c>
    </row>
    <row r="2887" spans="1:2">
      <c r="A2887" t="s">
        <v>2465</v>
      </c>
      <c r="B2887">
        <v>886</v>
      </c>
    </row>
    <row r="2888" spans="1:2">
      <c r="A2888" t="s">
        <v>2466</v>
      </c>
      <c r="B2888">
        <v>887</v>
      </c>
    </row>
    <row r="2889" spans="1:2">
      <c r="A2889" t="s">
        <v>2467</v>
      </c>
      <c r="B2889">
        <v>888</v>
      </c>
    </row>
    <row r="2890" spans="1:2">
      <c r="A2890" t="s">
        <v>2468</v>
      </c>
      <c r="B2890">
        <v>889</v>
      </c>
    </row>
    <row r="2891" spans="1:2">
      <c r="A2891" t="s">
        <v>2469</v>
      </c>
      <c r="B2891">
        <v>890</v>
      </c>
    </row>
    <row r="2892" spans="1:2">
      <c r="A2892" t="s">
        <v>2470</v>
      </c>
      <c r="B2892">
        <v>891</v>
      </c>
    </row>
    <row r="2893" spans="1:2">
      <c r="A2893" t="s">
        <v>2471</v>
      </c>
      <c r="B2893">
        <v>892</v>
      </c>
    </row>
    <row r="2894" spans="1:2">
      <c r="A2894" t="s">
        <v>2472</v>
      </c>
      <c r="B2894">
        <v>893</v>
      </c>
    </row>
    <row r="2895" spans="1:2">
      <c r="A2895" t="s">
        <v>2473</v>
      </c>
      <c r="B2895">
        <v>894</v>
      </c>
    </row>
    <row r="2896" spans="1:2">
      <c r="A2896" t="s">
        <v>2474</v>
      </c>
      <c r="B2896">
        <v>895</v>
      </c>
    </row>
    <row r="2897" spans="1:2">
      <c r="A2897" t="s">
        <v>2475</v>
      </c>
      <c r="B2897">
        <v>896</v>
      </c>
    </row>
    <row r="2898" spans="1:2">
      <c r="A2898" t="s">
        <v>2476</v>
      </c>
      <c r="B2898">
        <v>897</v>
      </c>
    </row>
    <row r="2899" spans="1:2">
      <c r="A2899" t="s">
        <v>2477</v>
      </c>
      <c r="B2899">
        <v>898</v>
      </c>
    </row>
    <row r="2900" spans="1:2">
      <c r="A2900" t="s">
        <v>2478</v>
      </c>
      <c r="B2900">
        <v>899</v>
      </c>
    </row>
    <row r="2901" spans="1:2">
      <c r="A2901" t="s">
        <v>2479</v>
      </c>
      <c r="B2901">
        <v>900</v>
      </c>
    </row>
    <row r="2902" spans="1:2">
      <c r="A2902" t="s">
        <v>2480</v>
      </c>
      <c r="B2902">
        <v>901</v>
      </c>
    </row>
    <row r="2903" spans="1:2">
      <c r="A2903" t="s">
        <v>2481</v>
      </c>
      <c r="B2903">
        <v>902</v>
      </c>
    </row>
    <row r="2904" spans="1:2">
      <c r="A2904" t="s">
        <v>2482</v>
      </c>
      <c r="B2904">
        <v>903</v>
      </c>
    </row>
    <row r="2905" spans="1:2">
      <c r="A2905" t="s">
        <v>2483</v>
      </c>
      <c r="B2905">
        <v>904</v>
      </c>
    </row>
    <row r="2906" spans="1:2">
      <c r="A2906" t="s">
        <v>2484</v>
      </c>
      <c r="B2906">
        <v>905</v>
      </c>
    </row>
    <row r="2907" spans="1:2">
      <c r="A2907" t="s">
        <v>2485</v>
      </c>
      <c r="B2907">
        <v>906</v>
      </c>
    </row>
    <row r="2908" spans="1:2">
      <c r="A2908" t="s">
        <v>2486</v>
      </c>
      <c r="B2908">
        <v>907</v>
      </c>
    </row>
    <row r="2909" spans="1:2">
      <c r="A2909" t="s">
        <v>2487</v>
      </c>
      <c r="B2909">
        <v>908</v>
      </c>
    </row>
    <row r="2910" spans="1:2">
      <c r="A2910" t="s">
        <v>2488</v>
      </c>
      <c r="B2910">
        <v>909</v>
      </c>
    </row>
    <row r="2911" spans="1:2">
      <c r="A2911" t="s">
        <v>2489</v>
      </c>
      <c r="B2911">
        <v>910</v>
      </c>
    </row>
    <row r="2912" spans="1:2">
      <c r="A2912" t="s">
        <v>2490</v>
      </c>
      <c r="B2912">
        <v>911</v>
      </c>
    </row>
    <row r="2913" spans="1:2">
      <c r="A2913" t="s">
        <v>2491</v>
      </c>
      <c r="B2913">
        <v>912</v>
      </c>
    </row>
    <row r="2914" spans="1:2">
      <c r="A2914" t="s">
        <v>2492</v>
      </c>
      <c r="B2914">
        <v>913</v>
      </c>
    </row>
    <row r="2915" spans="1:2">
      <c r="A2915" t="s">
        <v>2493</v>
      </c>
      <c r="B2915">
        <v>914</v>
      </c>
    </row>
    <row r="2916" spans="1:2">
      <c r="A2916" t="s">
        <v>2494</v>
      </c>
      <c r="B2916">
        <v>915</v>
      </c>
    </row>
    <row r="2917" spans="1:2">
      <c r="A2917" t="s">
        <v>2495</v>
      </c>
      <c r="B2917">
        <v>916</v>
      </c>
    </row>
    <row r="2918" spans="1:2">
      <c r="A2918" t="s">
        <v>2496</v>
      </c>
      <c r="B2918">
        <v>917</v>
      </c>
    </row>
    <row r="2919" spans="1:2">
      <c r="A2919" t="s">
        <v>2497</v>
      </c>
      <c r="B2919">
        <v>918</v>
      </c>
    </row>
    <row r="2920" spans="1:2">
      <c r="A2920" t="s">
        <v>2498</v>
      </c>
      <c r="B2920">
        <v>919</v>
      </c>
    </row>
    <row r="2921" spans="1:2">
      <c r="A2921" t="s">
        <v>2499</v>
      </c>
      <c r="B2921">
        <v>920</v>
      </c>
    </row>
    <row r="2922" spans="1:2">
      <c r="A2922" t="s">
        <v>2500</v>
      </c>
      <c r="B2922">
        <v>921</v>
      </c>
    </row>
    <row r="2923" spans="1:2">
      <c r="A2923" t="s">
        <v>2501</v>
      </c>
      <c r="B2923">
        <v>922</v>
      </c>
    </row>
    <row r="2924" spans="1:2">
      <c r="A2924" t="s">
        <v>2502</v>
      </c>
      <c r="B2924">
        <v>923</v>
      </c>
    </row>
    <row r="2925" spans="1:2">
      <c r="A2925" t="s">
        <v>2503</v>
      </c>
      <c r="B2925">
        <v>924</v>
      </c>
    </row>
    <row r="2926" spans="1:2">
      <c r="A2926" t="s">
        <v>2504</v>
      </c>
      <c r="B2926">
        <v>925</v>
      </c>
    </row>
    <row r="2927" spans="1:2">
      <c r="A2927" t="s">
        <v>2505</v>
      </c>
      <c r="B2927">
        <v>926</v>
      </c>
    </row>
    <row r="2928" spans="1:2">
      <c r="A2928" t="s">
        <v>2506</v>
      </c>
      <c r="B2928">
        <v>927</v>
      </c>
    </row>
    <row r="2929" spans="1:2">
      <c r="A2929" t="s">
        <v>2507</v>
      </c>
      <c r="B2929">
        <v>928</v>
      </c>
    </row>
    <row r="2930" spans="1:2">
      <c r="A2930" t="s">
        <v>2508</v>
      </c>
      <c r="B2930">
        <v>929</v>
      </c>
    </row>
    <row r="2931" spans="1:2">
      <c r="A2931" t="s">
        <v>2509</v>
      </c>
      <c r="B2931">
        <v>930</v>
      </c>
    </row>
    <row r="2932" spans="1:2">
      <c r="A2932" t="s">
        <v>2510</v>
      </c>
      <c r="B2932">
        <v>931</v>
      </c>
    </row>
    <row r="2933" spans="1:2">
      <c r="A2933" t="s">
        <v>2511</v>
      </c>
      <c r="B2933">
        <v>932</v>
      </c>
    </row>
    <row r="2934" spans="1:2">
      <c r="A2934" t="s">
        <v>2512</v>
      </c>
      <c r="B2934">
        <v>933</v>
      </c>
    </row>
    <row r="2935" spans="1:2">
      <c r="A2935" t="s">
        <v>2513</v>
      </c>
      <c r="B2935">
        <v>934</v>
      </c>
    </row>
    <row r="2936" spans="1:2">
      <c r="A2936" t="s">
        <v>2514</v>
      </c>
      <c r="B2936">
        <v>935</v>
      </c>
    </row>
    <row r="2937" spans="1:2">
      <c r="A2937" t="s">
        <v>2515</v>
      </c>
      <c r="B2937">
        <v>936</v>
      </c>
    </row>
    <row r="2938" spans="1:2">
      <c r="A2938" t="s">
        <v>2516</v>
      </c>
      <c r="B2938">
        <v>937</v>
      </c>
    </row>
    <row r="2939" spans="1:2">
      <c r="A2939" t="s">
        <v>2517</v>
      </c>
      <c r="B2939">
        <v>938</v>
      </c>
    </row>
    <row r="2940" spans="1:2">
      <c r="A2940" t="s">
        <v>2518</v>
      </c>
      <c r="B2940">
        <v>939</v>
      </c>
    </row>
    <row r="2941" spans="1:2">
      <c r="A2941" t="s">
        <v>2519</v>
      </c>
      <c r="B2941">
        <v>940</v>
      </c>
    </row>
    <row r="2942" spans="1:2">
      <c r="A2942" t="s">
        <v>2520</v>
      </c>
      <c r="B2942">
        <v>941</v>
      </c>
    </row>
    <row r="2943" spans="1:2">
      <c r="A2943" t="s">
        <v>2521</v>
      </c>
      <c r="B2943">
        <v>942</v>
      </c>
    </row>
    <row r="2944" spans="1:2">
      <c r="A2944" t="s">
        <v>2522</v>
      </c>
      <c r="B2944">
        <v>943</v>
      </c>
    </row>
    <row r="2945" spans="1:2">
      <c r="A2945" t="s">
        <v>2523</v>
      </c>
      <c r="B2945">
        <v>944</v>
      </c>
    </row>
    <row r="2946" spans="1:2">
      <c r="A2946" t="s">
        <v>2524</v>
      </c>
      <c r="B2946">
        <v>945</v>
      </c>
    </row>
    <row r="2947" spans="1:2">
      <c r="A2947" t="s">
        <v>2525</v>
      </c>
      <c r="B2947">
        <v>946</v>
      </c>
    </row>
    <row r="2948" spans="1:2">
      <c r="A2948" t="s">
        <v>2526</v>
      </c>
      <c r="B2948">
        <v>947</v>
      </c>
    </row>
    <row r="2949" spans="1:2">
      <c r="A2949" t="s">
        <v>2527</v>
      </c>
      <c r="B2949">
        <v>948</v>
      </c>
    </row>
    <row r="2950" spans="1:2">
      <c r="A2950" t="s">
        <v>2528</v>
      </c>
      <c r="B2950">
        <v>949</v>
      </c>
    </row>
    <row r="2951" spans="1:2">
      <c r="A2951" t="s">
        <v>2529</v>
      </c>
      <c r="B2951">
        <v>950</v>
      </c>
    </row>
    <row r="2952" spans="1:2">
      <c r="A2952" t="s">
        <v>2530</v>
      </c>
      <c r="B2952">
        <v>951</v>
      </c>
    </row>
    <row r="2953" spans="1:2">
      <c r="A2953" t="s">
        <v>2531</v>
      </c>
      <c r="B2953">
        <v>952</v>
      </c>
    </row>
    <row r="2954" spans="1:2">
      <c r="A2954" t="s">
        <v>2532</v>
      </c>
      <c r="B2954">
        <v>953</v>
      </c>
    </row>
    <row r="2955" spans="1:2">
      <c r="A2955" t="s">
        <v>2533</v>
      </c>
      <c r="B2955">
        <v>954</v>
      </c>
    </row>
    <row r="2956" spans="1:2">
      <c r="A2956" t="s">
        <v>2534</v>
      </c>
      <c r="B2956">
        <v>955</v>
      </c>
    </row>
    <row r="2957" spans="1:2">
      <c r="A2957" t="s">
        <v>2535</v>
      </c>
      <c r="B2957">
        <v>956</v>
      </c>
    </row>
    <row r="2958" spans="1:2">
      <c r="A2958" t="s">
        <v>2536</v>
      </c>
      <c r="B2958">
        <v>957</v>
      </c>
    </row>
    <row r="2959" spans="1:2">
      <c r="A2959" t="s">
        <v>2537</v>
      </c>
      <c r="B2959">
        <v>958</v>
      </c>
    </row>
    <row r="2960" spans="1:2">
      <c r="A2960" t="s">
        <v>2538</v>
      </c>
      <c r="B2960">
        <v>959</v>
      </c>
    </row>
    <row r="2961" spans="1:2">
      <c r="A2961" t="s">
        <v>2539</v>
      </c>
      <c r="B2961">
        <v>960</v>
      </c>
    </row>
    <row r="2962" spans="1:2">
      <c r="A2962" t="s">
        <v>2540</v>
      </c>
      <c r="B2962">
        <v>961</v>
      </c>
    </row>
    <row r="2963" spans="1:2">
      <c r="A2963" t="s">
        <v>2541</v>
      </c>
      <c r="B2963">
        <v>962</v>
      </c>
    </row>
    <row r="2964" spans="1:2">
      <c r="A2964" t="s">
        <v>2542</v>
      </c>
      <c r="B2964">
        <v>963</v>
      </c>
    </row>
    <row r="2965" spans="1:2">
      <c r="A2965" t="s">
        <v>2543</v>
      </c>
      <c r="B2965">
        <v>964</v>
      </c>
    </row>
    <row r="2966" spans="1:2">
      <c r="A2966" t="s">
        <v>2544</v>
      </c>
      <c r="B2966">
        <v>965</v>
      </c>
    </row>
    <row r="2967" spans="1:2">
      <c r="A2967" t="s">
        <v>2545</v>
      </c>
      <c r="B2967">
        <v>966</v>
      </c>
    </row>
    <row r="2968" spans="1:2">
      <c r="A2968" t="s">
        <v>2546</v>
      </c>
      <c r="B2968">
        <v>967</v>
      </c>
    </row>
    <row r="2969" spans="1:2">
      <c r="A2969" t="s">
        <v>2547</v>
      </c>
      <c r="B2969">
        <v>968</v>
      </c>
    </row>
    <row r="2970" spans="1:2">
      <c r="A2970" t="s">
        <v>2548</v>
      </c>
      <c r="B2970">
        <v>969</v>
      </c>
    </row>
    <row r="2971" spans="1:2">
      <c r="A2971" t="s">
        <v>2549</v>
      </c>
      <c r="B2971">
        <v>970</v>
      </c>
    </row>
    <row r="2972" spans="1:2">
      <c r="A2972" t="s">
        <v>2550</v>
      </c>
      <c r="B2972">
        <v>971</v>
      </c>
    </row>
    <row r="2973" spans="1:2">
      <c r="A2973" t="s">
        <v>2551</v>
      </c>
      <c r="B2973">
        <v>972</v>
      </c>
    </row>
    <row r="2974" spans="1:2">
      <c r="A2974" t="s">
        <v>2552</v>
      </c>
      <c r="B2974">
        <v>973</v>
      </c>
    </row>
    <row r="2975" spans="1:2">
      <c r="A2975" t="s">
        <v>2553</v>
      </c>
      <c r="B2975">
        <v>974</v>
      </c>
    </row>
    <row r="2976" spans="1:2">
      <c r="A2976" t="s">
        <v>2554</v>
      </c>
      <c r="B2976">
        <v>975</v>
      </c>
    </row>
    <row r="2977" spans="1:2">
      <c r="A2977" t="s">
        <v>2555</v>
      </c>
      <c r="B2977">
        <v>976</v>
      </c>
    </row>
    <row r="2978" spans="1:2">
      <c r="A2978" t="s">
        <v>2556</v>
      </c>
      <c r="B2978">
        <v>977</v>
      </c>
    </row>
    <row r="2979" spans="1:2">
      <c r="A2979" t="s">
        <v>2557</v>
      </c>
      <c r="B2979">
        <v>978</v>
      </c>
    </row>
    <row r="2980" spans="1:2">
      <c r="A2980" t="s">
        <v>2558</v>
      </c>
      <c r="B2980">
        <v>979</v>
      </c>
    </row>
    <row r="2981" spans="1:2">
      <c r="A2981" t="s">
        <v>2559</v>
      </c>
      <c r="B2981">
        <v>980</v>
      </c>
    </row>
    <row r="2982" spans="1:2">
      <c r="A2982" t="s">
        <v>2560</v>
      </c>
      <c r="B2982">
        <v>981</v>
      </c>
    </row>
    <row r="2983" spans="1:2">
      <c r="A2983" t="s">
        <v>2561</v>
      </c>
      <c r="B2983">
        <v>982</v>
      </c>
    </row>
    <row r="2984" spans="1:2">
      <c r="A2984" t="s">
        <v>2562</v>
      </c>
      <c r="B2984">
        <v>983</v>
      </c>
    </row>
    <row r="2985" spans="1:2">
      <c r="A2985" t="s">
        <v>2563</v>
      </c>
      <c r="B2985">
        <v>984</v>
      </c>
    </row>
    <row r="2986" spans="1:2">
      <c r="A2986" t="s">
        <v>2564</v>
      </c>
      <c r="B2986">
        <v>985</v>
      </c>
    </row>
    <row r="2987" spans="1:2">
      <c r="A2987" t="s">
        <v>2565</v>
      </c>
      <c r="B2987">
        <v>986</v>
      </c>
    </row>
    <row r="2988" spans="1:2">
      <c r="A2988" t="s">
        <v>2566</v>
      </c>
      <c r="B2988">
        <v>987</v>
      </c>
    </row>
    <row r="2989" spans="1:2">
      <c r="A2989" t="s">
        <v>2567</v>
      </c>
      <c r="B2989">
        <v>988</v>
      </c>
    </row>
    <row r="2990" spans="1:2">
      <c r="A2990" t="s">
        <v>2568</v>
      </c>
      <c r="B2990">
        <v>989</v>
      </c>
    </row>
    <row r="2991" spans="1:2">
      <c r="A2991" t="s">
        <v>2569</v>
      </c>
      <c r="B2991">
        <v>990</v>
      </c>
    </row>
    <row r="2992" spans="1:2">
      <c r="A2992" t="s">
        <v>2570</v>
      </c>
      <c r="B2992">
        <v>991</v>
      </c>
    </row>
    <row r="2993" spans="1:2">
      <c r="A2993" t="s">
        <v>2571</v>
      </c>
      <c r="B2993">
        <v>992</v>
      </c>
    </row>
    <row r="2994" spans="1:2">
      <c r="A2994" t="s">
        <v>2572</v>
      </c>
      <c r="B2994">
        <v>993</v>
      </c>
    </row>
    <row r="2995" spans="1:2">
      <c r="A2995" t="s">
        <v>2573</v>
      </c>
      <c r="B2995">
        <v>994</v>
      </c>
    </row>
    <row r="2996" spans="1:2">
      <c r="A2996" t="s">
        <v>2574</v>
      </c>
      <c r="B2996">
        <v>995</v>
      </c>
    </row>
    <row r="2997" spans="1:2">
      <c r="A2997" t="s">
        <v>2575</v>
      </c>
      <c r="B2997">
        <v>996</v>
      </c>
    </row>
    <row r="2998" spans="1:2">
      <c r="A2998" t="s">
        <v>2576</v>
      </c>
      <c r="B2998">
        <v>997</v>
      </c>
    </row>
    <row r="2999" spans="1:2">
      <c r="A2999" t="s">
        <v>2577</v>
      </c>
      <c r="B2999">
        <v>998</v>
      </c>
    </row>
    <row r="3000" spans="1:2">
      <c r="A3000" t="s">
        <v>2578</v>
      </c>
      <c r="B3000">
        <v>999</v>
      </c>
    </row>
    <row r="3001" spans="1:2">
      <c r="A3001" t="s">
        <v>2579</v>
      </c>
      <c r="B3001">
        <v>1000</v>
      </c>
    </row>
    <row r="3002" spans="1:2">
      <c r="A3002" t="s">
        <v>1579</v>
      </c>
      <c r="B3002">
        <v>1</v>
      </c>
    </row>
    <row r="3003" spans="1:2">
      <c r="A3003" t="s">
        <v>1581</v>
      </c>
      <c r="B3003">
        <v>2</v>
      </c>
    </row>
    <row r="3004" spans="1:2">
      <c r="A3004" t="s">
        <v>1582</v>
      </c>
      <c r="B3004">
        <v>3</v>
      </c>
    </row>
    <row r="3005" spans="1:2">
      <c r="A3005" t="s">
        <v>1583</v>
      </c>
      <c r="B3005">
        <v>4</v>
      </c>
    </row>
    <row r="3006" spans="1:2">
      <c r="A3006" t="s">
        <v>1584</v>
      </c>
      <c r="B3006">
        <v>5</v>
      </c>
    </row>
    <row r="3007" spans="1:2">
      <c r="A3007" t="s">
        <v>1585</v>
      </c>
      <c r="B3007">
        <v>6</v>
      </c>
    </row>
    <row r="3008" spans="1:2">
      <c r="A3008" t="s">
        <v>1586</v>
      </c>
      <c r="B3008">
        <v>7</v>
      </c>
    </row>
    <row r="3009" spans="1:2">
      <c r="A3009" t="s">
        <v>1587</v>
      </c>
      <c r="B3009">
        <v>8</v>
      </c>
    </row>
    <row r="3010" spans="1:2">
      <c r="A3010" t="s">
        <v>1588</v>
      </c>
      <c r="B3010">
        <v>9</v>
      </c>
    </row>
    <row r="3011" spans="1:2">
      <c r="A3011" t="s">
        <v>1589</v>
      </c>
      <c r="B3011">
        <v>10</v>
      </c>
    </row>
    <row r="3012" spans="1:2">
      <c r="A3012" t="s">
        <v>1590</v>
      </c>
      <c r="B3012">
        <v>11</v>
      </c>
    </row>
    <row r="3013" spans="1:2">
      <c r="A3013" t="s">
        <v>1591</v>
      </c>
      <c r="B3013">
        <v>12</v>
      </c>
    </row>
    <row r="3014" spans="1:2">
      <c r="A3014" t="s">
        <v>1592</v>
      </c>
      <c r="B3014">
        <v>13</v>
      </c>
    </row>
    <row r="3015" spans="1:2">
      <c r="A3015" t="s">
        <v>1593</v>
      </c>
      <c r="B3015">
        <v>14</v>
      </c>
    </row>
    <row r="3016" spans="1:2">
      <c r="A3016" t="s">
        <v>1594</v>
      </c>
      <c r="B3016">
        <v>15</v>
      </c>
    </row>
    <row r="3017" spans="1:2">
      <c r="A3017" t="s">
        <v>1595</v>
      </c>
      <c r="B3017">
        <v>16</v>
      </c>
    </row>
    <row r="3018" spans="1:2">
      <c r="A3018" t="s">
        <v>1596</v>
      </c>
      <c r="B3018">
        <v>17</v>
      </c>
    </row>
    <row r="3019" spans="1:2">
      <c r="A3019" t="s">
        <v>1597</v>
      </c>
      <c r="B3019">
        <v>18</v>
      </c>
    </row>
    <row r="3020" spans="1:2">
      <c r="A3020" t="s">
        <v>1598</v>
      </c>
      <c r="B3020">
        <v>19</v>
      </c>
    </row>
    <row r="3021" spans="1:2">
      <c r="A3021" t="s">
        <v>1599</v>
      </c>
      <c r="B3021">
        <v>20</v>
      </c>
    </row>
    <row r="3022" spans="1:2">
      <c r="A3022" t="s">
        <v>1600</v>
      </c>
      <c r="B3022">
        <v>21</v>
      </c>
    </row>
    <row r="3023" spans="1:2">
      <c r="A3023" t="s">
        <v>1601</v>
      </c>
      <c r="B3023">
        <v>22</v>
      </c>
    </row>
    <row r="3024" spans="1:2">
      <c r="A3024" t="s">
        <v>1602</v>
      </c>
      <c r="B3024">
        <v>23</v>
      </c>
    </row>
    <row r="3025" spans="1:2">
      <c r="A3025" t="s">
        <v>1603</v>
      </c>
      <c r="B3025">
        <v>24</v>
      </c>
    </row>
    <row r="3026" spans="1:2">
      <c r="A3026" t="s">
        <v>1604</v>
      </c>
      <c r="B3026">
        <v>25</v>
      </c>
    </row>
    <row r="3027" spans="1:2">
      <c r="A3027" t="s">
        <v>1605</v>
      </c>
      <c r="B3027">
        <v>26</v>
      </c>
    </row>
    <row r="3028" spans="1:2">
      <c r="A3028" t="s">
        <v>1606</v>
      </c>
      <c r="B3028">
        <v>27</v>
      </c>
    </row>
    <row r="3029" spans="1:2">
      <c r="A3029" t="s">
        <v>1607</v>
      </c>
      <c r="B3029">
        <v>28</v>
      </c>
    </row>
    <row r="3030" spans="1:2">
      <c r="A3030" t="s">
        <v>1608</v>
      </c>
      <c r="B3030">
        <v>29</v>
      </c>
    </row>
    <row r="3031" spans="1:2">
      <c r="A3031" t="s">
        <v>1609</v>
      </c>
      <c r="B3031">
        <v>30</v>
      </c>
    </row>
    <row r="3032" spans="1:2">
      <c r="A3032" t="s">
        <v>1610</v>
      </c>
      <c r="B3032">
        <v>31</v>
      </c>
    </row>
    <row r="3033" spans="1:2">
      <c r="A3033" t="s">
        <v>1611</v>
      </c>
      <c r="B3033">
        <v>32</v>
      </c>
    </row>
    <row r="3034" spans="1:2">
      <c r="A3034" t="s">
        <v>1612</v>
      </c>
      <c r="B3034">
        <v>33</v>
      </c>
    </row>
    <row r="3035" spans="1:2">
      <c r="A3035" t="s">
        <v>1613</v>
      </c>
      <c r="B3035">
        <v>34</v>
      </c>
    </row>
    <row r="3036" spans="1:2">
      <c r="A3036" t="s">
        <v>1614</v>
      </c>
      <c r="B3036">
        <v>35</v>
      </c>
    </row>
    <row r="3037" spans="1:2">
      <c r="A3037" t="s">
        <v>1615</v>
      </c>
      <c r="B3037">
        <v>36</v>
      </c>
    </row>
    <row r="3038" spans="1:2">
      <c r="A3038" t="s">
        <v>1616</v>
      </c>
      <c r="B3038">
        <v>37</v>
      </c>
    </row>
    <row r="3039" spans="1:2">
      <c r="A3039" t="s">
        <v>1617</v>
      </c>
      <c r="B3039">
        <v>38</v>
      </c>
    </row>
    <row r="3040" spans="1:2">
      <c r="A3040" t="s">
        <v>1618</v>
      </c>
      <c r="B3040">
        <v>39</v>
      </c>
    </row>
    <row r="3041" spans="1:2">
      <c r="A3041" t="s">
        <v>1619</v>
      </c>
      <c r="B3041">
        <v>40</v>
      </c>
    </row>
    <row r="3042" spans="1:2">
      <c r="A3042" t="s">
        <v>1620</v>
      </c>
      <c r="B3042">
        <v>41</v>
      </c>
    </row>
    <row r="3043" spans="1:2">
      <c r="A3043" t="s">
        <v>1621</v>
      </c>
      <c r="B3043">
        <v>42</v>
      </c>
    </row>
    <row r="3044" spans="1:2">
      <c r="A3044" t="s">
        <v>1622</v>
      </c>
      <c r="B3044">
        <v>43</v>
      </c>
    </row>
    <row r="3045" spans="1:2">
      <c r="A3045" t="s">
        <v>1623</v>
      </c>
      <c r="B3045">
        <v>44</v>
      </c>
    </row>
    <row r="3046" spans="1:2">
      <c r="A3046" t="s">
        <v>1624</v>
      </c>
      <c r="B3046">
        <v>45</v>
      </c>
    </row>
    <row r="3047" spans="1:2">
      <c r="A3047" t="s">
        <v>1625</v>
      </c>
      <c r="B3047">
        <v>46</v>
      </c>
    </row>
    <row r="3048" spans="1:2">
      <c r="A3048" t="s">
        <v>1626</v>
      </c>
      <c r="B3048">
        <v>47</v>
      </c>
    </row>
    <row r="3049" spans="1:2">
      <c r="A3049" t="s">
        <v>1627</v>
      </c>
      <c r="B3049">
        <v>48</v>
      </c>
    </row>
    <row r="3050" spans="1:2">
      <c r="A3050" t="s">
        <v>1628</v>
      </c>
      <c r="B3050">
        <v>49</v>
      </c>
    </row>
    <row r="3051" spans="1:2">
      <c r="A3051" t="s">
        <v>1629</v>
      </c>
      <c r="B3051">
        <v>50</v>
      </c>
    </row>
    <row r="3052" spans="1:2">
      <c r="A3052" t="s">
        <v>1630</v>
      </c>
      <c r="B3052">
        <v>51</v>
      </c>
    </row>
    <row r="3053" spans="1:2">
      <c r="A3053" t="s">
        <v>1631</v>
      </c>
      <c r="B3053">
        <v>52</v>
      </c>
    </row>
    <row r="3054" spans="1:2">
      <c r="A3054" t="s">
        <v>1632</v>
      </c>
      <c r="B3054">
        <v>53</v>
      </c>
    </row>
    <row r="3055" spans="1:2">
      <c r="A3055" t="s">
        <v>1633</v>
      </c>
      <c r="B3055">
        <v>54</v>
      </c>
    </row>
    <row r="3056" spans="1:2">
      <c r="A3056" t="s">
        <v>1634</v>
      </c>
      <c r="B3056">
        <v>55</v>
      </c>
    </row>
    <row r="3057" spans="1:2">
      <c r="A3057" t="s">
        <v>1635</v>
      </c>
      <c r="B3057">
        <v>56</v>
      </c>
    </row>
    <row r="3058" spans="1:2">
      <c r="A3058" t="s">
        <v>1636</v>
      </c>
      <c r="B3058">
        <v>57</v>
      </c>
    </row>
    <row r="3059" spans="1:2">
      <c r="A3059" t="s">
        <v>1637</v>
      </c>
      <c r="B3059">
        <v>58</v>
      </c>
    </row>
    <row r="3060" spans="1:2">
      <c r="A3060" t="s">
        <v>1638</v>
      </c>
      <c r="B3060">
        <v>59</v>
      </c>
    </row>
    <row r="3061" spans="1:2">
      <c r="A3061" t="s">
        <v>1639</v>
      </c>
      <c r="B3061">
        <v>60</v>
      </c>
    </row>
    <row r="3062" spans="1:2">
      <c r="A3062" t="s">
        <v>1640</v>
      </c>
      <c r="B3062">
        <v>61</v>
      </c>
    </row>
    <row r="3063" spans="1:2">
      <c r="A3063" t="s">
        <v>1641</v>
      </c>
      <c r="B3063">
        <v>62</v>
      </c>
    </row>
    <row r="3064" spans="1:2">
      <c r="A3064" t="s">
        <v>1642</v>
      </c>
      <c r="B3064">
        <v>63</v>
      </c>
    </row>
    <row r="3065" spans="1:2">
      <c r="A3065" t="s">
        <v>1643</v>
      </c>
      <c r="B3065">
        <v>64</v>
      </c>
    </row>
    <row r="3066" spans="1:2">
      <c r="A3066" t="s">
        <v>1644</v>
      </c>
      <c r="B3066">
        <v>65</v>
      </c>
    </row>
    <row r="3067" spans="1:2">
      <c r="A3067" t="s">
        <v>1645</v>
      </c>
      <c r="B3067">
        <v>66</v>
      </c>
    </row>
    <row r="3068" spans="1:2">
      <c r="A3068" t="s">
        <v>1646</v>
      </c>
      <c r="B3068">
        <v>67</v>
      </c>
    </row>
    <row r="3069" spans="1:2">
      <c r="A3069" t="s">
        <v>1647</v>
      </c>
      <c r="B3069">
        <v>68</v>
      </c>
    </row>
    <row r="3070" spans="1:2">
      <c r="A3070" t="s">
        <v>1648</v>
      </c>
      <c r="B3070">
        <v>69</v>
      </c>
    </row>
    <row r="3071" spans="1:2">
      <c r="A3071" t="s">
        <v>1649</v>
      </c>
      <c r="B3071">
        <v>70</v>
      </c>
    </row>
    <row r="3072" spans="1:2">
      <c r="A3072" t="s">
        <v>1650</v>
      </c>
      <c r="B3072">
        <v>71</v>
      </c>
    </row>
    <row r="3073" spans="1:2">
      <c r="A3073" t="s">
        <v>1651</v>
      </c>
      <c r="B3073">
        <v>72</v>
      </c>
    </row>
    <row r="3074" spans="1:2">
      <c r="A3074" t="s">
        <v>1652</v>
      </c>
      <c r="B3074">
        <v>73</v>
      </c>
    </row>
    <row r="3075" spans="1:2">
      <c r="A3075" t="s">
        <v>1653</v>
      </c>
      <c r="B3075">
        <v>74</v>
      </c>
    </row>
    <row r="3076" spans="1:2">
      <c r="A3076" t="s">
        <v>1654</v>
      </c>
      <c r="B3076">
        <v>75</v>
      </c>
    </row>
    <row r="3077" spans="1:2">
      <c r="A3077" t="s">
        <v>1655</v>
      </c>
      <c r="B3077">
        <v>76</v>
      </c>
    </row>
    <row r="3078" spans="1:2">
      <c r="A3078" t="s">
        <v>1656</v>
      </c>
      <c r="B3078">
        <v>77</v>
      </c>
    </row>
    <row r="3079" spans="1:2">
      <c r="A3079" t="s">
        <v>1657</v>
      </c>
      <c r="B3079">
        <v>78</v>
      </c>
    </row>
    <row r="3080" spans="1:2">
      <c r="A3080" t="s">
        <v>1658</v>
      </c>
      <c r="B3080">
        <v>79</v>
      </c>
    </row>
    <row r="3081" spans="1:2">
      <c r="A3081" t="s">
        <v>1659</v>
      </c>
      <c r="B3081">
        <v>80</v>
      </c>
    </row>
    <row r="3082" spans="1:2">
      <c r="A3082" t="s">
        <v>1660</v>
      </c>
      <c r="B3082">
        <v>81</v>
      </c>
    </row>
    <row r="3083" spans="1:2">
      <c r="A3083" t="s">
        <v>1661</v>
      </c>
      <c r="B3083">
        <v>82</v>
      </c>
    </row>
    <row r="3084" spans="1:2">
      <c r="A3084" t="s">
        <v>1662</v>
      </c>
      <c r="B3084">
        <v>83</v>
      </c>
    </row>
    <row r="3085" spans="1:2">
      <c r="A3085" t="s">
        <v>1663</v>
      </c>
      <c r="B3085">
        <v>84</v>
      </c>
    </row>
    <row r="3086" spans="1:2">
      <c r="A3086" t="s">
        <v>1664</v>
      </c>
      <c r="B3086">
        <v>85</v>
      </c>
    </row>
    <row r="3087" spans="1:2">
      <c r="A3087" t="s">
        <v>1665</v>
      </c>
      <c r="B3087">
        <v>86</v>
      </c>
    </row>
    <row r="3088" spans="1:2">
      <c r="A3088" t="s">
        <v>1666</v>
      </c>
      <c r="B3088">
        <v>87</v>
      </c>
    </row>
    <row r="3089" spans="1:2">
      <c r="A3089" t="s">
        <v>1667</v>
      </c>
      <c r="B3089">
        <v>88</v>
      </c>
    </row>
    <row r="3090" spans="1:2">
      <c r="A3090" t="s">
        <v>1668</v>
      </c>
      <c r="B3090">
        <v>89</v>
      </c>
    </row>
    <row r="3091" spans="1:2">
      <c r="A3091" t="s">
        <v>1669</v>
      </c>
      <c r="B3091">
        <v>90</v>
      </c>
    </row>
    <row r="3092" spans="1:2">
      <c r="A3092" t="s">
        <v>1670</v>
      </c>
      <c r="B3092">
        <v>91</v>
      </c>
    </row>
    <row r="3093" spans="1:2">
      <c r="A3093" t="s">
        <v>1671</v>
      </c>
      <c r="B3093">
        <v>92</v>
      </c>
    </row>
    <row r="3094" spans="1:2">
      <c r="A3094" t="s">
        <v>1672</v>
      </c>
      <c r="B3094">
        <v>93</v>
      </c>
    </row>
    <row r="3095" spans="1:2">
      <c r="A3095" t="s">
        <v>1673</v>
      </c>
      <c r="B3095">
        <v>94</v>
      </c>
    </row>
    <row r="3096" spans="1:2">
      <c r="A3096" t="s">
        <v>1674</v>
      </c>
      <c r="B3096">
        <v>95</v>
      </c>
    </row>
    <row r="3097" spans="1:2">
      <c r="A3097" t="s">
        <v>1675</v>
      </c>
      <c r="B3097">
        <v>96</v>
      </c>
    </row>
    <row r="3098" spans="1:2">
      <c r="A3098" t="s">
        <v>1676</v>
      </c>
      <c r="B3098">
        <v>97</v>
      </c>
    </row>
    <row r="3099" spans="1:2">
      <c r="A3099" t="s">
        <v>1677</v>
      </c>
      <c r="B3099">
        <v>98</v>
      </c>
    </row>
    <row r="3100" spans="1:2">
      <c r="A3100" t="s">
        <v>1678</v>
      </c>
      <c r="B3100">
        <v>99</v>
      </c>
    </row>
    <row r="3101" spans="1:2">
      <c r="A3101" t="s">
        <v>1679</v>
      </c>
      <c r="B3101">
        <v>100</v>
      </c>
    </row>
    <row r="3102" spans="1:2">
      <c r="A3102" t="s">
        <v>1680</v>
      </c>
      <c r="B3102">
        <v>101</v>
      </c>
    </row>
    <row r="3103" spans="1:2">
      <c r="A3103" t="s">
        <v>1681</v>
      </c>
      <c r="B3103">
        <v>102</v>
      </c>
    </row>
    <row r="3104" spans="1:2">
      <c r="A3104" t="s">
        <v>1682</v>
      </c>
      <c r="B3104">
        <v>103</v>
      </c>
    </row>
    <row r="3105" spans="1:2">
      <c r="A3105" t="s">
        <v>1683</v>
      </c>
      <c r="B3105">
        <v>104</v>
      </c>
    </row>
    <row r="3106" spans="1:2">
      <c r="A3106" t="s">
        <v>1684</v>
      </c>
      <c r="B3106">
        <v>105</v>
      </c>
    </row>
    <row r="3107" spans="1:2">
      <c r="A3107" t="s">
        <v>1685</v>
      </c>
      <c r="B3107">
        <v>106</v>
      </c>
    </row>
    <row r="3108" spans="1:2">
      <c r="A3108" t="s">
        <v>1686</v>
      </c>
      <c r="B3108">
        <v>107</v>
      </c>
    </row>
    <row r="3109" spans="1:2">
      <c r="A3109" t="s">
        <v>1687</v>
      </c>
      <c r="B3109">
        <v>108</v>
      </c>
    </row>
    <row r="3110" spans="1:2">
      <c r="A3110" t="s">
        <v>1688</v>
      </c>
      <c r="B3110">
        <v>109</v>
      </c>
    </row>
    <row r="3111" spans="1:2">
      <c r="A3111" t="s">
        <v>1689</v>
      </c>
      <c r="B3111">
        <v>110</v>
      </c>
    </row>
    <row r="3112" spans="1:2">
      <c r="A3112" t="s">
        <v>1690</v>
      </c>
      <c r="B3112">
        <v>111</v>
      </c>
    </row>
    <row r="3113" spans="1:2">
      <c r="A3113" t="s">
        <v>1691</v>
      </c>
      <c r="B3113">
        <v>112</v>
      </c>
    </row>
    <row r="3114" spans="1:2">
      <c r="A3114" t="s">
        <v>1692</v>
      </c>
      <c r="B3114">
        <v>113</v>
      </c>
    </row>
    <row r="3115" spans="1:2">
      <c r="A3115" t="s">
        <v>1693</v>
      </c>
      <c r="B3115">
        <v>114</v>
      </c>
    </row>
    <row r="3116" spans="1:2">
      <c r="A3116" t="s">
        <v>1694</v>
      </c>
      <c r="B3116">
        <v>115</v>
      </c>
    </row>
    <row r="3117" spans="1:2">
      <c r="A3117" t="s">
        <v>1695</v>
      </c>
      <c r="B3117">
        <v>116</v>
      </c>
    </row>
    <row r="3118" spans="1:2">
      <c r="A3118" t="s">
        <v>1696</v>
      </c>
      <c r="B3118">
        <v>117</v>
      </c>
    </row>
    <row r="3119" spans="1:2">
      <c r="A3119" t="s">
        <v>1697</v>
      </c>
      <c r="B3119">
        <v>118</v>
      </c>
    </row>
    <row r="3120" spans="1:2">
      <c r="A3120" t="s">
        <v>1698</v>
      </c>
      <c r="B3120">
        <v>119</v>
      </c>
    </row>
    <row r="3121" spans="1:2">
      <c r="A3121" t="s">
        <v>1699</v>
      </c>
      <c r="B3121">
        <v>120</v>
      </c>
    </row>
    <row r="3122" spans="1:2">
      <c r="A3122" t="s">
        <v>1700</v>
      </c>
      <c r="B3122">
        <v>121</v>
      </c>
    </row>
    <row r="3123" spans="1:2">
      <c r="A3123" t="s">
        <v>1701</v>
      </c>
      <c r="B3123">
        <v>122</v>
      </c>
    </row>
    <row r="3124" spans="1:2">
      <c r="A3124" t="s">
        <v>1702</v>
      </c>
      <c r="B3124">
        <v>123</v>
      </c>
    </row>
    <row r="3125" spans="1:2">
      <c r="A3125" t="s">
        <v>1703</v>
      </c>
      <c r="B3125">
        <v>124</v>
      </c>
    </row>
    <row r="3126" spans="1:2">
      <c r="A3126" t="s">
        <v>1704</v>
      </c>
      <c r="B3126">
        <v>125</v>
      </c>
    </row>
    <row r="3127" spans="1:2">
      <c r="A3127" t="s">
        <v>1705</v>
      </c>
      <c r="B3127">
        <v>126</v>
      </c>
    </row>
    <row r="3128" spans="1:2">
      <c r="A3128" t="s">
        <v>1706</v>
      </c>
      <c r="B3128">
        <v>127</v>
      </c>
    </row>
    <row r="3129" spans="1:2">
      <c r="A3129" t="s">
        <v>1707</v>
      </c>
      <c r="B3129">
        <v>128</v>
      </c>
    </row>
    <row r="3130" spans="1:2">
      <c r="A3130" t="s">
        <v>1708</v>
      </c>
      <c r="B3130">
        <v>129</v>
      </c>
    </row>
    <row r="3131" spans="1:2">
      <c r="A3131" t="s">
        <v>1709</v>
      </c>
      <c r="B3131">
        <v>130</v>
      </c>
    </row>
    <row r="3132" spans="1:2">
      <c r="A3132" t="s">
        <v>1710</v>
      </c>
      <c r="B3132">
        <v>131</v>
      </c>
    </row>
    <row r="3133" spans="1:2">
      <c r="A3133" t="s">
        <v>1711</v>
      </c>
      <c r="B3133">
        <v>132</v>
      </c>
    </row>
    <row r="3134" spans="1:2">
      <c r="A3134" t="s">
        <v>1712</v>
      </c>
      <c r="B3134">
        <v>133</v>
      </c>
    </row>
    <row r="3135" spans="1:2">
      <c r="A3135" t="s">
        <v>1713</v>
      </c>
      <c r="B3135">
        <v>134</v>
      </c>
    </row>
    <row r="3136" spans="1:2">
      <c r="A3136" t="s">
        <v>1714</v>
      </c>
      <c r="B3136">
        <v>135</v>
      </c>
    </row>
    <row r="3137" spans="1:2">
      <c r="A3137" t="s">
        <v>1715</v>
      </c>
      <c r="B3137">
        <v>136</v>
      </c>
    </row>
    <row r="3138" spans="1:2">
      <c r="A3138" t="s">
        <v>1716</v>
      </c>
      <c r="B3138">
        <v>137</v>
      </c>
    </row>
    <row r="3139" spans="1:2">
      <c r="A3139" t="s">
        <v>1717</v>
      </c>
      <c r="B3139">
        <v>138</v>
      </c>
    </row>
    <row r="3140" spans="1:2">
      <c r="A3140" t="s">
        <v>1718</v>
      </c>
      <c r="B3140">
        <v>139</v>
      </c>
    </row>
    <row r="3141" spans="1:2">
      <c r="A3141" t="s">
        <v>1719</v>
      </c>
      <c r="B3141">
        <v>140</v>
      </c>
    </row>
    <row r="3142" spans="1:2">
      <c r="A3142" t="s">
        <v>1720</v>
      </c>
      <c r="B3142">
        <v>141</v>
      </c>
    </row>
    <row r="3143" spans="1:2">
      <c r="A3143" t="s">
        <v>1721</v>
      </c>
      <c r="B3143">
        <v>142</v>
      </c>
    </row>
    <row r="3144" spans="1:2">
      <c r="A3144" t="s">
        <v>1722</v>
      </c>
      <c r="B3144">
        <v>143</v>
      </c>
    </row>
    <row r="3145" spans="1:2">
      <c r="A3145" t="s">
        <v>1723</v>
      </c>
      <c r="B3145">
        <v>144</v>
      </c>
    </row>
    <row r="3146" spans="1:2">
      <c r="A3146" t="s">
        <v>1724</v>
      </c>
      <c r="B3146">
        <v>145</v>
      </c>
    </row>
    <row r="3147" spans="1:2">
      <c r="A3147" t="s">
        <v>1725</v>
      </c>
      <c r="B3147">
        <v>146</v>
      </c>
    </row>
    <row r="3148" spans="1:2">
      <c r="A3148" t="s">
        <v>1726</v>
      </c>
      <c r="B3148">
        <v>147</v>
      </c>
    </row>
    <row r="3149" spans="1:2">
      <c r="A3149" t="s">
        <v>1727</v>
      </c>
      <c r="B3149">
        <v>148</v>
      </c>
    </row>
    <row r="3150" spans="1:2">
      <c r="A3150" t="s">
        <v>1728</v>
      </c>
      <c r="B3150">
        <v>149</v>
      </c>
    </row>
    <row r="3151" spans="1:2">
      <c r="A3151" t="s">
        <v>1729</v>
      </c>
      <c r="B3151">
        <v>150</v>
      </c>
    </row>
    <row r="3152" spans="1:2">
      <c r="A3152" t="s">
        <v>1730</v>
      </c>
      <c r="B3152">
        <v>151</v>
      </c>
    </row>
    <row r="3153" spans="1:2">
      <c r="A3153" t="s">
        <v>1731</v>
      </c>
      <c r="B3153">
        <v>152</v>
      </c>
    </row>
    <row r="3154" spans="1:2">
      <c r="A3154" t="s">
        <v>1732</v>
      </c>
      <c r="B3154">
        <v>153</v>
      </c>
    </row>
    <row r="3155" spans="1:2">
      <c r="A3155" t="s">
        <v>1733</v>
      </c>
      <c r="B3155">
        <v>154</v>
      </c>
    </row>
    <row r="3156" spans="1:2">
      <c r="A3156" t="s">
        <v>1734</v>
      </c>
      <c r="B3156">
        <v>155</v>
      </c>
    </row>
    <row r="3157" spans="1:2">
      <c r="A3157" t="s">
        <v>1735</v>
      </c>
      <c r="B3157">
        <v>156</v>
      </c>
    </row>
    <row r="3158" spans="1:2">
      <c r="A3158" t="s">
        <v>1736</v>
      </c>
      <c r="B3158">
        <v>157</v>
      </c>
    </row>
    <row r="3159" spans="1:2">
      <c r="A3159" t="s">
        <v>1737</v>
      </c>
      <c r="B3159">
        <v>158</v>
      </c>
    </row>
    <row r="3160" spans="1:2">
      <c r="A3160" t="s">
        <v>1738</v>
      </c>
      <c r="B3160">
        <v>159</v>
      </c>
    </row>
    <row r="3161" spans="1:2">
      <c r="A3161" t="s">
        <v>1739</v>
      </c>
      <c r="B3161">
        <v>160</v>
      </c>
    </row>
    <row r="3162" spans="1:2">
      <c r="A3162" t="s">
        <v>1740</v>
      </c>
      <c r="B3162">
        <v>161</v>
      </c>
    </row>
    <row r="3163" spans="1:2">
      <c r="A3163" t="s">
        <v>1741</v>
      </c>
      <c r="B3163">
        <v>162</v>
      </c>
    </row>
    <row r="3164" spans="1:2">
      <c r="A3164" t="s">
        <v>1742</v>
      </c>
      <c r="B3164">
        <v>163</v>
      </c>
    </row>
    <row r="3165" spans="1:2">
      <c r="A3165" t="s">
        <v>1743</v>
      </c>
      <c r="B3165">
        <v>164</v>
      </c>
    </row>
    <row r="3166" spans="1:2">
      <c r="A3166" t="s">
        <v>1744</v>
      </c>
      <c r="B3166">
        <v>165</v>
      </c>
    </row>
    <row r="3167" spans="1:2">
      <c r="A3167" t="s">
        <v>1745</v>
      </c>
      <c r="B3167">
        <v>166</v>
      </c>
    </row>
    <row r="3168" spans="1:2">
      <c r="A3168" t="s">
        <v>1746</v>
      </c>
      <c r="B3168">
        <v>167</v>
      </c>
    </row>
    <row r="3169" spans="1:2">
      <c r="A3169" t="s">
        <v>1747</v>
      </c>
      <c r="B3169">
        <v>168</v>
      </c>
    </row>
    <row r="3170" spans="1:2">
      <c r="A3170" t="s">
        <v>1748</v>
      </c>
      <c r="B3170">
        <v>169</v>
      </c>
    </row>
    <row r="3171" spans="1:2">
      <c r="A3171" t="s">
        <v>1749</v>
      </c>
      <c r="B3171">
        <v>170</v>
      </c>
    </row>
    <row r="3172" spans="1:2">
      <c r="A3172" t="s">
        <v>1750</v>
      </c>
      <c r="B3172">
        <v>171</v>
      </c>
    </row>
    <row r="3173" spans="1:2">
      <c r="A3173" t="s">
        <v>1751</v>
      </c>
      <c r="B3173">
        <v>172</v>
      </c>
    </row>
    <row r="3174" spans="1:2">
      <c r="A3174" t="s">
        <v>1752</v>
      </c>
      <c r="B3174">
        <v>173</v>
      </c>
    </row>
    <row r="3175" spans="1:2">
      <c r="A3175" t="s">
        <v>1753</v>
      </c>
      <c r="B3175">
        <v>174</v>
      </c>
    </row>
    <row r="3176" spans="1:2">
      <c r="A3176" t="s">
        <v>1754</v>
      </c>
      <c r="B3176">
        <v>175</v>
      </c>
    </row>
    <row r="3177" spans="1:2">
      <c r="A3177" t="s">
        <v>1755</v>
      </c>
      <c r="B3177">
        <v>176</v>
      </c>
    </row>
    <row r="3178" spans="1:2">
      <c r="A3178" t="s">
        <v>1756</v>
      </c>
      <c r="B3178">
        <v>177</v>
      </c>
    </row>
    <row r="3179" spans="1:2">
      <c r="A3179" t="s">
        <v>1757</v>
      </c>
      <c r="B3179">
        <v>178</v>
      </c>
    </row>
    <row r="3180" spans="1:2">
      <c r="A3180" t="s">
        <v>1758</v>
      </c>
      <c r="B3180">
        <v>179</v>
      </c>
    </row>
    <row r="3181" spans="1:2">
      <c r="A3181" t="s">
        <v>1759</v>
      </c>
      <c r="B3181">
        <v>180</v>
      </c>
    </row>
    <row r="3182" spans="1:2">
      <c r="A3182" t="s">
        <v>1760</v>
      </c>
      <c r="B3182">
        <v>181</v>
      </c>
    </row>
    <row r="3183" spans="1:2">
      <c r="A3183" t="s">
        <v>1761</v>
      </c>
      <c r="B3183">
        <v>182</v>
      </c>
    </row>
    <row r="3184" spans="1:2">
      <c r="A3184" t="s">
        <v>1762</v>
      </c>
      <c r="B3184">
        <v>183</v>
      </c>
    </row>
    <row r="3185" spans="1:2">
      <c r="A3185" t="s">
        <v>1763</v>
      </c>
      <c r="B3185">
        <v>184</v>
      </c>
    </row>
    <row r="3186" spans="1:2">
      <c r="A3186" t="s">
        <v>1764</v>
      </c>
      <c r="B3186">
        <v>185</v>
      </c>
    </row>
    <row r="3187" spans="1:2">
      <c r="A3187" t="s">
        <v>1765</v>
      </c>
      <c r="B3187">
        <v>186</v>
      </c>
    </row>
    <row r="3188" spans="1:2">
      <c r="A3188" t="s">
        <v>1766</v>
      </c>
      <c r="B3188">
        <v>187</v>
      </c>
    </row>
    <row r="3189" spans="1:2">
      <c r="A3189" t="s">
        <v>1767</v>
      </c>
      <c r="B3189">
        <v>188</v>
      </c>
    </row>
    <row r="3190" spans="1:2">
      <c r="A3190" t="s">
        <v>1768</v>
      </c>
      <c r="B3190">
        <v>189</v>
      </c>
    </row>
    <row r="3191" spans="1:2">
      <c r="A3191" t="s">
        <v>1769</v>
      </c>
      <c r="B3191">
        <v>190</v>
      </c>
    </row>
    <row r="3192" spans="1:2">
      <c r="A3192" t="s">
        <v>1770</v>
      </c>
      <c r="B3192">
        <v>191</v>
      </c>
    </row>
    <row r="3193" spans="1:2">
      <c r="A3193" t="s">
        <v>1771</v>
      </c>
      <c r="B3193">
        <v>192</v>
      </c>
    </row>
    <row r="3194" spans="1:2">
      <c r="A3194" t="s">
        <v>1772</v>
      </c>
      <c r="B3194">
        <v>193</v>
      </c>
    </row>
    <row r="3195" spans="1:2">
      <c r="A3195" t="s">
        <v>1773</v>
      </c>
      <c r="B3195">
        <v>194</v>
      </c>
    </row>
    <row r="3196" spans="1:2">
      <c r="A3196" t="s">
        <v>1774</v>
      </c>
      <c r="B3196">
        <v>195</v>
      </c>
    </row>
    <row r="3197" spans="1:2">
      <c r="A3197" t="s">
        <v>1775</v>
      </c>
      <c r="B3197">
        <v>196</v>
      </c>
    </row>
    <row r="3198" spans="1:2">
      <c r="A3198" t="s">
        <v>1776</v>
      </c>
      <c r="B3198">
        <v>197</v>
      </c>
    </row>
    <row r="3199" spans="1:2">
      <c r="A3199" t="s">
        <v>1777</v>
      </c>
      <c r="B3199">
        <v>198</v>
      </c>
    </row>
    <row r="3200" spans="1:2">
      <c r="A3200" t="s">
        <v>1778</v>
      </c>
      <c r="B3200">
        <v>199</v>
      </c>
    </row>
    <row r="3201" spans="1:2">
      <c r="A3201" t="s">
        <v>1779</v>
      </c>
      <c r="B3201">
        <v>200</v>
      </c>
    </row>
    <row r="3202" spans="1:2">
      <c r="A3202" t="s">
        <v>1780</v>
      </c>
      <c r="B3202">
        <v>201</v>
      </c>
    </row>
    <row r="3203" spans="1:2">
      <c r="A3203" t="s">
        <v>1781</v>
      </c>
      <c r="B3203">
        <v>202</v>
      </c>
    </row>
    <row r="3204" spans="1:2">
      <c r="A3204" t="s">
        <v>1782</v>
      </c>
      <c r="B3204">
        <v>203</v>
      </c>
    </row>
    <row r="3205" spans="1:2">
      <c r="A3205" t="s">
        <v>1783</v>
      </c>
      <c r="B3205">
        <v>204</v>
      </c>
    </row>
    <row r="3206" spans="1:2">
      <c r="A3206" t="s">
        <v>1784</v>
      </c>
      <c r="B3206">
        <v>205</v>
      </c>
    </row>
    <row r="3207" spans="1:2">
      <c r="A3207" t="s">
        <v>1785</v>
      </c>
      <c r="B3207">
        <v>206</v>
      </c>
    </row>
    <row r="3208" spans="1:2">
      <c r="A3208" t="s">
        <v>1786</v>
      </c>
      <c r="B3208">
        <v>207</v>
      </c>
    </row>
    <row r="3209" spans="1:2">
      <c r="A3209" t="s">
        <v>1787</v>
      </c>
      <c r="B3209">
        <v>208</v>
      </c>
    </row>
    <row r="3210" spans="1:2">
      <c r="A3210" t="s">
        <v>1788</v>
      </c>
      <c r="B3210">
        <v>209</v>
      </c>
    </row>
    <row r="3211" spans="1:2">
      <c r="A3211" t="s">
        <v>1789</v>
      </c>
      <c r="B3211">
        <v>210</v>
      </c>
    </row>
    <row r="3212" spans="1:2">
      <c r="A3212" t="s">
        <v>1790</v>
      </c>
      <c r="B3212">
        <v>211</v>
      </c>
    </row>
    <row r="3213" spans="1:2">
      <c r="A3213" t="s">
        <v>1791</v>
      </c>
      <c r="B3213">
        <v>212</v>
      </c>
    </row>
    <row r="3214" spans="1:2">
      <c r="A3214" t="s">
        <v>1792</v>
      </c>
      <c r="B3214">
        <v>213</v>
      </c>
    </row>
    <row r="3215" spans="1:2">
      <c r="A3215" t="s">
        <v>1793</v>
      </c>
      <c r="B3215">
        <v>214</v>
      </c>
    </row>
    <row r="3216" spans="1:2">
      <c r="A3216" t="s">
        <v>1794</v>
      </c>
      <c r="B3216">
        <v>215</v>
      </c>
    </row>
    <row r="3217" spans="1:2">
      <c r="A3217" t="s">
        <v>1795</v>
      </c>
      <c r="B3217">
        <v>216</v>
      </c>
    </row>
    <row r="3218" spans="1:2">
      <c r="A3218" t="s">
        <v>1796</v>
      </c>
      <c r="B3218">
        <v>217</v>
      </c>
    </row>
    <row r="3219" spans="1:2">
      <c r="A3219" t="s">
        <v>1797</v>
      </c>
      <c r="B3219">
        <v>218</v>
      </c>
    </row>
    <row r="3220" spans="1:2">
      <c r="A3220" t="s">
        <v>1798</v>
      </c>
      <c r="B3220">
        <v>219</v>
      </c>
    </row>
    <row r="3221" spans="1:2">
      <c r="A3221" t="s">
        <v>1799</v>
      </c>
      <c r="B3221">
        <v>220</v>
      </c>
    </row>
    <row r="3222" spans="1:2">
      <c r="A3222" t="s">
        <v>1800</v>
      </c>
      <c r="B3222">
        <v>221</v>
      </c>
    </row>
    <row r="3223" spans="1:2">
      <c r="A3223" t="s">
        <v>1801</v>
      </c>
      <c r="B3223">
        <v>222</v>
      </c>
    </row>
    <row r="3224" spans="1:2">
      <c r="A3224" t="s">
        <v>1802</v>
      </c>
      <c r="B3224">
        <v>223</v>
      </c>
    </row>
    <row r="3225" spans="1:2">
      <c r="A3225" t="s">
        <v>1803</v>
      </c>
      <c r="B3225">
        <v>224</v>
      </c>
    </row>
    <row r="3226" spans="1:2">
      <c r="A3226" t="s">
        <v>1804</v>
      </c>
      <c r="B3226">
        <v>225</v>
      </c>
    </row>
    <row r="3227" spans="1:2">
      <c r="A3227" t="s">
        <v>1805</v>
      </c>
      <c r="B3227">
        <v>226</v>
      </c>
    </row>
    <row r="3228" spans="1:2">
      <c r="A3228" t="s">
        <v>1806</v>
      </c>
      <c r="B3228">
        <v>227</v>
      </c>
    </row>
    <row r="3229" spans="1:2">
      <c r="A3229" t="s">
        <v>1807</v>
      </c>
      <c r="B3229">
        <v>228</v>
      </c>
    </row>
    <row r="3230" spans="1:2">
      <c r="A3230" t="s">
        <v>1808</v>
      </c>
      <c r="B3230">
        <v>229</v>
      </c>
    </row>
    <row r="3231" spans="1:2">
      <c r="A3231" t="s">
        <v>1809</v>
      </c>
      <c r="B3231">
        <v>230</v>
      </c>
    </row>
    <row r="3232" spans="1:2">
      <c r="A3232" t="s">
        <v>1810</v>
      </c>
      <c r="B3232">
        <v>231</v>
      </c>
    </row>
    <row r="3233" spans="1:2">
      <c r="A3233" t="s">
        <v>1811</v>
      </c>
      <c r="B3233">
        <v>232</v>
      </c>
    </row>
    <row r="3234" spans="1:2">
      <c r="A3234" t="s">
        <v>1812</v>
      </c>
      <c r="B3234">
        <v>233</v>
      </c>
    </row>
    <row r="3235" spans="1:2">
      <c r="A3235" t="s">
        <v>1813</v>
      </c>
      <c r="B3235">
        <v>234</v>
      </c>
    </row>
    <row r="3236" spans="1:2">
      <c r="A3236" t="s">
        <v>1814</v>
      </c>
      <c r="B3236">
        <v>235</v>
      </c>
    </row>
    <row r="3237" spans="1:2">
      <c r="A3237" t="s">
        <v>1815</v>
      </c>
      <c r="B3237">
        <v>236</v>
      </c>
    </row>
    <row r="3238" spans="1:2">
      <c r="A3238" t="s">
        <v>1816</v>
      </c>
      <c r="B3238">
        <v>237</v>
      </c>
    </row>
    <row r="3239" spans="1:2">
      <c r="A3239" t="s">
        <v>1817</v>
      </c>
      <c r="B3239">
        <v>238</v>
      </c>
    </row>
    <row r="3240" spans="1:2">
      <c r="A3240" t="s">
        <v>1818</v>
      </c>
      <c r="B3240">
        <v>239</v>
      </c>
    </row>
    <row r="3241" spans="1:2">
      <c r="A3241" t="s">
        <v>1819</v>
      </c>
      <c r="B3241">
        <v>240</v>
      </c>
    </row>
    <row r="3242" spans="1:2">
      <c r="A3242" t="s">
        <v>1820</v>
      </c>
      <c r="B3242">
        <v>241</v>
      </c>
    </row>
    <row r="3243" spans="1:2">
      <c r="A3243" t="s">
        <v>1821</v>
      </c>
      <c r="B3243">
        <v>242</v>
      </c>
    </row>
    <row r="3244" spans="1:2">
      <c r="A3244" t="s">
        <v>1822</v>
      </c>
      <c r="B3244">
        <v>243</v>
      </c>
    </row>
    <row r="3245" spans="1:2">
      <c r="A3245" t="s">
        <v>1823</v>
      </c>
      <c r="B3245">
        <v>244</v>
      </c>
    </row>
    <row r="3246" spans="1:2">
      <c r="A3246" t="s">
        <v>1824</v>
      </c>
      <c r="B3246">
        <v>245</v>
      </c>
    </row>
    <row r="3247" spans="1:2">
      <c r="A3247" t="s">
        <v>1825</v>
      </c>
      <c r="B3247">
        <v>246</v>
      </c>
    </row>
    <row r="3248" spans="1:2">
      <c r="A3248" t="s">
        <v>1826</v>
      </c>
      <c r="B3248">
        <v>247</v>
      </c>
    </row>
    <row r="3249" spans="1:2">
      <c r="A3249" t="s">
        <v>1827</v>
      </c>
      <c r="B3249">
        <v>248</v>
      </c>
    </row>
    <row r="3250" spans="1:2">
      <c r="A3250" t="s">
        <v>1828</v>
      </c>
      <c r="B3250">
        <v>249</v>
      </c>
    </row>
    <row r="3251" spans="1:2">
      <c r="A3251" t="s">
        <v>1829</v>
      </c>
      <c r="B3251">
        <v>250</v>
      </c>
    </row>
    <row r="3252" spans="1:2">
      <c r="A3252" t="s">
        <v>1830</v>
      </c>
      <c r="B3252">
        <v>251</v>
      </c>
    </row>
    <row r="3253" spans="1:2">
      <c r="A3253" t="s">
        <v>1831</v>
      </c>
      <c r="B3253">
        <v>252</v>
      </c>
    </row>
    <row r="3254" spans="1:2">
      <c r="A3254" t="s">
        <v>1832</v>
      </c>
      <c r="B3254">
        <v>253</v>
      </c>
    </row>
    <row r="3255" spans="1:2">
      <c r="A3255" t="s">
        <v>1833</v>
      </c>
      <c r="B3255">
        <v>254</v>
      </c>
    </row>
    <row r="3256" spans="1:2">
      <c r="A3256" t="s">
        <v>1834</v>
      </c>
      <c r="B3256">
        <v>255</v>
      </c>
    </row>
    <row r="3257" spans="1:2">
      <c r="A3257" t="s">
        <v>1835</v>
      </c>
      <c r="B3257">
        <v>256</v>
      </c>
    </row>
    <row r="3258" spans="1:2">
      <c r="A3258" t="s">
        <v>1836</v>
      </c>
      <c r="B3258">
        <v>257</v>
      </c>
    </row>
    <row r="3259" spans="1:2">
      <c r="A3259" t="s">
        <v>1837</v>
      </c>
      <c r="B3259">
        <v>258</v>
      </c>
    </row>
    <row r="3260" spans="1:2">
      <c r="A3260" t="s">
        <v>1838</v>
      </c>
      <c r="B3260">
        <v>259</v>
      </c>
    </row>
    <row r="3261" spans="1:2">
      <c r="A3261" t="s">
        <v>1839</v>
      </c>
      <c r="B3261">
        <v>260</v>
      </c>
    </row>
    <row r="3262" spans="1:2">
      <c r="A3262" t="s">
        <v>1840</v>
      </c>
      <c r="B3262">
        <v>261</v>
      </c>
    </row>
    <row r="3263" spans="1:2">
      <c r="A3263" t="s">
        <v>1841</v>
      </c>
      <c r="B3263">
        <v>262</v>
      </c>
    </row>
    <row r="3264" spans="1:2">
      <c r="A3264" t="s">
        <v>1842</v>
      </c>
      <c r="B3264">
        <v>263</v>
      </c>
    </row>
    <row r="3265" spans="1:2">
      <c r="A3265" t="s">
        <v>1843</v>
      </c>
      <c r="B3265">
        <v>264</v>
      </c>
    </row>
    <row r="3266" spans="1:2">
      <c r="A3266" t="s">
        <v>1844</v>
      </c>
      <c r="B3266">
        <v>265</v>
      </c>
    </row>
    <row r="3267" spans="1:2">
      <c r="A3267" t="s">
        <v>1845</v>
      </c>
      <c r="B3267">
        <v>266</v>
      </c>
    </row>
    <row r="3268" spans="1:2">
      <c r="A3268" t="s">
        <v>1846</v>
      </c>
      <c r="B3268">
        <v>267</v>
      </c>
    </row>
    <row r="3269" spans="1:2">
      <c r="A3269" t="s">
        <v>1847</v>
      </c>
      <c r="B3269">
        <v>268</v>
      </c>
    </row>
    <row r="3270" spans="1:2">
      <c r="A3270" t="s">
        <v>1848</v>
      </c>
      <c r="B3270">
        <v>269</v>
      </c>
    </row>
    <row r="3271" spans="1:2">
      <c r="A3271" t="s">
        <v>1849</v>
      </c>
      <c r="B3271">
        <v>270</v>
      </c>
    </row>
    <row r="3272" spans="1:2">
      <c r="A3272" t="s">
        <v>1850</v>
      </c>
      <c r="B3272">
        <v>271</v>
      </c>
    </row>
    <row r="3273" spans="1:2">
      <c r="A3273" t="s">
        <v>1851</v>
      </c>
      <c r="B3273">
        <v>272</v>
      </c>
    </row>
    <row r="3274" spans="1:2">
      <c r="A3274" t="s">
        <v>1852</v>
      </c>
      <c r="B3274">
        <v>273</v>
      </c>
    </row>
    <row r="3275" spans="1:2">
      <c r="A3275" t="s">
        <v>1853</v>
      </c>
      <c r="B3275">
        <v>274</v>
      </c>
    </row>
    <row r="3276" spans="1:2">
      <c r="A3276" t="s">
        <v>1854</v>
      </c>
      <c r="B3276">
        <v>275</v>
      </c>
    </row>
    <row r="3277" spans="1:2">
      <c r="A3277" t="s">
        <v>1855</v>
      </c>
      <c r="B3277">
        <v>276</v>
      </c>
    </row>
    <row r="3278" spans="1:2">
      <c r="A3278" t="s">
        <v>1856</v>
      </c>
      <c r="B3278">
        <v>277</v>
      </c>
    </row>
    <row r="3279" spans="1:2">
      <c r="A3279" t="s">
        <v>1857</v>
      </c>
      <c r="B3279">
        <v>278</v>
      </c>
    </row>
    <row r="3280" spans="1:2">
      <c r="A3280" t="s">
        <v>1858</v>
      </c>
      <c r="B3280">
        <v>279</v>
      </c>
    </row>
    <row r="3281" spans="1:2">
      <c r="A3281" t="s">
        <v>1859</v>
      </c>
      <c r="B3281">
        <v>280</v>
      </c>
    </row>
    <row r="3282" spans="1:2">
      <c r="A3282" t="s">
        <v>1860</v>
      </c>
      <c r="B3282">
        <v>281</v>
      </c>
    </row>
    <row r="3283" spans="1:2">
      <c r="A3283" t="s">
        <v>1861</v>
      </c>
      <c r="B3283">
        <v>282</v>
      </c>
    </row>
    <row r="3284" spans="1:2">
      <c r="A3284" t="s">
        <v>1862</v>
      </c>
      <c r="B3284">
        <v>283</v>
      </c>
    </row>
    <row r="3285" spans="1:2">
      <c r="A3285" t="s">
        <v>1863</v>
      </c>
      <c r="B3285">
        <v>284</v>
      </c>
    </row>
    <row r="3286" spans="1:2">
      <c r="A3286" t="s">
        <v>1864</v>
      </c>
      <c r="B3286">
        <v>285</v>
      </c>
    </row>
    <row r="3287" spans="1:2">
      <c r="A3287" t="s">
        <v>1865</v>
      </c>
      <c r="B3287">
        <v>286</v>
      </c>
    </row>
    <row r="3288" spans="1:2">
      <c r="A3288" t="s">
        <v>1866</v>
      </c>
      <c r="B3288">
        <v>287</v>
      </c>
    </row>
    <row r="3289" spans="1:2">
      <c r="A3289" t="s">
        <v>1867</v>
      </c>
      <c r="B3289">
        <v>288</v>
      </c>
    </row>
    <row r="3290" spans="1:2">
      <c r="A3290" t="s">
        <v>1868</v>
      </c>
      <c r="B3290">
        <v>289</v>
      </c>
    </row>
    <row r="3291" spans="1:2">
      <c r="A3291" t="s">
        <v>1869</v>
      </c>
      <c r="B3291">
        <v>290</v>
      </c>
    </row>
    <row r="3292" spans="1:2">
      <c r="A3292" t="s">
        <v>1870</v>
      </c>
      <c r="B3292">
        <v>291</v>
      </c>
    </row>
    <row r="3293" spans="1:2">
      <c r="A3293" t="s">
        <v>1871</v>
      </c>
      <c r="B3293">
        <v>292</v>
      </c>
    </row>
    <row r="3294" spans="1:2">
      <c r="A3294" t="s">
        <v>1872</v>
      </c>
      <c r="B3294">
        <v>293</v>
      </c>
    </row>
    <row r="3295" spans="1:2">
      <c r="A3295" t="s">
        <v>1873</v>
      </c>
      <c r="B3295">
        <v>294</v>
      </c>
    </row>
    <row r="3296" spans="1:2">
      <c r="A3296" t="s">
        <v>1874</v>
      </c>
      <c r="B3296">
        <v>295</v>
      </c>
    </row>
    <row r="3297" spans="1:2">
      <c r="A3297" t="s">
        <v>1875</v>
      </c>
      <c r="B3297">
        <v>296</v>
      </c>
    </row>
    <row r="3298" spans="1:2">
      <c r="A3298" t="s">
        <v>1876</v>
      </c>
      <c r="B3298">
        <v>297</v>
      </c>
    </row>
    <row r="3299" spans="1:2">
      <c r="A3299" t="s">
        <v>1877</v>
      </c>
      <c r="B3299">
        <v>298</v>
      </c>
    </row>
    <row r="3300" spans="1:2">
      <c r="A3300" t="s">
        <v>1878</v>
      </c>
      <c r="B3300">
        <v>299</v>
      </c>
    </row>
    <row r="3301" spans="1:2">
      <c r="A3301" t="s">
        <v>1879</v>
      </c>
      <c r="B3301">
        <v>300</v>
      </c>
    </row>
    <row r="3302" spans="1:2">
      <c r="A3302" t="s">
        <v>1880</v>
      </c>
      <c r="B3302">
        <v>301</v>
      </c>
    </row>
    <row r="3303" spans="1:2">
      <c r="A3303" t="s">
        <v>1881</v>
      </c>
      <c r="B3303">
        <v>302</v>
      </c>
    </row>
    <row r="3304" spans="1:2">
      <c r="A3304" t="s">
        <v>1882</v>
      </c>
      <c r="B3304">
        <v>303</v>
      </c>
    </row>
    <row r="3305" spans="1:2">
      <c r="A3305" t="s">
        <v>1883</v>
      </c>
      <c r="B3305">
        <v>304</v>
      </c>
    </row>
    <row r="3306" spans="1:2">
      <c r="A3306" t="s">
        <v>1884</v>
      </c>
      <c r="B3306">
        <v>305</v>
      </c>
    </row>
    <row r="3307" spans="1:2">
      <c r="A3307" t="s">
        <v>1885</v>
      </c>
      <c r="B3307">
        <v>306</v>
      </c>
    </row>
    <row r="3308" spans="1:2">
      <c r="A3308" t="s">
        <v>1886</v>
      </c>
      <c r="B3308">
        <v>307</v>
      </c>
    </row>
    <row r="3309" spans="1:2">
      <c r="A3309" t="s">
        <v>1887</v>
      </c>
      <c r="B3309">
        <v>308</v>
      </c>
    </row>
    <row r="3310" spans="1:2">
      <c r="A3310" t="s">
        <v>1888</v>
      </c>
      <c r="B3310">
        <v>309</v>
      </c>
    </row>
    <row r="3311" spans="1:2">
      <c r="A3311" t="s">
        <v>1889</v>
      </c>
      <c r="B3311">
        <v>310</v>
      </c>
    </row>
    <row r="3312" spans="1:2">
      <c r="A3312" t="s">
        <v>1890</v>
      </c>
      <c r="B3312">
        <v>311</v>
      </c>
    </row>
    <row r="3313" spans="1:2">
      <c r="A3313" t="s">
        <v>1891</v>
      </c>
      <c r="B3313">
        <v>312</v>
      </c>
    </row>
    <row r="3314" spans="1:2">
      <c r="A3314" t="s">
        <v>1892</v>
      </c>
      <c r="B3314">
        <v>313</v>
      </c>
    </row>
    <row r="3315" spans="1:2">
      <c r="A3315" t="s">
        <v>1893</v>
      </c>
      <c r="B3315">
        <v>314</v>
      </c>
    </row>
    <row r="3316" spans="1:2">
      <c r="A3316" t="s">
        <v>1894</v>
      </c>
      <c r="B3316">
        <v>315</v>
      </c>
    </row>
    <row r="3317" spans="1:2">
      <c r="A3317" t="s">
        <v>1895</v>
      </c>
      <c r="B3317">
        <v>316</v>
      </c>
    </row>
    <row r="3318" spans="1:2">
      <c r="A3318" t="s">
        <v>1896</v>
      </c>
      <c r="B3318">
        <v>317</v>
      </c>
    </row>
    <row r="3319" spans="1:2">
      <c r="A3319" t="s">
        <v>1897</v>
      </c>
      <c r="B3319">
        <v>318</v>
      </c>
    </row>
    <row r="3320" spans="1:2">
      <c r="A3320" t="s">
        <v>1898</v>
      </c>
      <c r="B3320">
        <v>319</v>
      </c>
    </row>
    <row r="3321" spans="1:2">
      <c r="A3321" t="s">
        <v>1899</v>
      </c>
      <c r="B3321">
        <v>320</v>
      </c>
    </row>
    <row r="3322" spans="1:2">
      <c r="A3322" t="s">
        <v>1900</v>
      </c>
      <c r="B3322">
        <v>321</v>
      </c>
    </row>
    <row r="3323" spans="1:2">
      <c r="A3323" t="s">
        <v>1901</v>
      </c>
      <c r="B3323">
        <v>322</v>
      </c>
    </row>
    <row r="3324" spans="1:2">
      <c r="A3324" t="s">
        <v>1902</v>
      </c>
      <c r="B3324">
        <v>323</v>
      </c>
    </row>
    <row r="3325" spans="1:2">
      <c r="A3325" t="s">
        <v>1903</v>
      </c>
      <c r="B3325">
        <v>324</v>
      </c>
    </row>
    <row r="3326" spans="1:2">
      <c r="A3326" t="s">
        <v>1904</v>
      </c>
      <c r="B3326">
        <v>325</v>
      </c>
    </row>
    <row r="3327" spans="1:2">
      <c r="A3327" t="s">
        <v>1905</v>
      </c>
      <c r="B3327">
        <v>326</v>
      </c>
    </row>
    <row r="3328" spans="1:2">
      <c r="A3328" t="s">
        <v>1906</v>
      </c>
      <c r="B3328">
        <v>327</v>
      </c>
    </row>
    <row r="3329" spans="1:2">
      <c r="A3329" t="s">
        <v>1907</v>
      </c>
      <c r="B3329">
        <v>328</v>
      </c>
    </row>
    <row r="3330" spans="1:2">
      <c r="A3330" t="s">
        <v>1908</v>
      </c>
      <c r="B3330">
        <v>329</v>
      </c>
    </row>
    <row r="3331" spans="1:2">
      <c r="A3331" t="s">
        <v>1909</v>
      </c>
      <c r="B3331">
        <v>330</v>
      </c>
    </row>
    <row r="3332" spans="1:2">
      <c r="A3332" t="s">
        <v>1910</v>
      </c>
      <c r="B3332">
        <v>331</v>
      </c>
    </row>
    <row r="3333" spans="1:2">
      <c r="A3333" t="s">
        <v>1911</v>
      </c>
      <c r="B3333">
        <v>332</v>
      </c>
    </row>
    <row r="3334" spans="1:2">
      <c r="A3334" t="s">
        <v>1912</v>
      </c>
      <c r="B3334">
        <v>333</v>
      </c>
    </row>
    <row r="3335" spans="1:2">
      <c r="A3335" t="s">
        <v>1913</v>
      </c>
      <c r="B3335">
        <v>334</v>
      </c>
    </row>
    <row r="3336" spans="1:2">
      <c r="A3336" t="s">
        <v>1914</v>
      </c>
      <c r="B3336">
        <v>335</v>
      </c>
    </row>
    <row r="3337" spans="1:2">
      <c r="A3337" t="s">
        <v>1915</v>
      </c>
      <c r="B3337">
        <v>336</v>
      </c>
    </row>
    <row r="3338" spans="1:2">
      <c r="A3338" t="s">
        <v>1916</v>
      </c>
      <c r="B3338">
        <v>337</v>
      </c>
    </row>
    <row r="3339" spans="1:2">
      <c r="A3339" t="s">
        <v>1917</v>
      </c>
      <c r="B3339">
        <v>338</v>
      </c>
    </row>
    <row r="3340" spans="1:2">
      <c r="A3340" t="s">
        <v>1918</v>
      </c>
      <c r="B3340">
        <v>339</v>
      </c>
    </row>
    <row r="3341" spans="1:2">
      <c r="A3341" t="s">
        <v>1919</v>
      </c>
      <c r="B3341">
        <v>340</v>
      </c>
    </row>
    <row r="3342" spans="1:2">
      <c r="A3342" t="s">
        <v>1920</v>
      </c>
      <c r="B3342">
        <v>341</v>
      </c>
    </row>
    <row r="3343" spans="1:2">
      <c r="A3343" t="s">
        <v>1921</v>
      </c>
      <c r="B3343">
        <v>342</v>
      </c>
    </row>
    <row r="3344" spans="1:2">
      <c r="A3344" t="s">
        <v>1922</v>
      </c>
      <c r="B3344">
        <v>343</v>
      </c>
    </row>
    <row r="3345" spans="1:2">
      <c r="A3345" t="s">
        <v>1923</v>
      </c>
      <c r="B3345">
        <v>344</v>
      </c>
    </row>
    <row r="3346" spans="1:2">
      <c r="A3346" t="s">
        <v>1924</v>
      </c>
      <c r="B3346">
        <v>345</v>
      </c>
    </row>
    <row r="3347" spans="1:2">
      <c r="A3347" t="s">
        <v>1925</v>
      </c>
      <c r="B3347">
        <v>346</v>
      </c>
    </row>
    <row r="3348" spans="1:2">
      <c r="A3348" t="s">
        <v>1926</v>
      </c>
      <c r="B3348">
        <v>347</v>
      </c>
    </row>
    <row r="3349" spans="1:2">
      <c r="A3349" t="s">
        <v>1927</v>
      </c>
      <c r="B3349">
        <v>348</v>
      </c>
    </row>
    <row r="3350" spans="1:2">
      <c r="A3350" t="s">
        <v>1928</v>
      </c>
      <c r="B3350">
        <v>349</v>
      </c>
    </row>
    <row r="3351" spans="1:2">
      <c r="A3351" t="s">
        <v>1929</v>
      </c>
      <c r="B3351">
        <v>350</v>
      </c>
    </row>
    <row r="3352" spans="1:2">
      <c r="A3352" t="s">
        <v>1930</v>
      </c>
      <c r="B3352">
        <v>351</v>
      </c>
    </row>
    <row r="3353" spans="1:2">
      <c r="A3353" t="s">
        <v>1931</v>
      </c>
      <c r="B3353">
        <v>352</v>
      </c>
    </row>
    <row r="3354" spans="1:2">
      <c r="A3354" t="s">
        <v>1932</v>
      </c>
      <c r="B3354">
        <v>353</v>
      </c>
    </row>
    <row r="3355" spans="1:2">
      <c r="A3355" t="s">
        <v>1933</v>
      </c>
      <c r="B3355">
        <v>354</v>
      </c>
    </row>
    <row r="3356" spans="1:2">
      <c r="A3356" t="s">
        <v>1934</v>
      </c>
      <c r="B3356">
        <v>355</v>
      </c>
    </row>
    <row r="3357" spans="1:2">
      <c r="A3357" t="s">
        <v>1935</v>
      </c>
      <c r="B3357">
        <v>356</v>
      </c>
    </row>
    <row r="3358" spans="1:2">
      <c r="A3358" t="s">
        <v>1936</v>
      </c>
      <c r="B3358">
        <v>357</v>
      </c>
    </row>
    <row r="3359" spans="1:2">
      <c r="A3359" t="s">
        <v>1937</v>
      </c>
      <c r="B3359">
        <v>358</v>
      </c>
    </row>
    <row r="3360" spans="1:2">
      <c r="A3360" t="s">
        <v>1938</v>
      </c>
      <c r="B3360">
        <v>359</v>
      </c>
    </row>
    <row r="3361" spans="1:2">
      <c r="A3361" t="s">
        <v>1939</v>
      </c>
      <c r="B3361">
        <v>360</v>
      </c>
    </row>
    <row r="3362" spans="1:2">
      <c r="A3362" t="s">
        <v>1940</v>
      </c>
      <c r="B3362">
        <v>361</v>
      </c>
    </row>
    <row r="3363" spans="1:2">
      <c r="A3363" t="s">
        <v>1941</v>
      </c>
      <c r="B3363">
        <v>362</v>
      </c>
    </row>
    <row r="3364" spans="1:2">
      <c r="A3364" t="s">
        <v>1942</v>
      </c>
      <c r="B3364">
        <v>363</v>
      </c>
    </row>
    <row r="3365" spans="1:2">
      <c r="A3365" t="s">
        <v>1943</v>
      </c>
      <c r="B3365">
        <v>364</v>
      </c>
    </row>
    <row r="3366" spans="1:2">
      <c r="A3366" t="s">
        <v>1944</v>
      </c>
      <c r="B3366">
        <v>365</v>
      </c>
    </row>
    <row r="3367" spans="1:2">
      <c r="A3367" t="s">
        <v>1945</v>
      </c>
      <c r="B3367">
        <v>366</v>
      </c>
    </row>
    <row r="3368" spans="1:2">
      <c r="A3368" t="s">
        <v>1946</v>
      </c>
      <c r="B3368">
        <v>367</v>
      </c>
    </row>
    <row r="3369" spans="1:2">
      <c r="A3369" t="s">
        <v>1947</v>
      </c>
      <c r="B3369">
        <v>368</v>
      </c>
    </row>
    <row r="3370" spans="1:2">
      <c r="A3370" t="s">
        <v>1948</v>
      </c>
      <c r="B3370">
        <v>369</v>
      </c>
    </row>
    <row r="3371" spans="1:2">
      <c r="A3371" t="s">
        <v>1949</v>
      </c>
      <c r="B3371">
        <v>370</v>
      </c>
    </row>
    <row r="3372" spans="1:2">
      <c r="A3372" t="s">
        <v>1950</v>
      </c>
      <c r="B3372">
        <v>371</v>
      </c>
    </row>
    <row r="3373" spans="1:2">
      <c r="A3373" t="s">
        <v>1951</v>
      </c>
      <c r="B3373">
        <v>372</v>
      </c>
    </row>
    <row r="3374" spans="1:2">
      <c r="A3374" t="s">
        <v>1952</v>
      </c>
      <c r="B3374">
        <v>373</v>
      </c>
    </row>
    <row r="3375" spans="1:2">
      <c r="A3375" t="s">
        <v>1953</v>
      </c>
      <c r="B3375">
        <v>374</v>
      </c>
    </row>
    <row r="3376" spans="1:2">
      <c r="A3376" t="s">
        <v>1954</v>
      </c>
      <c r="B3376">
        <v>375</v>
      </c>
    </row>
    <row r="3377" spans="1:2">
      <c r="A3377" t="s">
        <v>1955</v>
      </c>
      <c r="B3377">
        <v>376</v>
      </c>
    </row>
    <row r="3378" spans="1:2">
      <c r="A3378" t="s">
        <v>1956</v>
      </c>
      <c r="B3378">
        <v>377</v>
      </c>
    </row>
    <row r="3379" spans="1:2">
      <c r="A3379" t="s">
        <v>1957</v>
      </c>
      <c r="B3379">
        <v>378</v>
      </c>
    </row>
    <row r="3380" spans="1:2">
      <c r="A3380" t="s">
        <v>1958</v>
      </c>
      <c r="B3380">
        <v>379</v>
      </c>
    </row>
    <row r="3381" spans="1:2">
      <c r="A3381" t="s">
        <v>1959</v>
      </c>
      <c r="B3381">
        <v>380</v>
      </c>
    </row>
    <row r="3382" spans="1:2">
      <c r="A3382" t="s">
        <v>1960</v>
      </c>
      <c r="B3382">
        <v>381</v>
      </c>
    </row>
    <row r="3383" spans="1:2">
      <c r="A3383" t="s">
        <v>1961</v>
      </c>
      <c r="B3383">
        <v>382</v>
      </c>
    </row>
    <row r="3384" spans="1:2">
      <c r="A3384" t="s">
        <v>1962</v>
      </c>
      <c r="B3384">
        <v>383</v>
      </c>
    </row>
    <row r="3385" spans="1:2">
      <c r="A3385" t="s">
        <v>1963</v>
      </c>
      <c r="B3385">
        <v>384</v>
      </c>
    </row>
    <row r="3386" spans="1:2">
      <c r="A3386" t="s">
        <v>1964</v>
      </c>
      <c r="B3386">
        <v>385</v>
      </c>
    </row>
    <row r="3387" spans="1:2">
      <c r="A3387" t="s">
        <v>1965</v>
      </c>
      <c r="B3387">
        <v>386</v>
      </c>
    </row>
    <row r="3388" spans="1:2">
      <c r="A3388" t="s">
        <v>1966</v>
      </c>
      <c r="B3388">
        <v>387</v>
      </c>
    </row>
    <row r="3389" spans="1:2">
      <c r="A3389" t="s">
        <v>1967</v>
      </c>
      <c r="B3389">
        <v>388</v>
      </c>
    </row>
    <row r="3390" spans="1:2">
      <c r="A3390" t="s">
        <v>1968</v>
      </c>
      <c r="B3390">
        <v>389</v>
      </c>
    </row>
    <row r="3391" spans="1:2">
      <c r="A3391" t="s">
        <v>1969</v>
      </c>
      <c r="B3391">
        <v>390</v>
      </c>
    </row>
    <row r="3392" spans="1:2">
      <c r="A3392" t="s">
        <v>1970</v>
      </c>
      <c r="B3392">
        <v>391</v>
      </c>
    </row>
    <row r="3393" spans="1:2">
      <c r="A3393" t="s">
        <v>1971</v>
      </c>
      <c r="B3393">
        <v>392</v>
      </c>
    </row>
    <row r="3394" spans="1:2">
      <c r="A3394" t="s">
        <v>1972</v>
      </c>
      <c r="B3394">
        <v>393</v>
      </c>
    </row>
    <row r="3395" spans="1:2">
      <c r="A3395" t="s">
        <v>1973</v>
      </c>
      <c r="B3395">
        <v>394</v>
      </c>
    </row>
    <row r="3396" spans="1:2">
      <c r="A3396" t="s">
        <v>1974</v>
      </c>
      <c r="B3396">
        <v>395</v>
      </c>
    </row>
    <row r="3397" spans="1:2">
      <c r="A3397" t="s">
        <v>1975</v>
      </c>
      <c r="B3397">
        <v>396</v>
      </c>
    </row>
    <row r="3398" spans="1:2">
      <c r="A3398" t="s">
        <v>1976</v>
      </c>
      <c r="B3398">
        <v>397</v>
      </c>
    </row>
    <row r="3399" spans="1:2">
      <c r="A3399" t="s">
        <v>1977</v>
      </c>
      <c r="B3399">
        <v>398</v>
      </c>
    </row>
    <row r="3400" spans="1:2">
      <c r="A3400" t="s">
        <v>1978</v>
      </c>
      <c r="B3400">
        <v>399</v>
      </c>
    </row>
    <row r="3401" spans="1:2">
      <c r="A3401" t="s">
        <v>1979</v>
      </c>
      <c r="B3401">
        <v>400</v>
      </c>
    </row>
    <row r="3402" spans="1:2">
      <c r="A3402" t="s">
        <v>1980</v>
      </c>
      <c r="B3402">
        <v>401</v>
      </c>
    </row>
    <row r="3403" spans="1:2">
      <c r="A3403" t="s">
        <v>1981</v>
      </c>
      <c r="B3403">
        <v>402</v>
      </c>
    </row>
    <row r="3404" spans="1:2">
      <c r="A3404" t="s">
        <v>1982</v>
      </c>
      <c r="B3404">
        <v>403</v>
      </c>
    </row>
    <row r="3405" spans="1:2">
      <c r="A3405" t="s">
        <v>1983</v>
      </c>
      <c r="B3405">
        <v>404</v>
      </c>
    </row>
    <row r="3406" spans="1:2">
      <c r="A3406" t="s">
        <v>1984</v>
      </c>
      <c r="B3406">
        <v>405</v>
      </c>
    </row>
    <row r="3407" spans="1:2">
      <c r="A3407" t="s">
        <v>1985</v>
      </c>
      <c r="B3407">
        <v>406</v>
      </c>
    </row>
    <row r="3408" spans="1:2">
      <c r="A3408" t="s">
        <v>1986</v>
      </c>
      <c r="B3408">
        <v>407</v>
      </c>
    </row>
    <row r="3409" spans="1:2">
      <c r="A3409" t="s">
        <v>1987</v>
      </c>
      <c r="B3409">
        <v>408</v>
      </c>
    </row>
    <row r="3410" spans="1:2">
      <c r="A3410" t="s">
        <v>1988</v>
      </c>
      <c r="B3410">
        <v>409</v>
      </c>
    </row>
    <row r="3411" spans="1:2">
      <c r="A3411" t="s">
        <v>1989</v>
      </c>
      <c r="B3411">
        <v>410</v>
      </c>
    </row>
    <row r="3412" spans="1:2">
      <c r="A3412" t="s">
        <v>1990</v>
      </c>
      <c r="B3412">
        <v>411</v>
      </c>
    </row>
    <row r="3413" spans="1:2">
      <c r="A3413" t="s">
        <v>1991</v>
      </c>
      <c r="B3413">
        <v>412</v>
      </c>
    </row>
    <row r="3414" spans="1:2">
      <c r="A3414" t="s">
        <v>1992</v>
      </c>
      <c r="B3414">
        <v>413</v>
      </c>
    </row>
    <row r="3415" spans="1:2">
      <c r="A3415" t="s">
        <v>1993</v>
      </c>
      <c r="B3415">
        <v>414</v>
      </c>
    </row>
    <row r="3416" spans="1:2">
      <c r="A3416" t="s">
        <v>1994</v>
      </c>
      <c r="B3416">
        <v>415</v>
      </c>
    </row>
    <row r="3417" spans="1:2">
      <c r="A3417" t="s">
        <v>1995</v>
      </c>
      <c r="B3417">
        <v>416</v>
      </c>
    </row>
    <row r="3418" spans="1:2">
      <c r="A3418" t="s">
        <v>1996</v>
      </c>
      <c r="B3418">
        <v>417</v>
      </c>
    </row>
    <row r="3419" spans="1:2">
      <c r="A3419" t="s">
        <v>1997</v>
      </c>
      <c r="B3419">
        <v>418</v>
      </c>
    </row>
    <row r="3420" spans="1:2">
      <c r="A3420" t="s">
        <v>1998</v>
      </c>
      <c r="B3420">
        <v>419</v>
      </c>
    </row>
    <row r="3421" spans="1:2">
      <c r="A3421" t="s">
        <v>1999</v>
      </c>
      <c r="B3421">
        <v>420</v>
      </c>
    </row>
    <row r="3422" spans="1:2">
      <c r="A3422" t="s">
        <v>2000</v>
      </c>
      <c r="B3422">
        <v>421</v>
      </c>
    </row>
    <row r="3423" spans="1:2">
      <c r="A3423" t="s">
        <v>2001</v>
      </c>
      <c r="B3423">
        <v>422</v>
      </c>
    </row>
    <row r="3424" spans="1:2">
      <c r="A3424" t="s">
        <v>2002</v>
      </c>
      <c r="B3424">
        <v>423</v>
      </c>
    </row>
    <row r="3425" spans="1:2">
      <c r="A3425" t="s">
        <v>2003</v>
      </c>
      <c r="B3425">
        <v>424</v>
      </c>
    </row>
    <row r="3426" spans="1:2">
      <c r="A3426" t="s">
        <v>2004</v>
      </c>
      <c r="B3426">
        <v>425</v>
      </c>
    </row>
    <row r="3427" spans="1:2">
      <c r="A3427" t="s">
        <v>2005</v>
      </c>
      <c r="B3427">
        <v>426</v>
      </c>
    </row>
    <row r="3428" spans="1:2">
      <c r="A3428" t="s">
        <v>2006</v>
      </c>
      <c r="B3428">
        <v>427</v>
      </c>
    </row>
    <row r="3429" spans="1:2">
      <c r="A3429" t="s">
        <v>2007</v>
      </c>
      <c r="B3429">
        <v>428</v>
      </c>
    </row>
    <row r="3430" spans="1:2">
      <c r="A3430" t="s">
        <v>2008</v>
      </c>
      <c r="B3430">
        <v>429</v>
      </c>
    </row>
    <row r="3431" spans="1:2">
      <c r="A3431" t="s">
        <v>2009</v>
      </c>
      <c r="B3431">
        <v>430</v>
      </c>
    </row>
    <row r="3432" spans="1:2">
      <c r="A3432" t="s">
        <v>2010</v>
      </c>
      <c r="B3432">
        <v>431</v>
      </c>
    </row>
    <row r="3433" spans="1:2">
      <c r="A3433" t="s">
        <v>2011</v>
      </c>
      <c r="B3433">
        <v>432</v>
      </c>
    </row>
    <row r="3434" spans="1:2">
      <c r="A3434" t="s">
        <v>2012</v>
      </c>
      <c r="B3434">
        <v>433</v>
      </c>
    </row>
    <row r="3435" spans="1:2">
      <c r="A3435" t="s">
        <v>2013</v>
      </c>
      <c r="B3435">
        <v>434</v>
      </c>
    </row>
    <row r="3436" spans="1:2">
      <c r="A3436" t="s">
        <v>2014</v>
      </c>
      <c r="B3436">
        <v>435</v>
      </c>
    </row>
    <row r="3437" spans="1:2">
      <c r="A3437" t="s">
        <v>2015</v>
      </c>
      <c r="B3437">
        <v>436</v>
      </c>
    </row>
    <row r="3438" spans="1:2">
      <c r="A3438" t="s">
        <v>2016</v>
      </c>
      <c r="B3438">
        <v>437</v>
      </c>
    </row>
    <row r="3439" spans="1:2">
      <c r="A3439" t="s">
        <v>2017</v>
      </c>
      <c r="B3439">
        <v>438</v>
      </c>
    </row>
    <row r="3440" spans="1:2">
      <c r="A3440" t="s">
        <v>2018</v>
      </c>
      <c r="B3440">
        <v>439</v>
      </c>
    </row>
    <row r="3441" spans="1:2">
      <c r="A3441" t="s">
        <v>2019</v>
      </c>
      <c r="B3441">
        <v>440</v>
      </c>
    </row>
    <row r="3442" spans="1:2">
      <c r="A3442" t="s">
        <v>2020</v>
      </c>
      <c r="B3442">
        <v>441</v>
      </c>
    </row>
    <row r="3443" spans="1:2">
      <c r="A3443" t="s">
        <v>2021</v>
      </c>
      <c r="B3443">
        <v>442</v>
      </c>
    </row>
    <row r="3444" spans="1:2">
      <c r="A3444" t="s">
        <v>2022</v>
      </c>
      <c r="B3444">
        <v>443</v>
      </c>
    </row>
    <row r="3445" spans="1:2">
      <c r="A3445" t="s">
        <v>2023</v>
      </c>
      <c r="B3445">
        <v>444</v>
      </c>
    </row>
    <row r="3446" spans="1:2">
      <c r="A3446" t="s">
        <v>2024</v>
      </c>
      <c r="B3446">
        <v>445</v>
      </c>
    </row>
    <row r="3447" spans="1:2">
      <c r="A3447" t="s">
        <v>2025</v>
      </c>
      <c r="B3447">
        <v>446</v>
      </c>
    </row>
    <row r="3448" spans="1:2">
      <c r="A3448" t="s">
        <v>2026</v>
      </c>
      <c r="B3448">
        <v>447</v>
      </c>
    </row>
    <row r="3449" spans="1:2">
      <c r="A3449" t="s">
        <v>2027</v>
      </c>
      <c r="B3449">
        <v>448</v>
      </c>
    </row>
    <row r="3450" spans="1:2">
      <c r="A3450" t="s">
        <v>2028</v>
      </c>
      <c r="B3450">
        <v>449</v>
      </c>
    </row>
    <row r="3451" spans="1:2">
      <c r="A3451" t="s">
        <v>2029</v>
      </c>
      <c r="B3451">
        <v>450</v>
      </c>
    </row>
    <row r="3452" spans="1:2">
      <c r="A3452" t="s">
        <v>2030</v>
      </c>
      <c r="B3452">
        <v>451</v>
      </c>
    </row>
    <row r="3453" spans="1:2">
      <c r="A3453" t="s">
        <v>2031</v>
      </c>
      <c r="B3453">
        <v>452</v>
      </c>
    </row>
    <row r="3454" spans="1:2">
      <c r="A3454" t="s">
        <v>2032</v>
      </c>
      <c r="B3454">
        <v>453</v>
      </c>
    </row>
    <row r="3455" spans="1:2">
      <c r="A3455" t="s">
        <v>2033</v>
      </c>
      <c r="B3455">
        <v>454</v>
      </c>
    </row>
    <row r="3456" spans="1:2">
      <c r="A3456" t="s">
        <v>2034</v>
      </c>
      <c r="B3456">
        <v>455</v>
      </c>
    </row>
    <row r="3457" spans="1:2">
      <c r="A3457" t="s">
        <v>2035</v>
      </c>
      <c r="B3457">
        <v>456</v>
      </c>
    </row>
    <row r="3458" spans="1:2">
      <c r="A3458" t="s">
        <v>2036</v>
      </c>
      <c r="B3458">
        <v>457</v>
      </c>
    </row>
    <row r="3459" spans="1:2">
      <c r="A3459" t="s">
        <v>2037</v>
      </c>
      <c r="B3459">
        <v>458</v>
      </c>
    </row>
    <row r="3460" spans="1:2">
      <c r="A3460" t="s">
        <v>2038</v>
      </c>
      <c r="B3460">
        <v>459</v>
      </c>
    </row>
    <row r="3461" spans="1:2">
      <c r="A3461" t="s">
        <v>2039</v>
      </c>
      <c r="B3461">
        <v>460</v>
      </c>
    </row>
    <row r="3462" spans="1:2">
      <c r="A3462" t="s">
        <v>2040</v>
      </c>
      <c r="B3462">
        <v>461</v>
      </c>
    </row>
    <row r="3463" spans="1:2">
      <c r="A3463" t="s">
        <v>2041</v>
      </c>
      <c r="B3463">
        <v>462</v>
      </c>
    </row>
    <row r="3464" spans="1:2">
      <c r="A3464" t="s">
        <v>2042</v>
      </c>
      <c r="B3464">
        <v>463</v>
      </c>
    </row>
    <row r="3465" spans="1:2">
      <c r="A3465" t="s">
        <v>2043</v>
      </c>
      <c r="B3465">
        <v>464</v>
      </c>
    </row>
    <row r="3466" spans="1:2">
      <c r="A3466" t="s">
        <v>2044</v>
      </c>
      <c r="B3466">
        <v>465</v>
      </c>
    </row>
    <row r="3467" spans="1:2">
      <c r="A3467" t="s">
        <v>2045</v>
      </c>
      <c r="B3467">
        <v>466</v>
      </c>
    </row>
    <row r="3468" spans="1:2">
      <c r="A3468" t="s">
        <v>2046</v>
      </c>
      <c r="B3468">
        <v>467</v>
      </c>
    </row>
    <row r="3469" spans="1:2">
      <c r="A3469" t="s">
        <v>2047</v>
      </c>
      <c r="B3469">
        <v>468</v>
      </c>
    </row>
    <row r="3470" spans="1:2">
      <c r="A3470" t="s">
        <v>2048</v>
      </c>
      <c r="B3470">
        <v>469</v>
      </c>
    </row>
    <row r="3471" spans="1:2">
      <c r="A3471" t="s">
        <v>2049</v>
      </c>
      <c r="B3471">
        <v>470</v>
      </c>
    </row>
    <row r="3472" spans="1:2">
      <c r="A3472" t="s">
        <v>2050</v>
      </c>
      <c r="B3472">
        <v>471</v>
      </c>
    </row>
    <row r="3473" spans="1:2">
      <c r="A3473" t="s">
        <v>2051</v>
      </c>
      <c r="B3473">
        <v>472</v>
      </c>
    </row>
    <row r="3474" spans="1:2">
      <c r="A3474" t="s">
        <v>2052</v>
      </c>
      <c r="B3474">
        <v>473</v>
      </c>
    </row>
    <row r="3475" spans="1:2">
      <c r="A3475" t="s">
        <v>2053</v>
      </c>
      <c r="B3475">
        <v>474</v>
      </c>
    </row>
    <row r="3476" spans="1:2">
      <c r="A3476" t="s">
        <v>2054</v>
      </c>
      <c r="B3476">
        <v>475</v>
      </c>
    </row>
    <row r="3477" spans="1:2">
      <c r="A3477" t="s">
        <v>2055</v>
      </c>
      <c r="B3477">
        <v>476</v>
      </c>
    </row>
    <row r="3478" spans="1:2">
      <c r="A3478" t="s">
        <v>2056</v>
      </c>
      <c r="B3478">
        <v>477</v>
      </c>
    </row>
    <row r="3479" spans="1:2">
      <c r="A3479" t="s">
        <v>2057</v>
      </c>
      <c r="B3479">
        <v>478</v>
      </c>
    </row>
    <row r="3480" spans="1:2">
      <c r="A3480" t="s">
        <v>2058</v>
      </c>
      <c r="B3480">
        <v>479</v>
      </c>
    </row>
    <row r="3481" spans="1:2">
      <c r="A3481" t="s">
        <v>2059</v>
      </c>
      <c r="B3481">
        <v>480</v>
      </c>
    </row>
    <row r="3482" spans="1:2">
      <c r="A3482" t="s">
        <v>2060</v>
      </c>
      <c r="B3482">
        <v>481</v>
      </c>
    </row>
    <row r="3483" spans="1:2">
      <c r="A3483" t="s">
        <v>2061</v>
      </c>
      <c r="B3483">
        <v>482</v>
      </c>
    </row>
    <row r="3484" spans="1:2">
      <c r="A3484" t="s">
        <v>2062</v>
      </c>
      <c r="B3484">
        <v>483</v>
      </c>
    </row>
    <row r="3485" spans="1:2">
      <c r="A3485" t="s">
        <v>2063</v>
      </c>
      <c r="B3485">
        <v>484</v>
      </c>
    </row>
    <row r="3486" spans="1:2">
      <c r="A3486" t="s">
        <v>2064</v>
      </c>
      <c r="B3486">
        <v>485</v>
      </c>
    </row>
    <row r="3487" spans="1:2">
      <c r="A3487" t="s">
        <v>2065</v>
      </c>
      <c r="B3487">
        <v>486</v>
      </c>
    </row>
    <row r="3488" spans="1:2">
      <c r="A3488" t="s">
        <v>2066</v>
      </c>
      <c r="B3488">
        <v>487</v>
      </c>
    </row>
    <row r="3489" spans="1:2">
      <c r="A3489" t="s">
        <v>2067</v>
      </c>
      <c r="B3489">
        <v>488</v>
      </c>
    </row>
    <row r="3490" spans="1:2">
      <c r="A3490" t="s">
        <v>2068</v>
      </c>
      <c r="B3490">
        <v>489</v>
      </c>
    </row>
    <row r="3491" spans="1:2">
      <c r="A3491" t="s">
        <v>2069</v>
      </c>
      <c r="B3491">
        <v>490</v>
      </c>
    </row>
    <row r="3492" spans="1:2">
      <c r="A3492" t="s">
        <v>2070</v>
      </c>
      <c r="B3492">
        <v>491</v>
      </c>
    </row>
    <row r="3493" spans="1:2">
      <c r="A3493" t="s">
        <v>2071</v>
      </c>
      <c r="B3493">
        <v>492</v>
      </c>
    </row>
    <row r="3494" spans="1:2">
      <c r="A3494" t="s">
        <v>2072</v>
      </c>
      <c r="B3494">
        <v>493</v>
      </c>
    </row>
    <row r="3495" spans="1:2">
      <c r="A3495" t="s">
        <v>2073</v>
      </c>
      <c r="B3495">
        <v>494</v>
      </c>
    </row>
    <row r="3496" spans="1:2">
      <c r="A3496" t="s">
        <v>2074</v>
      </c>
      <c r="B3496">
        <v>495</v>
      </c>
    </row>
    <row r="3497" spans="1:2">
      <c r="A3497" t="s">
        <v>2075</v>
      </c>
      <c r="B3497">
        <v>496</v>
      </c>
    </row>
    <row r="3498" spans="1:2">
      <c r="A3498" t="s">
        <v>2076</v>
      </c>
      <c r="B3498">
        <v>497</v>
      </c>
    </row>
    <row r="3499" spans="1:2">
      <c r="A3499" t="s">
        <v>2077</v>
      </c>
      <c r="B3499">
        <v>498</v>
      </c>
    </row>
    <row r="3500" spans="1:2">
      <c r="A3500" t="s">
        <v>2078</v>
      </c>
      <c r="B3500">
        <v>499</v>
      </c>
    </row>
    <row r="3501" spans="1:2">
      <c r="A3501" t="s">
        <v>2079</v>
      </c>
      <c r="B3501">
        <v>500</v>
      </c>
    </row>
    <row r="3502" spans="1:2">
      <c r="A3502" t="s">
        <v>2080</v>
      </c>
      <c r="B3502">
        <v>501</v>
      </c>
    </row>
    <row r="3503" spans="1:2">
      <c r="A3503" t="s">
        <v>2081</v>
      </c>
      <c r="B3503">
        <v>502</v>
      </c>
    </row>
    <row r="3504" spans="1:2">
      <c r="A3504" t="s">
        <v>2082</v>
      </c>
      <c r="B3504">
        <v>503</v>
      </c>
    </row>
    <row r="3505" spans="1:2">
      <c r="A3505" t="s">
        <v>2083</v>
      </c>
      <c r="B3505">
        <v>504</v>
      </c>
    </row>
    <row r="3506" spans="1:2">
      <c r="A3506" t="s">
        <v>2084</v>
      </c>
      <c r="B3506">
        <v>505</v>
      </c>
    </row>
    <row r="3507" spans="1:2">
      <c r="A3507" t="s">
        <v>2085</v>
      </c>
      <c r="B3507">
        <v>506</v>
      </c>
    </row>
    <row r="3508" spans="1:2">
      <c r="A3508" t="s">
        <v>2086</v>
      </c>
      <c r="B3508">
        <v>507</v>
      </c>
    </row>
    <row r="3509" spans="1:2">
      <c r="A3509" t="s">
        <v>2087</v>
      </c>
      <c r="B3509">
        <v>508</v>
      </c>
    </row>
    <row r="3510" spans="1:2">
      <c r="A3510" t="s">
        <v>2088</v>
      </c>
      <c r="B3510">
        <v>509</v>
      </c>
    </row>
    <row r="3511" spans="1:2">
      <c r="A3511" t="s">
        <v>2089</v>
      </c>
      <c r="B3511">
        <v>510</v>
      </c>
    </row>
    <row r="3512" spans="1:2">
      <c r="A3512" t="s">
        <v>2090</v>
      </c>
      <c r="B3512">
        <v>511</v>
      </c>
    </row>
    <row r="3513" spans="1:2">
      <c r="A3513" t="s">
        <v>2091</v>
      </c>
      <c r="B3513">
        <v>512</v>
      </c>
    </row>
    <row r="3514" spans="1:2">
      <c r="A3514" t="s">
        <v>2092</v>
      </c>
      <c r="B3514">
        <v>513</v>
      </c>
    </row>
    <row r="3515" spans="1:2">
      <c r="A3515" t="s">
        <v>2093</v>
      </c>
      <c r="B3515">
        <v>514</v>
      </c>
    </row>
    <row r="3516" spans="1:2">
      <c r="A3516" t="s">
        <v>2094</v>
      </c>
      <c r="B3516">
        <v>515</v>
      </c>
    </row>
    <row r="3517" spans="1:2">
      <c r="A3517" t="s">
        <v>2095</v>
      </c>
      <c r="B3517">
        <v>516</v>
      </c>
    </row>
    <row r="3518" spans="1:2">
      <c r="A3518" t="s">
        <v>2096</v>
      </c>
      <c r="B3518">
        <v>517</v>
      </c>
    </row>
    <row r="3519" spans="1:2">
      <c r="A3519" t="s">
        <v>2097</v>
      </c>
      <c r="B3519">
        <v>518</v>
      </c>
    </row>
    <row r="3520" spans="1:2">
      <c r="A3520" t="s">
        <v>2098</v>
      </c>
      <c r="B3520">
        <v>519</v>
      </c>
    </row>
    <row r="3521" spans="1:2">
      <c r="A3521" t="s">
        <v>2099</v>
      </c>
      <c r="B3521">
        <v>520</v>
      </c>
    </row>
    <row r="3522" spans="1:2">
      <c r="A3522" t="s">
        <v>2100</v>
      </c>
      <c r="B3522">
        <v>521</v>
      </c>
    </row>
    <row r="3523" spans="1:2">
      <c r="A3523" t="s">
        <v>2101</v>
      </c>
      <c r="B3523">
        <v>522</v>
      </c>
    </row>
    <row r="3524" spans="1:2">
      <c r="A3524" t="s">
        <v>2102</v>
      </c>
      <c r="B3524">
        <v>523</v>
      </c>
    </row>
    <row r="3525" spans="1:2">
      <c r="A3525" t="s">
        <v>2103</v>
      </c>
      <c r="B3525">
        <v>524</v>
      </c>
    </row>
    <row r="3526" spans="1:2">
      <c r="A3526" t="s">
        <v>2104</v>
      </c>
      <c r="B3526">
        <v>525</v>
      </c>
    </row>
    <row r="3527" spans="1:2">
      <c r="A3527" t="s">
        <v>2105</v>
      </c>
      <c r="B3527">
        <v>526</v>
      </c>
    </row>
    <row r="3528" spans="1:2">
      <c r="A3528" t="s">
        <v>2106</v>
      </c>
      <c r="B3528">
        <v>527</v>
      </c>
    </row>
    <row r="3529" spans="1:2">
      <c r="A3529" t="s">
        <v>2107</v>
      </c>
      <c r="B3529">
        <v>528</v>
      </c>
    </row>
    <row r="3530" spans="1:2">
      <c r="A3530" t="s">
        <v>2108</v>
      </c>
      <c r="B3530">
        <v>529</v>
      </c>
    </row>
    <row r="3531" spans="1:2">
      <c r="A3531" t="s">
        <v>2109</v>
      </c>
      <c r="B3531">
        <v>530</v>
      </c>
    </row>
    <row r="3532" spans="1:2">
      <c r="A3532" t="s">
        <v>2110</v>
      </c>
      <c r="B3532">
        <v>531</v>
      </c>
    </row>
    <row r="3533" spans="1:2">
      <c r="A3533" t="s">
        <v>2111</v>
      </c>
      <c r="B3533">
        <v>532</v>
      </c>
    </row>
    <row r="3534" spans="1:2">
      <c r="A3534" t="s">
        <v>2112</v>
      </c>
      <c r="B3534">
        <v>533</v>
      </c>
    </row>
    <row r="3535" spans="1:2">
      <c r="A3535" t="s">
        <v>2113</v>
      </c>
      <c r="B3535">
        <v>534</v>
      </c>
    </row>
    <row r="3536" spans="1:2">
      <c r="A3536" t="s">
        <v>2114</v>
      </c>
      <c r="B3536">
        <v>535</v>
      </c>
    </row>
    <row r="3537" spans="1:2">
      <c r="A3537" t="s">
        <v>2115</v>
      </c>
      <c r="B3537">
        <v>536</v>
      </c>
    </row>
    <row r="3538" spans="1:2">
      <c r="A3538" t="s">
        <v>2116</v>
      </c>
      <c r="B3538">
        <v>537</v>
      </c>
    </row>
    <row r="3539" spans="1:2">
      <c r="A3539" t="s">
        <v>2117</v>
      </c>
      <c r="B3539">
        <v>538</v>
      </c>
    </row>
    <row r="3540" spans="1:2">
      <c r="A3540" t="s">
        <v>2118</v>
      </c>
      <c r="B3540">
        <v>539</v>
      </c>
    </row>
    <row r="3541" spans="1:2">
      <c r="A3541" t="s">
        <v>2119</v>
      </c>
      <c r="B3541">
        <v>540</v>
      </c>
    </row>
    <row r="3542" spans="1:2">
      <c r="A3542" t="s">
        <v>2120</v>
      </c>
      <c r="B3542">
        <v>541</v>
      </c>
    </row>
    <row r="3543" spans="1:2">
      <c r="A3543" t="s">
        <v>2121</v>
      </c>
      <c r="B3543">
        <v>542</v>
      </c>
    </row>
    <row r="3544" spans="1:2">
      <c r="A3544" t="s">
        <v>2122</v>
      </c>
      <c r="B3544">
        <v>543</v>
      </c>
    </row>
    <row r="3545" spans="1:2">
      <c r="A3545" t="s">
        <v>2123</v>
      </c>
      <c r="B3545">
        <v>544</v>
      </c>
    </row>
    <row r="3546" spans="1:2">
      <c r="A3546" t="s">
        <v>2124</v>
      </c>
      <c r="B3546">
        <v>545</v>
      </c>
    </row>
    <row r="3547" spans="1:2">
      <c r="A3547" t="s">
        <v>2125</v>
      </c>
      <c r="B3547">
        <v>546</v>
      </c>
    </row>
    <row r="3548" spans="1:2">
      <c r="A3548" t="s">
        <v>2126</v>
      </c>
      <c r="B3548">
        <v>547</v>
      </c>
    </row>
    <row r="3549" spans="1:2">
      <c r="A3549" t="s">
        <v>2127</v>
      </c>
      <c r="B3549">
        <v>548</v>
      </c>
    </row>
    <row r="3550" spans="1:2">
      <c r="A3550" t="s">
        <v>2128</v>
      </c>
      <c r="B3550">
        <v>549</v>
      </c>
    </row>
    <row r="3551" spans="1:2">
      <c r="A3551" t="s">
        <v>2129</v>
      </c>
      <c r="B3551">
        <v>550</v>
      </c>
    </row>
    <row r="3552" spans="1:2">
      <c r="A3552" t="s">
        <v>2130</v>
      </c>
      <c r="B3552">
        <v>551</v>
      </c>
    </row>
    <row r="3553" spans="1:2">
      <c r="A3553" t="s">
        <v>2131</v>
      </c>
      <c r="B3553">
        <v>552</v>
      </c>
    </row>
    <row r="3554" spans="1:2">
      <c r="A3554" t="s">
        <v>2132</v>
      </c>
      <c r="B3554">
        <v>553</v>
      </c>
    </row>
    <row r="3555" spans="1:2">
      <c r="A3555" t="s">
        <v>2133</v>
      </c>
      <c r="B3555">
        <v>554</v>
      </c>
    </row>
    <row r="3556" spans="1:2">
      <c r="A3556" t="s">
        <v>2134</v>
      </c>
      <c r="B3556">
        <v>555</v>
      </c>
    </row>
    <row r="3557" spans="1:2">
      <c r="A3557" t="s">
        <v>2135</v>
      </c>
      <c r="B3557">
        <v>556</v>
      </c>
    </row>
    <row r="3558" spans="1:2">
      <c r="A3558" t="s">
        <v>2136</v>
      </c>
      <c r="B3558">
        <v>557</v>
      </c>
    </row>
    <row r="3559" spans="1:2">
      <c r="A3559" t="s">
        <v>2137</v>
      </c>
      <c r="B3559">
        <v>558</v>
      </c>
    </row>
    <row r="3560" spans="1:2">
      <c r="A3560" t="s">
        <v>2138</v>
      </c>
      <c r="B3560">
        <v>559</v>
      </c>
    </row>
    <row r="3561" spans="1:2">
      <c r="A3561" t="s">
        <v>2139</v>
      </c>
      <c r="B3561">
        <v>560</v>
      </c>
    </row>
    <row r="3562" spans="1:2">
      <c r="A3562" t="s">
        <v>2140</v>
      </c>
      <c r="B3562">
        <v>561</v>
      </c>
    </row>
    <row r="3563" spans="1:2">
      <c r="A3563" t="s">
        <v>2141</v>
      </c>
      <c r="B3563">
        <v>562</v>
      </c>
    </row>
    <row r="3564" spans="1:2">
      <c r="A3564" t="s">
        <v>2142</v>
      </c>
      <c r="B3564">
        <v>563</v>
      </c>
    </row>
    <row r="3565" spans="1:2">
      <c r="A3565" t="s">
        <v>2143</v>
      </c>
      <c r="B3565">
        <v>564</v>
      </c>
    </row>
    <row r="3566" spans="1:2">
      <c r="A3566" t="s">
        <v>2144</v>
      </c>
      <c r="B3566">
        <v>565</v>
      </c>
    </row>
    <row r="3567" spans="1:2">
      <c r="A3567" t="s">
        <v>2145</v>
      </c>
      <c r="B3567">
        <v>566</v>
      </c>
    </row>
    <row r="3568" spans="1:2">
      <c r="A3568" t="s">
        <v>2146</v>
      </c>
      <c r="B3568">
        <v>567</v>
      </c>
    </row>
    <row r="3569" spans="1:2">
      <c r="A3569" t="s">
        <v>2147</v>
      </c>
      <c r="B3569">
        <v>568</v>
      </c>
    </row>
    <row r="3570" spans="1:2">
      <c r="A3570" t="s">
        <v>2148</v>
      </c>
      <c r="B3570">
        <v>569</v>
      </c>
    </row>
    <row r="3571" spans="1:2">
      <c r="A3571" t="s">
        <v>2149</v>
      </c>
      <c r="B3571">
        <v>570</v>
      </c>
    </row>
    <row r="3572" spans="1:2">
      <c r="A3572" t="s">
        <v>2150</v>
      </c>
      <c r="B3572">
        <v>571</v>
      </c>
    </row>
    <row r="3573" spans="1:2">
      <c r="A3573" t="s">
        <v>2151</v>
      </c>
      <c r="B3573">
        <v>572</v>
      </c>
    </row>
    <row r="3574" spans="1:2">
      <c r="A3574" t="s">
        <v>2152</v>
      </c>
      <c r="B3574">
        <v>573</v>
      </c>
    </row>
    <row r="3575" spans="1:2">
      <c r="A3575" t="s">
        <v>2153</v>
      </c>
      <c r="B3575">
        <v>574</v>
      </c>
    </row>
    <row r="3576" spans="1:2">
      <c r="A3576" t="s">
        <v>2154</v>
      </c>
      <c r="B3576">
        <v>575</v>
      </c>
    </row>
    <row r="3577" spans="1:2">
      <c r="A3577" t="s">
        <v>2155</v>
      </c>
      <c r="B3577">
        <v>576</v>
      </c>
    </row>
    <row r="3578" spans="1:2">
      <c r="A3578" t="s">
        <v>2156</v>
      </c>
      <c r="B3578">
        <v>577</v>
      </c>
    </row>
    <row r="3579" spans="1:2">
      <c r="A3579" t="s">
        <v>2157</v>
      </c>
      <c r="B3579">
        <v>578</v>
      </c>
    </row>
    <row r="3580" spans="1:2">
      <c r="A3580" t="s">
        <v>2158</v>
      </c>
      <c r="B3580">
        <v>579</v>
      </c>
    </row>
    <row r="3581" spans="1:2">
      <c r="A3581" t="s">
        <v>2159</v>
      </c>
      <c r="B3581">
        <v>580</v>
      </c>
    </row>
    <row r="3582" spans="1:2">
      <c r="A3582" t="s">
        <v>2160</v>
      </c>
      <c r="B3582">
        <v>581</v>
      </c>
    </row>
    <row r="3583" spans="1:2">
      <c r="A3583" t="s">
        <v>2161</v>
      </c>
      <c r="B3583">
        <v>582</v>
      </c>
    </row>
    <row r="3584" spans="1:2">
      <c r="A3584" t="s">
        <v>2162</v>
      </c>
      <c r="B3584">
        <v>583</v>
      </c>
    </row>
    <row r="3585" spans="1:2">
      <c r="A3585" t="s">
        <v>2163</v>
      </c>
      <c r="B3585">
        <v>584</v>
      </c>
    </row>
    <row r="3586" spans="1:2">
      <c r="A3586" t="s">
        <v>2164</v>
      </c>
      <c r="B3586">
        <v>585</v>
      </c>
    </row>
    <row r="3587" spans="1:2">
      <c r="A3587" t="s">
        <v>2165</v>
      </c>
      <c r="B3587">
        <v>586</v>
      </c>
    </row>
    <row r="3588" spans="1:2">
      <c r="A3588" t="s">
        <v>2166</v>
      </c>
      <c r="B3588">
        <v>587</v>
      </c>
    </row>
    <row r="3589" spans="1:2">
      <c r="A3589" t="s">
        <v>2167</v>
      </c>
      <c r="B3589">
        <v>588</v>
      </c>
    </row>
    <row r="3590" spans="1:2">
      <c r="A3590" t="s">
        <v>2168</v>
      </c>
      <c r="B3590">
        <v>589</v>
      </c>
    </row>
    <row r="3591" spans="1:2">
      <c r="A3591" t="s">
        <v>2169</v>
      </c>
      <c r="B3591">
        <v>590</v>
      </c>
    </row>
    <row r="3592" spans="1:2">
      <c r="A3592" t="s">
        <v>2170</v>
      </c>
      <c r="B3592">
        <v>591</v>
      </c>
    </row>
    <row r="3593" spans="1:2">
      <c r="A3593" t="s">
        <v>2171</v>
      </c>
      <c r="B3593">
        <v>592</v>
      </c>
    </row>
    <row r="3594" spans="1:2">
      <c r="A3594" t="s">
        <v>2172</v>
      </c>
      <c r="B3594">
        <v>593</v>
      </c>
    </row>
    <row r="3595" spans="1:2">
      <c r="A3595" t="s">
        <v>2173</v>
      </c>
      <c r="B3595">
        <v>594</v>
      </c>
    </row>
    <row r="3596" spans="1:2">
      <c r="A3596" t="s">
        <v>2174</v>
      </c>
      <c r="B3596">
        <v>595</v>
      </c>
    </row>
    <row r="3597" spans="1:2">
      <c r="A3597" t="s">
        <v>2175</v>
      </c>
      <c r="B3597">
        <v>596</v>
      </c>
    </row>
    <row r="3598" spans="1:2">
      <c r="A3598" t="s">
        <v>2176</v>
      </c>
      <c r="B3598">
        <v>597</v>
      </c>
    </row>
    <row r="3599" spans="1:2">
      <c r="A3599" t="s">
        <v>2177</v>
      </c>
      <c r="B3599">
        <v>598</v>
      </c>
    </row>
    <row r="3600" spans="1:2">
      <c r="A3600" t="s">
        <v>2178</v>
      </c>
      <c r="B3600">
        <v>599</v>
      </c>
    </row>
    <row r="3601" spans="1:2">
      <c r="A3601" t="s">
        <v>2179</v>
      </c>
      <c r="B3601">
        <v>600</v>
      </c>
    </row>
    <row r="3602" spans="1:2">
      <c r="A3602" t="s">
        <v>2180</v>
      </c>
      <c r="B3602">
        <v>601</v>
      </c>
    </row>
    <row r="3603" spans="1:2">
      <c r="A3603" t="s">
        <v>2181</v>
      </c>
      <c r="B3603">
        <v>602</v>
      </c>
    </row>
    <row r="3604" spans="1:2">
      <c r="A3604" t="s">
        <v>2182</v>
      </c>
      <c r="B3604">
        <v>603</v>
      </c>
    </row>
    <row r="3605" spans="1:2">
      <c r="A3605" t="s">
        <v>2183</v>
      </c>
      <c r="B3605">
        <v>604</v>
      </c>
    </row>
    <row r="3606" spans="1:2">
      <c r="A3606" t="s">
        <v>2184</v>
      </c>
      <c r="B3606">
        <v>605</v>
      </c>
    </row>
    <row r="3607" spans="1:2">
      <c r="A3607" t="s">
        <v>2185</v>
      </c>
      <c r="B3607">
        <v>606</v>
      </c>
    </row>
    <row r="3608" spans="1:2">
      <c r="A3608" t="s">
        <v>2186</v>
      </c>
      <c r="B3608">
        <v>607</v>
      </c>
    </row>
    <row r="3609" spans="1:2">
      <c r="A3609" t="s">
        <v>2187</v>
      </c>
      <c r="B3609">
        <v>608</v>
      </c>
    </row>
    <row r="3610" spans="1:2">
      <c r="A3610" t="s">
        <v>2188</v>
      </c>
      <c r="B3610">
        <v>609</v>
      </c>
    </row>
    <row r="3611" spans="1:2">
      <c r="A3611" t="s">
        <v>2189</v>
      </c>
      <c r="B3611">
        <v>610</v>
      </c>
    </row>
    <row r="3612" spans="1:2">
      <c r="A3612" t="s">
        <v>2190</v>
      </c>
      <c r="B3612">
        <v>611</v>
      </c>
    </row>
    <row r="3613" spans="1:2">
      <c r="A3613" t="s">
        <v>2191</v>
      </c>
      <c r="B3613">
        <v>612</v>
      </c>
    </row>
    <row r="3614" spans="1:2">
      <c r="A3614" t="s">
        <v>2192</v>
      </c>
      <c r="B3614">
        <v>613</v>
      </c>
    </row>
    <row r="3615" spans="1:2">
      <c r="A3615" t="s">
        <v>2193</v>
      </c>
      <c r="B3615">
        <v>614</v>
      </c>
    </row>
    <row r="3616" spans="1:2">
      <c r="A3616" t="s">
        <v>2194</v>
      </c>
      <c r="B3616">
        <v>615</v>
      </c>
    </row>
    <row r="3617" spans="1:2">
      <c r="A3617" t="s">
        <v>2195</v>
      </c>
      <c r="B3617">
        <v>616</v>
      </c>
    </row>
    <row r="3618" spans="1:2">
      <c r="A3618" t="s">
        <v>2196</v>
      </c>
      <c r="B3618">
        <v>617</v>
      </c>
    </row>
    <row r="3619" spans="1:2">
      <c r="A3619" t="s">
        <v>2197</v>
      </c>
      <c r="B3619">
        <v>618</v>
      </c>
    </row>
    <row r="3620" spans="1:2">
      <c r="A3620" t="s">
        <v>2198</v>
      </c>
      <c r="B3620">
        <v>619</v>
      </c>
    </row>
    <row r="3621" spans="1:2">
      <c r="A3621" t="s">
        <v>2199</v>
      </c>
      <c r="B3621">
        <v>620</v>
      </c>
    </row>
    <row r="3622" spans="1:2">
      <c r="A3622" t="s">
        <v>2200</v>
      </c>
      <c r="B3622">
        <v>621</v>
      </c>
    </row>
    <row r="3623" spans="1:2">
      <c r="A3623" t="s">
        <v>2201</v>
      </c>
      <c r="B3623">
        <v>622</v>
      </c>
    </row>
    <row r="3624" spans="1:2">
      <c r="A3624" t="s">
        <v>2202</v>
      </c>
      <c r="B3624">
        <v>623</v>
      </c>
    </row>
    <row r="3625" spans="1:2">
      <c r="A3625" t="s">
        <v>2203</v>
      </c>
      <c r="B3625">
        <v>624</v>
      </c>
    </row>
    <row r="3626" spans="1:2">
      <c r="A3626" t="s">
        <v>2204</v>
      </c>
      <c r="B3626">
        <v>625</v>
      </c>
    </row>
    <row r="3627" spans="1:2">
      <c r="A3627" t="s">
        <v>2205</v>
      </c>
      <c r="B3627">
        <v>626</v>
      </c>
    </row>
    <row r="3628" spans="1:2">
      <c r="A3628" t="s">
        <v>2206</v>
      </c>
      <c r="B3628">
        <v>627</v>
      </c>
    </row>
    <row r="3629" spans="1:2">
      <c r="A3629" t="s">
        <v>2207</v>
      </c>
      <c r="B3629">
        <v>628</v>
      </c>
    </row>
    <row r="3630" spans="1:2">
      <c r="A3630" t="s">
        <v>2208</v>
      </c>
      <c r="B3630">
        <v>629</v>
      </c>
    </row>
    <row r="3631" spans="1:2">
      <c r="A3631" t="s">
        <v>2209</v>
      </c>
      <c r="B3631">
        <v>630</v>
      </c>
    </row>
    <row r="3632" spans="1:2">
      <c r="A3632" t="s">
        <v>2210</v>
      </c>
      <c r="B3632">
        <v>631</v>
      </c>
    </row>
    <row r="3633" spans="1:2">
      <c r="A3633" t="s">
        <v>2211</v>
      </c>
      <c r="B3633">
        <v>632</v>
      </c>
    </row>
    <row r="3634" spans="1:2">
      <c r="A3634" t="s">
        <v>2212</v>
      </c>
      <c r="B3634">
        <v>633</v>
      </c>
    </row>
    <row r="3635" spans="1:2">
      <c r="A3635" t="s">
        <v>2213</v>
      </c>
      <c r="B3635">
        <v>634</v>
      </c>
    </row>
    <row r="3636" spans="1:2">
      <c r="A3636" t="s">
        <v>2214</v>
      </c>
      <c r="B3636">
        <v>635</v>
      </c>
    </row>
    <row r="3637" spans="1:2">
      <c r="A3637" t="s">
        <v>2215</v>
      </c>
      <c r="B3637">
        <v>636</v>
      </c>
    </row>
    <row r="3638" spans="1:2">
      <c r="A3638" t="s">
        <v>2216</v>
      </c>
      <c r="B3638">
        <v>637</v>
      </c>
    </row>
    <row r="3639" spans="1:2">
      <c r="A3639" t="s">
        <v>2217</v>
      </c>
      <c r="B3639">
        <v>638</v>
      </c>
    </row>
    <row r="3640" spans="1:2">
      <c r="A3640" t="s">
        <v>2218</v>
      </c>
      <c r="B3640">
        <v>639</v>
      </c>
    </row>
    <row r="3641" spans="1:2">
      <c r="A3641" t="s">
        <v>2219</v>
      </c>
      <c r="B3641">
        <v>640</v>
      </c>
    </row>
    <row r="3642" spans="1:2">
      <c r="A3642" t="s">
        <v>2220</v>
      </c>
      <c r="B3642">
        <v>641</v>
      </c>
    </row>
    <row r="3643" spans="1:2">
      <c r="A3643" t="s">
        <v>2221</v>
      </c>
      <c r="B3643">
        <v>642</v>
      </c>
    </row>
    <row r="3644" spans="1:2">
      <c r="A3644" t="s">
        <v>2222</v>
      </c>
      <c r="B3644">
        <v>643</v>
      </c>
    </row>
    <row r="3645" spans="1:2">
      <c r="A3645" t="s">
        <v>2223</v>
      </c>
      <c r="B3645">
        <v>644</v>
      </c>
    </row>
    <row r="3646" spans="1:2">
      <c r="A3646" t="s">
        <v>2224</v>
      </c>
      <c r="B3646">
        <v>645</v>
      </c>
    </row>
    <row r="3647" spans="1:2">
      <c r="A3647" t="s">
        <v>2225</v>
      </c>
      <c r="B3647">
        <v>646</v>
      </c>
    </row>
    <row r="3648" spans="1:2">
      <c r="A3648" t="s">
        <v>2226</v>
      </c>
      <c r="B3648">
        <v>647</v>
      </c>
    </row>
    <row r="3649" spans="1:2">
      <c r="A3649" t="s">
        <v>2227</v>
      </c>
      <c r="B3649">
        <v>648</v>
      </c>
    </row>
    <row r="3650" spans="1:2">
      <c r="A3650" t="s">
        <v>2228</v>
      </c>
      <c r="B3650">
        <v>649</v>
      </c>
    </row>
    <row r="3651" spans="1:2">
      <c r="A3651" t="s">
        <v>2229</v>
      </c>
      <c r="B3651">
        <v>650</v>
      </c>
    </row>
    <row r="3652" spans="1:2">
      <c r="A3652" t="s">
        <v>2230</v>
      </c>
      <c r="B3652">
        <v>651</v>
      </c>
    </row>
    <row r="3653" spans="1:2">
      <c r="A3653" t="s">
        <v>2231</v>
      </c>
      <c r="B3653">
        <v>652</v>
      </c>
    </row>
    <row r="3654" spans="1:2">
      <c r="A3654" t="s">
        <v>2232</v>
      </c>
      <c r="B3654">
        <v>653</v>
      </c>
    </row>
    <row r="3655" spans="1:2">
      <c r="A3655" t="s">
        <v>2233</v>
      </c>
      <c r="B3655">
        <v>654</v>
      </c>
    </row>
    <row r="3656" spans="1:2">
      <c r="A3656" t="s">
        <v>2234</v>
      </c>
      <c r="B3656">
        <v>655</v>
      </c>
    </row>
    <row r="3657" spans="1:2">
      <c r="A3657" t="s">
        <v>2235</v>
      </c>
      <c r="B3657">
        <v>656</v>
      </c>
    </row>
    <row r="3658" spans="1:2">
      <c r="A3658" t="s">
        <v>2236</v>
      </c>
      <c r="B3658">
        <v>657</v>
      </c>
    </row>
    <row r="3659" spans="1:2">
      <c r="A3659" t="s">
        <v>2237</v>
      </c>
      <c r="B3659">
        <v>658</v>
      </c>
    </row>
    <row r="3660" spans="1:2">
      <c r="A3660" t="s">
        <v>2238</v>
      </c>
      <c r="B3660">
        <v>659</v>
      </c>
    </row>
    <row r="3661" spans="1:2">
      <c r="A3661" t="s">
        <v>2239</v>
      </c>
      <c r="B3661">
        <v>660</v>
      </c>
    </row>
    <row r="3662" spans="1:2">
      <c r="A3662" t="s">
        <v>2240</v>
      </c>
      <c r="B3662">
        <v>661</v>
      </c>
    </row>
    <row r="3663" spans="1:2">
      <c r="A3663" t="s">
        <v>2241</v>
      </c>
      <c r="B3663">
        <v>662</v>
      </c>
    </row>
    <row r="3664" spans="1:2">
      <c r="A3664" t="s">
        <v>2242</v>
      </c>
      <c r="B3664">
        <v>663</v>
      </c>
    </row>
    <row r="3665" spans="1:2">
      <c r="A3665" t="s">
        <v>2243</v>
      </c>
      <c r="B3665">
        <v>664</v>
      </c>
    </row>
    <row r="3666" spans="1:2">
      <c r="A3666" t="s">
        <v>2244</v>
      </c>
      <c r="B3666">
        <v>665</v>
      </c>
    </row>
    <row r="3667" spans="1:2">
      <c r="A3667" t="s">
        <v>2245</v>
      </c>
      <c r="B3667">
        <v>666</v>
      </c>
    </row>
    <row r="3668" spans="1:2">
      <c r="A3668" t="s">
        <v>2246</v>
      </c>
      <c r="B3668">
        <v>667</v>
      </c>
    </row>
    <row r="3669" spans="1:2">
      <c r="A3669" t="s">
        <v>2247</v>
      </c>
      <c r="B3669">
        <v>668</v>
      </c>
    </row>
    <row r="3670" spans="1:2">
      <c r="A3670" t="s">
        <v>2248</v>
      </c>
      <c r="B3670">
        <v>669</v>
      </c>
    </row>
    <row r="3671" spans="1:2">
      <c r="A3671" t="s">
        <v>2249</v>
      </c>
      <c r="B3671">
        <v>670</v>
      </c>
    </row>
    <row r="3672" spans="1:2">
      <c r="A3672" t="s">
        <v>2250</v>
      </c>
      <c r="B3672">
        <v>671</v>
      </c>
    </row>
    <row r="3673" spans="1:2">
      <c r="A3673" t="s">
        <v>2251</v>
      </c>
      <c r="B3673">
        <v>672</v>
      </c>
    </row>
    <row r="3674" spans="1:2">
      <c r="A3674" t="s">
        <v>2252</v>
      </c>
      <c r="B3674">
        <v>673</v>
      </c>
    </row>
    <row r="3675" spans="1:2">
      <c r="A3675" t="s">
        <v>2253</v>
      </c>
      <c r="B3675">
        <v>674</v>
      </c>
    </row>
    <row r="3676" spans="1:2">
      <c r="A3676" t="s">
        <v>2254</v>
      </c>
      <c r="B3676">
        <v>675</v>
      </c>
    </row>
    <row r="3677" spans="1:2">
      <c r="A3677" t="s">
        <v>2255</v>
      </c>
      <c r="B3677">
        <v>676</v>
      </c>
    </row>
    <row r="3678" spans="1:2">
      <c r="A3678" t="s">
        <v>2256</v>
      </c>
      <c r="B3678">
        <v>677</v>
      </c>
    </row>
    <row r="3679" spans="1:2">
      <c r="A3679" t="s">
        <v>2257</v>
      </c>
      <c r="B3679">
        <v>678</v>
      </c>
    </row>
    <row r="3680" spans="1:2">
      <c r="A3680" t="s">
        <v>2258</v>
      </c>
      <c r="B3680">
        <v>679</v>
      </c>
    </row>
    <row r="3681" spans="1:2">
      <c r="A3681" t="s">
        <v>2259</v>
      </c>
      <c r="B3681">
        <v>680</v>
      </c>
    </row>
    <row r="3682" spans="1:2">
      <c r="A3682" t="s">
        <v>2260</v>
      </c>
      <c r="B3682">
        <v>681</v>
      </c>
    </row>
    <row r="3683" spans="1:2">
      <c r="A3683" t="s">
        <v>2261</v>
      </c>
      <c r="B3683">
        <v>682</v>
      </c>
    </row>
    <row r="3684" spans="1:2">
      <c r="A3684" t="s">
        <v>2262</v>
      </c>
      <c r="B3684">
        <v>683</v>
      </c>
    </row>
    <row r="3685" spans="1:2">
      <c r="A3685" t="s">
        <v>2263</v>
      </c>
      <c r="B3685">
        <v>684</v>
      </c>
    </row>
    <row r="3686" spans="1:2">
      <c r="A3686" t="s">
        <v>2264</v>
      </c>
      <c r="B3686">
        <v>685</v>
      </c>
    </row>
    <row r="3687" spans="1:2">
      <c r="A3687" t="s">
        <v>2265</v>
      </c>
      <c r="B3687">
        <v>686</v>
      </c>
    </row>
    <row r="3688" spans="1:2">
      <c r="A3688" t="s">
        <v>2266</v>
      </c>
      <c r="B3688">
        <v>687</v>
      </c>
    </row>
    <row r="3689" spans="1:2">
      <c r="A3689" t="s">
        <v>2267</v>
      </c>
      <c r="B3689">
        <v>688</v>
      </c>
    </row>
    <row r="3690" spans="1:2">
      <c r="A3690" t="s">
        <v>2268</v>
      </c>
      <c r="B3690">
        <v>689</v>
      </c>
    </row>
    <row r="3691" spans="1:2">
      <c r="A3691" t="s">
        <v>2269</v>
      </c>
      <c r="B3691">
        <v>690</v>
      </c>
    </row>
    <row r="3692" spans="1:2">
      <c r="A3692" t="s">
        <v>2270</v>
      </c>
      <c r="B3692">
        <v>691</v>
      </c>
    </row>
    <row r="3693" spans="1:2">
      <c r="A3693" t="s">
        <v>2271</v>
      </c>
      <c r="B3693">
        <v>692</v>
      </c>
    </row>
    <row r="3694" spans="1:2">
      <c r="A3694" t="s">
        <v>2272</v>
      </c>
      <c r="B3694">
        <v>693</v>
      </c>
    </row>
    <row r="3695" spans="1:2">
      <c r="A3695" t="s">
        <v>2273</v>
      </c>
      <c r="B3695">
        <v>694</v>
      </c>
    </row>
    <row r="3696" spans="1:2">
      <c r="A3696" t="s">
        <v>2274</v>
      </c>
      <c r="B3696">
        <v>695</v>
      </c>
    </row>
    <row r="3697" spans="1:2">
      <c r="A3697" t="s">
        <v>2275</v>
      </c>
      <c r="B3697">
        <v>696</v>
      </c>
    </row>
    <row r="3698" spans="1:2">
      <c r="A3698" t="s">
        <v>2276</v>
      </c>
      <c r="B3698">
        <v>697</v>
      </c>
    </row>
    <row r="3699" spans="1:2">
      <c r="A3699" t="s">
        <v>2277</v>
      </c>
      <c r="B3699">
        <v>698</v>
      </c>
    </row>
    <row r="3700" spans="1:2">
      <c r="A3700" t="s">
        <v>2278</v>
      </c>
      <c r="B3700">
        <v>699</v>
      </c>
    </row>
    <row r="3701" spans="1:2">
      <c r="A3701" t="s">
        <v>2279</v>
      </c>
      <c r="B3701">
        <v>700</v>
      </c>
    </row>
    <row r="3702" spans="1:2">
      <c r="A3702" t="s">
        <v>2280</v>
      </c>
      <c r="B3702">
        <v>701</v>
      </c>
    </row>
    <row r="3703" spans="1:2">
      <c r="A3703" t="s">
        <v>2281</v>
      </c>
      <c r="B3703">
        <v>702</v>
      </c>
    </row>
    <row r="3704" spans="1:2">
      <c r="A3704" t="s">
        <v>2282</v>
      </c>
      <c r="B3704">
        <v>703</v>
      </c>
    </row>
    <row r="3705" spans="1:2">
      <c r="A3705" t="s">
        <v>2283</v>
      </c>
      <c r="B3705">
        <v>704</v>
      </c>
    </row>
    <row r="3706" spans="1:2">
      <c r="A3706" t="s">
        <v>2284</v>
      </c>
      <c r="B3706">
        <v>705</v>
      </c>
    </row>
    <row r="3707" spans="1:2">
      <c r="A3707" t="s">
        <v>2285</v>
      </c>
      <c r="B3707">
        <v>706</v>
      </c>
    </row>
    <row r="3708" spans="1:2">
      <c r="A3708" t="s">
        <v>2286</v>
      </c>
      <c r="B3708">
        <v>707</v>
      </c>
    </row>
    <row r="3709" spans="1:2">
      <c r="A3709" t="s">
        <v>2287</v>
      </c>
      <c r="B3709">
        <v>708</v>
      </c>
    </row>
    <row r="3710" spans="1:2">
      <c r="A3710" t="s">
        <v>2288</v>
      </c>
      <c r="B3710">
        <v>709</v>
      </c>
    </row>
    <row r="3711" spans="1:2">
      <c r="A3711" t="s">
        <v>2289</v>
      </c>
      <c r="B3711">
        <v>710</v>
      </c>
    </row>
    <row r="3712" spans="1:2">
      <c r="A3712" t="s">
        <v>2290</v>
      </c>
      <c r="B3712">
        <v>711</v>
      </c>
    </row>
    <row r="3713" spans="1:2">
      <c r="A3713" t="s">
        <v>2291</v>
      </c>
      <c r="B3713">
        <v>712</v>
      </c>
    </row>
    <row r="3714" spans="1:2">
      <c r="A3714" t="s">
        <v>2292</v>
      </c>
      <c r="B3714">
        <v>713</v>
      </c>
    </row>
    <row r="3715" spans="1:2">
      <c r="A3715" t="s">
        <v>2293</v>
      </c>
      <c r="B3715">
        <v>714</v>
      </c>
    </row>
    <row r="3716" spans="1:2">
      <c r="A3716" t="s">
        <v>2294</v>
      </c>
      <c r="B3716">
        <v>715</v>
      </c>
    </row>
    <row r="3717" spans="1:2">
      <c r="A3717" t="s">
        <v>2295</v>
      </c>
      <c r="B3717">
        <v>716</v>
      </c>
    </row>
    <row r="3718" spans="1:2">
      <c r="A3718" t="s">
        <v>2296</v>
      </c>
      <c r="B3718">
        <v>717</v>
      </c>
    </row>
    <row r="3719" spans="1:2">
      <c r="A3719" t="s">
        <v>2297</v>
      </c>
      <c r="B3719">
        <v>718</v>
      </c>
    </row>
    <row r="3720" spans="1:2">
      <c r="A3720" t="s">
        <v>2298</v>
      </c>
      <c r="B3720">
        <v>719</v>
      </c>
    </row>
    <row r="3721" spans="1:2">
      <c r="A3721" t="s">
        <v>2299</v>
      </c>
      <c r="B3721">
        <v>720</v>
      </c>
    </row>
    <row r="3722" spans="1:2">
      <c r="A3722" t="s">
        <v>2300</v>
      </c>
      <c r="B3722">
        <v>721</v>
      </c>
    </row>
    <row r="3723" spans="1:2">
      <c r="A3723" t="s">
        <v>2301</v>
      </c>
      <c r="B3723">
        <v>722</v>
      </c>
    </row>
    <row r="3724" spans="1:2">
      <c r="A3724" t="s">
        <v>2302</v>
      </c>
      <c r="B3724">
        <v>723</v>
      </c>
    </row>
    <row r="3725" spans="1:2">
      <c r="A3725" t="s">
        <v>2303</v>
      </c>
      <c r="B3725">
        <v>724</v>
      </c>
    </row>
    <row r="3726" spans="1:2">
      <c r="A3726" t="s">
        <v>2304</v>
      </c>
      <c r="B3726">
        <v>725</v>
      </c>
    </row>
    <row r="3727" spans="1:2">
      <c r="A3727" t="s">
        <v>2305</v>
      </c>
      <c r="B3727">
        <v>726</v>
      </c>
    </row>
    <row r="3728" spans="1:2">
      <c r="A3728" t="s">
        <v>2306</v>
      </c>
      <c r="B3728">
        <v>727</v>
      </c>
    </row>
    <row r="3729" spans="1:2">
      <c r="A3729" t="s">
        <v>2307</v>
      </c>
      <c r="B3729">
        <v>728</v>
      </c>
    </row>
    <row r="3730" spans="1:2">
      <c r="A3730" t="s">
        <v>2308</v>
      </c>
      <c r="B3730">
        <v>729</v>
      </c>
    </row>
    <row r="3731" spans="1:2">
      <c r="A3731" t="s">
        <v>2309</v>
      </c>
      <c r="B3731">
        <v>730</v>
      </c>
    </row>
    <row r="3732" spans="1:2">
      <c r="A3732" t="s">
        <v>2310</v>
      </c>
      <c r="B3732">
        <v>731</v>
      </c>
    </row>
    <row r="3733" spans="1:2">
      <c r="A3733" t="s">
        <v>2311</v>
      </c>
      <c r="B3733">
        <v>732</v>
      </c>
    </row>
    <row r="3734" spans="1:2">
      <c r="A3734" t="s">
        <v>2312</v>
      </c>
      <c r="B3734">
        <v>733</v>
      </c>
    </row>
    <row r="3735" spans="1:2">
      <c r="A3735" t="s">
        <v>2313</v>
      </c>
      <c r="B3735">
        <v>734</v>
      </c>
    </row>
    <row r="3736" spans="1:2">
      <c r="A3736" t="s">
        <v>2314</v>
      </c>
      <c r="B3736">
        <v>735</v>
      </c>
    </row>
    <row r="3737" spans="1:2">
      <c r="A3737" t="s">
        <v>2315</v>
      </c>
      <c r="B3737">
        <v>736</v>
      </c>
    </row>
    <row r="3738" spans="1:2">
      <c r="A3738" t="s">
        <v>2316</v>
      </c>
      <c r="B3738">
        <v>737</v>
      </c>
    </row>
    <row r="3739" spans="1:2">
      <c r="A3739" t="s">
        <v>2317</v>
      </c>
      <c r="B3739">
        <v>738</v>
      </c>
    </row>
    <row r="3740" spans="1:2">
      <c r="A3740" t="s">
        <v>2318</v>
      </c>
      <c r="B3740">
        <v>739</v>
      </c>
    </row>
    <row r="3741" spans="1:2">
      <c r="A3741" t="s">
        <v>2319</v>
      </c>
      <c r="B3741">
        <v>740</v>
      </c>
    </row>
    <row r="3742" spans="1:2">
      <c r="A3742" t="s">
        <v>2320</v>
      </c>
      <c r="B3742">
        <v>741</v>
      </c>
    </row>
    <row r="3743" spans="1:2">
      <c r="A3743" t="s">
        <v>2321</v>
      </c>
      <c r="B3743">
        <v>742</v>
      </c>
    </row>
    <row r="3744" spans="1:2">
      <c r="A3744" t="s">
        <v>2322</v>
      </c>
      <c r="B3744">
        <v>743</v>
      </c>
    </row>
    <row r="3745" spans="1:2">
      <c r="A3745" t="s">
        <v>2323</v>
      </c>
      <c r="B3745">
        <v>744</v>
      </c>
    </row>
    <row r="3746" spans="1:2">
      <c r="A3746" t="s">
        <v>2324</v>
      </c>
      <c r="B3746">
        <v>745</v>
      </c>
    </row>
    <row r="3747" spans="1:2">
      <c r="A3747" t="s">
        <v>2325</v>
      </c>
      <c r="B3747">
        <v>746</v>
      </c>
    </row>
    <row r="3748" spans="1:2">
      <c r="A3748" t="s">
        <v>2326</v>
      </c>
      <c r="B3748">
        <v>747</v>
      </c>
    </row>
    <row r="3749" spans="1:2">
      <c r="A3749" t="s">
        <v>2327</v>
      </c>
      <c r="B3749">
        <v>748</v>
      </c>
    </row>
    <row r="3750" spans="1:2">
      <c r="A3750" t="s">
        <v>2328</v>
      </c>
      <c r="B3750">
        <v>749</v>
      </c>
    </row>
    <row r="3751" spans="1:2">
      <c r="A3751" t="s">
        <v>2329</v>
      </c>
      <c r="B3751">
        <v>750</v>
      </c>
    </row>
    <row r="3752" spans="1:2">
      <c r="A3752" t="s">
        <v>2330</v>
      </c>
      <c r="B3752">
        <v>751</v>
      </c>
    </row>
    <row r="3753" spans="1:2">
      <c r="A3753" t="s">
        <v>2331</v>
      </c>
      <c r="B3753">
        <v>752</v>
      </c>
    </row>
    <row r="3754" spans="1:2">
      <c r="A3754" t="s">
        <v>2332</v>
      </c>
      <c r="B3754">
        <v>753</v>
      </c>
    </row>
    <row r="3755" spans="1:2">
      <c r="A3755" t="s">
        <v>2333</v>
      </c>
      <c r="B3755">
        <v>754</v>
      </c>
    </row>
    <row r="3756" spans="1:2">
      <c r="A3756" t="s">
        <v>2334</v>
      </c>
      <c r="B3756">
        <v>755</v>
      </c>
    </row>
    <row r="3757" spans="1:2">
      <c r="A3757" t="s">
        <v>2335</v>
      </c>
      <c r="B3757">
        <v>756</v>
      </c>
    </row>
    <row r="3758" spans="1:2">
      <c r="A3758" t="s">
        <v>2336</v>
      </c>
      <c r="B3758">
        <v>757</v>
      </c>
    </row>
    <row r="3759" spans="1:2">
      <c r="A3759" t="s">
        <v>2337</v>
      </c>
      <c r="B3759">
        <v>758</v>
      </c>
    </row>
    <row r="3760" spans="1:2">
      <c r="A3760" t="s">
        <v>2338</v>
      </c>
      <c r="B3760">
        <v>759</v>
      </c>
    </row>
    <row r="3761" spans="1:2">
      <c r="A3761" t="s">
        <v>2339</v>
      </c>
      <c r="B3761">
        <v>760</v>
      </c>
    </row>
    <row r="3762" spans="1:2">
      <c r="A3762" t="s">
        <v>2340</v>
      </c>
      <c r="B3762">
        <v>761</v>
      </c>
    </row>
    <row r="3763" spans="1:2">
      <c r="A3763" t="s">
        <v>2341</v>
      </c>
      <c r="B3763">
        <v>762</v>
      </c>
    </row>
    <row r="3764" spans="1:2">
      <c r="A3764" t="s">
        <v>2342</v>
      </c>
      <c r="B3764">
        <v>763</v>
      </c>
    </row>
    <row r="3765" spans="1:2">
      <c r="A3765" t="s">
        <v>2343</v>
      </c>
      <c r="B3765">
        <v>764</v>
      </c>
    </row>
    <row r="3766" spans="1:2">
      <c r="A3766" t="s">
        <v>2344</v>
      </c>
      <c r="B3766">
        <v>765</v>
      </c>
    </row>
    <row r="3767" spans="1:2">
      <c r="A3767" t="s">
        <v>2345</v>
      </c>
      <c r="B3767">
        <v>766</v>
      </c>
    </row>
    <row r="3768" spans="1:2">
      <c r="A3768" t="s">
        <v>2346</v>
      </c>
      <c r="B3768">
        <v>767</v>
      </c>
    </row>
    <row r="3769" spans="1:2">
      <c r="A3769" t="s">
        <v>2347</v>
      </c>
      <c r="B3769">
        <v>768</v>
      </c>
    </row>
    <row r="3770" spans="1:2">
      <c r="A3770" t="s">
        <v>2348</v>
      </c>
      <c r="B3770">
        <v>769</v>
      </c>
    </row>
    <row r="3771" spans="1:2">
      <c r="A3771" t="s">
        <v>2349</v>
      </c>
      <c r="B3771">
        <v>770</v>
      </c>
    </row>
    <row r="3772" spans="1:2">
      <c r="A3772" t="s">
        <v>2350</v>
      </c>
      <c r="B3772">
        <v>771</v>
      </c>
    </row>
    <row r="3773" spans="1:2">
      <c r="A3773" t="s">
        <v>2351</v>
      </c>
      <c r="B3773">
        <v>772</v>
      </c>
    </row>
    <row r="3774" spans="1:2">
      <c r="A3774" t="s">
        <v>2352</v>
      </c>
      <c r="B3774">
        <v>773</v>
      </c>
    </row>
    <row r="3775" spans="1:2">
      <c r="A3775" t="s">
        <v>2353</v>
      </c>
      <c r="B3775">
        <v>774</v>
      </c>
    </row>
    <row r="3776" spans="1:2">
      <c r="A3776" t="s">
        <v>2354</v>
      </c>
      <c r="B3776">
        <v>775</v>
      </c>
    </row>
    <row r="3777" spans="1:2">
      <c r="A3777" t="s">
        <v>2355</v>
      </c>
      <c r="B3777">
        <v>776</v>
      </c>
    </row>
    <row r="3778" spans="1:2">
      <c r="A3778" t="s">
        <v>2356</v>
      </c>
      <c r="B3778">
        <v>777</v>
      </c>
    </row>
    <row r="3779" spans="1:2">
      <c r="A3779" t="s">
        <v>2357</v>
      </c>
      <c r="B3779">
        <v>778</v>
      </c>
    </row>
    <row r="3780" spans="1:2">
      <c r="A3780" t="s">
        <v>2358</v>
      </c>
      <c r="B3780">
        <v>779</v>
      </c>
    </row>
    <row r="3781" spans="1:2">
      <c r="A3781" t="s">
        <v>2359</v>
      </c>
      <c r="B3781">
        <v>780</v>
      </c>
    </row>
    <row r="3782" spans="1:2">
      <c r="A3782" t="s">
        <v>2360</v>
      </c>
      <c r="B3782">
        <v>781</v>
      </c>
    </row>
    <row r="3783" spans="1:2">
      <c r="A3783" t="s">
        <v>2361</v>
      </c>
      <c r="B3783">
        <v>782</v>
      </c>
    </row>
    <row r="3784" spans="1:2">
      <c r="A3784" t="s">
        <v>2362</v>
      </c>
      <c r="B3784">
        <v>783</v>
      </c>
    </row>
    <row r="3785" spans="1:2">
      <c r="A3785" t="s">
        <v>2363</v>
      </c>
      <c r="B3785">
        <v>784</v>
      </c>
    </row>
    <row r="3786" spans="1:2">
      <c r="A3786" t="s">
        <v>2364</v>
      </c>
      <c r="B3786">
        <v>785</v>
      </c>
    </row>
    <row r="3787" spans="1:2">
      <c r="A3787" t="s">
        <v>2365</v>
      </c>
      <c r="B3787">
        <v>786</v>
      </c>
    </row>
    <row r="3788" spans="1:2">
      <c r="A3788" t="s">
        <v>2366</v>
      </c>
      <c r="B3788">
        <v>787</v>
      </c>
    </row>
    <row r="3789" spans="1:2">
      <c r="A3789" t="s">
        <v>2367</v>
      </c>
      <c r="B3789">
        <v>788</v>
      </c>
    </row>
    <row r="3790" spans="1:2">
      <c r="A3790" t="s">
        <v>2368</v>
      </c>
      <c r="B3790">
        <v>789</v>
      </c>
    </row>
    <row r="3791" spans="1:2">
      <c r="A3791" t="s">
        <v>2369</v>
      </c>
      <c r="B3791">
        <v>790</v>
      </c>
    </row>
    <row r="3792" spans="1:2">
      <c r="A3792" t="s">
        <v>2370</v>
      </c>
      <c r="B3792">
        <v>791</v>
      </c>
    </row>
    <row r="3793" spans="1:2">
      <c r="A3793" t="s">
        <v>2371</v>
      </c>
      <c r="B3793">
        <v>792</v>
      </c>
    </row>
    <row r="3794" spans="1:2">
      <c r="A3794" t="s">
        <v>2372</v>
      </c>
      <c r="B3794">
        <v>793</v>
      </c>
    </row>
    <row r="3795" spans="1:2">
      <c r="A3795" t="s">
        <v>2373</v>
      </c>
      <c r="B3795">
        <v>794</v>
      </c>
    </row>
    <row r="3796" spans="1:2">
      <c r="A3796" t="s">
        <v>2374</v>
      </c>
      <c r="B3796">
        <v>795</v>
      </c>
    </row>
    <row r="3797" spans="1:2">
      <c r="A3797" t="s">
        <v>2375</v>
      </c>
      <c r="B3797">
        <v>796</v>
      </c>
    </row>
    <row r="3798" spans="1:2">
      <c r="A3798" t="s">
        <v>2376</v>
      </c>
      <c r="B3798">
        <v>797</v>
      </c>
    </row>
    <row r="3799" spans="1:2">
      <c r="A3799" t="s">
        <v>2377</v>
      </c>
      <c r="B3799">
        <v>798</v>
      </c>
    </row>
    <row r="3800" spans="1:2">
      <c r="A3800" t="s">
        <v>2378</v>
      </c>
      <c r="B3800">
        <v>799</v>
      </c>
    </row>
    <row r="3801" spans="1:2">
      <c r="A3801" t="s">
        <v>2379</v>
      </c>
      <c r="B3801">
        <v>800</v>
      </c>
    </row>
    <row r="3802" spans="1:2">
      <c r="A3802" t="s">
        <v>2380</v>
      </c>
      <c r="B3802">
        <v>801</v>
      </c>
    </row>
    <row r="3803" spans="1:2">
      <c r="A3803" t="s">
        <v>2381</v>
      </c>
      <c r="B3803">
        <v>802</v>
      </c>
    </row>
    <row r="3804" spans="1:2">
      <c r="A3804" t="s">
        <v>2382</v>
      </c>
      <c r="B3804">
        <v>803</v>
      </c>
    </row>
    <row r="3805" spans="1:2">
      <c r="A3805" t="s">
        <v>2383</v>
      </c>
      <c r="B3805">
        <v>804</v>
      </c>
    </row>
    <row r="3806" spans="1:2">
      <c r="A3806" t="s">
        <v>2384</v>
      </c>
      <c r="B3806">
        <v>805</v>
      </c>
    </row>
    <row r="3807" spans="1:2">
      <c r="A3807" t="s">
        <v>2385</v>
      </c>
      <c r="B3807">
        <v>806</v>
      </c>
    </row>
    <row r="3808" spans="1:2">
      <c r="A3808" t="s">
        <v>2386</v>
      </c>
      <c r="B3808">
        <v>807</v>
      </c>
    </row>
    <row r="3809" spans="1:2">
      <c r="A3809" t="s">
        <v>2387</v>
      </c>
      <c r="B3809">
        <v>808</v>
      </c>
    </row>
    <row r="3810" spans="1:2">
      <c r="A3810" t="s">
        <v>2388</v>
      </c>
      <c r="B3810">
        <v>809</v>
      </c>
    </row>
    <row r="3811" spans="1:2">
      <c r="A3811" t="s">
        <v>2389</v>
      </c>
      <c r="B3811">
        <v>810</v>
      </c>
    </row>
    <row r="3812" spans="1:2">
      <c r="A3812" t="s">
        <v>2390</v>
      </c>
      <c r="B3812">
        <v>811</v>
      </c>
    </row>
    <row r="3813" spans="1:2">
      <c r="A3813" t="s">
        <v>2391</v>
      </c>
      <c r="B3813">
        <v>812</v>
      </c>
    </row>
    <row r="3814" spans="1:2">
      <c r="A3814" t="s">
        <v>2392</v>
      </c>
      <c r="B3814">
        <v>813</v>
      </c>
    </row>
    <row r="3815" spans="1:2">
      <c r="A3815" t="s">
        <v>2393</v>
      </c>
      <c r="B3815">
        <v>814</v>
      </c>
    </row>
    <row r="3816" spans="1:2">
      <c r="A3816" t="s">
        <v>2394</v>
      </c>
      <c r="B3816">
        <v>815</v>
      </c>
    </row>
    <row r="3817" spans="1:2">
      <c r="A3817" t="s">
        <v>2395</v>
      </c>
      <c r="B3817">
        <v>816</v>
      </c>
    </row>
    <row r="3818" spans="1:2">
      <c r="A3818" t="s">
        <v>2396</v>
      </c>
      <c r="B3818">
        <v>817</v>
      </c>
    </row>
    <row r="3819" spans="1:2">
      <c r="A3819" t="s">
        <v>2397</v>
      </c>
      <c r="B3819">
        <v>818</v>
      </c>
    </row>
    <row r="3820" spans="1:2">
      <c r="A3820" t="s">
        <v>2398</v>
      </c>
      <c r="B3820">
        <v>819</v>
      </c>
    </row>
    <row r="3821" spans="1:2">
      <c r="A3821" t="s">
        <v>2399</v>
      </c>
      <c r="B3821">
        <v>820</v>
      </c>
    </row>
    <row r="3822" spans="1:2">
      <c r="A3822" t="s">
        <v>2400</v>
      </c>
      <c r="B3822">
        <v>821</v>
      </c>
    </row>
    <row r="3823" spans="1:2">
      <c r="A3823" t="s">
        <v>2401</v>
      </c>
      <c r="B3823">
        <v>822</v>
      </c>
    </row>
    <row r="3824" spans="1:2">
      <c r="A3824" t="s">
        <v>2402</v>
      </c>
      <c r="B3824">
        <v>823</v>
      </c>
    </row>
    <row r="3825" spans="1:2">
      <c r="A3825" t="s">
        <v>2403</v>
      </c>
      <c r="B3825">
        <v>824</v>
      </c>
    </row>
    <row r="3826" spans="1:2">
      <c r="A3826" t="s">
        <v>2404</v>
      </c>
      <c r="B3826">
        <v>825</v>
      </c>
    </row>
    <row r="3827" spans="1:2">
      <c r="A3827" t="s">
        <v>2405</v>
      </c>
      <c r="B3827">
        <v>826</v>
      </c>
    </row>
    <row r="3828" spans="1:2">
      <c r="A3828" t="s">
        <v>2406</v>
      </c>
      <c r="B3828">
        <v>827</v>
      </c>
    </row>
    <row r="3829" spans="1:2">
      <c r="A3829" t="s">
        <v>2407</v>
      </c>
      <c r="B3829">
        <v>828</v>
      </c>
    </row>
    <row r="3830" spans="1:2">
      <c r="A3830" t="s">
        <v>2408</v>
      </c>
      <c r="B3830">
        <v>829</v>
      </c>
    </row>
    <row r="3831" spans="1:2">
      <c r="A3831" t="s">
        <v>2409</v>
      </c>
      <c r="B3831">
        <v>830</v>
      </c>
    </row>
    <row r="3832" spans="1:2">
      <c r="A3832" t="s">
        <v>2410</v>
      </c>
      <c r="B3832">
        <v>831</v>
      </c>
    </row>
    <row r="3833" spans="1:2">
      <c r="A3833" t="s">
        <v>2411</v>
      </c>
      <c r="B3833">
        <v>832</v>
      </c>
    </row>
    <row r="3834" spans="1:2">
      <c r="A3834" t="s">
        <v>2412</v>
      </c>
      <c r="B3834">
        <v>833</v>
      </c>
    </row>
    <row r="3835" spans="1:2">
      <c r="A3835" t="s">
        <v>2413</v>
      </c>
      <c r="B3835">
        <v>834</v>
      </c>
    </row>
    <row r="3836" spans="1:2">
      <c r="A3836" t="s">
        <v>2414</v>
      </c>
      <c r="B3836">
        <v>835</v>
      </c>
    </row>
    <row r="3837" spans="1:2">
      <c r="A3837" t="s">
        <v>2415</v>
      </c>
      <c r="B3837">
        <v>836</v>
      </c>
    </row>
    <row r="3838" spans="1:2">
      <c r="A3838" t="s">
        <v>2416</v>
      </c>
      <c r="B3838">
        <v>837</v>
      </c>
    </row>
    <row r="3839" spans="1:2">
      <c r="A3839" t="s">
        <v>2417</v>
      </c>
      <c r="B3839">
        <v>838</v>
      </c>
    </row>
    <row r="3840" spans="1:2">
      <c r="A3840" t="s">
        <v>2418</v>
      </c>
      <c r="B3840">
        <v>839</v>
      </c>
    </row>
    <row r="3841" spans="1:2">
      <c r="A3841" t="s">
        <v>2419</v>
      </c>
      <c r="B3841">
        <v>840</v>
      </c>
    </row>
    <row r="3842" spans="1:2">
      <c r="A3842" t="s">
        <v>2420</v>
      </c>
      <c r="B3842">
        <v>841</v>
      </c>
    </row>
    <row r="3843" spans="1:2">
      <c r="A3843" t="s">
        <v>2421</v>
      </c>
      <c r="B3843">
        <v>842</v>
      </c>
    </row>
    <row r="3844" spans="1:2">
      <c r="A3844" t="s">
        <v>2422</v>
      </c>
      <c r="B3844">
        <v>843</v>
      </c>
    </row>
    <row r="3845" spans="1:2">
      <c r="A3845" t="s">
        <v>2423</v>
      </c>
      <c r="B3845">
        <v>844</v>
      </c>
    </row>
    <row r="3846" spans="1:2">
      <c r="A3846" t="s">
        <v>2424</v>
      </c>
      <c r="B3846">
        <v>845</v>
      </c>
    </row>
    <row r="3847" spans="1:2">
      <c r="A3847" t="s">
        <v>2425</v>
      </c>
      <c r="B3847">
        <v>846</v>
      </c>
    </row>
    <row r="3848" spans="1:2">
      <c r="A3848" t="s">
        <v>2426</v>
      </c>
      <c r="B3848">
        <v>847</v>
      </c>
    </row>
    <row r="3849" spans="1:2">
      <c r="A3849" t="s">
        <v>2427</v>
      </c>
      <c r="B3849">
        <v>848</v>
      </c>
    </row>
    <row r="3850" spans="1:2">
      <c r="A3850" t="s">
        <v>2428</v>
      </c>
      <c r="B3850">
        <v>849</v>
      </c>
    </row>
    <row r="3851" spans="1:2">
      <c r="A3851" t="s">
        <v>2429</v>
      </c>
      <c r="B3851">
        <v>850</v>
      </c>
    </row>
    <row r="3852" spans="1:2">
      <c r="A3852" t="s">
        <v>2430</v>
      </c>
      <c r="B3852">
        <v>851</v>
      </c>
    </row>
    <row r="3853" spans="1:2">
      <c r="A3853" t="s">
        <v>2431</v>
      </c>
      <c r="B3853">
        <v>852</v>
      </c>
    </row>
    <row r="3854" spans="1:2">
      <c r="A3854" t="s">
        <v>2432</v>
      </c>
      <c r="B3854">
        <v>853</v>
      </c>
    </row>
    <row r="3855" spans="1:2">
      <c r="A3855" t="s">
        <v>2433</v>
      </c>
      <c r="B3855">
        <v>854</v>
      </c>
    </row>
    <row r="3856" spans="1:2">
      <c r="A3856" t="s">
        <v>2434</v>
      </c>
      <c r="B3856">
        <v>855</v>
      </c>
    </row>
    <row r="3857" spans="1:2">
      <c r="A3857" t="s">
        <v>2435</v>
      </c>
      <c r="B3857">
        <v>856</v>
      </c>
    </row>
    <row r="3858" spans="1:2">
      <c r="A3858" t="s">
        <v>2436</v>
      </c>
      <c r="B3858">
        <v>857</v>
      </c>
    </row>
    <row r="3859" spans="1:2">
      <c r="A3859" t="s">
        <v>2437</v>
      </c>
      <c r="B3859">
        <v>858</v>
      </c>
    </row>
    <row r="3860" spans="1:2">
      <c r="A3860" t="s">
        <v>2438</v>
      </c>
      <c r="B3860">
        <v>859</v>
      </c>
    </row>
    <row r="3861" spans="1:2">
      <c r="A3861" t="s">
        <v>2439</v>
      </c>
      <c r="B3861">
        <v>860</v>
      </c>
    </row>
    <row r="3862" spans="1:2">
      <c r="A3862" t="s">
        <v>2440</v>
      </c>
      <c r="B3862">
        <v>861</v>
      </c>
    </row>
    <row r="3863" spans="1:2">
      <c r="A3863" t="s">
        <v>2441</v>
      </c>
      <c r="B3863">
        <v>862</v>
      </c>
    </row>
    <row r="3864" spans="1:2">
      <c r="A3864" t="s">
        <v>2442</v>
      </c>
      <c r="B3864">
        <v>863</v>
      </c>
    </row>
    <row r="3865" spans="1:2">
      <c r="A3865" t="s">
        <v>2443</v>
      </c>
      <c r="B3865">
        <v>864</v>
      </c>
    </row>
    <row r="3866" spans="1:2">
      <c r="A3866" t="s">
        <v>2444</v>
      </c>
      <c r="B3866">
        <v>865</v>
      </c>
    </row>
    <row r="3867" spans="1:2">
      <c r="A3867" t="s">
        <v>2445</v>
      </c>
      <c r="B3867">
        <v>866</v>
      </c>
    </row>
    <row r="3868" spans="1:2">
      <c r="A3868" t="s">
        <v>2446</v>
      </c>
      <c r="B3868">
        <v>867</v>
      </c>
    </row>
    <row r="3869" spans="1:2">
      <c r="A3869" t="s">
        <v>2447</v>
      </c>
      <c r="B3869">
        <v>868</v>
      </c>
    </row>
    <row r="3870" spans="1:2">
      <c r="A3870" t="s">
        <v>2448</v>
      </c>
      <c r="B3870">
        <v>869</v>
      </c>
    </row>
    <row r="3871" spans="1:2">
      <c r="A3871" t="s">
        <v>2449</v>
      </c>
      <c r="B3871">
        <v>870</v>
      </c>
    </row>
    <row r="3872" spans="1:2">
      <c r="A3872" t="s">
        <v>2450</v>
      </c>
      <c r="B3872">
        <v>871</v>
      </c>
    </row>
    <row r="3873" spans="1:2">
      <c r="A3873" t="s">
        <v>2451</v>
      </c>
      <c r="B3873">
        <v>872</v>
      </c>
    </row>
    <row r="3874" spans="1:2">
      <c r="A3874" t="s">
        <v>2452</v>
      </c>
      <c r="B3874">
        <v>873</v>
      </c>
    </row>
    <row r="3875" spans="1:2">
      <c r="A3875" t="s">
        <v>2453</v>
      </c>
      <c r="B3875">
        <v>874</v>
      </c>
    </row>
    <row r="3876" spans="1:2">
      <c r="A3876" t="s">
        <v>2454</v>
      </c>
      <c r="B3876">
        <v>875</v>
      </c>
    </row>
    <row r="3877" spans="1:2">
      <c r="A3877" t="s">
        <v>2455</v>
      </c>
      <c r="B3877">
        <v>876</v>
      </c>
    </row>
    <row r="3878" spans="1:2">
      <c r="A3878" t="s">
        <v>2456</v>
      </c>
      <c r="B3878">
        <v>877</v>
      </c>
    </row>
    <row r="3879" spans="1:2">
      <c r="A3879" t="s">
        <v>2457</v>
      </c>
      <c r="B3879">
        <v>878</v>
      </c>
    </row>
    <row r="3880" spans="1:2">
      <c r="A3880" t="s">
        <v>2458</v>
      </c>
      <c r="B3880">
        <v>879</v>
      </c>
    </row>
    <row r="3881" spans="1:2">
      <c r="A3881" t="s">
        <v>2459</v>
      </c>
      <c r="B3881">
        <v>880</v>
      </c>
    </row>
    <row r="3882" spans="1:2">
      <c r="A3882" t="s">
        <v>2460</v>
      </c>
      <c r="B3882">
        <v>881</v>
      </c>
    </row>
    <row r="3883" spans="1:2">
      <c r="A3883" t="s">
        <v>2461</v>
      </c>
      <c r="B3883">
        <v>882</v>
      </c>
    </row>
    <row r="3884" spans="1:2">
      <c r="A3884" t="s">
        <v>2462</v>
      </c>
      <c r="B3884">
        <v>883</v>
      </c>
    </row>
    <row r="3885" spans="1:2">
      <c r="A3885" t="s">
        <v>2463</v>
      </c>
      <c r="B3885">
        <v>884</v>
      </c>
    </row>
    <row r="3886" spans="1:2">
      <c r="A3886" t="s">
        <v>2464</v>
      </c>
      <c r="B3886">
        <v>885</v>
      </c>
    </row>
    <row r="3887" spans="1:2">
      <c r="A3887" t="s">
        <v>2465</v>
      </c>
      <c r="B3887">
        <v>886</v>
      </c>
    </row>
    <row r="3888" spans="1:2">
      <c r="A3888" t="s">
        <v>2466</v>
      </c>
      <c r="B3888">
        <v>887</v>
      </c>
    </row>
    <row r="3889" spans="1:2">
      <c r="A3889" t="s">
        <v>2467</v>
      </c>
      <c r="B3889">
        <v>888</v>
      </c>
    </row>
    <row r="3890" spans="1:2">
      <c r="A3890" t="s">
        <v>2468</v>
      </c>
      <c r="B3890">
        <v>889</v>
      </c>
    </row>
    <row r="3891" spans="1:2">
      <c r="A3891" t="s">
        <v>2469</v>
      </c>
      <c r="B3891">
        <v>890</v>
      </c>
    </row>
    <row r="3892" spans="1:2">
      <c r="A3892" t="s">
        <v>2470</v>
      </c>
      <c r="B3892">
        <v>891</v>
      </c>
    </row>
    <row r="3893" spans="1:2">
      <c r="A3893" t="s">
        <v>2471</v>
      </c>
      <c r="B3893">
        <v>892</v>
      </c>
    </row>
    <row r="3894" spans="1:2">
      <c r="A3894" t="s">
        <v>2472</v>
      </c>
      <c r="B3894">
        <v>893</v>
      </c>
    </row>
    <row r="3895" spans="1:2">
      <c r="A3895" t="s">
        <v>2473</v>
      </c>
      <c r="B3895">
        <v>894</v>
      </c>
    </row>
    <row r="3896" spans="1:2">
      <c r="A3896" t="s">
        <v>2474</v>
      </c>
      <c r="B3896">
        <v>895</v>
      </c>
    </row>
    <row r="3897" spans="1:2">
      <c r="A3897" t="s">
        <v>2475</v>
      </c>
      <c r="B3897">
        <v>896</v>
      </c>
    </row>
    <row r="3898" spans="1:2">
      <c r="A3898" t="s">
        <v>2476</v>
      </c>
      <c r="B3898">
        <v>897</v>
      </c>
    </row>
    <row r="3899" spans="1:2">
      <c r="A3899" t="s">
        <v>2477</v>
      </c>
      <c r="B3899">
        <v>898</v>
      </c>
    </row>
    <row r="3900" spans="1:2">
      <c r="A3900" t="s">
        <v>2478</v>
      </c>
      <c r="B3900">
        <v>899</v>
      </c>
    </row>
    <row r="3901" spans="1:2">
      <c r="A3901" t="s">
        <v>2479</v>
      </c>
      <c r="B3901">
        <v>900</v>
      </c>
    </row>
    <row r="3902" spans="1:2">
      <c r="A3902" t="s">
        <v>2480</v>
      </c>
      <c r="B3902">
        <v>901</v>
      </c>
    </row>
    <row r="3903" spans="1:2">
      <c r="A3903" t="s">
        <v>2481</v>
      </c>
      <c r="B3903">
        <v>902</v>
      </c>
    </row>
    <row r="3904" spans="1:2">
      <c r="A3904" t="s">
        <v>2482</v>
      </c>
      <c r="B3904">
        <v>903</v>
      </c>
    </row>
    <row r="3905" spans="1:2">
      <c r="A3905" t="s">
        <v>2483</v>
      </c>
      <c r="B3905">
        <v>904</v>
      </c>
    </row>
    <row r="3906" spans="1:2">
      <c r="A3906" t="s">
        <v>2484</v>
      </c>
      <c r="B3906">
        <v>905</v>
      </c>
    </row>
    <row r="3907" spans="1:2">
      <c r="A3907" t="s">
        <v>2485</v>
      </c>
      <c r="B3907">
        <v>906</v>
      </c>
    </row>
    <row r="3908" spans="1:2">
      <c r="A3908" t="s">
        <v>2486</v>
      </c>
      <c r="B3908">
        <v>907</v>
      </c>
    </row>
    <row r="3909" spans="1:2">
      <c r="A3909" t="s">
        <v>2487</v>
      </c>
      <c r="B3909">
        <v>908</v>
      </c>
    </row>
    <row r="3910" spans="1:2">
      <c r="A3910" t="s">
        <v>2488</v>
      </c>
      <c r="B3910">
        <v>909</v>
      </c>
    </row>
    <row r="3911" spans="1:2">
      <c r="A3911" t="s">
        <v>2489</v>
      </c>
      <c r="B3911">
        <v>910</v>
      </c>
    </row>
    <row r="3912" spans="1:2">
      <c r="A3912" t="s">
        <v>2490</v>
      </c>
      <c r="B3912">
        <v>911</v>
      </c>
    </row>
    <row r="3913" spans="1:2">
      <c r="A3913" t="s">
        <v>2491</v>
      </c>
      <c r="B3913">
        <v>912</v>
      </c>
    </row>
    <row r="3914" spans="1:2">
      <c r="A3914" t="s">
        <v>2492</v>
      </c>
      <c r="B3914">
        <v>913</v>
      </c>
    </row>
    <row r="3915" spans="1:2">
      <c r="A3915" t="s">
        <v>2493</v>
      </c>
      <c r="B3915">
        <v>914</v>
      </c>
    </row>
    <row r="3916" spans="1:2">
      <c r="A3916" t="s">
        <v>2494</v>
      </c>
      <c r="B3916">
        <v>915</v>
      </c>
    </row>
    <row r="3917" spans="1:2">
      <c r="A3917" t="s">
        <v>2495</v>
      </c>
      <c r="B3917">
        <v>916</v>
      </c>
    </row>
    <row r="3918" spans="1:2">
      <c r="A3918" t="s">
        <v>2496</v>
      </c>
      <c r="B3918">
        <v>917</v>
      </c>
    </row>
    <row r="3919" spans="1:2">
      <c r="A3919" t="s">
        <v>2497</v>
      </c>
      <c r="B3919">
        <v>918</v>
      </c>
    </row>
    <row r="3920" spans="1:2">
      <c r="A3920" t="s">
        <v>2498</v>
      </c>
      <c r="B3920">
        <v>919</v>
      </c>
    </row>
    <row r="3921" spans="1:2">
      <c r="A3921" t="s">
        <v>2499</v>
      </c>
      <c r="B3921">
        <v>920</v>
      </c>
    </row>
    <row r="3922" spans="1:2">
      <c r="A3922" t="s">
        <v>2500</v>
      </c>
      <c r="B3922">
        <v>921</v>
      </c>
    </row>
    <row r="3923" spans="1:2">
      <c r="A3923" t="s">
        <v>2501</v>
      </c>
      <c r="B3923">
        <v>922</v>
      </c>
    </row>
    <row r="3924" spans="1:2">
      <c r="A3924" t="s">
        <v>2502</v>
      </c>
      <c r="B3924">
        <v>923</v>
      </c>
    </row>
    <row r="3925" spans="1:2">
      <c r="A3925" t="s">
        <v>2503</v>
      </c>
      <c r="B3925">
        <v>924</v>
      </c>
    </row>
    <row r="3926" spans="1:2">
      <c r="A3926" t="s">
        <v>2504</v>
      </c>
      <c r="B3926">
        <v>925</v>
      </c>
    </row>
    <row r="3927" spans="1:2">
      <c r="A3927" t="s">
        <v>2505</v>
      </c>
      <c r="B3927">
        <v>926</v>
      </c>
    </row>
    <row r="3928" spans="1:2">
      <c r="A3928" t="s">
        <v>2506</v>
      </c>
      <c r="B3928">
        <v>927</v>
      </c>
    </row>
    <row r="3929" spans="1:2">
      <c r="A3929" t="s">
        <v>2507</v>
      </c>
      <c r="B3929">
        <v>928</v>
      </c>
    </row>
    <row r="3930" spans="1:2">
      <c r="A3930" t="s">
        <v>2508</v>
      </c>
      <c r="B3930">
        <v>929</v>
      </c>
    </row>
    <row r="3931" spans="1:2">
      <c r="A3931" t="s">
        <v>2509</v>
      </c>
      <c r="B3931">
        <v>930</v>
      </c>
    </row>
    <row r="3932" spans="1:2">
      <c r="A3932" t="s">
        <v>2510</v>
      </c>
      <c r="B3932">
        <v>931</v>
      </c>
    </row>
    <row r="3933" spans="1:2">
      <c r="A3933" t="s">
        <v>2511</v>
      </c>
      <c r="B3933">
        <v>932</v>
      </c>
    </row>
    <row r="3934" spans="1:2">
      <c r="A3934" t="s">
        <v>2512</v>
      </c>
      <c r="B3934">
        <v>933</v>
      </c>
    </row>
    <row r="3935" spans="1:2">
      <c r="A3935" t="s">
        <v>2513</v>
      </c>
      <c r="B3935">
        <v>934</v>
      </c>
    </row>
    <row r="3936" spans="1:2">
      <c r="A3936" t="s">
        <v>2514</v>
      </c>
      <c r="B3936">
        <v>935</v>
      </c>
    </row>
    <row r="3937" spans="1:2">
      <c r="A3937" t="s">
        <v>2515</v>
      </c>
      <c r="B3937">
        <v>936</v>
      </c>
    </row>
    <row r="3938" spans="1:2">
      <c r="A3938" t="s">
        <v>2516</v>
      </c>
      <c r="B3938">
        <v>937</v>
      </c>
    </row>
    <row r="3939" spans="1:2">
      <c r="A3939" t="s">
        <v>2517</v>
      </c>
      <c r="B3939">
        <v>938</v>
      </c>
    </row>
    <row r="3940" spans="1:2">
      <c r="A3940" t="s">
        <v>2518</v>
      </c>
      <c r="B3940">
        <v>939</v>
      </c>
    </row>
    <row r="3941" spans="1:2">
      <c r="A3941" t="s">
        <v>2519</v>
      </c>
      <c r="B3941">
        <v>940</v>
      </c>
    </row>
    <row r="3942" spans="1:2">
      <c r="A3942" t="s">
        <v>2520</v>
      </c>
      <c r="B3942">
        <v>941</v>
      </c>
    </row>
    <row r="3943" spans="1:2">
      <c r="A3943" t="s">
        <v>2521</v>
      </c>
      <c r="B3943">
        <v>942</v>
      </c>
    </row>
    <row r="3944" spans="1:2">
      <c r="A3944" t="s">
        <v>2522</v>
      </c>
      <c r="B3944">
        <v>943</v>
      </c>
    </row>
    <row r="3945" spans="1:2">
      <c r="A3945" t="s">
        <v>2523</v>
      </c>
      <c r="B3945">
        <v>944</v>
      </c>
    </row>
    <row r="3946" spans="1:2">
      <c r="A3946" t="s">
        <v>2524</v>
      </c>
      <c r="B3946">
        <v>945</v>
      </c>
    </row>
    <row r="3947" spans="1:2">
      <c r="A3947" t="s">
        <v>2525</v>
      </c>
      <c r="B3947">
        <v>946</v>
      </c>
    </row>
    <row r="3948" spans="1:2">
      <c r="A3948" t="s">
        <v>2526</v>
      </c>
      <c r="B3948">
        <v>947</v>
      </c>
    </row>
    <row r="3949" spans="1:2">
      <c r="A3949" t="s">
        <v>2527</v>
      </c>
      <c r="B3949">
        <v>948</v>
      </c>
    </row>
    <row r="3950" spans="1:2">
      <c r="A3950" t="s">
        <v>2528</v>
      </c>
      <c r="B3950">
        <v>949</v>
      </c>
    </row>
    <row r="3951" spans="1:2">
      <c r="A3951" t="s">
        <v>2529</v>
      </c>
      <c r="B3951">
        <v>950</v>
      </c>
    </row>
    <row r="3952" spans="1:2">
      <c r="A3952" t="s">
        <v>2530</v>
      </c>
      <c r="B3952">
        <v>951</v>
      </c>
    </row>
    <row r="3953" spans="1:2">
      <c r="A3953" t="s">
        <v>2531</v>
      </c>
      <c r="B3953">
        <v>952</v>
      </c>
    </row>
    <row r="3954" spans="1:2">
      <c r="A3954" t="s">
        <v>2532</v>
      </c>
      <c r="B3954">
        <v>953</v>
      </c>
    </row>
    <row r="3955" spans="1:2">
      <c r="A3955" t="s">
        <v>2533</v>
      </c>
      <c r="B3955">
        <v>954</v>
      </c>
    </row>
    <row r="3956" spans="1:2">
      <c r="A3956" t="s">
        <v>2534</v>
      </c>
      <c r="B3956">
        <v>955</v>
      </c>
    </row>
    <row r="3957" spans="1:2">
      <c r="A3957" t="s">
        <v>2535</v>
      </c>
      <c r="B3957">
        <v>956</v>
      </c>
    </row>
    <row r="3958" spans="1:2">
      <c r="A3958" t="s">
        <v>2536</v>
      </c>
      <c r="B3958">
        <v>957</v>
      </c>
    </row>
    <row r="3959" spans="1:2">
      <c r="A3959" t="s">
        <v>2537</v>
      </c>
      <c r="B3959">
        <v>958</v>
      </c>
    </row>
    <row r="3960" spans="1:2">
      <c r="A3960" t="s">
        <v>2538</v>
      </c>
      <c r="B3960">
        <v>959</v>
      </c>
    </row>
    <row r="3961" spans="1:2">
      <c r="A3961" t="s">
        <v>2539</v>
      </c>
      <c r="B3961">
        <v>960</v>
      </c>
    </row>
    <row r="3962" spans="1:2">
      <c r="A3962" t="s">
        <v>2540</v>
      </c>
      <c r="B3962">
        <v>961</v>
      </c>
    </row>
    <row r="3963" spans="1:2">
      <c r="A3963" t="s">
        <v>2541</v>
      </c>
      <c r="B3963">
        <v>962</v>
      </c>
    </row>
    <row r="3964" spans="1:2">
      <c r="A3964" t="s">
        <v>2542</v>
      </c>
      <c r="B3964">
        <v>963</v>
      </c>
    </row>
    <row r="3965" spans="1:2">
      <c r="A3965" t="s">
        <v>2543</v>
      </c>
      <c r="B3965">
        <v>964</v>
      </c>
    </row>
    <row r="3966" spans="1:2">
      <c r="A3966" t="s">
        <v>2544</v>
      </c>
      <c r="B3966">
        <v>965</v>
      </c>
    </row>
    <row r="3967" spans="1:2">
      <c r="A3967" t="s">
        <v>2545</v>
      </c>
      <c r="B3967">
        <v>966</v>
      </c>
    </row>
    <row r="3968" spans="1:2">
      <c r="A3968" t="s">
        <v>2546</v>
      </c>
      <c r="B3968">
        <v>967</v>
      </c>
    </row>
    <row r="3969" spans="1:2">
      <c r="A3969" t="s">
        <v>2547</v>
      </c>
      <c r="B3969">
        <v>968</v>
      </c>
    </row>
    <row r="3970" spans="1:2">
      <c r="A3970" t="s">
        <v>2548</v>
      </c>
      <c r="B3970">
        <v>969</v>
      </c>
    </row>
    <row r="3971" spans="1:2">
      <c r="A3971" t="s">
        <v>2549</v>
      </c>
      <c r="B3971">
        <v>970</v>
      </c>
    </row>
    <row r="3972" spans="1:2">
      <c r="A3972" t="s">
        <v>2550</v>
      </c>
      <c r="B3972">
        <v>971</v>
      </c>
    </row>
    <row r="3973" spans="1:2">
      <c r="A3973" t="s">
        <v>2551</v>
      </c>
      <c r="B3973">
        <v>972</v>
      </c>
    </row>
    <row r="3974" spans="1:2">
      <c r="A3974" t="s">
        <v>2552</v>
      </c>
      <c r="B3974">
        <v>973</v>
      </c>
    </row>
    <row r="3975" spans="1:2">
      <c r="A3975" t="s">
        <v>2553</v>
      </c>
      <c r="B3975">
        <v>974</v>
      </c>
    </row>
    <row r="3976" spans="1:2">
      <c r="A3976" t="s">
        <v>2554</v>
      </c>
      <c r="B3976">
        <v>975</v>
      </c>
    </row>
    <row r="3977" spans="1:2">
      <c r="A3977" t="s">
        <v>2555</v>
      </c>
      <c r="B3977">
        <v>976</v>
      </c>
    </row>
    <row r="3978" spans="1:2">
      <c r="A3978" t="s">
        <v>2556</v>
      </c>
      <c r="B3978">
        <v>977</v>
      </c>
    </row>
    <row r="3979" spans="1:2">
      <c r="A3979" t="s">
        <v>2557</v>
      </c>
      <c r="B3979">
        <v>978</v>
      </c>
    </row>
    <row r="3980" spans="1:2">
      <c r="A3980" t="s">
        <v>2558</v>
      </c>
      <c r="B3980">
        <v>979</v>
      </c>
    </row>
    <row r="3981" spans="1:2">
      <c r="A3981" t="s">
        <v>2559</v>
      </c>
      <c r="B3981">
        <v>980</v>
      </c>
    </row>
    <row r="3982" spans="1:2">
      <c r="A3982" t="s">
        <v>2560</v>
      </c>
      <c r="B3982">
        <v>981</v>
      </c>
    </row>
    <row r="3983" spans="1:2">
      <c r="A3983" t="s">
        <v>2561</v>
      </c>
      <c r="B3983">
        <v>982</v>
      </c>
    </row>
    <row r="3984" spans="1:2">
      <c r="A3984" t="s">
        <v>2562</v>
      </c>
      <c r="B3984">
        <v>983</v>
      </c>
    </row>
    <row r="3985" spans="1:2">
      <c r="A3985" t="s">
        <v>2563</v>
      </c>
      <c r="B3985">
        <v>984</v>
      </c>
    </row>
    <row r="3986" spans="1:2">
      <c r="A3986" t="s">
        <v>2564</v>
      </c>
      <c r="B3986">
        <v>985</v>
      </c>
    </row>
    <row r="3987" spans="1:2">
      <c r="A3987" t="s">
        <v>2565</v>
      </c>
      <c r="B3987">
        <v>986</v>
      </c>
    </row>
    <row r="3988" spans="1:2">
      <c r="A3988" t="s">
        <v>2566</v>
      </c>
      <c r="B3988">
        <v>987</v>
      </c>
    </row>
    <row r="3989" spans="1:2">
      <c r="A3989" t="s">
        <v>2567</v>
      </c>
      <c r="B3989">
        <v>988</v>
      </c>
    </row>
    <row r="3990" spans="1:2">
      <c r="A3990" t="s">
        <v>2568</v>
      </c>
      <c r="B3990">
        <v>989</v>
      </c>
    </row>
    <row r="3991" spans="1:2">
      <c r="A3991" t="s">
        <v>2569</v>
      </c>
      <c r="B3991">
        <v>990</v>
      </c>
    </row>
    <row r="3992" spans="1:2">
      <c r="A3992" t="s">
        <v>2570</v>
      </c>
      <c r="B3992">
        <v>991</v>
      </c>
    </row>
    <row r="3993" spans="1:2">
      <c r="A3993" t="s">
        <v>2571</v>
      </c>
      <c r="B3993">
        <v>992</v>
      </c>
    </row>
    <row r="3994" spans="1:2">
      <c r="A3994" t="s">
        <v>2572</v>
      </c>
      <c r="B3994">
        <v>993</v>
      </c>
    </row>
    <row r="3995" spans="1:2">
      <c r="A3995" t="s">
        <v>2573</v>
      </c>
      <c r="B3995">
        <v>994</v>
      </c>
    </row>
    <row r="3996" spans="1:2">
      <c r="A3996" t="s">
        <v>2574</v>
      </c>
      <c r="B3996">
        <v>995</v>
      </c>
    </row>
    <row r="3997" spans="1:2">
      <c r="A3997" t="s">
        <v>2575</v>
      </c>
      <c r="B3997">
        <v>996</v>
      </c>
    </row>
    <row r="3998" spans="1:2">
      <c r="A3998" t="s">
        <v>2576</v>
      </c>
      <c r="B3998">
        <v>997</v>
      </c>
    </row>
    <row r="3999" spans="1:2">
      <c r="A3999" t="s">
        <v>2577</v>
      </c>
      <c r="B3999">
        <v>998</v>
      </c>
    </row>
    <row r="4000" spans="1:2">
      <c r="A4000" t="s">
        <v>2578</v>
      </c>
      <c r="B4000">
        <v>999</v>
      </c>
    </row>
    <row r="4001" spans="1:2">
      <c r="A4001" t="s">
        <v>2579</v>
      </c>
      <c r="B4001">
        <v>1000</v>
      </c>
    </row>
    <row r="4002" spans="1:2">
      <c r="A4002" t="s">
        <v>1579</v>
      </c>
      <c r="B4002">
        <v>1</v>
      </c>
    </row>
    <row r="4003" spans="1:2">
      <c r="A4003" t="s">
        <v>1581</v>
      </c>
      <c r="B4003">
        <v>2</v>
      </c>
    </row>
    <row r="4004" spans="1:2">
      <c r="A4004" t="s">
        <v>1582</v>
      </c>
      <c r="B4004">
        <v>3</v>
      </c>
    </row>
    <row r="4005" spans="1:2">
      <c r="A4005" t="s">
        <v>1583</v>
      </c>
      <c r="B4005">
        <v>4</v>
      </c>
    </row>
    <row r="4006" spans="1:2">
      <c r="A4006" t="s">
        <v>1584</v>
      </c>
      <c r="B4006">
        <v>5</v>
      </c>
    </row>
    <row r="4007" spans="1:2">
      <c r="A4007" t="s">
        <v>1585</v>
      </c>
      <c r="B4007">
        <v>6</v>
      </c>
    </row>
    <row r="4008" spans="1:2">
      <c r="A4008" t="s">
        <v>1586</v>
      </c>
      <c r="B4008">
        <v>7</v>
      </c>
    </row>
    <row r="4009" spans="1:2">
      <c r="A4009" t="s">
        <v>1587</v>
      </c>
      <c r="B4009">
        <v>8</v>
      </c>
    </row>
    <row r="4010" spans="1:2">
      <c r="A4010" t="s">
        <v>1588</v>
      </c>
      <c r="B4010">
        <v>9</v>
      </c>
    </row>
    <row r="4011" spans="1:2">
      <c r="A4011" t="s">
        <v>1589</v>
      </c>
      <c r="B4011">
        <v>10</v>
      </c>
    </row>
    <row r="4012" spans="1:2">
      <c r="A4012" t="s">
        <v>1590</v>
      </c>
      <c r="B4012">
        <v>11</v>
      </c>
    </row>
    <row r="4013" spans="1:2">
      <c r="A4013" t="s">
        <v>1591</v>
      </c>
      <c r="B4013">
        <v>12</v>
      </c>
    </row>
    <row r="4014" spans="1:2">
      <c r="A4014" t="s">
        <v>1592</v>
      </c>
      <c r="B4014">
        <v>13</v>
      </c>
    </row>
    <row r="4015" spans="1:2">
      <c r="A4015" t="s">
        <v>1593</v>
      </c>
      <c r="B4015">
        <v>14</v>
      </c>
    </row>
    <row r="4016" spans="1:2">
      <c r="A4016" t="s">
        <v>1594</v>
      </c>
      <c r="B4016">
        <v>15</v>
      </c>
    </row>
    <row r="4017" spans="1:2">
      <c r="A4017" t="s">
        <v>1595</v>
      </c>
      <c r="B4017">
        <v>16</v>
      </c>
    </row>
    <row r="4018" spans="1:2">
      <c r="A4018" t="s">
        <v>1596</v>
      </c>
      <c r="B4018">
        <v>17</v>
      </c>
    </row>
    <row r="4019" spans="1:2">
      <c r="A4019" t="s">
        <v>1597</v>
      </c>
      <c r="B4019">
        <v>18</v>
      </c>
    </row>
    <row r="4020" spans="1:2">
      <c r="A4020" t="s">
        <v>1598</v>
      </c>
      <c r="B4020">
        <v>19</v>
      </c>
    </row>
    <row r="4021" spans="1:2">
      <c r="A4021" t="s">
        <v>1599</v>
      </c>
      <c r="B4021">
        <v>20</v>
      </c>
    </row>
    <row r="4022" spans="1:2">
      <c r="A4022" t="s">
        <v>1600</v>
      </c>
      <c r="B4022">
        <v>21</v>
      </c>
    </row>
    <row r="4023" spans="1:2">
      <c r="A4023" t="s">
        <v>1601</v>
      </c>
      <c r="B4023">
        <v>22</v>
      </c>
    </row>
    <row r="4024" spans="1:2">
      <c r="A4024" t="s">
        <v>1602</v>
      </c>
      <c r="B4024">
        <v>23</v>
      </c>
    </row>
    <row r="4025" spans="1:2">
      <c r="A4025" t="s">
        <v>1603</v>
      </c>
      <c r="B4025">
        <v>24</v>
      </c>
    </row>
    <row r="4026" spans="1:2">
      <c r="A4026" t="s">
        <v>1604</v>
      </c>
      <c r="B4026">
        <v>25</v>
      </c>
    </row>
    <row r="4027" spans="1:2">
      <c r="A4027" t="s">
        <v>1605</v>
      </c>
      <c r="B4027">
        <v>26</v>
      </c>
    </row>
    <row r="4028" spans="1:2">
      <c r="A4028" t="s">
        <v>1606</v>
      </c>
      <c r="B4028">
        <v>27</v>
      </c>
    </row>
    <row r="4029" spans="1:2">
      <c r="A4029" t="s">
        <v>1607</v>
      </c>
      <c r="B4029">
        <v>28</v>
      </c>
    </row>
    <row r="4030" spans="1:2">
      <c r="A4030" t="s">
        <v>1608</v>
      </c>
      <c r="B4030">
        <v>29</v>
      </c>
    </row>
    <row r="4031" spans="1:2">
      <c r="A4031" t="s">
        <v>1609</v>
      </c>
      <c r="B4031">
        <v>30</v>
      </c>
    </row>
    <row r="4032" spans="1:2">
      <c r="A4032" t="s">
        <v>1610</v>
      </c>
      <c r="B4032">
        <v>31</v>
      </c>
    </row>
    <row r="4033" spans="1:2">
      <c r="A4033" t="s">
        <v>1611</v>
      </c>
      <c r="B4033">
        <v>32</v>
      </c>
    </row>
    <row r="4034" spans="1:2">
      <c r="A4034" t="s">
        <v>1612</v>
      </c>
      <c r="B4034">
        <v>33</v>
      </c>
    </row>
    <row r="4035" spans="1:2">
      <c r="A4035" t="s">
        <v>1613</v>
      </c>
      <c r="B4035">
        <v>34</v>
      </c>
    </row>
    <row r="4036" spans="1:2">
      <c r="A4036" t="s">
        <v>1614</v>
      </c>
      <c r="B4036">
        <v>35</v>
      </c>
    </row>
    <row r="4037" spans="1:2">
      <c r="A4037" t="s">
        <v>1615</v>
      </c>
      <c r="B4037">
        <v>36</v>
      </c>
    </row>
    <row r="4038" spans="1:2">
      <c r="A4038" t="s">
        <v>1616</v>
      </c>
      <c r="B4038">
        <v>37</v>
      </c>
    </row>
    <row r="4039" spans="1:2">
      <c r="A4039" t="s">
        <v>1617</v>
      </c>
      <c r="B4039">
        <v>38</v>
      </c>
    </row>
    <row r="4040" spans="1:2">
      <c r="A4040" t="s">
        <v>1618</v>
      </c>
      <c r="B4040">
        <v>39</v>
      </c>
    </row>
    <row r="4041" spans="1:2">
      <c r="A4041" t="s">
        <v>1619</v>
      </c>
      <c r="B4041">
        <v>40</v>
      </c>
    </row>
    <row r="4042" spans="1:2">
      <c r="A4042" t="s">
        <v>1620</v>
      </c>
      <c r="B4042">
        <v>41</v>
      </c>
    </row>
    <row r="4043" spans="1:2">
      <c r="A4043" t="s">
        <v>1621</v>
      </c>
      <c r="B4043">
        <v>42</v>
      </c>
    </row>
    <row r="4044" spans="1:2">
      <c r="A4044" t="s">
        <v>1622</v>
      </c>
      <c r="B4044">
        <v>43</v>
      </c>
    </row>
    <row r="4045" spans="1:2">
      <c r="A4045" t="s">
        <v>1623</v>
      </c>
      <c r="B4045">
        <v>44</v>
      </c>
    </row>
    <row r="4046" spans="1:2">
      <c r="A4046" t="s">
        <v>1624</v>
      </c>
      <c r="B4046">
        <v>45</v>
      </c>
    </row>
    <row r="4047" spans="1:2">
      <c r="A4047" t="s">
        <v>1625</v>
      </c>
      <c r="B4047">
        <v>46</v>
      </c>
    </row>
    <row r="4048" spans="1:2">
      <c r="A4048" t="s">
        <v>1626</v>
      </c>
      <c r="B4048">
        <v>47</v>
      </c>
    </row>
    <row r="4049" spans="1:2">
      <c r="A4049" t="s">
        <v>1627</v>
      </c>
      <c r="B4049">
        <v>48</v>
      </c>
    </row>
    <row r="4050" spans="1:2">
      <c r="A4050" t="s">
        <v>1628</v>
      </c>
      <c r="B4050">
        <v>49</v>
      </c>
    </row>
    <row r="4051" spans="1:2">
      <c r="A4051" t="s">
        <v>1629</v>
      </c>
      <c r="B4051">
        <v>50</v>
      </c>
    </row>
    <row r="4052" spans="1:2">
      <c r="A4052" t="s">
        <v>1630</v>
      </c>
      <c r="B4052">
        <v>51</v>
      </c>
    </row>
    <row r="4053" spans="1:2">
      <c r="A4053" t="s">
        <v>1631</v>
      </c>
      <c r="B4053">
        <v>52</v>
      </c>
    </row>
    <row r="4054" spans="1:2">
      <c r="A4054" t="s">
        <v>1632</v>
      </c>
      <c r="B4054">
        <v>53</v>
      </c>
    </row>
    <row r="4055" spans="1:2">
      <c r="A4055" t="s">
        <v>1633</v>
      </c>
      <c r="B4055">
        <v>54</v>
      </c>
    </row>
    <row r="4056" spans="1:2">
      <c r="A4056" t="s">
        <v>1634</v>
      </c>
      <c r="B4056">
        <v>55</v>
      </c>
    </row>
    <row r="4057" spans="1:2">
      <c r="A4057" t="s">
        <v>1635</v>
      </c>
      <c r="B4057">
        <v>56</v>
      </c>
    </row>
    <row r="4058" spans="1:2">
      <c r="A4058" t="s">
        <v>1636</v>
      </c>
      <c r="B4058">
        <v>57</v>
      </c>
    </row>
    <row r="4059" spans="1:2">
      <c r="A4059" t="s">
        <v>1637</v>
      </c>
      <c r="B4059">
        <v>58</v>
      </c>
    </row>
    <row r="4060" spans="1:2">
      <c r="A4060" t="s">
        <v>1638</v>
      </c>
      <c r="B4060">
        <v>59</v>
      </c>
    </row>
    <row r="4061" spans="1:2">
      <c r="A4061" t="s">
        <v>1639</v>
      </c>
      <c r="B4061">
        <v>60</v>
      </c>
    </row>
    <row r="4062" spans="1:2">
      <c r="A4062" t="s">
        <v>1640</v>
      </c>
      <c r="B4062">
        <v>61</v>
      </c>
    </row>
    <row r="4063" spans="1:2">
      <c r="A4063" t="s">
        <v>1641</v>
      </c>
      <c r="B4063">
        <v>62</v>
      </c>
    </row>
    <row r="4064" spans="1:2">
      <c r="A4064" t="s">
        <v>1642</v>
      </c>
      <c r="B4064">
        <v>63</v>
      </c>
    </row>
    <row r="4065" spans="1:2">
      <c r="A4065" t="s">
        <v>1643</v>
      </c>
      <c r="B4065">
        <v>64</v>
      </c>
    </row>
    <row r="4066" spans="1:2">
      <c r="A4066" t="s">
        <v>1644</v>
      </c>
      <c r="B4066">
        <v>65</v>
      </c>
    </row>
    <row r="4067" spans="1:2">
      <c r="A4067" t="s">
        <v>1645</v>
      </c>
      <c r="B4067">
        <v>66</v>
      </c>
    </row>
    <row r="4068" spans="1:2">
      <c r="A4068" t="s">
        <v>1646</v>
      </c>
      <c r="B4068">
        <v>67</v>
      </c>
    </row>
    <row r="4069" spans="1:2">
      <c r="A4069" t="s">
        <v>1647</v>
      </c>
      <c r="B4069">
        <v>68</v>
      </c>
    </row>
    <row r="4070" spans="1:2">
      <c r="A4070" t="s">
        <v>1648</v>
      </c>
      <c r="B4070">
        <v>69</v>
      </c>
    </row>
    <row r="4071" spans="1:2">
      <c r="A4071" t="s">
        <v>1649</v>
      </c>
      <c r="B4071">
        <v>70</v>
      </c>
    </row>
    <row r="4072" spans="1:2">
      <c r="A4072" t="s">
        <v>1650</v>
      </c>
      <c r="B4072">
        <v>71</v>
      </c>
    </row>
    <row r="4073" spans="1:2">
      <c r="A4073" t="s">
        <v>1651</v>
      </c>
      <c r="B4073">
        <v>72</v>
      </c>
    </row>
    <row r="4074" spans="1:2">
      <c r="A4074" t="s">
        <v>1652</v>
      </c>
      <c r="B4074">
        <v>73</v>
      </c>
    </row>
    <row r="4075" spans="1:2">
      <c r="A4075" t="s">
        <v>1653</v>
      </c>
      <c r="B4075">
        <v>74</v>
      </c>
    </row>
    <row r="4076" spans="1:2">
      <c r="A4076" t="s">
        <v>1654</v>
      </c>
      <c r="B4076">
        <v>75</v>
      </c>
    </row>
    <row r="4077" spans="1:2">
      <c r="A4077" t="s">
        <v>1655</v>
      </c>
      <c r="B4077">
        <v>76</v>
      </c>
    </row>
    <row r="4078" spans="1:2">
      <c r="A4078" t="s">
        <v>1656</v>
      </c>
      <c r="B4078">
        <v>77</v>
      </c>
    </row>
    <row r="4079" spans="1:2">
      <c r="A4079" t="s">
        <v>1657</v>
      </c>
      <c r="B4079">
        <v>78</v>
      </c>
    </row>
    <row r="4080" spans="1:2">
      <c r="A4080" t="s">
        <v>1658</v>
      </c>
      <c r="B4080">
        <v>79</v>
      </c>
    </row>
    <row r="4081" spans="1:2">
      <c r="A4081" t="s">
        <v>1659</v>
      </c>
      <c r="B4081">
        <v>80</v>
      </c>
    </row>
    <row r="4082" spans="1:2">
      <c r="A4082" t="s">
        <v>1660</v>
      </c>
      <c r="B4082">
        <v>81</v>
      </c>
    </row>
    <row r="4083" spans="1:2">
      <c r="A4083" t="s">
        <v>1661</v>
      </c>
      <c r="B4083">
        <v>82</v>
      </c>
    </row>
    <row r="4084" spans="1:2">
      <c r="A4084" t="s">
        <v>1662</v>
      </c>
      <c r="B4084">
        <v>83</v>
      </c>
    </row>
    <row r="4085" spans="1:2">
      <c r="A4085" t="s">
        <v>1663</v>
      </c>
      <c r="B4085">
        <v>84</v>
      </c>
    </row>
    <row r="4086" spans="1:2">
      <c r="A4086" t="s">
        <v>1664</v>
      </c>
      <c r="B4086">
        <v>85</v>
      </c>
    </row>
    <row r="4087" spans="1:2">
      <c r="A4087" t="s">
        <v>1665</v>
      </c>
      <c r="B4087">
        <v>86</v>
      </c>
    </row>
    <row r="4088" spans="1:2">
      <c r="A4088" t="s">
        <v>1666</v>
      </c>
      <c r="B4088">
        <v>87</v>
      </c>
    </row>
    <row r="4089" spans="1:2">
      <c r="A4089" t="s">
        <v>1667</v>
      </c>
      <c r="B4089">
        <v>88</v>
      </c>
    </row>
    <row r="4090" spans="1:2">
      <c r="A4090" t="s">
        <v>1668</v>
      </c>
      <c r="B4090">
        <v>89</v>
      </c>
    </row>
    <row r="4091" spans="1:2">
      <c r="A4091" t="s">
        <v>1669</v>
      </c>
      <c r="B4091">
        <v>90</v>
      </c>
    </row>
    <row r="4092" spans="1:2">
      <c r="A4092" t="s">
        <v>1670</v>
      </c>
      <c r="B4092">
        <v>91</v>
      </c>
    </row>
    <row r="4093" spans="1:2">
      <c r="A4093" t="s">
        <v>1671</v>
      </c>
      <c r="B4093">
        <v>92</v>
      </c>
    </row>
    <row r="4094" spans="1:2">
      <c r="A4094" t="s">
        <v>1672</v>
      </c>
      <c r="B4094">
        <v>93</v>
      </c>
    </row>
    <row r="4095" spans="1:2">
      <c r="A4095" t="s">
        <v>1673</v>
      </c>
      <c r="B4095">
        <v>94</v>
      </c>
    </row>
    <row r="4096" spans="1:2">
      <c r="A4096" t="s">
        <v>1674</v>
      </c>
      <c r="B4096">
        <v>95</v>
      </c>
    </row>
    <row r="4097" spans="1:2">
      <c r="A4097" t="s">
        <v>1675</v>
      </c>
      <c r="B4097">
        <v>96</v>
      </c>
    </row>
    <row r="4098" spans="1:2">
      <c r="A4098" t="s">
        <v>1676</v>
      </c>
      <c r="B4098">
        <v>97</v>
      </c>
    </row>
    <row r="4099" spans="1:2">
      <c r="A4099" t="s">
        <v>1677</v>
      </c>
      <c r="B4099">
        <v>98</v>
      </c>
    </row>
    <row r="4100" spans="1:2">
      <c r="A4100" t="s">
        <v>1678</v>
      </c>
      <c r="B4100">
        <v>99</v>
      </c>
    </row>
    <row r="4101" spans="1:2">
      <c r="A4101" t="s">
        <v>1679</v>
      </c>
      <c r="B4101">
        <v>100</v>
      </c>
    </row>
    <row r="4102" spans="1:2">
      <c r="A4102" t="s">
        <v>1680</v>
      </c>
      <c r="B4102">
        <v>101</v>
      </c>
    </row>
    <row r="4103" spans="1:2">
      <c r="A4103" t="s">
        <v>1681</v>
      </c>
      <c r="B4103">
        <v>102</v>
      </c>
    </row>
    <row r="4104" spans="1:2">
      <c r="A4104" t="s">
        <v>1682</v>
      </c>
      <c r="B4104">
        <v>103</v>
      </c>
    </row>
    <row r="4105" spans="1:2">
      <c r="A4105" t="s">
        <v>1683</v>
      </c>
      <c r="B4105">
        <v>104</v>
      </c>
    </row>
    <row r="4106" spans="1:2">
      <c r="A4106" t="s">
        <v>1684</v>
      </c>
      <c r="B4106">
        <v>105</v>
      </c>
    </row>
    <row r="4107" spans="1:2">
      <c r="A4107" t="s">
        <v>1685</v>
      </c>
      <c r="B4107">
        <v>106</v>
      </c>
    </row>
    <row r="4108" spans="1:2">
      <c r="A4108" t="s">
        <v>1686</v>
      </c>
      <c r="B4108">
        <v>107</v>
      </c>
    </row>
    <row r="4109" spans="1:2">
      <c r="A4109" t="s">
        <v>1687</v>
      </c>
      <c r="B4109">
        <v>108</v>
      </c>
    </row>
    <row r="4110" spans="1:2">
      <c r="A4110" t="s">
        <v>1688</v>
      </c>
      <c r="B4110">
        <v>109</v>
      </c>
    </row>
    <row r="4111" spans="1:2">
      <c r="A4111" t="s">
        <v>1689</v>
      </c>
      <c r="B4111">
        <v>110</v>
      </c>
    </row>
    <row r="4112" spans="1:2">
      <c r="A4112" t="s">
        <v>1690</v>
      </c>
      <c r="B4112">
        <v>111</v>
      </c>
    </row>
    <row r="4113" spans="1:2">
      <c r="A4113" t="s">
        <v>1691</v>
      </c>
      <c r="B4113">
        <v>112</v>
      </c>
    </row>
    <row r="4114" spans="1:2">
      <c r="A4114" t="s">
        <v>1692</v>
      </c>
      <c r="B4114">
        <v>113</v>
      </c>
    </row>
    <row r="4115" spans="1:2">
      <c r="A4115" t="s">
        <v>1693</v>
      </c>
      <c r="B4115">
        <v>114</v>
      </c>
    </row>
    <row r="4116" spans="1:2">
      <c r="A4116" t="s">
        <v>1694</v>
      </c>
      <c r="B4116">
        <v>115</v>
      </c>
    </row>
    <row r="4117" spans="1:2">
      <c r="A4117" t="s">
        <v>1695</v>
      </c>
      <c r="B4117">
        <v>116</v>
      </c>
    </row>
    <row r="4118" spans="1:2">
      <c r="A4118" t="s">
        <v>1696</v>
      </c>
      <c r="B4118">
        <v>117</v>
      </c>
    </row>
    <row r="4119" spans="1:2">
      <c r="A4119" t="s">
        <v>1697</v>
      </c>
      <c r="B4119">
        <v>118</v>
      </c>
    </row>
    <row r="4120" spans="1:2">
      <c r="A4120" t="s">
        <v>1698</v>
      </c>
      <c r="B4120">
        <v>119</v>
      </c>
    </row>
    <row r="4121" spans="1:2">
      <c r="A4121" t="s">
        <v>1699</v>
      </c>
      <c r="B4121">
        <v>120</v>
      </c>
    </row>
    <row r="4122" spans="1:2">
      <c r="A4122" t="s">
        <v>1700</v>
      </c>
      <c r="B4122">
        <v>121</v>
      </c>
    </row>
    <row r="4123" spans="1:2">
      <c r="A4123" t="s">
        <v>1701</v>
      </c>
      <c r="B4123">
        <v>122</v>
      </c>
    </row>
    <row r="4124" spans="1:2">
      <c r="A4124" t="s">
        <v>1702</v>
      </c>
      <c r="B4124">
        <v>123</v>
      </c>
    </row>
    <row r="4125" spans="1:2">
      <c r="A4125" t="s">
        <v>1703</v>
      </c>
      <c r="B4125">
        <v>124</v>
      </c>
    </row>
    <row r="4126" spans="1:2">
      <c r="A4126" t="s">
        <v>1704</v>
      </c>
      <c r="B4126">
        <v>125</v>
      </c>
    </row>
    <row r="4127" spans="1:2">
      <c r="A4127" t="s">
        <v>1705</v>
      </c>
      <c r="B4127">
        <v>126</v>
      </c>
    </row>
    <row r="4128" spans="1:2">
      <c r="A4128" t="s">
        <v>1706</v>
      </c>
      <c r="B4128">
        <v>127</v>
      </c>
    </row>
    <row r="4129" spans="1:2">
      <c r="A4129" t="s">
        <v>1707</v>
      </c>
      <c r="B4129">
        <v>128</v>
      </c>
    </row>
    <row r="4130" spans="1:2">
      <c r="A4130" t="s">
        <v>1708</v>
      </c>
      <c r="B4130">
        <v>129</v>
      </c>
    </row>
    <row r="4131" spans="1:2">
      <c r="A4131" t="s">
        <v>1709</v>
      </c>
      <c r="B4131">
        <v>130</v>
      </c>
    </row>
    <row r="4132" spans="1:2">
      <c r="A4132" t="s">
        <v>1710</v>
      </c>
      <c r="B4132">
        <v>131</v>
      </c>
    </row>
    <row r="4133" spans="1:2">
      <c r="A4133" t="s">
        <v>1711</v>
      </c>
      <c r="B4133">
        <v>132</v>
      </c>
    </row>
    <row r="4134" spans="1:2">
      <c r="A4134" t="s">
        <v>1712</v>
      </c>
      <c r="B4134">
        <v>133</v>
      </c>
    </row>
    <row r="4135" spans="1:2">
      <c r="A4135" t="s">
        <v>1713</v>
      </c>
      <c r="B4135">
        <v>134</v>
      </c>
    </row>
    <row r="4136" spans="1:2">
      <c r="A4136" t="s">
        <v>1714</v>
      </c>
      <c r="B4136">
        <v>135</v>
      </c>
    </row>
    <row r="4137" spans="1:2">
      <c r="A4137" t="s">
        <v>1715</v>
      </c>
      <c r="B4137">
        <v>136</v>
      </c>
    </row>
    <row r="4138" spans="1:2">
      <c r="A4138" t="s">
        <v>1716</v>
      </c>
      <c r="B4138">
        <v>137</v>
      </c>
    </row>
    <row r="4139" spans="1:2">
      <c r="A4139" t="s">
        <v>1717</v>
      </c>
      <c r="B4139">
        <v>138</v>
      </c>
    </row>
    <row r="4140" spans="1:2">
      <c r="A4140" t="s">
        <v>1718</v>
      </c>
      <c r="B4140">
        <v>139</v>
      </c>
    </row>
    <row r="4141" spans="1:2">
      <c r="A4141" t="s">
        <v>1719</v>
      </c>
      <c r="B4141">
        <v>140</v>
      </c>
    </row>
    <row r="4142" spans="1:2">
      <c r="A4142" t="s">
        <v>1720</v>
      </c>
      <c r="B4142">
        <v>141</v>
      </c>
    </row>
    <row r="4143" spans="1:2">
      <c r="A4143" t="s">
        <v>1721</v>
      </c>
      <c r="B4143">
        <v>142</v>
      </c>
    </row>
    <row r="4144" spans="1:2">
      <c r="A4144" t="s">
        <v>1722</v>
      </c>
      <c r="B4144">
        <v>143</v>
      </c>
    </row>
    <row r="4145" spans="1:2">
      <c r="A4145" t="s">
        <v>1723</v>
      </c>
      <c r="B4145">
        <v>144</v>
      </c>
    </row>
    <row r="4146" spans="1:2">
      <c r="A4146" t="s">
        <v>1724</v>
      </c>
      <c r="B4146">
        <v>145</v>
      </c>
    </row>
    <row r="4147" spans="1:2">
      <c r="A4147" t="s">
        <v>1725</v>
      </c>
      <c r="B4147">
        <v>146</v>
      </c>
    </row>
    <row r="4148" spans="1:2">
      <c r="A4148" t="s">
        <v>1726</v>
      </c>
      <c r="B4148">
        <v>147</v>
      </c>
    </row>
    <row r="4149" spans="1:2">
      <c r="A4149" t="s">
        <v>1727</v>
      </c>
      <c r="B4149">
        <v>148</v>
      </c>
    </row>
    <row r="4150" spans="1:2">
      <c r="A4150" t="s">
        <v>1728</v>
      </c>
      <c r="B4150">
        <v>149</v>
      </c>
    </row>
    <row r="4151" spans="1:2">
      <c r="A4151" t="s">
        <v>1729</v>
      </c>
      <c r="B4151">
        <v>150</v>
      </c>
    </row>
    <row r="4152" spans="1:2">
      <c r="A4152" t="s">
        <v>1730</v>
      </c>
      <c r="B4152">
        <v>151</v>
      </c>
    </row>
    <row r="4153" spans="1:2">
      <c r="A4153" t="s">
        <v>1731</v>
      </c>
      <c r="B4153">
        <v>152</v>
      </c>
    </row>
    <row r="4154" spans="1:2">
      <c r="A4154" t="s">
        <v>1732</v>
      </c>
      <c r="B4154">
        <v>153</v>
      </c>
    </row>
    <row r="4155" spans="1:2">
      <c r="A4155" t="s">
        <v>1733</v>
      </c>
      <c r="B4155">
        <v>154</v>
      </c>
    </row>
    <row r="4156" spans="1:2">
      <c r="A4156" t="s">
        <v>1734</v>
      </c>
      <c r="B4156">
        <v>155</v>
      </c>
    </row>
    <row r="4157" spans="1:2">
      <c r="A4157" t="s">
        <v>1735</v>
      </c>
      <c r="B4157">
        <v>156</v>
      </c>
    </row>
    <row r="4158" spans="1:2">
      <c r="A4158" t="s">
        <v>1736</v>
      </c>
      <c r="B4158">
        <v>157</v>
      </c>
    </row>
    <row r="4159" spans="1:2">
      <c r="A4159" t="s">
        <v>1737</v>
      </c>
      <c r="B4159">
        <v>158</v>
      </c>
    </row>
    <row r="4160" spans="1:2">
      <c r="A4160" t="s">
        <v>1738</v>
      </c>
      <c r="B4160">
        <v>159</v>
      </c>
    </row>
    <row r="4161" spans="1:2">
      <c r="A4161" t="s">
        <v>1739</v>
      </c>
      <c r="B4161">
        <v>160</v>
      </c>
    </row>
    <row r="4162" spans="1:2">
      <c r="A4162" t="s">
        <v>1740</v>
      </c>
      <c r="B4162">
        <v>161</v>
      </c>
    </row>
    <row r="4163" spans="1:2">
      <c r="A4163" t="s">
        <v>1741</v>
      </c>
      <c r="B4163">
        <v>162</v>
      </c>
    </row>
    <row r="4164" spans="1:2">
      <c r="A4164" t="s">
        <v>1742</v>
      </c>
      <c r="B4164">
        <v>163</v>
      </c>
    </row>
    <row r="4165" spans="1:2">
      <c r="A4165" t="s">
        <v>1743</v>
      </c>
      <c r="B4165">
        <v>164</v>
      </c>
    </row>
    <row r="4166" spans="1:2">
      <c r="A4166" t="s">
        <v>1744</v>
      </c>
      <c r="B4166">
        <v>165</v>
      </c>
    </row>
    <row r="4167" spans="1:2">
      <c r="A4167" t="s">
        <v>1745</v>
      </c>
      <c r="B4167">
        <v>166</v>
      </c>
    </row>
    <row r="4168" spans="1:2">
      <c r="A4168" t="s">
        <v>1746</v>
      </c>
      <c r="B4168">
        <v>167</v>
      </c>
    </row>
    <row r="4169" spans="1:2">
      <c r="A4169" t="s">
        <v>1747</v>
      </c>
      <c r="B4169">
        <v>168</v>
      </c>
    </row>
    <row r="4170" spans="1:2">
      <c r="A4170" t="s">
        <v>1748</v>
      </c>
      <c r="B4170">
        <v>169</v>
      </c>
    </row>
    <row r="4171" spans="1:2">
      <c r="A4171" t="s">
        <v>1749</v>
      </c>
      <c r="B4171">
        <v>170</v>
      </c>
    </row>
    <row r="4172" spans="1:2">
      <c r="A4172" t="s">
        <v>1750</v>
      </c>
      <c r="B4172">
        <v>171</v>
      </c>
    </row>
    <row r="4173" spans="1:2">
      <c r="A4173" t="s">
        <v>1751</v>
      </c>
      <c r="B4173">
        <v>172</v>
      </c>
    </row>
    <row r="4174" spans="1:2">
      <c r="A4174" t="s">
        <v>1752</v>
      </c>
      <c r="B4174">
        <v>173</v>
      </c>
    </row>
    <row r="4175" spans="1:2">
      <c r="A4175" t="s">
        <v>1753</v>
      </c>
      <c r="B4175">
        <v>174</v>
      </c>
    </row>
    <row r="4176" spans="1:2">
      <c r="A4176" t="s">
        <v>1754</v>
      </c>
      <c r="B4176">
        <v>175</v>
      </c>
    </row>
    <row r="4177" spans="1:2">
      <c r="A4177" t="s">
        <v>1755</v>
      </c>
      <c r="B4177">
        <v>176</v>
      </c>
    </row>
    <row r="4178" spans="1:2">
      <c r="A4178" t="s">
        <v>1756</v>
      </c>
      <c r="B4178">
        <v>177</v>
      </c>
    </row>
    <row r="4179" spans="1:2">
      <c r="A4179" t="s">
        <v>1757</v>
      </c>
      <c r="B4179">
        <v>178</v>
      </c>
    </row>
    <row r="4180" spans="1:2">
      <c r="A4180" t="s">
        <v>1758</v>
      </c>
      <c r="B4180">
        <v>179</v>
      </c>
    </row>
    <row r="4181" spans="1:2">
      <c r="A4181" t="s">
        <v>1759</v>
      </c>
      <c r="B4181">
        <v>180</v>
      </c>
    </row>
    <row r="4182" spans="1:2">
      <c r="A4182" t="s">
        <v>1760</v>
      </c>
      <c r="B4182">
        <v>181</v>
      </c>
    </row>
    <row r="4183" spans="1:2">
      <c r="A4183" t="s">
        <v>1761</v>
      </c>
      <c r="B4183">
        <v>182</v>
      </c>
    </row>
    <row r="4184" spans="1:2">
      <c r="A4184" t="s">
        <v>1762</v>
      </c>
      <c r="B4184">
        <v>183</v>
      </c>
    </row>
    <row r="4185" spans="1:2">
      <c r="A4185" t="s">
        <v>1763</v>
      </c>
      <c r="B4185">
        <v>184</v>
      </c>
    </row>
    <row r="4186" spans="1:2">
      <c r="A4186" t="s">
        <v>1764</v>
      </c>
      <c r="B4186">
        <v>185</v>
      </c>
    </row>
    <row r="4187" spans="1:2">
      <c r="A4187" t="s">
        <v>1765</v>
      </c>
      <c r="B4187">
        <v>186</v>
      </c>
    </row>
    <row r="4188" spans="1:2">
      <c r="A4188" t="s">
        <v>1766</v>
      </c>
      <c r="B4188">
        <v>187</v>
      </c>
    </row>
    <row r="4189" spans="1:2">
      <c r="A4189" t="s">
        <v>1767</v>
      </c>
      <c r="B4189">
        <v>188</v>
      </c>
    </row>
    <row r="4190" spans="1:2">
      <c r="A4190" t="s">
        <v>1768</v>
      </c>
      <c r="B4190">
        <v>189</v>
      </c>
    </row>
    <row r="4191" spans="1:2">
      <c r="A4191" t="s">
        <v>1769</v>
      </c>
      <c r="B4191">
        <v>190</v>
      </c>
    </row>
    <row r="4192" spans="1:2">
      <c r="A4192" t="s">
        <v>1770</v>
      </c>
      <c r="B4192">
        <v>191</v>
      </c>
    </row>
    <row r="4193" spans="1:2">
      <c r="A4193" t="s">
        <v>1771</v>
      </c>
      <c r="B4193">
        <v>192</v>
      </c>
    </row>
    <row r="4194" spans="1:2">
      <c r="A4194" t="s">
        <v>1772</v>
      </c>
      <c r="B4194">
        <v>193</v>
      </c>
    </row>
    <row r="4195" spans="1:2">
      <c r="A4195" t="s">
        <v>1773</v>
      </c>
      <c r="B4195">
        <v>194</v>
      </c>
    </row>
    <row r="4196" spans="1:2">
      <c r="A4196" t="s">
        <v>1774</v>
      </c>
      <c r="B4196">
        <v>195</v>
      </c>
    </row>
    <row r="4197" spans="1:2">
      <c r="A4197" t="s">
        <v>1775</v>
      </c>
      <c r="B4197">
        <v>196</v>
      </c>
    </row>
    <row r="4198" spans="1:2">
      <c r="A4198" t="s">
        <v>1776</v>
      </c>
      <c r="B4198">
        <v>197</v>
      </c>
    </row>
    <row r="4199" spans="1:2">
      <c r="A4199" t="s">
        <v>1777</v>
      </c>
      <c r="B4199">
        <v>198</v>
      </c>
    </row>
    <row r="4200" spans="1:2">
      <c r="A4200" t="s">
        <v>1778</v>
      </c>
      <c r="B4200">
        <v>199</v>
      </c>
    </row>
    <row r="4201" spans="1:2">
      <c r="A4201" t="s">
        <v>1779</v>
      </c>
      <c r="B4201">
        <v>200</v>
      </c>
    </row>
    <row r="4202" spans="1:2">
      <c r="A4202" t="s">
        <v>1780</v>
      </c>
      <c r="B4202">
        <v>201</v>
      </c>
    </row>
    <row r="4203" spans="1:2">
      <c r="A4203" t="s">
        <v>1781</v>
      </c>
      <c r="B4203">
        <v>202</v>
      </c>
    </row>
    <row r="4204" spans="1:2">
      <c r="A4204" t="s">
        <v>1782</v>
      </c>
      <c r="B4204">
        <v>203</v>
      </c>
    </row>
    <row r="4205" spans="1:2">
      <c r="A4205" t="s">
        <v>1783</v>
      </c>
      <c r="B4205">
        <v>204</v>
      </c>
    </row>
    <row r="4206" spans="1:2">
      <c r="A4206" t="s">
        <v>1784</v>
      </c>
      <c r="B4206">
        <v>205</v>
      </c>
    </row>
    <row r="4207" spans="1:2">
      <c r="A4207" t="s">
        <v>1785</v>
      </c>
      <c r="B4207">
        <v>206</v>
      </c>
    </row>
    <row r="4208" spans="1:2">
      <c r="A4208" t="s">
        <v>1786</v>
      </c>
      <c r="B4208">
        <v>207</v>
      </c>
    </row>
    <row r="4209" spans="1:2">
      <c r="A4209" t="s">
        <v>1787</v>
      </c>
      <c r="B4209">
        <v>208</v>
      </c>
    </row>
    <row r="4210" spans="1:2">
      <c r="A4210" t="s">
        <v>1788</v>
      </c>
      <c r="B4210">
        <v>209</v>
      </c>
    </row>
    <row r="4211" spans="1:2">
      <c r="A4211" t="s">
        <v>1789</v>
      </c>
      <c r="B4211">
        <v>210</v>
      </c>
    </row>
    <row r="4212" spans="1:2">
      <c r="A4212" t="s">
        <v>1790</v>
      </c>
      <c r="B4212">
        <v>211</v>
      </c>
    </row>
    <row r="4213" spans="1:2">
      <c r="A4213" t="s">
        <v>1791</v>
      </c>
      <c r="B4213">
        <v>212</v>
      </c>
    </row>
    <row r="4214" spans="1:2">
      <c r="A4214" t="s">
        <v>1792</v>
      </c>
      <c r="B4214">
        <v>213</v>
      </c>
    </row>
    <row r="4215" spans="1:2">
      <c r="A4215" t="s">
        <v>1793</v>
      </c>
      <c r="B4215">
        <v>214</v>
      </c>
    </row>
    <row r="4216" spans="1:2">
      <c r="A4216" t="s">
        <v>1794</v>
      </c>
      <c r="B4216">
        <v>215</v>
      </c>
    </row>
    <row r="4217" spans="1:2">
      <c r="A4217" t="s">
        <v>1795</v>
      </c>
      <c r="B4217">
        <v>216</v>
      </c>
    </row>
    <row r="4218" spans="1:2">
      <c r="A4218" t="s">
        <v>1796</v>
      </c>
      <c r="B4218">
        <v>217</v>
      </c>
    </row>
    <row r="4219" spans="1:2">
      <c r="A4219" t="s">
        <v>1797</v>
      </c>
      <c r="B4219">
        <v>218</v>
      </c>
    </row>
    <row r="4220" spans="1:2">
      <c r="A4220" t="s">
        <v>1798</v>
      </c>
      <c r="B4220">
        <v>219</v>
      </c>
    </row>
    <row r="4221" spans="1:2">
      <c r="A4221" t="s">
        <v>1799</v>
      </c>
      <c r="B4221">
        <v>220</v>
      </c>
    </row>
    <row r="4222" spans="1:2">
      <c r="A4222" t="s">
        <v>1800</v>
      </c>
      <c r="B4222">
        <v>221</v>
      </c>
    </row>
    <row r="4223" spans="1:2">
      <c r="A4223" t="s">
        <v>1801</v>
      </c>
      <c r="B4223">
        <v>222</v>
      </c>
    </row>
    <row r="4224" spans="1:2">
      <c r="A4224" t="s">
        <v>1802</v>
      </c>
      <c r="B4224">
        <v>223</v>
      </c>
    </row>
    <row r="4225" spans="1:2">
      <c r="A4225" t="s">
        <v>1803</v>
      </c>
      <c r="B4225">
        <v>224</v>
      </c>
    </row>
    <row r="4226" spans="1:2">
      <c r="A4226" t="s">
        <v>1804</v>
      </c>
      <c r="B4226">
        <v>225</v>
      </c>
    </row>
    <row r="4227" spans="1:2">
      <c r="A4227" t="s">
        <v>1805</v>
      </c>
      <c r="B4227">
        <v>226</v>
      </c>
    </row>
    <row r="4228" spans="1:2">
      <c r="A4228" t="s">
        <v>1806</v>
      </c>
      <c r="B4228">
        <v>227</v>
      </c>
    </row>
    <row r="4229" spans="1:2">
      <c r="A4229" t="s">
        <v>1807</v>
      </c>
      <c r="B4229">
        <v>228</v>
      </c>
    </row>
    <row r="4230" spans="1:2">
      <c r="A4230" t="s">
        <v>1808</v>
      </c>
      <c r="B4230">
        <v>229</v>
      </c>
    </row>
    <row r="4231" spans="1:2">
      <c r="A4231" t="s">
        <v>1809</v>
      </c>
      <c r="B4231">
        <v>230</v>
      </c>
    </row>
    <row r="4232" spans="1:2">
      <c r="A4232" t="s">
        <v>1810</v>
      </c>
      <c r="B4232">
        <v>231</v>
      </c>
    </row>
    <row r="4233" spans="1:2">
      <c r="A4233" t="s">
        <v>1811</v>
      </c>
      <c r="B4233">
        <v>232</v>
      </c>
    </row>
    <row r="4234" spans="1:2">
      <c r="A4234" t="s">
        <v>1812</v>
      </c>
      <c r="B4234">
        <v>233</v>
      </c>
    </row>
    <row r="4235" spans="1:2">
      <c r="A4235" t="s">
        <v>1813</v>
      </c>
      <c r="B4235">
        <v>234</v>
      </c>
    </row>
    <row r="4236" spans="1:2">
      <c r="A4236" t="s">
        <v>1814</v>
      </c>
      <c r="B4236">
        <v>235</v>
      </c>
    </row>
    <row r="4237" spans="1:2">
      <c r="A4237" t="s">
        <v>1815</v>
      </c>
      <c r="B4237">
        <v>236</v>
      </c>
    </row>
    <row r="4238" spans="1:2">
      <c r="A4238" t="s">
        <v>1816</v>
      </c>
      <c r="B4238">
        <v>237</v>
      </c>
    </row>
    <row r="4239" spans="1:2">
      <c r="A4239" t="s">
        <v>1817</v>
      </c>
      <c r="B4239">
        <v>238</v>
      </c>
    </row>
    <row r="4240" spans="1:2">
      <c r="A4240" t="s">
        <v>1818</v>
      </c>
      <c r="B4240">
        <v>239</v>
      </c>
    </row>
    <row r="4241" spans="1:2">
      <c r="A4241" t="s">
        <v>1819</v>
      </c>
      <c r="B4241">
        <v>240</v>
      </c>
    </row>
    <row r="4242" spans="1:2">
      <c r="A4242" t="s">
        <v>1820</v>
      </c>
      <c r="B4242">
        <v>241</v>
      </c>
    </row>
    <row r="4243" spans="1:2">
      <c r="A4243" t="s">
        <v>1821</v>
      </c>
      <c r="B4243">
        <v>242</v>
      </c>
    </row>
    <row r="4244" spans="1:2">
      <c r="A4244" t="s">
        <v>1822</v>
      </c>
      <c r="B4244">
        <v>243</v>
      </c>
    </row>
    <row r="4245" spans="1:2">
      <c r="A4245" t="s">
        <v>1823</v>
      </c>
      <c r="B4245">
        <v>244</v>
      </c>
    </row>
    <row r="4246" spans="1:2">
      <c r="A4246" t="s">
        <v>1824</v>
      </c>
      <c r="B4246">
        <v>245</v>
      </c>
    </row>
    <row r="4247" spans="1:2">
      <c r="A4247" t="s">
        <v>1825</v>
      </c>
      <c r="B4247">
        <v>246</v>
      </c>
    </row>
    <row r="4248" spans="1:2">
      <c r="A4248" t="s">
        <v>1826</v>
      </c>
      <c r="B4248">
        <v>247</v>
      </c>
    </row>
    <row r="4249" spans="1:2">
      <c r="A4249" t="s">
        <v>1827</v>
      </c>
      <c r="B4249">
        <v>248</v>
      </c>
    </row>
    <row r="4250" spans="1:2">
      <c r="A4250" t="s">
        <v>1828</v>
      </c>
      <c r="B4250">
        <v>249</v>
      </c>
    </row>
    <row r="4251" spans="1:2">
      <c r="A4251" t="s">
        <v>1829</v>
      </c>
      <c r="B4251">
        <v>250</v>
      </c>
    </row>
    <row r="4252" spans="1:2">
      <c r="A4252" t="s">
        <v>1830</v>
      </c>
      <c r="B4252">
        <v>251</v>
      </c>
    </row>
    <row r="4253" spans="1:2">
      <c r="A4253" t="s">
        <v>1831</v>
      </c>
      <c r="B4253">
        <v>252</v>
      </c>
    </row>
    <row r="4254" spans="1:2">
      <c r="A4254" t="s">
        <v>1832</v>
      </c>
      <c r="B4254">
        <v>253</v>
      </c>
    </row>
    <row r="4255" spans="1:2">
      <c r="A4255" t="s">
        <v>1833</v>
      </c>
      <c r="B4255">
        <v>254</v>
      </c>
    </row>
    <row r="4256" spans="1:2">
      <c r="A4256" t="s">
        <v>1834</v>
      </c>
      <c r="B4256">
        <v>255</v>
      </c>
    </row>
    <row r="4257" spans="1:2">
      <c r="A4257" t="s">
        <v>1835</v>
      </c>
      <c r="B4257">
        <v>256</v>
      </c>
    </row>
    <row r="4258" spans="1:2">
      <c r="A4258" t="s">
        <v>1836</v>
      </c>
      <c r="B4258">
        <v>257</v>
      </c>
    </row>
    <row r="4259" spans="1:2">
      <c r="A4259" t="s">
        <v>1837</v>
      </c>
      <c r="B4259">
        <v>258</v>
      </c>
    </row>
    <row r="4260" spans="1:2">
      <c r="A4260" t="s">
        <v>1838</v>
      </c>
      <c r="B4260">
        <v>259</v>
      </c>
    </row>
    <row r="4261" spans="1:2">
      <c r="A4261" t="s">
        <v>1839</v>
      </c>
      <c r="B4261">
        <v>260</v>
      </c>
    </row>
    <row r="4262" spans="1:2">
      <c r="A4262" t="s">
        <v>1840</v>
      </c>
      <c r="B4262">
        <v>261</v>
      </c>
    </row>
    <row r="4263" spans="1:2">
      <c r="A4263" t="s">
        <v>1841</v>
      </c>
      <c r="B4263">
        <v>262</v>
      </c>
    </row>
    <row r="4264" spans="1:2">
      <c r="A4264" t="s">
        <v>1842</v>
      </c>
      <c r="B4264">
        <v>263</v>
      </c>
    </row>
    <row r="4265" spans="1:2">
      <c r="A4265" t="s">
        <v>1843</v>
      </c>
      <c r="B4265">
        <v>264</v>
      </c>
    </row>
    <row r="4266" spans="1:2">
      <c r="A4266" t="s">
        <v>1844</v>
      </c>
      <c r="B4266">
        <v>265</v>
      </c>
    </row>
    <row r="4267" spans="1:2">
      <c r="A4267" t="s">
        <v>1845</v>
      </c>
      <c r="B4267">
        <v>266</v>
      </c>
    </row>
    <row r="4268" spans="1:2">
      <c r="A4268" t="s">
        <v>1846</v>
      </c>
      <c r="B4268">
        <v>267</v>
      </c>
    </row>
    <row r="4269" spans="1:2">
      <c r="A4269" t="s">
        <v>1847</v>
      </c>
      <c r="B4269">
        <v>268</v>
      </c>
    </row>
    <row r="4270" spans="1:2">
      <c r="A4270" t="s">
        <v>1848</v>
      </c>
      <c r="B4270">
        <v>269</v>
      </c>
    </row>
    <row r="4271" spans="1:2">
      <c r="A4271" t="s">
        <v>1849</v>
      </c>
      <c r="B4271">
        <v>270</v>
      </c>
    </row>
    <row r="4272" spans="1:2">
      <c r="A4272" t="s">
        <v>1850</v>
      </c>
      <c r="B4272">
        <v>271</v>
      </c>
    </row>
    <row r="4273" spans="1:2">
      <c r="A4273" t="s">
        <v>1851</v>
      </c>
      <c r="B4273">
        <v>272</v>
      </c>
    </row>
    <row r="4274" spans="1:2">
      <c r="A4274" t="s">
        <v>1852</v>
      </c>
      <c r="B4274">
        <v>273</v>
      </c>
    </row>
    <row r="4275" spans="1:2">
      <c r="A4275" t="s">
        <v>1853</v>
      </c>
      <c r="B4275">
        <v>274</v>
      </c>
    </row>
    <row r="4276" spans="1:2">
      <c r="A4276" t="s">
        <v>1854</v>
      </c>
      <c r="B4276">
        <v>275</v>
      </c>
    </row>
    <row r="4277" spans="1:2">
      <c r="A4277" t="s">
        <v>1855</v>
      </c>
      <c r="B4277">
        <v>276</v>
      </c>
    </row>
    <row r="4278" spans="1:2">
      <c r="A4278" t="s">
        <v>1856</v>
      </c>
      <c r="B4278">
        <v>277</v>
      </c>
    </row>
    <row r="4279" spans="1:2">
      <c r="A4279" t="s">
        <v>1857</v>
      </c>
      <c r="B4279">
        <v>278</v>
      </c>
    </row>
    <row r="4280" spans="1:2">
      <c r="A4280" t="s">
        <v>1858</v>
      </c>
      <c r="B4280">
        <v>279</v>
      </c>
    </row>
    <row r="4281" spans="1:2">
      <c r="A4281" t="s">
        <v>1859</v>
      </c>
      <c r="B4281">
        <v>280</v>
      </c>
    </row>
    <row r="4282" spans="1:2">
      <c r="A4282" t="s">
        <v>1860</v>
      </c>
      <c r="B4282">
        <v>281</v>
      </c>
    </row>
    <row r="4283" spans="1:2">
      <c r="A4283" t="s">
        <v>1861</v>
      </c>
      <c r="B4283">
        <v>282</v>
      </c>
    </row>
    <row r="4284" spans="1:2">
      <c r="A4284" t="s">
        <v>1862</v>
      </c>
      <c r="B4284">
        <v>283</v>
      </c>
    </row>
    <row r="4285" spans="1:2">
      <c r="A4285" t="s">
        <v>1863</v>
      </c>
      <c r="B4285">
        <v>284</v>
      </c>
    </row>
    <row r="4286" spans="1:2">
      <c r="A4286" t="s">
        <v>1864</v>
      </c>
      <c r="B4286">
        <v>285</v>
      </c>
    </row>
    <row r="4287" spans="1:2">
      <c r="A4287" t="s">
        <v>1865</v>
      </c>
      <c r="B4287">
        <v>286</v>
      </c>
    </row>
    <row r="4288" spans="1:2">
      <c r="A4288" t="s">
        <v>1866</v>
      </c>
      <c r="B4288">
        <v>287</v>
      </c>
    </row>
    <row r="4289" spans="1:2">
      <c r="A4289" t="s">
        <v>1867</v>
      </c>
      <c r="B4289">
        <v>288</v>
      </c>
    </row>
    <row r="4290" spans="1:2">
      <c r="A4290" t="s">
        <v>1868</v>
      </c>
      <c r="B4290">
        <v>289</v>
      </c>
    </row>
    <row r="4291" spans="1:2">
      <c r="A4291" t="s">
        <v>1869</v>
      </c>
      <c r="B4291">
        <v>290</v>
      </c>
    </row>
    <row r="4292" spans="1:2">
      <c r="A4292" t="s">
        <v>1870</v>
      </c>
      <c r="B4292">
        <v>291</v>
      </c>
    </row>
    <row r="4293" spans="1:2">
      <c r="A4293" t="s">
        <v>1871</v>
      </c>
      <c r="B4293">
        <v>292</v>
      </c>
    </row>
    <row r="4294" spans="1:2">
      <c r="A4294" t="s">
        <v>1872</v>
      </c>
      <c r="B4294">
        <v>293</v>
      </c>
    </row>
    <row r="4295" spans="1:2">
      <c r="A4295" t="s">
        <v>1873</v>
      </c>
      <c r="B4295">
        <v>294</v>
      </c>
    </row>
    <row r="4296" spans="1:2">
      <c r="A4296" t="s">
        <v>1874</v>
      </c>
      <c r="B4296">
        <v>295</v>
      </c>
    </row>
    <row r="4297" spans="1:2">
      <c r="A4297" t="s">
        <v>1875</v>
      </c>
      <c r="B4297">
        <v>296</v>
      </c>
    </row>
    <row r="4298" spans="1:2">
      <c r="A4298" t="s">
        <v>1876</v>
      </c>
      <c r="B4298">
        <v>297</v>
      </c>
    </row>
    <row r="4299" spans="1:2">
      <c r="A4299" t="s">
        <v>1877</v>
      </c>
      <c r="B4299">
        <v>298</v>
      </c>
    </row>
    <row r="4300" spans="1:2">
      <c r="A4300" t="s">
        <v>1878</v>
      </c>
      <c r="B4300">
        <v>299</v>
      </c>
    </row>
    <row r="4301" spans="1:2">
      <c r="A4301" t="s">
        <v>1879</v>
      </c>
      <c r="B4301">
        <v>300</v>
      </c>
    </row>
    <row r="4302" spans="1:2">
      <c r="A4302" t="s">
        <v>1880</v>
      </c>
      <c r="B4302">
        <v>301</v>
      </c>
    </row>
    <row r="4303" spans="1:2">
      <c r="A4303" t="s">
        <v>1881</v>
      </c>
      <c r="B4303">
        <v>302</v>
      </c>
    </row>
    <row r="4304" spans="1:2">
      <c r="A4304" t="s">
        <v>1882</v>
      </c>
      <c r="B4304">
        <v>303</v>
      </c>
    </row>
    <row r="4305" spans="1:2">
      <c r="A4305" t="s">
        <v>1883</v>
      </c>
      <c r="B4305">
        <v>304</v>
      </c>
    </row>
    <row r="4306" spans="1:2">
      <c r="A4306" t="s">
        <v>1884</v>
      </c>
      <c r="B4306">
        <v>305</v>
      </c>
    </row>
    <row r="4307" spans="1:2">
      <c r="A4307" t="s">
        <v>1885</v>
      </c>
      <c r="B4307">
        <v>306</v>
      </c>
    </row>
    <row r="4308" spans="1:2">
      <c r="A4308" t="s">
        <v>1886</v>
      </c>
      <c r="B4308">
        <v>307</v>
      </c>
    </row>
    <row r="4309" spans="1:2">
      <c r="A4309" t="s">
        <v>1887</v>
      </c>
      <c r="B4309">
        <v>308</v>
      </c>
    </row>
    <row r="4310" spans="1:2">
      <c r="A4310" t="s">
        <v>1888</v>
      </c>
      <c r="B4310">
        <v>309</v>
      </c>
    </row>
    <row r="4311" spans="1:2">
      <c r="A4311" t="s">
        <v>1889</v>
      </c>
      <c r="B4311">
        <v>310</v>
      </c>
    </row>
    <row r="4312" spans="1:2">
      <c r="A4312" t="s">
        <v>1890</v>
      </c>
      <c r="B4312">
        <v>311</v>
      </c>
    </row>
    <row r="4313" spans="1:2">
      <c r="A4313" t="s">
        <v>1891</v>
      </c>
      <c r="B4313">
        <v>312</v>
      </c>
    </row>
    <row r="4314" spans="1:2">
      <c r="A4314" t="s">
        <v>1892</v>
      </c>
      <c r="B4314">
        <v>313</v>
      </c>
    </row>
    <row r="4315" spans="1:2">
      <c r="A4315" t="s">
        <v>1893</v>
      </c>
      <c r="B4315">
        <v>314</v>
      </c>
    </row>
    <row r="4316" spans="1:2">
      <c r="A4316" t="s">
        <v>1894</v>
      </c>
      <c r="B4316">
        <v>315</v>
      </c>
    </row>
    <row r="4317" spans="1:2">
      <c r="A4317" t="s">
        <v>1895</v>
      </c>
      <c r="B4317">
        <v>316</v>
      </c>
    </row>
    <row r="4318" spans="1:2">
      <c r="A4318" t="s">
        <v>1896</v>
      </c>
      <c r="B4318">
        <v>317</v>
      </c>
    </row>
    <row r="4319" spans="1:2">
      <c r="A4319" t="s">
        <v>1897</v>
      </c>
      <c r="B4319">
        <v>318</v>
      </c>
    </row>
    <row r="4320" spans="1:2">
      <c r="A4320" t="s">
        <v>1898</v>
      </c>
      <c r="B4320">
        <v>319</v>
      </c>
    </row>
    <row r="4321" spans="1:2">
      <c r="A4321" t="s">
        <v>1899</v>
      </c>
      <c r="B4321">
        <v>320</v>
      </c>
    </row>
    <row r="4322" spans="1:2">
      <c r="A4322" t="s">
        <v>1900</v>
      </c>
      <c r="B4322">
        <v>321</v>
      </c>
    </row>
    <row r="4323" spans="1:2">
      <c r="A4323" t="s">
        <v>1901</v>
      </c>
      <c r="B4323">
        <v>322</v>
      </c>
    </row>
    <row r="4324" spans="1:2">
      <c r="A4324" t="s">
        <v>1902</v>
      </c>
      <c r="B4324">
        <v>323</v>
      </c>
    </row>
    <row r="4325" spans="1:2">
      <c r="A4325" t="s">
        <v>1903</v>
      </c>
      <c r="B4325">
        <v>324</v>
      </c>
    </row>
    <row r="4326" spans="1:2">
      <c r="A4326" t="s">
        <v>1904</v>
      </c>
      <c r="B4326">
        <v>325</v>
      </c>
    </row>
    <row r="4327" spans="1:2">
      <c r="A4327" t="s">
        <v>1905</v>
      </c>
      <c r="B4327">
        <v>326</v>
      </c>
    </row>
    <row r="4328" spans="1:2">
      <c r="A4328" t="s">
        <v>1906</v>
      </c>
      <c r="B4328">
        <v>327</v>
      </c>
    </row>
    <row r="4329" spans="1:2">
      <c r="A4329" t="s">
        <v>1907</v>
      </c>
      <c r="B4329">
        <v>328</v>
      </c>
    </row>
    <row r="4330" spans="1:2">
      <c r="A4330" t="s">
        <v>1908</v>
      </c>
      <c r="B4330">
        <v>329</v>
      </c>
    </row>
    <row r="4331" spans="1:2">
      <c r="A4331" t="s">
        <v>1909</v>
      </c>
      <c r="B4331">
        <v>330</v>
      </c>
    </row>
    <row r="4332" spans="1:2">
      <c r="A4332" t="s">
        <v>1910</v>
      </c>
      <c r="B4332">
        <v>331</v>
      </c>
    </row>
    <row r="4333" spans="1:2">
      <c r="A4333" t="s">
        <v>1911</v>
      </c>
      <c r="B4333">
        <v>332</v>
      </c>
    </row>
    <row r="4334" spans="1:2">
      <c r="A4334" t="s">
        <v>1912</v>
      </c>
      <c r="B4334">
        <v>333</v>
      </c>
    </row>
    <row r="4335" spans="1:2">
      <c r="A4335" t="s">
        <v>1913</v>
      </c>
      <c r="B4335">
        <v>334</v>
      </c>
    </row>
    <row r="4336" spans="1:2">
      <c r="A4336" t="s">
        <v>1914</v>
      </c>
      <c r="B4336">
        <v>335</v>
      </c>
    </row>
    <row r="4337" spans="1:2">
      <c r="A4337" t="s">
        <v>1915</v>
      </c>
      <c r="B4337">
        <v>336</v>
      </c>
    </row>
    <row r="4338" spans="1:2">
      <c r="A4338" t="s">
        <v>1916</v>
      </c>
      <c r="B4338">
        <v>337</v>
      </c>
    </row>
    <row r="4339" spans="1:2">
      <c r="A4339" t="s">
        <v>1917</v>
      </c>
      <c r="B4339">
        <v>338</v>
      </c>
    </row>
    <row r="4340" spans="1:2">
      <c r="A4340" t="s">
        <v>1918</v>
      </c>
      <c r="B4340">
        <v>339</v>
      </c>
    </row>
    <row r="4341" spans="1:2">
      <c r="A4341" t="s">
        <v>1919</v>
      </c>
      <c r="B4341">
        <v>340</v>
      </c>
    </row>
    <row r="4342" spans="1:2">
      <c r="A4342" t="s">
        <v>1920</v>
      </c>
      <c r="B4342">
        <v>341</v>
      </c>
    </row>
    <row r="4343" spans="1:2">
      <c r="A4343" t="s">
        <v>1921</v>
      </c>
      <c r="B4343">
        <v>342</v>
      </c>
    </row>
    <row r="4344" spans="1:2">
      <c r="A4344" t="s">
        <v>1922</v>
      </c>
      <c r="B4344">
        <v>343</v>
      </c>
    </row>
    <row r="4345" spans="1:2">
      <c r="A4345" t="s">
        <v>1923</v>
      </c>
      <c r="B4345">
        <v>344</v>
      </c>
    </row>
    <row r="4346" spans="1:2">
      <c r="A4346" t="s">
        <v>1924</v>
      </c>
      <c r="B4346">
        <v>345</v>
      </c>
    </row>
    <row r="4347" spans="1:2">
      <c r="A4347" t="s">
        <v>1925</v>
      </c>
      <c r="B4347">
        <v>346</v>
      </c>
    </row>
    <row r="4348" spans="1:2">
      <c r="A4348" t="s">
        <v>1926</v>
      </c>
      <c r="B4348">
        <v>347</v>
      </c>
    </row>
    <row r="4349" spans="1:2">
      <c r="A4349" t="s">
        <v>1927</v>
      </c>
      <c r="B4349">
        <v>348</v>
      </c>
    </row>
    <row r="4350" spans="1:2">
      <c r="A4350" t="s">
        <v>1928</v>
      </c>
      <c r="B4350">
        <v>349</v>
      </c>
    </row>
    <row r="4351" spans="1:2">
      <c r="A4351" t="s">
        <v>1929</v>
      </c>
      <c r="B4351">
        <v>350</v>
      </c>
    </row>
    <row r="4352" spans="1:2">
      <c r="A4352" t="s">
        <v>1930</v>
      </c>
      <c r="B4352">
        <v>351</v>
      </c>
    </row>
    <row r="4353" spans="1:2">
      <c r="A4353" t="s">
        <v>1931</v>
      </c>
      <c r="B4353">
        <v>352</v>
      </c>
    </row>
    <row r="4354" spans="1:2">
      <c r="A4354" t="s">
        <v>1932</v>
      </c>
      <c r="B4354">
        <v>353</v>
      </c>
    </row>
    <row r="4355" spans="1:2">
      <c r="A4355" t="s">
        <v>1933</v>
      </c>
      <c r="B4355">
        <v>354</v>
      </c>
    </row>
    <row r="4356" spans="1:2">
      <c r="A4356" t="s">
        <v>1934</v>
      </c>
      <c r="B4356">
        <v>355</v>
      </c>
    </row>
    <row r="4357" spans="1:2">
      <c r="A4357" t="s">
        <v>1935</v>
      </c>
      <c r="B4357">
        <v>356</v>
      </c>
    </row>
    <row r="4358" spans="1:2">
      <c r="A4358" t="s">
        <v>1936</v>
      </c>
      <c r="B4358">
        <v>357</v>
      </c>
    </row>
    <row r="4359" spans="1:2">
      <c r="A4359" t="s">
        <v>1937</v>
      </c>
      <c r="B4359">
        <v>358</v>
      </c>
    </row>
    <row r="4360" spans="1:2">
      <c r="A4360" t="s">
        <v>1938</v>
      </c>
      <c r="B4360">
        <v>359</v>
      </c>
    </row>
    <row r="4361" spans="1:2">
      <c r="A4361" t="s">
        <v>1939</v>
      </c>
      <c r="B4361">
        <v>360</v>
      </c>
    </row>
    <row r="4362" spans="1:2">
      <c r="A4362" t="s">
        <v>1940</v>
      </c>
      <c r="B4362">
        <v>361</v>
      </c>
    </row>
    <row r="4363" spans="1:2">
      <c r="A4363" t="s">
        <v>1941</v>
      </c>
      <c r="B4363">
        <v>362</v>
      </c>
    </row>
    <row r="4364" spans="1:2">
      <c r="A4364" t="s">
        <v>1942</v>
      </c>
      <c r="B4364">
        <v>363</v>
      </c>
    </row>
    <row r="4365" spans="1:2">
      <c r="A4365" t="s">
        <v>1943</v>
      </c>
      <c r="B4365">
        <v>364</v>
      </c>
    </row>
    <row r="4366" spans="1:2">
      <c r="A4366" t="s">
        <v>1944</v>
      </c>
      <c r="B4366">
        <v>365</v>
      </c>
    </row>
    <row r="4367" spans="1:2">
      <c r="A4367" t="s">
        <v>1945</v>
      </c>
      <c r="B4367">
        <v>366</v>
      </c>
    </row>
    <row r="4368" spans="1:2">
      <c r="A4368" t="s">
        <v>1946</v>
      </c>
      <c r="B4368">
        <v>367</v>
      </c>
    </row>
    <row r="4369" spans="1:2">
      <c r="A4369" t="s">
        <v>1947</v>
      </c>
      <c r="B4369">
        <v>368</v>
      </c>
    </row>
    <row r="4370" spans="1:2">
      <c r="A4370" t="s">
        <v>1948</v>
      </c>
      <c r="B4370">
        <v>369</v>
      </c>
    </row>
    <row r="4371" spans="1:2">
      <c r="A4371" t="s">
        <v>1949</v>
      </c>
      <c r="B4371">
        <v>370</v>
      </c>
    </row>
    <row r="4372" spans="1:2">
      <c r="A4372" t="s">
        <v>1950</v>
      </c>
      <c r="B4372">
        <v>371</v>
      </c>
    </row>
    <row r="4373" spans="1:2">
      <c r="A4373" t="s">
        <v>1951</v>
      </c>
      <c r="B4373">
        <v>372</v>
      </c>
    </row>
    <row r="4374" spans="1:2">
      <c r="A4374" t="s">
        <v>1952</v>
      </c>
      <c r="B4374">
        <v>373</v>
      </c>
    </row>
    <row r="4375" spans="1:2">
      <c r="A4375" t="s">
        <v>1953</v>
      </c>
      <c r="B4375">
        <v>374</v>
      </c>
    </row>
    <row r="4376" spans="1:2">
      <c r="A4376" t="s">
        <v>1954</v>
      </c>
      <c r="B4376">
        <v>375</v>
      </c>
    </row>
    <row r="4377" spans="1:2">
      <c r="A4377" t="s">
        <v>1955</v>
      </c>
      <c r="B4377">
        <v>376</v>
      </c>
    </row>
    <row r="4378" spans="1:2">
      <c r="A4378" t="s">
        <v>1956</v>
      </c>
      <c r="B4378">
        <v>377</v>
      </c>
    </row>
    <row r="4379" spans="1:2">
      <c r="A4379" t="s">
        <v>1957</v>
      </c>
      <c r="B4379">
        <v>378</v>
      </c>
    </row>
    <row r="4380" spans="1:2">
      <c r="A4380" t="s">
        <v>1958</v>
      </c>
      <c r="B4380">
        <v>379</v>
      </c>
    </row>
    <row r="4381" spans="1:2">
      <c r="A4381" t="s">
        <v>1959</v>
      </c>
      <c r="B4381">
        <v>380</v>
      </c>
    </row>
    <row r="4382" spans="1:2">
      <c r="A4382" t="s">
        <v>1960</v>
      </c>
      <c r="B4382">
        <v>381</v>
      </c>
    </row>
    <row r="4383" spans="1:2">
      <c r="A4383" t="s">
        <v>1961</v>
      </c>
      <c r="B4383">
        <v>382</v>
      </c>
    </row>
    <row r="4384" spans="1:2">
      <c r="A4384" t="s">
        <v>1962</v>
      </c>
      <c r="B4384">
        <v>383</v>
      </c>
    </row>
    <row r="4385" spans="1:2">
      <c r="A4385" t="s">
        <v>1963</v>
      </c>
      <c r="B4385">
        <v>384</v>
      </c>
    </row>
    <row r="4386" spans="1:2">
      <c r="A4386" t="s">
        <v>1964</v>
      </c>
      <c r="B4386">
        <v>385</v>
      </c>
    </row>
    <row r="4387" spans="1:2">
      <c r="A4387" t="s">
        <v>1965</v>
      </c>
      <c r="B4387">
        <v>386</v>
      </c>
    </row>
    <row r="4388" spans="1:2">
      <c r="A4388" t="s">
        <v>1966</v>
      </c>
      <c r="B4388">
        <v>387</v>
      </c>
    </row>
    <row r="4389" spans="1:2">
      <c r="A4389" t="s">
        <v>1967</v>
      </c>
      <c r="B4389">
        <v>388</v>
      </c>
    </row>
    <row r="4390" spans="1:2">
      <c r="A4390" t="s">
        <v>1968</v>
      </c>
      <c r="B4390">
        <v>389</v>
      </c>
    </row>
    <row r="4391" spans="1:2">
      <c r="A4391" t="s">
        <v>1969</v>
      </c>
      <c r="B4391">
        <v>390</v>
      </c>
    </row>
    <row r="4392" spans="1:2">
      <c r="A4392" t="s">
        <v>1970</v>
      </c>
      <c r="B4392">
        <v>391</v>
      </c>
    </row>
    <row r="4393" spans="1:2">
      <c r="A4393" t="s">
        <v>1971</v>
      </c>
      <c r="B4393">
        <v>392</v>
      </c>
    </row>
    <row r="4394" spans="1:2">
      <c r="A4394" t="s">
        <v>1972</v>
      </c>
      <c r="B4394">
        <v>393</v>
      </c>
    </row>
    <row r="4395" spans="1:2">
      <c r="A4395" t="s">
        <v>1973</v>
      </c>
      <c r="B4395">
        <v>394</v>
      </c>
    </row>
    <row r="4396" spans="1:2">
      <c r="A4396" t="s">
        <v>1974</v>
      </c>
      <c r="B4396">
        <v>395</v>
      </c>
    </row>
    <row r="4397" spans="1:2">
      <c r="A4397" t="s">
        <v>1975</v>
      </c>
      <c r="B4397">
        <v>396</v>
      </c>
    </row>
    <row r="4398" spans="1:2">
      <c r="A4398" t="s">
        <v>1976</v>
      </c>
      <c r="B4398">
        <v>397</v>
      </c>
    </row>
    <row r="4399" spans="1:2">
      <c r="A4399" t="s">
        <v>1977</v>
      </c>
      <c r="B4399">
        <v>398</v>
      </c>
    </row>
    <row r="4400" spans="1:2">
      <c r="A4400" t="s">
        <v>1978</v>
      </c>
      <c r="B4400">
        <v>399</v>
      </c>
    </row>
    <row r="4401" spans="1:2">
      <c r="A4401" t="s">
        <v>1979</v>
      </c>
      <c r="B4401">
        <v>400</v>
      </c>
    </row>
    <row r="4402" spans="1:2">
      <c r="A4402" t="s">
        <v>1980</v>
      </c>
      <c r="B4402">
        <v>401</v>
      </c>
    </row>
    <row r="4403" spans="1:2">
      <c r="A4403" t="s">
        <v>1981</v>
      </c>
      <c r="B4403">
        <v>402</v>
      </c>
    </row>
    <row r="4404" spans="1:2">
      <c r="A4404" t="s">
        <v>1982</v>
      </c>
      <c r="B4404">
        <v>403</v>
      </c>
    </row>
    <row r="4405" spans="1:2">
      <c r="A4405" t="s">
        <v>1983</v>
      </c>
      <c r="B4405">
        <v>404</v>
      </c>
    </row>
    <row r="4406" spans="1:2">
      <c r="A4406" t="s">
        <v>1984</v>
      </c>
      <c r="B4406">
        <v>405</v>
      </c>
    </row>
    <row r="4407" spans="1:2">
      <c r="A4407" t="s">
        <v>1985</v>
      </c>
      <c r="B4407">
        <v>406</v>
      </c>
    </row>
    <row r="4408" spans="1:2">
      <c r="A4408" t="s">
        <v>1986</v>
      </c>
      <c r="B4408">
        <v>407</v>
      </c>
    </row>
    <row r="4409" spans="1:2">
      <c r="A4409" t="s">
        <v>1987</v>
      </c>
      <c r="B4409">
        <v>408</v>
      </c>
    </row>
    <row r="4410" spans="1:2">
      <c r="A4410" t="s">
        <v>1988</v>
      </c>
      <c r="B4410">
        <v>409</v>
      </c>
    </row>
    <row r="4411" spans="1:2">
      <c r="A4411" t="s">
        <v>1989</v>
      </c>
      <c r="B4411">
        <v>410</v>
      </c>
    </row>
    <row r="4412" spans="1:2">
      <c r="A4412" t="s">
        <v>1990</v>
      </c>
      <c r="B4412">
        <v>411</v>
      </c>
    </row>
    <row r="4413" spans="1:2">
      <c r="A4413" t="s">
        <v>1991</v>
      </c>
      <c r="B4413">
        <v>412</v>
      </c>
    </row>
    <row r="4414" spans="1:2">
      <c r="A4414" t="s">
        <v>1992</v>
      </c>
      <c r="B4414">
        <v>413</v>
      </c>
    </row>
    <row r="4415" spans="1:2">
      <c r="A4415" t="s">
        <v>1993</v>
      </c>
      <c r="B4415">
        <v>414</v>
      </c>
    </row>
    <row r="4416" spans="1:2">
      <c r="A4416" t="s">
        <v>1994</v>
      </c>
      <c r="B4416">
        <v>415</v>
      </c>
    </row>
    <row r="4417" spans="1:2">
      <c r="A4417" t="s">
        <v>1995</v>
      </c>
      <c r="B4417">
        <v>416</v>
      </c>
    </row>
    <row r="4418" spans="1:2">
      <c r="A4418" t="s">
        <v>1996</v>
      </c>
      <c r="B4418">
        <v>417</v>
      </c>
    </row>
    <row r="4419" spans="1:2">
      <c r="A4419" t="s">
        <v>1997</v>
      </c>
      <c r="B4419">
        <v>418</v>
      </c>
    </row>
    <row r="4420" spans="1:2">
      <c r="A4420" t="s">
        <v>1998</v>
      </c>
      <c r="B4420">
        <v>419</v>
      </c>
    </row>
    <row r="4421" spans="1:2">
      <c r="A4421" t="s">
        <v>1999</v>
      </c>
      <c r="B4421">
        <v>420</v>
      </c>
    </row>
    <row r="4422" spans="1:2">
      <c r="A4422" t="s">
        <v>2000</v>
      </c>
      <c r="B4422">
        <v>421</v>
      </c>
    </row>
    <row r="4423" spans="1:2">
      <c r="A4423" t="s">
        <v>2001</v>
      </c>
      <c r="B4423">
        <v>422</v>
      </c>
    </row>
    <row r="4424" spans="1:2">
      <c r="A4424" t="s">
        <v>2002</v>
      </c>
      <c r="B4424">
        <v>423</v>
      </c>
    </row>
    <row r="4425" spans="1:2">
      <c r="A4425" t="s">
        <v>2003</v>
      </c>
      <c r="B4425">
        <v>424</v>
      </c>
    </row>
    <row r="4426" spans="1:2">
      <c r="A4426" t="s">
        <v>2004</v>
      </c>
      <c r="B4426">
        <v>425</v>
      </c>
    </row>
    <row r="4427" spans="1:2">
      <c r="A4427" t="s">
        <v>2005</v>
      </c>
      <c r="B4427">
        <v>426</v>
      </c>
    </row>
    <row r="4428" spans="1:2">
      <c r="A4428" t="s">
        <v>2006</v>
      </c>
      <c r="B4428">
        <v>427</v>
      </c>
    </row>
    <row r="4429" spans="1:2">
      <c r="A4429" t="s">
        <v>2007</v>
      </c>
      <c r="B4429">
        <v>428</v>
      </c>
    </row>
    <row r="4430" spans="1:2">
      <c r="A4430" t="s">
        <v>2008</v>
      </c>
      <c r="B4430">
        <v>429</v>
      </c>
    </row>
    <row r="4431" spans="1:2">
      <c r="A4431" t="s">
        <v>2009</v>
      </c>
      <c r="B4431">
        <v>430</v>
      </c>
    </row>
    <row r="4432" spans="1:2">
      <c r="A4432" t="s">
        <v>2010</v>
      </c>
      <c r="B4432">
        <v>431</v>
      </c>
    </row>
    <row r="4433" spans="1:2">
      <c r="A4433" t="s">
        <v>2011</v>
      </c>
      <c r="B4433">
        <v>432</v>
      </c>
    </row>
    <row r="4434" spans="1:2">
      <c r="A4434" t="s">
        <v>2012</v>
      </c>
      <c r="B4434">
        <v>433</v>
      </c>
    </row>
    <row r="4435" spans="1:2">
      <c r="A4435" t="s">
        <v>2013</v>
      </c>
      <c r="B4435">
        <v>434</v>
      </c>
    </row>
    <row r="4436" spans="1:2">
      <c r="A4436" t="s">
        <v>2014</v>
      </c>
      <c r="B4436">
        <v>435</v>
      </c>
    </row>
    <row r="4437" spans="1:2">
      <c r="A4437" t="s">
        <v>2015</v>
      </c>
      <c r="B4437">
        <v>436</v>
      </c>
    </row>
    <row r="4438" spans="1:2">
      <c r="A4438" t="s">
        <v>2016</v>
      </c>
      <c r="B4438">
        <v>437</v>
      </c>
    </row>
    <row r="4439" spans="1:2">
      <c r="A4439" t="s">
        <v>2017</v>
      </c>
      <c r="B4439">
        <v>438</v>
      </c>
    </row>
    <row r="4440" spans="1:2">
      <c r="A4440" t="s">
        <v>2018</v>
      </c>
      <c r="B4440">
        <v>439</v>
      </c>
    </row>
    <row r="4441" spans="1:2">
      <c r="A4441" t="s">
        <v>2019</v>
      </c>
      <c r="B4441">
        <v>440</v>
      </c>
    </row>
    <row r="4442" spans="1:2">
      <c r="A4442" t="s">
        <v>2020</v>
      </c>
      <c r="B4442">
        <v>441</v>
      </c>
    </row>
    <row r="4443" spans="1:2">
      <c r="A4443" t="s">
        <v>2021</v>
      </c>
      <c r="B4443">
        <v>442</v>
      </c>
    </row>
    <row r="4444" spans="1:2">
      <c r="A4444" t="s">
        <v>2022</v>
      </c>
      <c r="B4444">
        <v>443</v>
      </c>
    </row>
    <row r="4445" spans="1:2">
      <c r="A4445" t="s">
        <v>2023</v>
      </c>
      <c r="B4445">
        <v>444</v>
      </c>
    </row>
    <row r="4446" spans="1:2">
      <c r="A4446" t="s">
        <v>2024</v>
      </c>
      <c r="B4446">
        <v>445</v>
      </c>
    </row>
    <row r="4447" spans="1:2">
      <c r="A4447" t="s">
        <v>2025</v>
      </c>
      <c r="B4447">
        <v>446</v>
      </c>
    </row>
    <row r="4448" spans="1:2">
      <c r="A4448" t="s">
        <v>2026</v>
      </c>
      <c r="B4448">
        <v>447</v>
      </c>
    </row>
    <row r="4449" spans="1:2">
      <c r="A4449" t="s">
        <v>2027</v>
      </c>
      <c r="B4449">
        <v>448</v>
      </c>
    </row>
    <row r="4450" spans="1:2">
      <c r="A4450" t="s">
        <v>2028</v>
      </c>
      <c r="B4450">
        <v>449</v>
      </c>
    </row>
    <row r="4451" spans="1:2">
      <c r="A4451" t="s">
        <v>2029</v>
      </c>
      <c r="B4451">
        <v>450</v>
      </c>
    </row>
    <row r="4452" spans="1:2">
      <c r="A4452" t="s">
        <v>2030</v>
      </c>
      <c r="B4452">
        <v>451</v>
      </c>
    </row>
    <row r="4453" spans="1:2">
      <c r="A4453" t="s">
        <v>2031</v>
      </c>
      <c r="B4453">
        <v>452</v>
      </c>
    </row>
    <row r="4454" spans="1:2">
      <c r="A4454" t="s">
        <v>2032</v>
      </c>
      <c r="B4454">
        <v>453</v>
      </c>
    </row>
    <row r="4455" spans="1:2">
      <c r="A4455" t="s">
        <v>2033</v>
      </c>
      <c r="B4455">
        <v>454</v>
      </c>
    </row>
    <row r="4456" spans="1:2">
      <c r="A4456" t="s">
        <v>2034</v>
      </c>
      <c r="B4456">
        <v>455</v>
      </c>
    </row>
    <row r="4457" spans="1:2">
      <c r="A4457" t="s">
        <v>2035</v>
      </c>
      <c r="B4457">
        <v>456</v>
      </c>
    </row>
    <row r="4458" spans="1:2">
      <c r="A4458" t="s">
        <v>2036</v>
      </c>
      <c r="B4458">
        <v>457</v>
      </c>
    </row>
    <row r="4459" spans="1:2">
      <c r="A4459" t="s">
        <v>2037</v>
      </c>
      <c r="B4459">
        <v>458</v>
      </c>
    </row>
    <row r="4460" spans="1:2">
      <c r="A4460" t="s">
        <v>2038</v>
      </c>
      <c r="B4460">
        <v>459</v>
      </c>
    </row>
    <row r="4461" spans="1:2">
      <c r="A4461" t="s">
        <v>2039</v>
      </c>
      <c r="B4461">
        <v>460</v>
      </c>
    </row>
    <row r="4462" spans="1:2">
      <c r="A4462" t="s">
        <v>2040</v>
      </c>
      <c r="B4462">
        <v>461</v>
      </c>
    </row>
    <row r="4463" spans="1:2">
      <c r="A4463" t="s">
        <v>2041</v>
      </c>
      <c r="B4463">
        <v>462</v>
      </c>
    </row>
    <row r="4464" spans="1:2">
      <c r="A4464" t="s">
        <v>2042</v>
      </c>
      <c r="B4464">
        <v>463</v>
      </c>
    </row>
    <row r="4465" spans="1:2">
      <c r="A4465" t="s">
        <v>2043</v>
      </c>
      <c r="B4465">
        <v>464</v>
      </c>
    </row>
    <row r="4466" spans="1:2">
      <c r="A4466" t="s">
        <v>2044</v>
      </c>
      <c r="B4466">
        <v>465</v>
      </c>
    </row>
    <row r="4467" spans="1:2">
      <c r="A4467" t="s">
        <v>2045</v>
      </c>
      <c r="B4467">
        <v>466</v>
      </c>
    </row>
    <row r="4468" spans="1:2">
      <c r="A4468" t="s">
        <v>2046</v>
      </c>
      <c r="B4468">
        <v>467</v>
      </c>
    </row>
    <row r="4469" spans="1:2">
      <c r="A4469" t="s">
        <v>2047</v>
      </c>
      <c r="B4469">
        <v>468</v>
      </c>
    </row>
    <row r="4470" spans="1:2">
      <c r="A4470" t="s">
        <v>2048</v>
      </c>
      <c r="B4470">
        <v>469</v>
      </c>
    </row>
    <row r="4471" spans="1:2">
      <c r="A4471" t="s">
        <v>2049</v>
      </c>
      <c r="B4471">
        <v>470</v>
      </c>
    </row>
    <row r="4472" spans="1:2">
      <c r="A4472" t="s">
        <v>2050</v>
      </c>
      <c r="B4472">
        <v>471</v>
      </c>
    </row>
    <row r="4473" spans="1:2">
      <c r="A4473" t="s">
        <v>2051</v>
      </c>
      <c r="B4473">
        <v>472</v>
      </c>
    </row>
    <row r="4474" spans="1:2">
      <c r="A4474" t="s">
        <v>2052</v>
      </c>
      <c r="B4474">
        <v>473</v>
      </c>
    </row>
    <row r="4475" spans="1:2">
      <c r="A4475" t="s">
        <v>2053</v>
      </c>
      <c r="B4475">
        <v>474</v>
      </c>
    </row>
    <row r="4476" spans="1:2">
      <c r="A4476" t="s">
        <v>2054</v>
      </c>
      <c r="B4476">
        <v>475</v>
      </c>
    </row>
    <row r="4477" spans="1:2">
      <c r="A4477" t="s">
        <v>2055</v>
      </c>
      <c r="B4477">
        <v>476</v>
      </c>
    </row>
    <row r="4478" spans="1:2">
      <c r="A4478" t="s">
        <v>2056</v>
      </c>
      <c r="B4478">
        <v>477</v>
      </c>
    </row>
    <row r="4479" spans="1:2">
      <c r="A4479" t="s">
        <v>2057</v>
      </c>
      <c r="B4479">
        <v>478</v>
      </c>
    </row>
    <row r="4480" spans="1:2">
      <c r="A4480" t="s">
        <v>2058</v>
      </c>
      <c r="B4480">
        <v>479</v>
      </c>
    </row>
    <row r="4481" spans="1:2">
      <c r="A4481" t="s">
        <v>2059</v>
      </c>
      <c r="B4481">
        <v>480</v>
      </c>
    </row>
    <row r="4482" spans="1:2">
      <c r="A4482" t="s">
        <v>2060</v>
      </c>
      <c r="B4482">
        <v>481</v>
      </c>
    </row>
    <row r="4483" spans="1:2">
      <c r="A4483" t="s">
        <v>2061</v>
      </c>
      <c r="B4483">
        <v>482</v>
      </c>
    </row>
    <row r="4484" spans="1:2">
      <c r="A4484" t="s">
        <v>2062</v>
      </c>
      <c r="B4484">
        <v>483</v>
      </c>
    </row>
    <row r="4485" spans="1:2">
      <c r="A4485" t="s">
        <v>2063</v>
      </c>
      <c r="B4485">
        <v>484</v>
      </c>
    </row>
    <row r="4486" spans="1:2">
      <c r="A4486" t="s">
        <v>2064</v>
      </c>
      <c r="B4486">
        <v>485</v>
      </c>
    </row>
    <row r="4487" spans="1:2">
      <c r="A4487" t="s">
        <v>2065</v>
      </c>
      <c r="B4487">
        <v>486</v>
      </c>
    </row>
    <row r="4488" spans="1:2">
      <c r="A4488" t="s">
        <v>2066</v>
      </c>
      <c r="B4488">
        <v>487</v>
      </c>
    </row>
    <row r="4489" spans="1:2">
      <c r="A4489" t="s">
        <v>2067</v>
      </c>
      <c r="B4489">
        <v>488</v>
      </c>
    </row>
    <row r="4490" spans="1:2">
      <c r="A4490" t="s">
        <v>2068</v>
      </c>
      <c r="B4490">
        <v>489</v>
      </c>
    </row>
    <row r="4491" spans="1:2">
      <c r="A4491" t="s">
        <v>2069</v>
      </c>
      <c r="B4491">
        <v>490</v>
      </c>
    </row>
    <row r="4492" spans="1:2">
      <c r="A4492" t="s">
        <v>2070</v>
      </c>
      <c r="B4492">
        <v>491</v>
      </c>
    </row>
    <row r="4493" spans="1:2">
      <c r="A4493" t="s">
        <v>2071</v>
      </c>
      <c r="B4493">
        <v>492</v>
      </c>
    </row>
    <row r="4494" spans="1:2">
      <c r="A4494" t="s">
        <v>2072</v>
      </c>
      <c r="B4494">
        <v>493</v>
      </c>
    </row>
    <row r="4495" spans="1:2">
      <c r="A4495" t="s">
        <v>2073</v>
      </c>
      <c r="B4495">
        <v>494</v>
      </c>
    </row>
    <row r="4496" spans="1:2">
      <c r="A4496" t="s">
        <v>2074</v>
      </c>
      <c r="B4496">
        <v>495</v>
      </c>
    </row>
    <row r="4497" spans="1:2">
      <c r="A4497" t="s">
        <v>2075</v>
      </c>
      <c r="B4497">
        <v>496</v>
      </c>
    </row>
    <row r="4498" spans="1:2">
      <c r="A4498" t="s">
        <v>2076</v>
      </c>
      <c r="B4498">
        <v>497</v>
      </c>
    </row>
    <row r="4499" spans="1:2">
      <c r="A4499" t="s">
        <v>2077</v>
      </c>
      <c r="B4499">
        <v>498</v>
      </c>
    </row>
    <row r="4500" spans="1:2">
      <c r="A4500" t="s">
        <v>2078</v>
      </c>
      <c r="B4500">
        <v>499</v>
      </c>
    </row>
    <row r="4501" spans="1:2">
      <c r="A4501" t="s">
        <v>2079</v>
      </c>
      <c r="B4501">
        <v>500</v>
      </c>
    </row>
    <row r="4502" spans="1:2">
      <c r="A4502" t="s">
        <v>2080</v>
      </c>
      <c r="B4502">
        <v>501</v>
      </c>
    </row>
    <row r="4503" spans="1:2">
      <c r="A4503" t="s">
        <v>2081</v>
      </c>
      <c r="B4503">
        <v>502</v>
      </c>
    </row>
    <row r="4504" spans="1:2">
      <c r="A4504" t="s">
        <v>2082</v>
      </c>
      <c r="B4504">
        <v>503</v>
      </c>
    </row>
    <row r="4505" spans="1:2">
      <c r="A4505" t="s">
        <v>2083</v>
      </c>
      <c r="B4505">
        <v>504</v>
      </c>
    </row>
    <row r="4506" spans="1:2">
      <c r="A4506" t="s">
        <v>2084</v>
      </c>
      <c r="B4506">
        <v>505</v>
      </c>
    </row>
    <row r="4507" spans="1:2">
      <c r="A4507" t="s">
        <v>2085</v>
      </c>
      <c r="B4507">
        <v>506</v>
      </c>
    </row>
    <row r="4508" spans="1:2">
      <c r="A4508" t="s">
        <v>2086</v>
      </c>
      <c r="B4508">
        <v>507</v>
      </c>
    </row>
    <row r="4509" spans="1:2">
      <c r="A4509" t="s">
        <v>2087</v>
      </c>
      <c r="B4509">
        <v>508</v>
      </c>
    </row>
    <row r="4510" spans="1:2">
      <c r="A4510" t="s">
        <v>2088</v>
      </c>
      <c r="B4510">
        <v>509</v>
      </c>
    </row>
    <row r="4511" spans="1:2">
      <c r="A4511" t="s">
        <v>2089</v>
      </c>
      <c r="B4511">
        <v>510</v>
      </c>
    </row>
    <row r="4512" spans="1:2">
      <c r="A4512" t="s">
        <v>2090</v>
      </c>
      <c r="B4512">
        <v>511</v>
      </c>
    </row>
    <row r="4513" spans="1:2">
      <c r="A4513" t="s">
        <v>2091</v>
      </c>
      <c r="B4513">
        <v>512</v>
      </c>
    </row>
    <row r="4514" spans="1:2">
      <c r="A4514" t="s">
        <v>2092</v>
      </c>
      <c r="B4514">
        <v>513</v>
      </c>
    </row>
    <row r="4515" spans="1:2">
      <c r="A4515" t="s">
        <v>2093</v>
      </c>
      <c r="B4515">
        <v>514</v>
      </c>
    </row>
    <row r="4516" spans="1:2">
      <c r="A4516" t="s">
        <v>2094</v>
      </c>
      <c r="B4516">
        <v>515</v>
      </c>
    </row>
    <row r="4517" spans="1:2">
      <c r="A4517" t="s">
        <v>2095</v>
      </c>
      <c r="B4517">
        <v>516</v>
      </c>
    </row>
    <row r="4518" spans="1:2">
      <c r="A4518" t="s">
        <v>2096</v>
      </c>
      <c r="B4518">
        <v>517</v>
      </c>
    </row>
    <row r="4519" spans="1:2">
      <c r="A4519" t="s">
        <v>2097</v>
      </c>
      <c r="B4519">
        <v>518</v>
      </c>
    </row>
    <row r="4520" spans="1:2">
      <c r="A4520" t="s">
        <v>2098</v>
      </c>
      <c r="B4520">
        <v>519</v>
      </c>
    </row>
    <row r="4521" spans="1:2">
      <c r="A4521" t="s">
        <v>2099</v>
      </c>
      <c r="B4521">
        <v>520</v>
      </c>
    </row>
    <row r="4522" spans="1:2">
      <c r="A4522" t="s">
        <v>2100</v>
      </c>
      <c r="B4522">
        <v>521</v>
      </c>
    </row>
    <row r="4523" spans="1:2">
      <c r="A4523" t="s">
        <v>2101</v>
      </c>
      <c r="B4523">
        <v>522</v>
      </c>
    </row>
    <row r="4524" spans="1:2">
      <c r="A4524" t="s">
        <v>2102</v>
      </c>
      <c r="B4524">
        <v>523</v>
      </c>
    </row>
    <row r="4525" spans="1:2">
      <c r="A4525" t="s">
        <v>2103</v>
      </c>
      <c r="B4525">
        <v>524</v>
      </c>
    </row>
    <row r="4526" spans="1:2">
      <c r="A4526" t="s">
        <v>2104</v>
      </c>
      <c r="B4526">
        <v>525</v>
      </c>
    </row>
    <row r="4527" spans="1:2">
      <c r="A4527" t="s">
        <v>2105</v>
      </c>
      <c r="B4527">
        <v>526</v>
      </c>
    </row>
    <row r="4528" spans="1:2">
      <c r="A4528" t="s">
        <v>2106</v>
      </c>
      <c r="B4528">
        <v>527</v>
      </c>
    </row>
    <row r="4529" spans="1:2">
      <c r="A4529" t="s">
        <v>2107</v>
      </c>
      <c r="B4529">
        <v>528</v>
      </c>
    </row>
    <row r="4530" spans="1:2">
      <c r="A4530" t="s">
        <v>2108</v>
      </c>
      <c r="B4530">
        <v>529</v>
      </c>
    </row>
    <row r="4531" spans="1:2">
      <c r="A4531" t="s">
        <v>2109</v>
      </c>
      <c r="B4531">
        <v>530</v>
      </c>
    </row>
    <row r="4532" spans="1:2">
      <c r="A4532" t="s">
        <v>2110</v>
      </c>
      <c r="B4532">
        <v>531</v>
      </c>
    </row>
    <row r="4533" spans="1:2">
      <c r="A4533" t="s">
        <v>2111</v>
      </c>
      <c r="B4533">
        <v>532</v>
      </c>
    </row>
    <row r="4534" spans="1:2">
      <c r="A4534" t="s">
        <v>2112</v>
      </c>
      <c r="B4534">
        <v>533</v>
      </c>
    </row>
    <row r="4535" spans="1:2">
      <c r="A4535" t="s">
        <v>2113</v>
      </c>
      <c r="B4535">
        <v>534</v>
      </c>
    </row>
    <row r="4536" spans="1:2">
      <c r="A4536" t="s">
        <v>2114</v>
      </c>
      <c r="B4536">
        <v>535</v>
      </c>
    </row>
    <row r="4537" spans="1:2">
      <c r="A4537" t="s">
        <v>2115</v>
      </c>
      <c r="B4537">
        <v>536</v>
      </c>
    </row>
    <row r="4538" spans="1:2">
      <c r="A4538" t="s">
        <v>2116</v>
      </c>
      <c r="B4538">
        <v>537</v>
      </c>
    </row>
    <row r="4539" spans="1:2">
      <c r="A4539" t="s">
        <v>2117</v>
      </c>
      <c r="B4539">
        <v>538</v>
      </c>
    </row>
    <row r="4540" spans="1:2">
      <c r="A4540" t="s">
        <v>2118</v>
      </c>
      <c r="B4540">
        <v>539</v>
      </c>
    </row>
    <row r="4541" spans="1:2">
      <c r="A4541" t="s">
        <v>2119</v>
      </c>
      <c r="B4541">
        <v>540</v>
      </c>
    </row>
    <row r="4542" spans="1:2">
      <c r="A4542" t="s">
        <v>2120</v>
      </c>
      <c r="B4542">
        <v>541</v>
      </c>
    </row>
    <row r="4543" spans="1:2">
      <c r="A4543" t="s">
        <v>2121</v>
      </c>
      <c r="B4543">
        <v>542</v>
      </c>
    </row>
    <row r="4544" spans="1:2">
      <c r="A4544" t="s">
        <v>2122</v>
      </c>
      <c r="B4544">
        <v>543</v>
      </c>
    </row>
    <row r="4545" spans="1:2">
      <c r="A4545" t="s">
        <v>2123</v>
      </c>
      <c r="B4545">
        <v>544</v>
      </c>
    </row>
    <row r="4546" spans="1:2">
      <c r="A4546" t="s">
        <v>2124</v>
      </c>
      <c r="B4546">
        <v>545</v>
      </c>
    </row>
    <row r="4547" spans="1:2">
      <c r="A4547" t="s">
        <v>2125</v>
      </c>
      <c r="B4547">
        <v>546</v>
      </c>
    </row>
    <row r="4548" spans="1:2">
      <c r="A4548" t="s">
        <v>2126</v>
      </c>
      <c r="B4548">
        <v>547</v>
      </c>
    </row>
    <row r="4549" spans="1:2">
      <c r="A4549" t="s">
        <v>2127</v>
      </c>
      <c r="B4549">
        <v>548</v>
      </c>
    </row>
    <row r="4550" spans="1:2">
      <c r="A4550" t="s">
        <v>2128</v>
      </c>
      <c r="B4550">
        <v>549</v>
      </c>
    </row>
    <row r="4551" spans="1:2">
      <c r="A4551" t="s">
        <v>2129</v>
      </c>
      <c r="B4551">
        <v>550</v>
      </c>
    </row>
    <row r="4552" spans="1:2">
      <c r="A4552" t="s">
        <v>2130</v>
      </c>
      <c r="B4552">
        <v>551</v>
      </c>
    </row>
    <row r="4553" spans="1:2">
      <c r="A4553" t="s">
        <v>2131</v>
      </c>
      <c r="B4553">
        <v>552</v>
      </c>
    </row>
    <row r="4554" spans="1:2">
      <c r="A4554" t="s">
        <v>2132</v>
      </c>
      <c r="B4554">
        <v>553</v>
      </c>
    </row>
    <row r="4555" spans="1:2">
      <c r="A4555" t="s">
        <v>2133</v>
      </c>
      <c r="B4555">
        <v>554</v>
      </c>
    </row>
    <row r="4556" spans="1:2">
      <c r="A4556" t="s">
        <v>2134</v>
      </c>
      <c r="B4556">
        <v>555</v>
      </c>
    </row>
    <row r="4557" spans="1:2">
      <c r="A4557" t="s">
        <v>2135</v>
      </c>
      <c r="B4557">
        <v>556</v>
      </c>
    </row>
    <row r="4558" spans="1:2">
      <c r="A4558" t="s">
        <v>2136</v>
      </c>
      <c r="B4558">
        <v>557</v>
      </c>
    </row>
    <row r="4559" spans="1:2">
      <c r="A4559" t="s">
        <v>2137</v>
      </c>
      <c r="B4559">
        <v>558</v>
      </c>
    </row>
    <row r="4560" spans="1:2">
      <c r="A4560" t="s">
        <v>2138</v>
      </c>
      <c r="B4560">
        <v>559</v>
      </c>
    </row>
    <row r="4561" spans="1:2">
      <c r="A4561" t="s">
        <v>2139</v>
      </c>
      <c r="B4561">
        <v>560</v>
      </c>
    </row>
    <row r="4562" spans="1:2">
      <c r="A4562" t="s">
        <v>2140</v>
      </c>
      <c r="B4562">
        <v>561</v>
      </c>
    </row>
    <row r="4563" spans="1:2">
      <c r="A4563" t="s">
        <v>2141</v>
      </c>
      <c r="B4563">
        <v>562</v>
      </c>
    </row>
    <row r="4564" spans="1:2">
      <c r="A4564" t="s">
        <v>2142</v>
      </c>
      <c r="B4564">
        <v>563</v>
      </c>
    </row>
    <row r="4565" spans="1:2">
      <c r="A4565" t="s">
        <v>2143</v>
      </c>
      <c r="B4565">
        <v>564</v>
      </c>
    </row>
    <row r="4566" spans="1:2">
      <c r="A4566" t="s">
        <v>2144</v>
      </c>
      <c r="B4566">
        <v>565</v>
      </c>
    </row>
    <row r="4567" spans="1:2">
      <c r="A4567" t="s">
        <v>2145</v>
      </c>
      <c r="B4567">
        <v>566</v>
      </c>
    </row>
    <row r="4568" spans="1:2">
      <c r="A4568" t="s">
        <v>2146</v>
      </c>
      <c r="B4568">
        <v>567</v>
      </c>
    </row>
    <row r="4569" spans="1:2">
      <c r="A4569" t="s">
        <v>2147</v>
      </c>
      <c r="B4569">
        <v>568</v>
      </c>
    </row>
    <row r="4570" spans="1:2">
      <c r="A4570" t="s">
        <v>2148</v>
      </c>
      <c r="B4570">
        <v>569</v>
      </c>
    </row>
    <row r="4571" spans="1:2">
      <c r="A4571" t="s">
        <v>2149</v>
      </c>
      <c r="B4571">
        <v>570</v>
      </c>
    </row>
    <row r="4572" spans="1:2">
      <c r="A4572" t="s">
        <v>2150</v>
      </c>
      <c r="B4572">
        <v>571</v>
      </c>
    </row>
    <row r="4573" spans="1:2">
      <c r="A4573" t="s">
        <v>2151</v>
      </c>
      <c r="B4573">
        <v>572</v>
      </c>
    </row>
    <row r="4574" spans="1:2">
      <c r="A4574" t="s">
        <v>2152</v>
      </c>
      <c r="B4574">
        <v>573</v>
      </c>
    </row>
    <row r="4575" spans="1:2">
      <c r="A4575" t="s">
        <v>2153</v>
      </c>
      <c r="B4575">
        <v>574</v>
      </c>
    </row>
    <row r="4576" spans="1:2">
      <c r="A4576" t="s">
        <v>2154</v>
      </c>
      <c r="B4576">
        <v>575</v>
      </c>
    </row>
    <row r="4577" spans="1:2">
      <c r="A4577" t="s">
        <v>2155</v>
      </c>
      <c r="B4577">
        <v>576</v>
      </c>
    </row>
    <row r="4578" spans="1:2">
      <c r="A4578" t="s">
        <v>2156</v>
      </c>
      <c r="B4578">
        <v>577</v>
      </c>
    </row>
    <row r="4579" spans="1:2">
      <c r="A4579" t="s">
        <v>2157</v>
      </c>
      <c r="B4579">
        <v>578</v>
      </c>
    </row>
    <row r="4580" spans="1:2">
      <c r="A4580" t="s">
        <v>2158</v>
      </c>
      <c r="B4580">
        <v>579</v>
      </c>
    </row>
    <row r="4581" spans="1:2">
      <c r="A4581" t="s">
        <v>2159</v>
      </c>
      <c r="B4581">
        <v>580</v>
      </c>
    </row>
    <row r="4582" spans="1:2">
      <c r="A4582" t="s">
        <v>2160</v>
      </c>
      <c r="B4582">
        <v>581</v>
      </c>
    </row>
    <row r="4583" spans="1:2">
      <c r="A4583" t="s">
        <v>2161</v>
      </c>
      <c r="B4583">
        <v>582</v>
      </c>
    </row>
    <row r="4584" spans="1:2">
      <c r="A4584" t="s">
        <v>2162</v>
      </c>
      <c r="B4584">
        <v>583</v>
      </c>
    </row>
    <row r="4585" spans="1:2">
      <c r="A4585" t="s">
        <v>2163</v>
      </c>
      <c r="B4585">
        <v>584</v>
      </c>
    </row>
    <row r="4586" spans="1:2">
      <c r="A4586" t="s">
        <v>2164</v>
      </c>
      <c r="B4586">
        <v>585</v>
      </c>
    </row>
    <row r="4587" spans="1:2">
      <c r="A4587" t="s">
        <v>2165</v>
      </c>
      <c r="B4587">
        <v>586</v>
      </c>
    </row>
    <row r="4588" spans="1:2">
      <c r="A4588" t="s">
        <v>2166</v>
      </c>
      <c r="B4588">
        <v>587</v>
      </c>
    </row>
    <row r="4589" spans="1:2">
      <c r="A4589" t="s">
        <v>2167</v>
      </c>
      <c r="B4589">
        <v>588</v>
      </c>
    </row>
    <row r="4590" spans="1:2">
      <c r="A4590" t="s">
        <v>2168</v>
      </c>
      <c r="B4590">
        <v>589</v>
      </c>
    </row>
    <row r="4591" spans="1:2">
      <c r="A4591" t="s">
        <v>2169</v>
      </c>
      <c r="B4591">
        <v>590</v>
      </c>
    </row>
    <row r="4592" spans="1:2">
      <c r="A4592" t="s">
        <v>2170</v>
      </c>
      <c r="B4592">
        <v>591</v>
      </c>
    </row>
    <row r="4593" spans="1:2">
      <c r="A4593" t="s">
        <v>2171</v>
      </c>
      <c r="B4593">
        <v>592</v>
      </c>
    </row>
    <row r="4594" spans="1:2">
      <c r="A4594" t="s">
        <v>2172</v>
      </c>
      <c r="B4594">
        <v>593</v>
      </c>
    </row>
    <row r="4595" spans="1:2">
      <c r="A4595" t="s">
        <v>2173</v>
      </c>
      <c r="B4595">
        <v>594</v>
      </c>
    </row>
    <row r="4596" spans="1:2">
      <c r="A4596" t="s">
        <v>2174</v>
      </c>
      <c r="B4596">
        <v>595</v>
      </c>
    </row>
    <row r="4597" spans="1:2">
      <c r="A4597" t="s">
        <v>2175</v>
      </c>
      <c r="B4597">
        <v>596</v>
      </c>
    </row>
    <row r="4598" spans="1:2">
      <c r="A4598" t="s">
        <v>2176</v>
      </c>
      <c r="B4598">
        <v>597</v>
      </c>
    </row>
    <row r="4599" spans="1:2">
      <c r="A4599" t="s">
        <v>2177</v>
      </c>
      <c r="B4599">
        <v>598</v>
      </c>
    </row>
    <row r="4600" spans="1:2">
      <c r="A4600" t="s">
        <v>2178</v>
      </c>
      <c r="B4600">
        <v>599</v>
      </c>
    </row>
    <row r="4601" spans="1:2">
      <c r="A4601" t="s">
        <v>2179</v>
      </c>
      <c r="B4601">
        <v>600</v>
      </c>
    </row>
    <row r="4602" spans="1:2">
      <c r="A4602" t="s">
        <v>2180</v>
      </c>
      <c r="B4602">
        <v>601</v>
      </c>
    </row>
    <row r="4603" spans="1:2">
      <c r="A4603" t="s">
        <v>2181</v>
      </c>
      <c r="B4603">
        <v>602</v>
      </c>
    </row>
    <row r="4604" spans="1:2">
      <c r="A4604" t="s">
        <v>2182</v>
      </c>
      <c r="B4604">
        <v>603</v>
      </c>
    </row>
    <row r="4605" spans="1:2">
      <c r="A4605" t="s">
        <v>2183</v>
      </c>
      <c r="B4605">
        <v>604</v>
      </c>
    </row>
    <row r="4606" spans="1:2">
      <c r="A4606" t="s">
        <v>2184</v>
      </c>
      <c r="B4606">
        <v>605</v>
      </c>
    </row>
    <row r="4607" spans="1:2">
      <c r="A4607" t="s">
        <v>2185</v>
      </c>
      <c r="B4607">
        <v>606</v>
      </c>
    </row>
    <row r="4608" spans="1:2">
      <c r="A4608" t="s">
        <v>2186</v>
      </c>
      <c r="B4608">
        <v>607</v>
      </c>
    </row>
    <row r="4609" spans="1:2">
      <c r="A4609" t="s">
        <v>2187</v>
      </c>
      <c r="B4609">
        <v>608</v>
      </c>
    </row>
    <row r="4610" spans="1:2">
      <c r="A4610" t="s">
        <v>2188</v>
      </c>
      <c r="B4610">
        <v>609</v>
      </c>
    </row>
    <row r="4611" spans="1:2">
      <c r="A4611" t="s">
        <v>2189</v>
      </c>
      <c r="B4611">
        <v>610</v>
      </c>
    </row>
    <row r="4612" spans="1:2">
      <c r="A4612" t="s">
        <v>2190</v>
      </c>
      <c r="B4612">
        <v>611</v>
      </c>
    </row>
    <row r="4613" spans="1:2">
      <c r="A4613" t="s">
        <v>2191</v>
      </c>
      <c r="B4613">
        <v>612</v>
      </c>
    </row>
    <row r="4614" spans="1:2">
      <c r="A4614" t="s">
        <v>2192</v>
      </c>
      <c r="B4614">
        <v>613</v>
      </c>
    </row>
    <row r="4615" spans="1:2">
      <c r="A4615" t="s">
        <v>2193</v>
      </c>
      <c r="B4615">
        <v>614</v>
      </c>
    </row>
    <row r="4616" spans="1:2">
      <c r="A4616" t="s">
        <v>2194</v>
      </c>
      <c r="B4616">
        <v>615</v>
      </c>
    </row>
    <row r="4617" spans="1:2">
      <c r="A4617" t="s">
        <v>2195</v>
      </c>
      <c r="B4617">
        <v>616</v>
      </c>
    </row>
    <row r="4618" spans="1:2">
      <c r="A4618" t="s">
        <v>2196</v>
      </c>
      <c r="B4618">
        <v>617</v>
      </c>
    </row>
    <row r="4619" spans="1:2">
      <c r="A4619" t="s">
        <v>2197</v>
      </c>
      <c r="B4619">
        <v>618</v>
      </c>
    </row>
    <row r="4620" spans="1:2">
      <c r="A4620" t="s">
        <v>2198</v>
      </c>
      <c r="B4620">
        <v>619</v>
      </c>
    </row>
    <row r="4621" spans="1:2">
      <c r="A4621" t="s">
        <v>2199</v>
      </c>
      <c r="B4621">
        <v>620</v>
      </c>
    </row>
    <row r="4622" spans="1:2">
      <c r="A4622" t="s">
        <v>2200</v>
      </c>
      <c r="B4622">
        <v>621</v>
      </c>
    </row>
    <row r="4623" spans="1:2">
      <c r="A4623" t="s">
        <v>2201</v>
      </c>
      <c r="B4623">
        <v>622</v>
      </c>
    </row>
    <row r="4624" spans="1:2">
      <c r="A4624" t="s">
        <v>2202</v>
      </c>
      <c r="B4624">
        <v>623</v>
      </c>
    </row>
    <row r="4625" spans="1:2">
      <c r="A4625" t="s">
        <v>2203</v>
      </c>
      <c r="B4625">
        <v>624</v>
      </c>
    </row>
    <row r="4626" spans="1:2">
      <c r="A4626" t="s">
        <v>2204</v>
      </c>
      <c r="B4626">
        <v>625</v>
      </c>
    </row>
    <row r="4627" spans="1:2">
      <c r="A4627" t="s">
        <v>2205</v>
      </c>
      <c r="B4627">
        <v>626</v>
      </c>
    </row>
    <row r="4628" spans="1:2">
      <c r="A4628" t="s">
        <v>2206</v>
      </c>
      <c r="B4628">
        <v>627</v>
      </c>
    </row>
    <row r="4629" spans="1:2">
      <c r="A4629" t="s">
        <v>2207</v>
      </c>
      <c r="B4629">
        <v>628</v>
      </c>
    </row>
    <row r="4630" spans="1:2">
      <c r="A4630" t="s">
        <v>2208</v>
      </c>
      <c r="B4630">
        <v>629</v>
      </c>
    </row>
    <row r="4631" spans="1:2">
      <c r="A4631" t="s">
        <v>2209</v>
      </c>
      <c r="B4631">
        <v>630</v>
      </c>
    </row>
    <row r="4632" spans="1:2">
      <c r="A4632" t="s">
        <v>2210</v>
      </c>
      <c r="B4632">
        <v>631</v>
      </c>
    </row>
    <row r="4633" spans="1:2">
      <c r="A4633" t="s">
        <v>2211</v>
      </c>
      <c r="B4633">
        <v>632</v>
      </c>
    </row>
    <row r="4634" spans="1:2">
      <c r="A4634" t="s">
        <v>2212</v>
      </c>
      <c r="B4634">
        <v>633</v>
      </c>
    </row>
    <row r="4635" spans="1:2">
      <c r="A4635" t="s">
        <v>2213</v>
      </c>
      <c r="B4635">
        <v>634</v>
      </c>
    </row>
    <row r="4636" spans="1:2">
      <c r="A4636" t="s">
        <v>2214</v>
      </c>
      <c r="B4636">
        <v>635</v>
      </c>
    </row>
    <row r="4637" spans="1:2">
      <c r="A4637" t="s">
        <v>2215</v>
      </c>
      <c r="B4637">
        <v>636</v>
      </c>
    </row>
    <row r="4638" spans="1:2">
      <c r="A4638" t="s">
        <v>2216</v>
      </c>
      <c r="B4638">
        <v>637</v>
      </c>
    </row>
    <row r="4639" spans="1:2">
      <c r="A4639" t="s">
        <v>2217</v>
      </c>
      <c r="B4639">
        <v>638</v>
      </c>
    </row>
    <row r="4640" spans="1:2">
      <c r="A4640" t="s">
        <v>2218</v>
      </c>
      <c r="B4640">
        <v>639</v>
      </c>
    </row>
    <row r="4641" spans="1:2">
      <c r="A4641" t="s">
        <v>2219</v>
      </c>
      <c r="B4641">
        <v>640</v>
      </c>
    </row>
    <row r="4642" spans="1:2">
      <c r="A4642" t="s">
        <v>2220</v>
      </c>
      <c r="B4642">
        <v>641</v>
      </c>
    </row>
    <row r="4643" spans="1:2">
      <c r="A4643" t="s">
        <v>2221</v>
      </c>
      <c r="B4643">
        <v>642</v>
      </c>
    </row>
    <row r="4644" spans="1:2">
      <c r="A4644" t="s">
        <v>2222</v>
      </c>
      <c r="B4644">
        <v>643</v>
      </c>
    </row>
    <row r="4645" spans="1:2">
      <c r="A4645" t="s">
        <v>2223</v>
      </c>
      <c r="B4645">
        <v>644</v>
      </c>
    </row>
    <row r="4646" spans="1:2">
      <c r="A4646" t="s">
        <v>2224</v>
      </c>
      <c r="B4646">
        <v>645</v>
      </c>
    </row>
    <row r="4647" spans="1:2">
      <c r="A4647" t="s">
        <v>2225</v>
      </c>
      <c r="B4647">
        <v>646</v>
      </c>
    </row>
    <row r="4648" spans="1:2">
      <c r="A4648" t="s">
        <v>2226</v>
      </c>
      <c r="B4648">
        <v>647</v>
      </c>
    </row>
    <row r="4649" spans="1:2">
      <c r="A4649" t="s">
        <v>2227</v>
      </c>
      <c r="B4649">
        <v>648</v>
      </c>
    </row>
    <row r="4650" spans="1:2">
      <c r="A4650" t="s">
        <v>2228</v>
      </c>
      <c r="B4650">
        <v>649</v>
      </c>
    </row>
    <row r="4651" spans="1:2">
      <c r="A4651" t="s">
        <v>2229</v>
      </c>
      <c r="B4651">
        <v>650</v>
      </c>
    </row>
    <row r="4652" spans="1:2">
      <c r="A4652" t="s">
        <v>2230</v>
      </c>
      <c r="B4652">
        <v>651</v>
      </c>
    </row>
    <row r="4653" spans="1:2">
      <c r="A4653" t="s">
        <v>2231</v>
      </c>
      <c r="B4653">
        <v>652</v>
      </c>
    </row>
    <row r="4654" spans="1:2">
      <c r="A4654" t="s">
        <v>2232</v>
      </c>
      <c r="B4654">
        <v>653</v>
      </c>
    </row>
    <row r="4655" spans="1:2">
      <c r="A4655" t="s">
        <v>2233</v>
      </c>
      <c r="B4655">
        <v>654</v>
      </c>
    </row>
    <row r="4656" spans="1:2">
      <c r="A4656" t="s">
        <v>2234</v>
      </c>
      <c r="B4656">
        <v>655</v>
      </c>
    </row>
    <row r="4657" spans="1:2">
      <c r="A4657" t="s">
        <v>2235</v>
      </c>
      <c r="B4657">
        <v>656</v>
      </c>
    </row>
    <row r="4658" spans="1:2">
      <c r="A4658" t="s">
        <v>2236</v>
      </c>
      <c r="B4658">
        <v>657</v>
      </c>
    </row>
    <row r="4659" spans="1:2">
      <c r="A4659" t="s">
        <v>2237</v>
      </c>
      <c r="B4659">
        <v>658</v>
      </c>
    </row>
    <row r="4660" spans="1:2">
      <c r="A4660" t="s">
        <v>2238</v>
      </c>
      <c r="B4660">
        <v>659</v>
      </c>
    </row>
    <row r="4661" spans="1:2">
      <c r="A4661" t="s">
        <v>2239</v>
      </c>
      <c r="B4661">
        <v>660</v>
      </c>
    </row>
    <row r="4662" spans="1:2">
      <c r="A4662" t="s">
        <v>2240</v>
      </c>
      <c r="B4662">
        <v>661</v>
      </c>
    </row>
    <row r="4663" spans="1:2">
      <c r="A4663" t="s">
        <v>2241</v>
      </c>
      <c r="B4663">
        <v>662</v>
      </c>
    </row>
    <row r="4664" spans="1:2">
      <c r="A4664" t="s">
        <v>2242</v>
      </c>
      <c r="B4664">
        <v>663</v>
      </c>
    </row>
    <row r="4665" spans="1:2">
      <c r="A4665" t="s">
        <v>2243</v>
      </c>
      <c r="B4665">
        <v>664</v>
      </c>
    </row>
    <row r="4666" spans="1:2">
      <c r="A4666" t="s">
        <v>2244</v>
      </c>
      <c r="B4666">
        <v>665</v>
      </c>
    </row>
    <row r="4667" spans="1:2">
      <c r="A4667" t="s">
        <v>2245</v>
      </c>
      <c r="B4667">
        <v>666</v>
      </c>
    </row>
    <row r="4668" spans="1:2">
      <c r="A4668" t="s">
        <v>2246</v>
      </c>
      <c r="B4668">
        <v>667</v>
      </c>
    </row>
    <row r="4669" spans="1:2">
      <c r="A4669" t="s">
        <v>2247</v>
      </c>
      <c r="B4669">
        <v>668</v>
      </c>
    </row>
    <row r="4670" spans="1:2">
      <c r="A4670" t="s">
        <v>2248</v>
      </c>
      <c r="B4670">
        <v>669</v>
      </c>
    </row>
    <row r="4671" spans="1:2">
      <c r="A4671" t="s">
        <v>2249</v>
      </c>
      <c r="B4671">
        <v>670</v>
      </c>
    </row>
    <row r="4672" spans="1:2">
      <c r="A4672" t="s">
        <v>2250</v>
      </c>
      <c r="B4672">
        <v>671</v>
      </c>
    </row>
    <row r="4673" spans="1:2">
      <c r="A4673" t="s">
        <v>2251</v>
      </c>
      <c r="B4673">
        <v>672</v>
      </c>
    </row>
    <row r="4674" spans="1:2">
      <c r="A4674" t="s">
        <v>2252</v>
      </c>
      <c r="B4674">
        <v>673</v>
      </c>
    </row>
    <row r="4675" spans="1:2">
      <c r="A4675" t="s">
        <v>2253</v>
      </c>
      <c r="B4675">
        <v>674</v>
      </c>
    </row>
    <row r="4676" spans="1:2">
      <c r="A4676" t="s">
        <v>2254</v>
      </c>
      <c r="B4676">
        <v>675</v>
      </c>
    </row>
    <row r="4677" spans="1:2">
      <c r="A4677" t="s">
        <v>2255</v>
      </c>
      <c r="B4677">
        <v>676</v>
      </c>
    </row>
    <row r="4678" spans="1:2">
      <c r="A4678" t="s">
        <v>2256</v>
      </c>
      <c r="B4678">
        <v>677</v>
      </c>
    </row>
    <row r="4679" spans="1:2">
      <c r="A4679" t="s">
        <v>2257</v>
      </c>
      <c r="B4679">
        <v>678</v>
      </c>
    </row>
    <row r="4680" spans="1:2">
      <c r="A4680" t="s">
        <v>2258</v>
      </c>
      <c r="B4680">
        <v>679</v>
      </c>
    </row>
    <row r="4681" spans="1:2">
      <c r="A4681" t="s">
        <v>2259</v>
      </c>
      <c r="B4681">
        <v>680</v>
      </c>
    </row>
    <row r="4682" spans="1:2">
      <c r="A4682" t="s">
        <v>2260</v>
      </c>
      <c r="B4682">
        <v>681</v>
      </c>
    </row>
    <row r="4683" spans="1:2">
      <c r="A4683" t="s">
        <v>2261</v>
      </c>
      <c r="B4683">
        <v>682</v>
      </c>
    </row>
    <row r="4684" spans="1:2">
      <c r="A4684" t="s">
        <v>2262</v>
      </c>
      <c r="B4684">
        <v>683</v>
      </c>
    </row>
    <row r="4685" spans="1:2">
      <c r="A4685" t="s">
        <v>2263</v>
      </c>
      <c r="B4685">
        <v>684</v>
      </c>
    </row>
    <row r="4686" spans="1:2">
      <c r="A4686" t="s">
        <v>2264</v>
      </c>
      <c r="B4686">
        <v>685</v>
      </c>
    </row>
    <row r="4687" spans="1:2">
      <c r="A4687" t="s">
        <v>2265</v>
      </c>
      <c r="B4687">
        <v>686</v>
      </c>
    </row>
    <row r="4688" spans="1:2">
      <c r="A4688" t="s">
        <v>2266</v>
      </c>
      <c r="B4688">
        <v>687</v>
      </c>
    </row>
    <row r="4689" spans="1:2">
      <c r="A4689" t="s">
        <v>2267</v>
      </c>
      <c r="B4689">
        <v>688</v>
      </c>
    </row>
    <row r="4690" spans="1:2">
      <c r="A4690" t="s">
        <v>2268</v>
      </c>
      <c r="B4690">
        <v>689</v>
      </c>
    </row>
    <row r="4691" spans="1:2">
      <c r="A4691" t="s">
        <v>2269</v>
      </c>
      <c r="B4691">
        <v>690</v>
      </c>
    </row>
    <row r="4692" spans="1:2">
      <c r="A4692" t="s">
        <v>2270</v>
      </c>
      <c r="B4692">
        <v>691</v>
      </c>
    </row>
    <row r="4693" spans="1:2">
      <c r="A4693" t="s">
        <v>2271</v>
      </c>
      <c r="B4693">
        <v>692</v>
      </c>
    </row>
    <row r="4694" spans="1:2">
      <c r="A4694" t="s">
        <v>2272</v>
      </c>
      <c r="B4694">
        <v>693</v>
      </c>
    </row>
    <row r="4695" spans="1:2">
      <c r="A4695" t="s">
        <v>2273</v>
      </c>
      <c r="B4695">
        <v>694</v>
      </c>
    </row>
    <row r="4696" spans="1:2">
      <c r="A4696" t="s">
        <v>2274</v>
      </c>
      <c r="B4696">
        <v>695</v>
      </c>
    </row>
    <row r="4697" spans="1:2">
      <c r="A4697" t="s">
        <v>2275</v>
      </c>
      <c r="B4697">
        <v>696</v>
      </c>
    </row>
    <row r="4698" spans="1:2">
      <c r="A4698" t="s">
        <v>2276</v>
      </c>
      <c r="B4698">
        <v>697</v>
      </c>
    </row>
    <row r="4699" spans="1:2">
      <c r="A4699" t="s">
        <v>2277</v>
      </c>
      <c r="B4699">
        <v>698</v>
      </c>
    </row>
    <row r="4700" spans="1:2">
      <c r="A4700" t="s">
        <v>2278</v>
      </c>
      <c r="B4700">
        <v>699</v>
      </c>
    </row>
    <row r="4701" spans="1:2">
      <c r="A4701" t="s">
        <v>2279</v>
      </c>
      <c r="B4701">
        <v>700</v>
      </c>
    </row>
    <row r="4702" spans="1:2">
      <c r="A4702" t="s">
        <v>2280</v>
      </c>
      <c r="B4702">
        <v>701</v>
      </c>
    </row>
    <row r="4703" spans="1:2">
      <c r="A4703" t="s">
        <v>2281</v>
      </c>
      <c r="B4703">
        <v>702</v>
      </c>
    </row>
    <row r="4704" spans="1:2">
      <c r="A4704" t="s">
        <v>2282</v>
      </c>
      <c r="B4704">
        <v>703</v>
      </c>
    </row>
    <row r="4705" spans="1:2">
      <c r="A4705" t="s">
        <v>2283</v>
      </c>
      <c r="B4705">
        <v>704</v>
      </c>
    </row>
    <row r="4706" spans="1:2">
      <c r="A4706" t="s">
        <v>2284</v>
      </c>
      <c r="B4706">
        <v>705</v>
      </c>
    </row>
    <row r="4707" spans="1:2">
      <c r="A4707" t="s">
        <v>2285</v>
      </c>
      <c r="B4707">
        <v>706</v>
      </c>
    </row>
    <row r="4708" spans="1:2">
      <c r="A4708" t="s">
        <v>2286</v>
      </c>
      <c r="B4708">
        <v>707</v>
      </c>
    </row>
    <row r="4709" spans="1:2">
      <c r="A4709" t="s">
        <v>2287</v>
      </c>
      <c r="B4709">
        <v>708</v>
      </c>
    </row>
    <row r="4710" spans="1:2">
      <c r="A4710" t="s">
        <v>2288</v>
      </c>
      <c r="B4710">
        <v>709</v>
      </c>
    </row>
    <row r="4711" spans="1:2">
      <c r="A4711" t="s">
        <v>2289</v>
      </c>
      <c r="B4711">
        <v>710</v>
      </c>
    </row>
    <row r="4712" spans="1:2">
      <c r="A4712" t="s">
        <v>2290</v>
      </c>
      <c r="B4712">
        <v>711</v>
      </c>
    </row>
    <row r="4713" spans="1:2">
      <c r="A4713" t="s">
        <v>2291</v>
      </c>
      <c r="B4713">
        <v>712</v>
      </c>
    </row>
    <row r="4714" spans="1:2">
      <c r="A4714" t="s">
        <v>2292</v>
      </c>
      <c r="B4714">
        <v>713</v>
      </c>
    </row>
    <row r="4715" spans="1:2">
      <c r="A4715" t="s">
        <v>2293</v>
      </c>
      <c r="B4715">
        <v>714</v>
      </c>
    </row>
    <row r="4716" spans="1:2">
      <c r="A4716" t="s">
        <v>2294</v>
      </c>
      <c r="B4716">
        <v>715</v>
      </c>
    </row>
    <row r="4717" spans="1:2">
      <c r="A4717" t="s">
        <v>2295</v>
      </c>
      <c r="B4717">
        <v>716</v>
      </c>
    </row>
    <row r="4718" spans="1:2">
      <c r="A4718" t="s">
        <v>2296</v>
      </c>
      <c r="B4718">
        <v>717</v>
      </c>
    </row>
    <row r="4719" spans="1:2">
      <c r="A4719" t="s">
        <v>2297</v>
      </c>
      <c r="B4719">
        <v>718</v>
      </c>
    </row>
    <row r="4720" spans="1:2">
      <c r="A4720" t="s">
        <v>2298</v>
      </c>
      <c r="B4720">
        <v>719</v>
      </c>
    </row>
    <row r="4721" spans="1:2">
      <c r="A4721" t="s">
        <v>2299</v>
      </c>
      <c r="B4721">
        <v>720</v>
      </c>
    </row>
    <row r="4722" spans="1:2">
      <c r="A4722" t="s">
        <v>2300</v>
      </c>
      <c r="B4722">
        <v>721</v>
      </c>
    </row>
    <row r="4723" spans="1:2">
      <c r="A4723" t="s">
        <v>2301</v>
      </c>
      <c r="B4723">
        <v>722</v>
      </c>
    </row>
    <row r="4724" spans="1:2">
      <c r="A4724" t="s">
        <v>2302</v>
      </c>
      <c r="B4724">
        <v>723</v>
      </c>
    </row>
    <row r="4725" spans="1:2">
      <c r="A4725" t="s">
        <v>2303</v>
      </c>
      <c r="B4725">
        <v>724</v>
      </c>
    </row>
    <row r="4726" spans="1:2">
      <c r="A4726" t="s">
        <v>2304</v>
      </c>
      <c r="B4726">
        <v>725</v>
      </c>
    </row>
    <row r="4727" spans="1:2">
      <c r="A4727" t="s">
        <v>2305</v>
      </c>
      <c r="B4727">
        <v>726</v>
      </c>
    </row>
    <row r="4728" spans="1:2">
      <c r="A4728" t="s">
        <v>2306</v>
      </c>
      <c r="B4728">
        <v>727</v>
      </c>
    </row>
    <row r="4729" spans="1:2">
      <c r="A4729" t="s">
        <v>2307</v>
      </c>
      <c r="B4729">
        <v>728</v>
      </c>
    </row>
    <row r="4730" spans="1:2">
      <c r="A4730" t="s">
        <v>2308</v>
      </c>
      <c r="B4730">
        <v>729</v>
      </c>
    </row>
    <row r="4731" spans="1:2">
      <c r="A4731" t="s">
        <v>2309</v>
      </c>
      <c r="B4731">
        <v>730</v>
      </c>
    </row>
    <row r="4732" spans="1:2">
      <c r="A4732" t="s">
        <v>2310</v>
      </c>
      <c r="B4732">
        <v>731</v>
      </c>
    </row>
    <row r="4733" spans="1:2">
      <c r="A4733" t="s">
        <v>2311</v>
      </c>
      <c r="B4733">
        <v>732</v>
      </c>
    </row>
    <row r="4734" spans="1:2">
      <c r="A4734" t="s">
        <v>2312</v>
      </c>
      <c r="B4734">
        <v>733</v>
      </c>
    </row>
    <row r="4735" spans="1:2">
      <c r="A4735" t="s">
        <v>2313</v>
      </c>
      <c r="B4735">
        <v>734</v>
      </c>
    </row>
    <row r="4736" spans="1:2">
      <c r="A4736" t="s">
        <v>2314</v>
      </c>
      <c r="B4736">
        <v>735</v>
      </c>
    </row>
    <row r="4737" spans="1:2">
      <c r="A4737" t="s">
        <v>2315</v>
      </c>
      <c r="B4737">
        <v>736</v>
      </c>
    </row>
    <row r="4738" spans="1:2">
      <c r="A4738" t="s">
        <v>2316</v>
      </c>
      <c r="B4738">
        <v>737</v>
      </c>
    </row>
    <row r="4739" spans="1:2">
      <c r="A4739" t="s">
        <v>2317</v>
      </c>
      <c r="B4739">
        <v>738</v>
      </c>
    </row>
    <row r="4740" spans="1:2">
      <c r="A4740" t="s">
        <v>2318</v>
      </c>
      <c r="B4740">
        <v>739</v>
      </c>
    </row>
    <row r="4741" spans="1:2">
      <c r="A4741" t="s">
        <v>2319</v>
      </c>
      <c r="B4741">
        <v>740</v>
      </c>
    </row>
    <row r="4742" spans="1:2">
      <c r="A4742" t="s">
        <v>2320</v>
      </c>
      <c r="B4742">
        <v>741</v>
      </c>
    </row>
    <row r="4743" spans="1:2">
      <c r="A4743" t="s">
        <v>2321</v>
      </c>
      <c r="B4743">
        <v>742</v>
      </c>
    </row>
    <row r="4744" spans="1:2">
      <c r="A4744" t="s">
        <v>2322</v>
      </c>
      <c r="B4744">
        <v>743</v>
      </c>
    </row>
    <row r="4745" spans="1:2">
      <c r="A4745" t="s">
        <v>2323</v>
      </c>
      <c r="B4745">
        <v>744</v>
      </c>
    </row>
    <row r="4746" spans="1:2">
      <c r="A4746" t="s">
        <v>2324</v>
      </c>
      <c r="B4746">
        <v>745</v>
      </c>
    </row>
    <row r="4747" spans="1:2">
      <c r="A4747" t="s">
        <v>2325</v>
      </c>
      <c r="B4747">
        <v>746</v>
      </c>
    </row>
    <row r="4748" spans="1:2">
      <c r="A4748" t="s">
        <v>2326</v>
      </c>
      <c r="B4748">
        <v>747</v>
      </c>
    </row>
    <row r="4749" spans="1:2">
      <c r="A4749" t="s">
        <v>2327</v>
      </c>
      <c r="B4749">
        <v>748</v>
      </c>
    </row>
    <row r="4750" spans="1:2">
      <c r="A4750" t="s">
        <v>2328</v>
      </c>
      <c r="B4750">
        <v>749</v>
      </c>
    </row>
    <row r="4751" spans="1:2">
      <c r="A4751" t="s">
        <v>2329</v>
      </c>
      <c r="B4751">
        <v>750</v>
      </c>
    </row>
    <row r="4752" spans="1:2">
      <c r="A4752" t="s">
        <v>2330</v>
      </c>
      <c r="B4752">
        <v>751</v>
      </c>
    </row>
    <row r="4753" spans="1:2">
      <c r="A4753" t="s">
        <v>2331</v>
      </c>
      <c r="B4753">
        <v>752</v>
      </c>
    </row>
    <row r="4754" spans="1:2">
      <c r="A4754" t="s">
        <v>2332</v>
      </c>
      <c r="B4754">
        <v>753</v>
      </c>
    </row>
    <row r="4755" spans="1:2">
      <c r="A4755" t="s">
        <v>2333</v>
      </c>
      <c r="B4755">
        <v>754</v>
      </c>
    </row>
    <row r="4756" spans="1:2">
      <c r="A4756" t="s">
        <v>2334</v>
      </c>
      <c r="B4756">
        <v>755</v>
      </c>
    </row>
    <row r="4757" spans="1:2">
      <c r="A4757" t="s">
        <v>2335</v>
      </c>
      <c r="B4757">
        <v>756</v>
      </c>
    </row>
    <row r="4758" spans="1:2">
      <c r="A4758" t="s">
        <v>2336</v>
      </c>
      <c r="B4758">
        <v>757</v>
      </c>
    </row>
    <row r="4759" spans="1:2">
      <c r="A4759" t="s">
        <v>2337</v>
      </c>
      <c r="B4759">
        <v>758</v>
      </c>
    </row>
    <row r="4760" spans="1:2">
      <c r="A4760" t="s">
        <v>2338</v>
      </c>
      <c r="B4760">
        <v>759</v>
      </c>
    </row>
    <row r="4761" spans="1:2">
      <c r="A4761" t="s">
        <v>2339</v>
      </c>
      <c r="B4761">
        <v>760</v>
      </c>
    </row>
    <row r="4762" spans="1:2">
      <c r="A4762" t="s">
        <v>2340</v>
      </c>
      <c r="B4762">
        <v>761</v>
      </c>
    </row>
    <row r="4763" spans="1:2">
      <c r="A4763" t="s">
        <v>2341</v>
      </c>
      <c r="B4763">
        <v>762</v>
      </c>
    </row>
    <row r="4764" spans="1:2">
      <c r="A4764" t="s">
        <v>2342</v>
      </c>
      <c r="B4764">
        <v>763</v>
      </c>
    </row>
    <row r="4765" spans="1:2">
      <c r="A4765" t="s">
        <v>2343</v>
      </c>
      <c r="B4765">
        <v>764</v>
      </c>
    </row>
    <row r="4766" spans="1:2">
      <c r="A4766" t="s">
        <v>2344</v>
      </c>
      <c r="B4766">
        <v>765</v>
      </c>
    </row>
    <row r="4767" spans="1:2">
      <c r="A4767" t="s">
        <v>2345</v>
      </c>
      <c r="B4767">
        <v>766</v>
      </c>
    </row>
    <row r="4768" spans="1:2">
      <c r="A4768" t="s">
        <v>2346</v>
      </c>
      <c r="B4768">
        <v>767</v>
      </c>
    </row>
    <row r="4769" spans="1:2">
      <c r="A4769" t="s">
        <v>2347</v>
      </c>
      <c r="B4769">
        <v>768</v>
      </c>
    </row>
    <row r="4770" spans="1:2">
      <c r="A4770" t="s">
        <v>2348</v>
      </c>
      <c r="B4770">
        <v>769</v>
      </c>
    </row>
    <row r="4771" spans="1:2">
      <c r="A4771" t="s">
        <v>2349</v>
      </c>
      <c r="B4771">
        <v>770</v>
      </c>
    </row>
    <row r="4772" spans="1:2">
      <c r="A4772" t="s">
        <v>2350</v>
      </c>
      <c r="B4772">
        <v>771</v>
      </c>
    </row>
    <row r="4773" spans="1:2">
      <c r="A4773" t="s">
        <v>2351</v>
      </c>
      <c r="B4773">
        <v>772</v>
      </c>
    </row>
    <row r="4774" spans="1:2">
      <c r="A4774" t="s">
        <v>2352</v>
      </c>
      <c r="B4774">
        <v>773</v>
      </c>
    </row>
    <row r="4775" spans="1:2">
      <c r="A4775" t="s">
        <v>2353</v>
      </c>
      <c r="B4775">
        <v>774</v>
      </c>
    </row>
    <row r="4776" spans="1:2">
      <c r="A4776" t="s">
        <v>2354</v>
      </c>
      <c r="B4776">
        <v>775</v>
      </c>
    </row>
    <row r="4777" spans="1:2">
      <c r="A4777" t="s">
        <v>2355</v>
      </c>
      <c r="B4777">
        <v>776</v>
      </c>
    </row>
    <row r="4778" spans="1:2">
      <c r="A4778" t="s">
        <v>2356</v>
      </c>
      <c r="B4778">
        <v>777</v>
      </c>
    </row>
    <row r="4779" spans="1:2">
      <c r="A4779" t="s">
        <v>2357</v>
      </c>
      <c r="B4779">
        <v>778</v>
      </c>
    </row>
    <row r="4780" spans="1:2">
      <c r="A4780" t="s">
        <v>2358</v>
      </c>
      <c r="B4780">
        <v>779</v>
      </c>
    </row>
    <row r="4781" spans="1:2">
      <c r="A4781" t="s">
        <v>2359</v>
      </c>
      <c r="B4781">
        <v>780</v>
      </c>
    </row>
    <row r="4782" spans="1:2">
      <c r="A4782" t="s">
        <v>2360</v>
      </c>
      <c r="B4782">
        <v>781</v>
      </c>
    </row>
    <row r="4783" spans="1:2">
      <c r="A4783" t="s">
        <v>2361</v>
      </c>
      <c r="B4783">
        <v>782</v>
      </c>
    </row>
    <row r="4784" spans="1:2">
      <c r="A4784" t="s">
        <v>2362</v>
      </c>
      <c r="B4784">
        <v>783</v>
      </c>
    </row>
    <row r="4785" spans="1:2">
      <c r="A4785" t="s">
        <v>2363</v>
      </c>
      <c r="B4785">
        <v>784</v>
      </c>
    </row>
    <row r="4786" spans="1:2">
      <c r="A4786" t="s">
        <v>2364</v>
      </c>
      <c r="B4786">
        <v>785</v>
      </c>
    </row>
    <row r="4787" spans="1:2">
      <c r="A4787" t="s">
        <v>2365</v>
      </c>
      <c r="B4787">
        <v>786</v>
      </c>
    </row>
    <row r="4788" spans="1:2">
      <c r="A4788" t="s">
        <v>2366</v>
      </c>
      <c r="B4788">
        <v>787</v>
      </c>
    </row>
    <row r="4789" spans="1:2">
      <c r="A4789" t="s">
        <v>2367</v>
      </c>
      <c r="B4789">
        <v>788</v>
      </c>
    </row>
    <row r="4790" spans="1:2">
      <c r="A4790" t="s">
        <v>2368</v>
      </c>
      <c r="B4790">
        <v>789</v>
      </c>
    </row>
    <row r="4791" spans="1:2">
      <c r="A4791" t="s">
        <v>2369</v>
      </c>
      <c r="B4791">
        <v>790</v>
      </c>
    </row>
    <row r="4792" spans="1:2">
      <c r="A4792" t="s">
        <v>2370</v>
      </c>
      <c r="B4792">
        <v>791</v>
      </c>
    </row>
    <row r="4793" spans="1:2">
      <c r="A4793" t="s">
        <v>2371</v>
      </c>
      <c r="B4793">
        <v>792</v>
      </c>
    </row>
    <row r="4794" spans="1:2">
      <c r="A4794" t="s">
        <v>2372</v>
      </c>
      <c r="B4794">
        <v>793</v>
      </c>
    </row>
    <row r="4795" spans="1:2">
      <c r="A4795" t="s">
        <v>2373</v>
      </c>
      <c r="B4795">
        <v>794</v>
      </c>
    </row>
    <row r="4796" spans="1:2">
      <c r="A4796" t="s">
        <v>2374</v>
      </c>
      <c r="B4796">
        <v>795</v>
      </c>
    </row>
    <row r="4797" spans="1:2">
      <c r="A4797" t="s">
        <v>2375</v>
      </c>
      <c r="B4797">
        <v>796</v>
      </c>
    </row>
    <row r="4798" spans="1:2">
      <c r="A4798" t="s">
        <v>2376</v>
      </c>
      <c r="B4798">
        <v>797</v>
      </c>
    </row>
    <row r="4799" spans="1:2">
      <c r="A4799" t="s">
        <v>2377</v>
      </c>
      <c r="B4799">
        <v>798</v>
      </c>
    </row>
    <row r="4800" spans="1:2">
      <c r="A4800" t="s">
        <v>2378</v>
      </c>
      <c r="B4800">
        <v>799</v>
      </c>
    </row>
    <row r="4801" spans="1:2">
      <c r="A4801" t="s">
        <v>2379</v>
      </c>
      <c r="B4801">
        <v>800</v>
      </c>
    </row>
    <row r="4802" spans="1:2">
      <c r="A4802" t="s">
        <v>2380</v>
      </c>
      <c r="B4802">
        <v>801</v>
      </c>
    </row>
    <row r="4803" spans="1:2">
      <c r="A4803" t="s">
        <v>2381</v>
      </c>
      <c r="B4803">
        <v>802</v>
      </c>
    </row>
    <row r="4804" spans="1:2">
      <c r="A4804" t="s">
        <v>2382</v>
      </c>
      <c r="B4804">
        <v>803</v>
      </c>
    </row>
    <row r="4805" spans="1:2">
      <c r="A4805" t="s">
        <v>2383</v>
      </c>
      <c r="B4805">
        <v>804</v>
      </c>
    </row>
    <row r="4806" spans="1:2">
      <c r="A4806" t="s">
        <v>2384</v>
      </c>
      <c r="B4806">
        <v>805</v>
      </c>
    </row>
    <row r="4807" spans="1:2">
      <c r="A4807" t="s">
        <v>2385</v>
      </c>
      <c r="B4807">
        <v>806</v>
      </c>
    </row>
    <row r="4808" spans="1:2">
      <c r="A4808" t="s">
        <v>2386</v>
      </c>
      <c r="B4808">
        <v>807</v>
      </c>
    </row>
    <row r="4809" spans="1:2">
      <c r="A4809" t="s">
        <v>2387</v>
      </c>
      <c r="B4809">
        <v>808</v>
      </c>
    </row>
    <row r="4810" spans="1:2">
      <c r="A4810" t="s">
        <v>2388</v>
      </c>
      <c r="B4810">
        <v>809</v>
      </c>
    </row>
    <row r="4811" spans="1:2">
      <c r="A4811" t="s">
        <v>2389</v>
      </c>
      <c r="B4811">
        <v>810</v>
      </c>
    </row>
    <row r="4812" spans="1:2">
      <c r="A4812" t="s">
        <v>2390</v>
      </c>
      <c r="B4812">
        <v>811</v>
      </c>
    </row>
    <row r="4813" spans="1:2">
      <c r="A4813" t="s">
        <v>2391</v>
      </c>
      <c r="B4813">
        <v>812</v>
      </c>
    </row>
    <row r="4814" spans="1:2">
      <c r="A4814" t="s">
        <v>2392</v>
      </c>
      <c r="B4814">
        <v>813</v>
      </c>
    </row>
    <row r="4815" spans="1:2">
      <c r="A4815" t="s">
        <v>2393</v>
      </c>
      <c r="B4815">
        <v>814</v>
      </c>
    </row>
    <row r="4816" spans="1:2">
      <c r="A4816" t="s">
        <v>2394</v>
      </c>
      <c r="B4816">
        <v>815</v>
      </c>
    </row>
    <row r="4817" spans="1:2">
      <c r="A4817" t="s">
        <v>2395</v>
      </c>
      <c r="B4817">
        <v>816</v>
      </c>
    </row>
    <row r="4818" spans="1:2">
      <c r="A4818" t="s">
        <v>2396</v>
      </c>
      <c r="B4818">
        <v>817</v>
      </c>
    </row>
    <row r="4819" spans="1:2">
      <c r="A4819" t="s">
        <v>2397</v>
      </c>
      <c r="B4819">
        <v>818</v>
      </c>
    </row>
    <row r="4820" spans="1:2">
      <c r="A4820" t="s">
        <v>2398</v>
      </c>
      <c r="B4820">
        <v>819</v>
      </c>
    </row>
    <row r="4821" spans="1:2">
      <c r="A4821" t="s">
        <v>2399</v>
      </c>
      <c r="B4821">
        <v>820</v>
      </c>
    </row>
    <row r="4822" spans="1:2">
      <c r="A4822" t="s">
        <v>2400</v>
      </c>
      <c r="B4822">
        <v>821</v>
      </c>
    </row>
    <row r="4823" spans="1:2">
      <c r="A4823" t="s">
        <v>2401</v>
      </c>
      <c r="B4823">
        <v>822</v>
      </c>
    </row>
    <row r="4824" spans="1:2">
      <c r="A4824" t="s">
        <v>2402</v>
      </c>
      <c r="B4824">
        <v>823</v>
      </c>
    </row>
    <row r="4825" spans="1:2">
      <c r="A4825" t="s">
        <v>2403</v>
      </c>
      <c r="B4825">
        <v>824</v>
      </c>
    </row>
    <row r="4826" spans="1:2">
      <c r="A4826" t="s">
        <v>2404</v>
      </c>
      <c r="B4826">
        <v>825</v>
      </c>
    </row>
    <row r="4827" spans="1:2">
      <c r="A4827" t="s">
        <v>2405</v>
      </c>
      <c r="B4827">
        <v>826</v>
      </c>
    </row>
    <row r="4828" spans="1:2">
      <c r="A4828" t="s">
        <v>2406</v>
      </c>
      <c r="B4828">
        <v>827</v>
      </c>
    </row>
    <row r="4829" spans="1:2">
      <c r="A4829" t="s">
        <v>2407</v>
      </c>
      <c r="B4829">
        <v>828</v>
      </c>
    </row>
    <row r="4830" spans="1:2">
      <c r="A4830" t="s">
        <v>2408</v>
      </c>
      <c r="B4830">
        <v>829</v>
      </c>
    </row>
    <row r="4831" spans="1:2">
      <c r="A4831" t="s">
        <v>2409</v>
      </c>
      <c r="B4831">
        <v>830</v>
      </c>
    </row>
    <row r="4832" spans="1:2">
      <c r="A4832" t="s">
        <v>2410</v>
      </c>
      <c r="B4832">
        <v>831</v>
      </c>
    </row>
    <row r="4833" spans="1:2">
      <c r="A4833" t="s">
        <v>2411</v>
      </c>
      <c r="B4833">
        <v>832</v>
      </c>
    </row>
    <row r="4834" spans="1:2">
      <c r="A4834" t="s">
        <v>2412</v>
      </c>
      <c r="B4834">
        <v>833</v>
      </c>
    </row>
    <row r="4835" spans="1:2">
      <c r="A4835" t="s">
        <v>2413</v>
      </c>
      <c r="B4835">
        <v>834</v>
      </c>
    </row>
    <row r="4836" spans="1:2">
      <c r="A4836" t="s">
        <v>2414</v>
      </c>
      <c r="B4836">
        <v>835</v>
      </c>
    </row>
    <row r="4837" spans="1:2">
      <c r="A4837" t="s">
        <v>2415</v>
      </c>
      <c r="B4837">
        <v>836</v>
      </c>
    </row>
    <row r="4838" spans="1:2">
      <c r="A4838" t="s">
        <v>2416</v>
      </c>
      <c r="B4838">
        <v>837</v>
      </c>
    </row>
    <row r="4839" spans="1:2">
      <c r="A4839" t="s">
        <v>2417</v>
      </c>
      <c r="B4839">
        <v>838</v>
      </c>
    </row>
    <row r="4840" spans="1:2">
      <c r="A4840" t="s">
        <v>2418</v>
      </c>
      <c r="B4840">
        <v>839</v>
      </c>
    </row>
    <row r="4841" spans="1:2">
      <c r="A4841" t="s">
        <v>2419</v>
      </c>
      <c r="B4841">
        <v>840</v>
      </c>
    </row>
    <row r="4842" spans="1:2">
      <c r="A4842" t="s">
        <v>2420</v>
      </c>
      <c r="B4842">
        <v>841</v>
      </c>
    </row>
    <row r="4843" spans="1:2">
      <c r="A4843" t="s">
        <v>2421</v>
      </c>
      <c r="B4843">
        <v>842</v>
      </c>
    </row>
    <row r="4844" spans="1:2">
      <c r="A4844" t="s">
        <v>2422</v>
      </c>
      <c r="B4844">
        <v>843</v>
      </c>
    </row>
    <row r="4845" spans="1:2">
      <c r="A4845" t="s">
        <v>2423</v>
      </c>
      <c r="B4845">
        <v>844</v>
      </c>
    </row>
    <row r="4846" spans="1:2">
      <c r="A4846" t="s">
        <v>2424</v>
      </c>
      <c r="B4846">
        <v>845</v>
      </c>
    </row>
    <row r="4847" spans="1:2">
      <c r="A4847" t="s">
        <v>2425</v>
      </c>
      <c r="B4847">
        <v>846</v>
      </c>
    </row>
    <row r="4848" spans="1:2">
      <c r="A4848" t="s">
        <v>2426</v>
      </c>
      <c r="B4848">
        <v>847</v>
      </c>
    </row>
    <row r="4849" spans="1:2">
      <c r="A4849" t="s">
        <v>2427</v>
      </c>
      <c r="B4849">
        <v>848</v>
      </c>
    </row>
    <row r="4850" spans="1:2">
      <c r="A4850" t="s">
        <v>2428</v>
      </c>
      <c r="B4850">
        <v>849</v>
      </c>
    </row>
    <row r="4851" spans="1:2">
      <c r="A4851" t="s">
        <v>2429</v>
      </c>
      <c r="B4851">
        <v>850</v>
      </c>
    </row>
    <row r="4852" spans="1:2">
      <c r="A4852" t="s">
        <v>2430</v>
      </c>
      <c r="B4852">
        <v>851</v>
      </c>
    </row>
    <row r="4853" spans="1:2">
      <c r="A4853" t="s">
        <v>2431</v>
      </c>
      <c r="B4853">
        <v>852</v>
      </c>
    </row>
    <row r="4854" spans="1:2">
      <c r="A4854" t="s">
        <v>2432</v>
      </c>
      <c r="B4854">
        <v>853</v>
      </c>
    </row>
    <row r="4855" spans="1:2">
      <c r="A4855" t="s">
        <v>2433</v>
      </c>
      <c r="B4855">
        <v>854</v>
      </c>
    </row>
    <row r="4856" spans="1:2">
      <c r="A4856" t="s">
        <v>2434</v>
      </c>
      <c r="B4856">
        <v>855</v>
      </c>
    </row>
    <row r="4857" spans="1:2">
      <c r="A4857" t="s">
        <v>2435</v>
      </c>
      <c r="B4857">
        <v>856</v>
      </c>
    </row>
    <row r="4858" spans="1:2">
      <c r="A4858" t="s">
        <v>2436</v>
      </c>
      <c r="B4858">
        <v>857</v>
      </c>
    </row>
    <row r="4859" spans="1:2">
      <c r="A4859" t="s">
        <v>2437</v>
      </c>
      <c r="B4859">
        <v>858</v>
      </c>
    </row>
    <row r="4860" spans="1:2">
      <c r="A4860" t="s">
        <v>2438</v>
      </c>
      <c r="B4860">
        <v>859</v>
      </c>
    </row>
    <row r="4861" spans="1:2">
      <c r="A4861" t="s">
        <v>2439</v>
      </c>
      <c r="B4861">
        <v>860</v>
      </c>
    </row>
    <row r="4862" spans="1:2">
      <c r="A4862" t="s">
        <v>2440</v>
      </c>
      <c r="B4862">
        <v>861</v>
      </c>
    </row>
    <row r="4863" spans="1:2">
      <c r="A4863" t="s">
        <v>2441</v>
      </c>
      <c r="B4863">
        <v>862</v>
      </c>
    </row>
    <row r="4864" spans="1:2">
      <c r="A4864" t="s">
        <v>2442</v>
      </c>
      <c r="B4864">
        <v>863</v>
      </c>
    </row>
    <row r="4865" spans="1:2">
      <c r="A4865" t="s">
        <v>2443</v>
      </c>
      <c r="B4865">
        <v>864</v>
      </c>
    </row>
    <row r="4866" spans="1:2">
      <c r="A4866" t="s">
        <v>2444</v>
      </c>
      <c r="B4866">
        <v>865</v>
      </c>
    </row>
    <row r="4867" spans="1:2">
      <c r="A4867" t="s">
        <v>2445</v>
      </c>
      <c r="B4867">
        <v>866</v>
      </c>
    </row>
    <row r="4868" spans="1:2">
      <c r="A4868" t="s">
        <v>2446</v>
      </c>
      <c r="B4868">
        <v>867</v>
      </c>
    </row>
    <row r="4869" spans="1:2">
      <c r="A4869" t="s">
        <v>2447</v>
      </c>
      <c r="B4869">
        <v>868</v>
      </c>
    </row>
    <row r="4870" spans="1:2">
      <c r="A4870" t="s">
        <v>2448</v>
      </c>
      <c r="B4870">
        <v>869</v>
      </c>
    </row>
    <row r="4871" spans="1:2">
      <c r="A4871" t="s">
        <v>2449</v>
      </c>
      <c r="B4871">
        <v>870</v>
      </c>
    </row>
    <row r="4872" spans="1:2">
      <c r="A4872" t="s">
        <v>2450</v>
      </c>
      <c r="B4872">
        <v>871</v>
      </c>
    </row>
    <row r="4873" spans="1:2">
      <c r="A4873" t="s">
        <v>2451</v>
      </c>
      <c r="B4873">
        <v>872</v>
      </c>
    </row>
    <row r="4874" spans="1:2">
      <c r="A4874" t="s">
        <v>2452</v>
      </c>
      <c r="B4874">
        <v>873</v>
      </c>
    </row>
    <row r="4875" spans="1:2">
      <c r="A4875" t="s">
        <v>2453</v>
      </c>
      <c r="B4875">
        <v>874</v>
      </c>
    </row>
    <row r="4876" spans="1:2">
      <c r="A4876" t="s">
        <v>2454</v>
      </c>
      <c r="B4876">
        <v>875</v>
      </c>
    </row>
    <row r="4877" spans="1:2">
      <c r="A4877" t="s">
        <v>2455</v>
      </c>
      <c r="B4877">
        <v>876</v>
      </c>
    </row>
    <row r="4878" spans="1:2">
      <c r="A4878" t="s">
        <v>2456</v>
      </c>
      <c r="B4878">
        <v>877</v>
      </c>
    </row>
    <row r="4879" spans="1:2">
      <c r="A4879" t="s">
        <v>2457</v>
      </c>
      <c r="B4879">
        <v>878</v>
      </c>
    </row>
    <row r="4880" spans="1:2">
      <c r="A4880" t="s">
        <v>2458</v>
      </c>
      <c r="B4880">
        <v>879</v>
      </c>
    </row>
    <row r="4881" spans="1:2">
      <c r="A4881" t="s">
        <v>2459</v>
      </c>
      <c r="B4881">
        <v>880</v>
      </c>
    </row>
    <row r="4882" spans="1:2">
      <c r="A4882" t="s">
        <v>2460</v>
      </c>
      <c r="B4882">
        <v>881</v>
      </c>
    </row>
    <row r="4883" spans="1:2">
      <c r="A4883" t="s">
        <v>2461</v>
      </c>
      <c r="B4883">
        <v>882</v>
      </c>
    </row>
    <row r="4884" spans="1:2">
      <c r="A4884" t="s">
        <v>2462</v>
      </c>
      <c r="B4884">
        <v>883</v>
      </c>
    </row>
    <row r="4885" spans="1:2">
      <c r="A4885" t="s">
        <v>2463</v>
      </c>
      <c r="B4885">
        <v>884</v>
      </c>
    </row>
    <row r="4886" spans="1:2">
      <c r="A4886" t="s">
        <v>2464</v>
      </c>
      <c r="B4886">
        <v>885</v>
      </c>
    </row>
    <row r="4887" spans="1:2">
      <c r="A4887" t="s">
        <v>2465</v>
      </c>
      <c r="B4887">
        <v>886</v>
      </c>
    </row>
    <row r="4888" spans="1:2">
      <c r="A4888" t="s">
        <v>2466</v>
      </c>
      <c r="B4888">
        <v>887</v>
      </c>
    </row>
    <row r="4889" spans="1:2">
      <c r="A4889" t="s">
        <v>2467</v>
      </c>
      <c r="B4889">
        <v>888</v>
      </c>
    </row>
    <row r="4890" spans="1:2">
      <c r="A4890" t="s">
        <v>2468</v>
      </c>
      <c r="B4890">
        <v>889</v>
      </c>
    </row>
    <row r="4891" spans="1:2">
      <c r="A4891" t="s">
        <v>2469</v>
      </c>
      <c r="B4891">
        <v>890</v>
      </c>
    </row>
    <row r="4892" spans="1:2">
      <c r="A4892" t="s">
        <v>2470</v>
      </c>
      <c r="B4892">
        <v>891</v>
      </c>
    </row>
    <row r="4893" spans="1:2">
      <c r="A4893" t="s">
        <v>2471</v>
      </c>
      <c r="B4893">
        <v>892</v>
      </c>
    </row>
    <row r="4894" spans="1:2">
      <c r="A4894" t="s">
        <v>2472</v>
      </c>
      <c r="B4894">
        <v>893</v>
      </c>
    </row>
    <row r="4895" spans="1:2">
      <c r="A4895" t="s">
        <v>2473</v>
      </c>
      <c r="B4895">
        <v>894</v>
      </c>
    </row>
    <row r="4896" spans="1:2">
      <c r="A4896" t="s">
        <v>2474</v>
      </c>
      <c r="B4896">
        <v>895</v>
      </c>
    </row>
    <row r="4897" spans="1:2">
      <c r="A4897" t="s">
        <v>2475</v>
      </c>
      <c r="B4897">
        <v>896</v>
      </c>
    </row>
    <row r="4898" spans="1:2">
      <c r="A4898" t="s">
        <v>2476</v>
      </c>
      <c r="B4898">
        <v>897</v>
      </c>
    </row>
    <row r="4899" spans="1:2">
      <c r="A4899" t="s">
        <v>2477</v>
      </c>
      <c r="B4899">
        <v>898</v>
      </c>
    </row>
    <row r="4900" spans="1:2">
      <c r="A4900" t="s">
        <v>2478</v>
      </c>
      <c r="B4900">
        <v>899</v>
      </c>
    </row>
    <row r="4901" spans="1:2">
      <c r="A4901" t="s">
        <v>2479</v>
      </c>
      <c r="B4901">
        <v>900</v>
      </c>
    </row>
    <row r="4902" spans="1:2">
      <c r="A4902" t="s">
        <v>2480</v>
      </c>
      <c r="B4902">
        <v>901</v>
      </c>
    </row>
    <row r="4903" spans="1:2">
      <c r="A4903" t="s">
        <v>2481</v>
      </c>
      <c r="B4903">
        <v>902</v>
      </c>
    </row>
    <row r="4904" spans="1:2">
      <c r="A4904" t="s">
        <v>2482</v>
      </c>
      <c r="B4904">
        <v>903</v>
      </c>
    </row>
    <row r="4905" spans="1:2">
      <c r="A4905" t="s">
        <v>2483</v>
      </c>
      <c r="B4905">
        <v>904</v>
      </c>
    </row>
    <row r="4906" spans="1:2">
      <c r="A4906" t="s">
        <v>2484</v>
      </c>
      <c r="B4906">
        <v>905</v>
      </c>
    </row>
    <row r="4907" spans="1:2">
      <c r="A4907" t="s">
        <v>2485</v>
      </c>
      <c r="B4907">
        <v>906</v>
      </c>
    </row>
    <row r="4908" spans="1:2">
      <c r="A4908" t="s">
        <v>2486</v>
      </c>
      <c r="B4908">
        <v>907</v>
      </c>
    </row>
    <row r="4909" spans="1:2">
      <c r="A4909" t="s">
        <v>2487</v>
      </c>
      <c r="B4909">
        <v>908</v>
      </c>
    </row>
    <row r="4910" spans="1:2">
      <c r="A4910" t="s">
        <v>2488</v>
      </c>
      <c r="B4910">
        <v>909</v>
      </c>
    </row>
    <row r="4911" spans="1:2">
      <c r="A4911" t="s">
        <v>2489</v>
      </c>
      <c r="B4911">
        <v>910</v>
      </c>
    </row>
    <row r="4912" spans="1:2">
      <c r="A4912" t="s">
        <v>2490</v>
      </c>
      <c r="B4912">
        <v>911</v>
      </c>
    </row>
    <row r="4913" spans="1:2">
      <c r="A4913" t="s">
        <v>2491</v>
      </c>
      <c r="B4913">
        <v>912</v>
      </c>
    </row>
    <row r="4914" spans="1:2">
      <c r="A4914" t="s">
        <v>2492</v>
      </c>
      <c r="B4914">
        <v>913</v>
      </c>
    </row>
    <row r="4915" spans="1:2">
      <c r="A4915" t="s">
        <v>2493</v>
      </c>
      <c r="B4915">
        <v>914</v>
      </c>
    </row>
    <row r="4916" spans="1:2">
      <c r="A4916" t="s">
        <v>2494</v>
      </c>
      <c r="B4916">
        <v>915</v>
      </c>
    </row>
    <row r="4917" spans="1:2">
      <c r="A4917" t="s">
        <v>2495</v>
      </c>
      <c r="B4917">
        <v>916</v>
      </c>
    </row>
    <row r="4918" spans="1:2">
      <c r="A4918" t="s">
        <v>2496</v>
      </c>
      <c r="B4918">
        <v>917</v>
      </c>
    </row>
    <row r="4919" spans="1:2">
      <c r="A4919" t="s">
        <v>2497</v>
      </c>
      <c r="B4919">
        <v>918</v>
      </c>
    </row>
    <row r="4920" spans="1:2">
      <c r="A4920" t="s">
        <v>2498</v>
      </c>
      <c r="B4920">
        <v>919</v>
      </c>
    </row>
    <row r="4921" spans="1:2">
      <c r="A4921" t="s">
        <v>2499</v>
      </c>
      <c r="B4921">
        <v>920</v>
      </c>
    </row>
    <row r="4922" spans="1:2">
      <c r="A4922" t="s">
        <v>2500</v>
      </c>
      <c r="B4922">
        <v>921</v>
      </c>
    </row>
    <row r="4923" spans="1:2">
      <c r="A4923" t="s">
        <v>2501</v>
      </c>
      <c r="B4923">
        <v>922</v>
      </c>
    </row>
    <row r="4924" spans="1:2">
      <c r="A4924" t="s">
        <v>2502</v>
      </c>
      <c r="B4924">
        <v>923</v>
      </c>
    </row>
    <row r="4925" spans="1:2">
      <c r="A4925" t="s">
        <v>2503</v>
      </c>
      <c r="B4925">
        <v>924</v>
      </c>
    </row>
    <row r="4926" spans="1:2">
      <c r="A4926" t="s">
        <v>2504</v>
      </c>
      <c r="B4926">
        <v>925</v>
      </c>
    </row>
    <row r="4927" spans="1:2">
      <c r="A4927" t="s">
        <v>2505</v>
      </c>
      <c r="B4927">
        <v>926</v>
      </c>
    </row>
    <row r="4928" spans="1:2">
      <c r="A4928" t="s">
        <v>2506</v>
      </c>
      <c r="B4928">
        <v>927</v>
      </c>
    </row>
    <row r="4929" spans="1:2">
      <c r="A4929" t="s">
        <v>2507</v>
      </c>
      <c r="B4929">
        <v>928</v>
      </c>
    </row>
    <row r="4930" spans="1:2">
      <c r="A4930" t="s">
        <v>2508</v>
      </c>
      <c r="B4930">
        <v>929</v>
      </c>
    </row>
    <row r="4931" spans="1:2">
      <c r="A4931" t="s">
        <v>2509</v>
      </c>
      <c r="B4931">
        <v>930</v>
      </c>
    </row>
    <row r="4932" spans="1:2">
      <c r="A4932" t="s">
        <v>2510</v>
      </c>
      <c r="B4932">
        <v>931</v>
      </c>
    </row>
    <row r="4933" spans="1:2">
      <c r="A4933" t="s">
        <v>2511</v>
      </c>
      <c r="B4933">
        <v>932</v>
      </c>
    </row>
    <row r="4934" spans="1:2">
      <c r="A4934" t="s">
        <v>2512</v>
      </c>
      <c r="B4934">
        <v>933</v>
      </c>
    </row>
    <row r="4935" spans="1:2">
      <c r="A4935" t="s">
        <v>2513</v>
      </c>
      <c r="B4935">
        <v>934</v>
      </c>
    </row>
    <row r="4936" spans="1:2">
      <c r="A4936" t="s">
        <v>2514</v>
      </c>
      <c r="B4936">
        <v>935</v>
      </c>
    </row>
    <row r="4937" spans="1:2">
      <c r="A4937" t="s">
        <v>2515</v>
      </c>
      <c r="B4937">
        <v>936</v>
      </c>
    </row>
    <row r="4938" spans="1:2">
      <c r="A4938" t="s">
        <v>2516</v>
      </c>
      <c r="B4938">
        <v>937</v>
      </c>
    </row>
    <row r="4939" spans="1:2">
      <c r="A4939" t="s">
        <v>2517</v>
      </c>
      <c r="B4939">
        <v>938</v>
      </c>
    </row>
    <row r="4940" spans="1:2">
      <c r="A4940" t="s">
        <v>2518</v>
      </c>
      <c r="B4940">
        <v>939</v>
      </c>
    </row>
    <row r="4941" spans="1:2">
      <c r="A4941" t="s">
        <v>2519</v>
      </c>
      <c r="B4941">
        <v>940</v>
      </c>
    </row>
    <row r="4942" spans="1:2">
      <c r="A4942" t="s">
        <v>2520</v>
      </c>
      <c r="B4942">
        <v>941</v>
      </c>
    </row>
    <row r="4943" spans="1:2">
      <c r="A4943" t="s">
        <v>2521</v>
      </c>
      <c r="B4943">
        <v>942</v>
      </c>
    </row>
    <row r="4944" spans="1:2">
      <c r="A4944" t="s">
        <v>2522</v>
      </c>
      <c r="B4944">
        <v>943</v>
      </c>
    </row>
    <row r="4945" spans="1:2">
      <c r="A4945" t="s">
        <v>2523</v>
      </c>
      <c r="B4945">
        <v>944</v>
      </c>
    </row>
    <row r="4946" spans="1:2">
      <c r="A4946" t="s">
        <v>2524</v>
      </c>
      <c r="B4946">
        <v>945</v>
      </c>
    </row>
    <row r="4947" spans="1:2">
      <c r="A4947" t="s">
        <v>2525</v>
      </c>
      <c r="B4947">
        <v>946</v>
      </c>
    </row>
    <row r="4948" spans="1:2">
      <c r="A4948" t="s">
        <v>2526</v>
      </c>
      <c r="B4948">
        <v>947</v>
      </c>
    </row>
    <row r="4949" spans="1:2">
      <c r="A4949" t="s">
        <v>2527</v>
      </c>
      <c r="B4949">
        <v>948</v>
      </c>
    </row>
    <row r="4950" spans="1:2">
      <c r="A4950" t="s">
        <v>2528</v>
      </c>
      <c r="B4950">
        <v>949</v>
      </c>
    </row>
    <row r="4951" spans="1:2">
      <c r="A4951" t="s">
        <v>2529</v>
      </c>
      <c r="B4951">
        <v>950</v>
      </c>
    </row>
    <row r="4952" spans="1:2">
      <c r="A4952" t="s">
        <v>2530</v>
      </c>
      <c r="B4952">
        <v>951</v>
      </c>
    </row>
    <row r="4953" spans="1:2">
      <c r="A4953" t="s">
        <v>2531</v>
      </c>
      <c r="B4953">
        <v>952</v>
      </c>
    </row>
    <row r="4954" spans="1:2">
      <c r="A4954" t="s">
        <v>2532</v>
      </c>
      <c r="B4954">
        <v>953</v>
      </c>
    </row>
    <row r="4955" spans="1:2">
      <c r="A4955" t="s">
        <v>2533</v>
      </c>
      <c r="B4955">
        <v>954</v>
      </c>
    </row>
    <row r="4956" spans="1:2">
      <c r="A4956" t="s">
        <v>2534</v>
      </c>
      <c r="B4956">
        <v>955</v>
      </c>
    </row>
    <row r="4957" spans="1:2">
      <c r="A4957" t="s">
        <v>2535</v>
      </c>
      <c r="B4957">
        <v>956</v>
      </c>
    </row>
    <row r="4958" spans="1:2">
      <c r="A4958" t="s">
        <v>2536</v>
      </c>
      <c r="B4958">
        <v>957</v>
      </c>
    </row>
    <row r="4959" spans="1:2">
      <c r="A4959" t="s">
        <v>2537</v>
      </c>
      <c r="B4959">
        <v>958</v>
      </c>
    </row>
    <row r="4960" spans="1:2">
      <c r="A4960" t="s">
        <v>2538</v>
      </c>
      <c r="B4960">
        <v>959</v>
      </c>
    </row>
    <row r="4961" spans="1:2">
      <c r="A4961" t="s">
        <v>2539</v>
      </c>
      <c r="B4961">
        <v>960</v>
      </c>
    </row>
    <row r="4962" spans="1:2">
      <c r="A4962" t="s">
        <v>2540</v>
      </c>
      <c r="B4962">
        <v>961</v>
      </c>
    </row>
    <row r="4963" spans="1:2">
      <c r="A4963" t="s">
        <v>2541</v>
      </c>
      <c r="B4963">
        <v>962</v>
      </c>
    </row>
    <row r="4964" spans="1:2">
      <c r="A4964" t="s">
        <v>2542</v>
      </c>
      <c r="B4964">
        <v>963</v>
      </c>
    </row>
    <row r="4965" spans="1:2">
      <c r="A4965" t="s">
        <v>2543</v>
      </c>
      <c r="B4965">
        <v>964</v>
      </c>
    </row>
    <row r="4966" spans="1:2">
      <c r="A4966" t="s">
        <v>2544</v>
      </c>
      <c r="B4966">
        <v>965</v>
      </c>
    </row>
    <row r="4967" spans="1:2">
      <c r="A4967" t="s">
        <v>2545</v>
      </c>
      <c r="B4967">
        <v>966</v>
      </c>
    </row>
    <row r="4968" spans="1:2">
      <c r="A4968" t="s">
        <v>2546</v>
      </c>
      <c r="B4968">
        <v>967</v>
      </c>
    </row>
    <row r="4969" spans="1:2">
      <c r="A4969" t="s">
        <v>2547</v>
      </c>
      <c r="B4969">
        <v>968</v>
      </c>
    </row>
    <row r="4970" spans="1:2">
      <c r="A4970" t="s">
        <v>2548</v>
      </c>
      <c r="B4970">
        <v>969</v>
      </c>
    </row>
    <row r="4971" spans="1:2">
      <c r="A4971" t="s">
        <v>2549</v>
      </c>
      <c r="B4971">
        <v>970</v>
      </c>
    </row>
    <row r="4972" spans="1:2">
      <c r="A4972" t="s">
        <v>2550</v>
      </c>
      <c r="B4972">
        <v>971</v>
      </c>
    </row>
    <row r="4973" spans="1:2">
      <c r="A4973" t="s">
        <v>2551</v>
      </c>
      <c r="B4973">
        <v>972</v>
      </c>
    </row>
    <row r="4974" spans="1:2">
      <c r="A4974" t="s">
        <v>2552</v>
      </c>
      <c r="B4974">
        <v>973</v>
      </c>
    </row>
    <row r="4975" spans="1:2">
      <c r="A4975" t="s">
        <v>2553</v>
      </c>
      <c r="B4975">
        <v>974</v>
      </c>
    </row>
    <row r="4976" spans="1:2">
      <c r="A4976" t="s">
        <v>2554</v>
      </c>
      <c r="B4976">
        <v>975</v>
      </c>
    </row>
    <row r="4977" spans="1:2">
      <c r="A4977" t="s">
        <v>2555</v>
      </c>
      <c r="B4977">
        <v>976</v>
      </c>
    </row>
    <row r="4978" spans="1:2">
      <c r="A4978" t="s">
        <v>2556</v>
      </c>
      <c r="B4978">
        <v>977</v>
      </c>
    </row>
    <row r="4979" spans="1:2">
      <c r="A4979" t="s">
        <v>2557</v>
      </c>
      <c r="B4979">
        <v>978</v>
      </c>
    </row>
    <row r="4980" spans="1:2">
      <c r="A4980" t="s">
        <v>2558</v>
      </c>
      <c r="B4980">
        <v>979</v>
      </c>
    </row>
    <row r="4981" spans="1:2">
      <c r="A4981" t="s">
        <v>2559</v>
      </c>
      <c r="B4981">
        <v>980</v>
      </c>
    </row>
    <row r="4982" spans="1:2">
      <c r="A4982" t="s">
        <v>2560</v>
      </c>
      <c r="B4982">
        <v>981</v>
      </c>
    </row>
    <row r="4983" spans="1:2">
      <c r="A4983" t="s">
        <v>2561</v>
      </c>
      <c r="B4983">
        <v>982</v>
      </c>
    </row>
    <row r="4984" spans="1:2">
      <c r="A4984" t="s">
        <v>2562</v>
      </c>
      <c r="B4984">
        <v>983</v>
      </c>
    </row>
    <row r="4985" spans="1:2">
      <c r="A4985" t="s">
        <v>2563</v>
      </c>
      <c r="B4985">
        <v>984</v>
      </c>
    </row>
    <row r="4986" spans="1:2">
      <c r="A4986" t="s">
        <v>2564</v>
      </c>
      <c r="B4986">
        <v>985</v>
      </c>
    </row>
    <row r="4987" spans="1:2">
      <c r="A4987" t="s">
        <v>2565</v>
      </c>
      <c r="B4987">
        <v>986</v>
      </c>
    </row>
    <row r="4988" spans="1:2">
      <c r="A4988" t="s">
        <v>2566</v>
      </c>
      <c r="B4988">
        <v>987</v>
      </c>
    </row>
    <row r="4989" spans="1:2">
      <c r="A4989" t="s">
        <v>2567</v>
      </c>
      <c r="B4989">
        <v>988</v>
      </c>
    </row>
    <row r="4990" spans="1:2">
      <c r="A4990" t="s">
        <v>2568</v>
      </c>
      <c r="B4990">
        <v>989</v>
      </c>
    </row>
    <row r="4991" spans="1:2">
      <c r="A4991" t="s">
        <v>2569</v>
      </c>
      <c r="B4991">
        <v>990</v>
      </c>
    </row>
    <row r="4992" spans="1:2">
      <c r="A4992" t="s">
        <v>2570</v>
      </c>
      <c r="B4992">
        <v>991</v>
      </c>
    </row>
    <row r="4993" spans="1:2">
      <c r="A4993" t="s">
        <v>2571</v>
      </c>
      <c r="B4993">
        <v>992</v>
      </c>
    </row>
    <row r="4994" spans="1:2">
      <c r="A4994" t="s">
        <v>2572</v>
      </c>
      <c r="B4994">
        <v>993</v>
      </c>
    </row>
    <row r="4995" spans="1:2">
      <c r="A4995" t="s">
        <v>2573</v>
      </c>
      <c r="B4995">
        <v>994</v>
      </c>
    </row>
    <row r="4996" spans="1:2">
      <c r="A4996" t="s">
        <v>2574</v>
      </c>
      <c r="B4996">
        <v>995</v>
      </c>
    </row>
    <row r="4997" spans="1:2">
      <c r="A4997" t="s">
        <v>2575</v>
      </c>
      <c r="B4997">
        <v>996</v>
      </c>
    </row>
    <row r="4998" spans="1:2">
      <c r="A4998" t="s">
        <v>2576</v>
      </c>
      <c r="B4998">
        <v>997</v>
      </c>
    </row>
    <row r="4999" spans="1:2">
      <c r="A4999" t="s">
        <v>2577</v>
      </c>
      <c r="B4999">
        <v>998</v>
      </c>
    </row>
    <row r="5000" spans="1:2">
      <c r="A5000" t="s">
        <v>2578</v>
      </c>
      <c r="B5000">
        <v>999</v>
      </c>
    </row>
    <row r="5001" spans="1:2">
      <c r="A5001" t="s">
        <v>2579</v>
      </c>
      <c r="B5001">
        <v>1000</v>
      </c>
    </row>
    <row r="5002" spans="1:2">
      <c r="A5002" t="s">
        <v>1579</v>
      </c>
      <c r="B5002">
        <v>1</v>
      </c>
    </row>
    <row r="5003" spans="1:2">
      <c r="A5003" t="s">
        <v>1581</v>
      </c>
      <c r="B5003">
        <v>2</v>
      </c>
    </row>
    <row r="5004" spans="1:2">
      <c r="A5004" t="s">
        <v>1582</v>
      </c>
      <c r="B5004">
        <v>3</v>
      </c>
    </row>
    <row r="5005" spans="1:2">
      <c r="A5005" t="s">
        <v>1583</v>
      </c>
      <c r="B5005">
        <v>4</v>
      </c>
    </row>
    <row r="5006" spans="1:2">
      <c r="A5006" t="s">
        <v>1584</v>
      </c>
      <c r="B5006">
        <v>5</v>
      </c>
    </row>
    <row r="5007" spans="1:2">
      <c r="A5007" t="s">
        <v>1585</v>
      </c>
      <c r="B5007">
        <v>6</v>
      </c>
    </row>
    <row r="5008" spans="1:2">
      <c r="A5008" t="s">
        <v>1586</v>
      </c>
      <c r="B5008">
        <v>7</v>
      </c>
    </row>
    <row r="5009" spans="1:2">
      <c r="A5009" t="s">
        <v>1587</v>
      </c>
      <c r="B5009">
        <v>8</v>
      </c>
    </row>
    <row r="5010" spans="1:2">
      <c r="A5010" t="s">
        <v>1588</v>
      </c>
      <c r="B5010">
        <v>9</v>
      </c>
    </row>
    <row r="5011" spans="1:2">
      <c r="A5011" t="s">
        <v>1589</v>
      </c>
      <c r="B5011">
        <v>10</v>
      </c>
    </row>
    <row r="5012" spans="1:2">
      <c r="A5012" t="s">
        <v>1590</v>
      </c>
      <c r="B5012">
        <v>11</v>
      </c>
    </row>
    <row r="5013" spans="1:2">
      <c r="A5013" t="s">
        <v>1591</v>
      </c>
      <c r="B5013">
        <v>12</v>
      </c>
    </row>
    <row r="5014" spans="1:2">
      <c r="A5014" t="s">
        <v>1592</v>
      </c>
      <c r="B5014">
        <v>13</v>
      </c>
    </row>
    <row r="5015" spans="1:2">
      <c r="A5015" t="s">
        <v>1593</v>
      </c>
      <c r="B5015">
        <v>14</v>
      </c>
    </row>
    <row r="5016" spans="1:2">
      <c r="A5016" t="s">
        <v>1594</v>
      </c>
      <c r="B5016">
        <v>15</v>
      </c>
    </row>
    <row r="5017" spans="1:2">
      <c r="A5017" t="s">
        <v>1595</v>
      </c>
      <c r="B5017">
        <v>16</v>
      </c>
    </row>
    <row r="5018" spans="1:2">
      <c r="A5018" t="s">
        <v>1596</v>
      </c>
      <c r="B5018">
        <v>17</v>
      </c>
    </row>
    <row r="5019" spans="1:2">
      <c r="A5019" t="s">
        <v>1597</v>
      </c>
      <c r="B5019">
        <v>18</v>
      </c>
    </row>
    <row r="5020" spans="1:2">
      <c r="A5020" t="s">
        <v>1598</v>
      </c>
      <c r="B5020">
        <v>19</v>
      </c>
    </row>
    <row r="5021" spans="1:2">
      <c r="A5021" t="s">
        <v>1599</v>
      </c>
      <c r="B5021">
        <v>20</v>
      </c>
    </row>
    <row r="5022" spans="1:2">
      <c r="A5022" t="s">
        <v>1600</v>
      </c>
      <c r="B5022">
        <v>21</v>
      </c>
    </row>
    <row r="5023" spans="1:2">
      <c r="A5023" t="s">
        <v>1601</v>
      </c>
      <c r="B5023">
        <v>22</v>
      </c>
    </row>
    <row r="5024" spans="1:2">
      <c r="A5024" t="s">
        <v>1602</v>
      </c>
      <c r="B5024">
        <v>23</v>
      </c>
    </row>
    <row r="5025" spans="1:2">
      <c r="A5025" t="s">
        <v>1603</v>
      </c>
      <c r="B5025">
        <v>24</v>
      </c>
    </row>
    <row r="5026" spans="1:2">
      <c r="A5026" t="s">
        <v>1604</v>
      </c>
      <c r="B5026">
        <v>25</v>
      </c>
    </row>
    <row r="5027" spans="1:2">
      <c r="A5027" t="s">
        <v>1605</v>
      </c>
      <c r="B5027">
        <v>26</v>
      </c>
    </row>
    <row r="5028" spans="1:2">
      <c r="A5028" t="s">
        <v>1606</v>
      </c>
      <c r="B5028">
        <v>27</v>
      </c>
    </row>
    <row r="5029" spans="1:2">
      <c r="A5029" t="s">
        <v>1607</v>
      </c>
      <c r="B5029">
        <v>28</v>
      </c>
    </row>
    <row r="5030" spans="1:2">
      <c r="A5030" t="s">
        <v>1608</v>
      </c>
      <c r="B5030">
        <v>29</v>
      </c>
    </row>
    <row r="5031" spans="1:2">
      <c r="A5031" t="s">
        <v>1609</v>
      </c>
      <c r="B5031">
        <v>30</v>
      </c>
    </row>
    <row r="5032" spans="1:2">
      <c r="A5032" t="s">
        <v>1610</v>
      </c>
      <c r="B5032">
        <v>31</v>
      </c>
    </row>
    <row r="5033" spans="1:2">
      <c r="A5033" t="s">
        <v>1611</v>
      </c>
      <c r="B5033">
        <v>32</v>
      </c>
    </row>
    <row r="5034" spans="1:2">
      <c r="A5034" t="s">
        <v>1612</v>
      </c>
      <c r="B5034">
        <v>33</v>
      </c>
    </row>
    <row r="5035" spans="1:2">
      <c r="A5035" t="s">
        <v>1613</v>
      </c>
      <c r="B5035">
        <v>34</v>
      </c>
    </row>
    <row r="5036" spans="1:2">
      <c r="A5036" t="s">
        <v>1614</v>
      </c>
      <c r="B5036">
        <v>35</v>
      </c>
    </row>
    <row r="5037" spans="1:2">
      <c r="A5037" t="s">
        <v>1615</v>
      </c>
      <c r="B5037">
        <v>36</v>
      </c>
    </row>
    <row r="5038" spans="1:2">
      <c r="A5038" t="s">
        <v>1616</v>
      </c>
      <c r="B5038">
        <v>37</v>
      </c>
    </row>
    <row r="5039" spans="1:2">
      <c r="A5039" t="s">
        <v>1617</v>
      </c>
      <c r="B5039">
        <v>38</v>
      </c>
    </row>
    <row r="5040" spans="1:2">
      <c r="A5040" t="s">
        <v>1618</v>
      </c>
      <c r="B5040">
        <v>39</v>
      </c>
    </row>
    <row r="5041" spans="1:2">
      <c r="A5041" t="s">
        <v>1619</v>
      </c>
      <c r="B5041">
        <v>40</v>
      </c>
    </row>
    <row r="5042" spans="1:2">
      <c r="A5042" t="s">
        <v>1620</v>
      </c>
      <c r="B5042">
        <v>41</v>
      </c>
    </row>
    <row r="5043" spans="1:2">
      <c r="A5043" t="s">
        <v>1621</v>
      </c>
      <c r="B5043">
        <v>42</v>
      </c>
    </row>
    <row r="5044" spans="1:2">
      <c r="A5044" t="s">
        <v>1622</v>
      </c>
      <c r="B5044">
        <v>43</v>
      </c>
    </row>
    <row r="5045" spans="1:2">
      <c r="A5045" t="s">
        <v>1623</v>
      </c>
      <c r="B5045">
        <v>44</v>
      </c>
    </row>
    <row r="5046" spans="1:2">
      <c r="A5046" t="s">
        <v>1624</v>
      </c>
      <c r="B5046">
        <v>45</v>
      </c>
    </row>
    <row r="5047" spans="1:2">
      <c r="A5047" t="s">
        <v>1625</v>
      </c>
      <c r="B5047">
        <v>46</v>
      </c>
    </row>
    <row r="5048" spans="1:2">
      <c r="A5048" t="s">
        <v>1626</v>
      </c>
      <c r="B5048">
        <v>47</v>
      </c>
    </row>
    <row r="5049" spans="1:2">
      <c r="A5049" t="s">
        <v>1627</v>
      </c>
      <c r="B5049">
        <v>48</v>
      </c>
    </row>
    <row r="5050" spans="1:2">
      <c r="A5050" t="s">
        <v>1628</v>
      </c>
      <c r="B5050">
        <v>49</v>
      </c>
    </row>
    <row r="5051" spans="1:2">
      <c r="A5051" t="s">
        <v>1629</v>
      </c>
      <c r="B5051">
        <v>50</v>
      </c>
    </row>
    <row r="5052" spans="1:2">
      <c r="A5052" t="s">
        <v>1630</v>
      </c>
      <c r="B5052">
        <v>51</v>
      </c>
    </row>
    <row r="5053" spans="1:2">
      <c r="A5053" t="s">
        <v>1631</v>
      </c>
      <c r="B5053">
        <v>52</v>
      </c>
    </row>
    <row r="5054" spans="1:2">
      <c r="A5054" t="s">
        <v>1632</v>
      </c>
      <c r="B5054">
        <v>53</v>
      </c>
    </row>
    <row r="5055" spans="1:2">
      <c r="A5055" t="s">
        <v>1633</v>
      </c>
      <c r="B5055">
        <v>54</v>
      </c>
    </row>
    <row r="5056" spans="1:2">
      <c r="A5056" t="s">
        <v>1634</v>
      </c>
      <c r="B5056">
        <v>55</v>
      </c>
    </row>
    <row r="5057" spans="1:2">
      <c r="A5057" t="s">
        <v>1635</v>
      </c>
      <c r="B5057">
        <v>56</v>
      </c>
    </row>
    <row r="5058" spans="1:2">
      <c r="A5058" t="s">
        <v>1636</v>
      </c>
      <c r="B5058">
        <v>57</v>
      </c>
    </row>
    <row r="5059" spans="1:2">
      <c r="A5059" t="s">
        <v>1637</v>
      </c>
      <c r="B5059">
        <v>58</v>
      </c>
    </row>
    <row r="5060" spans="1:2">
      <c r="A5060" t="s">
        <v>1638</v>
      </c>
      <c r="B5060">
        <v>59</v>
      </c>
    </row>
    <row r="5061" spans="1:2">
      <c r="A5061" t="s">
        <v>1639</v>
      </c>
      <c r="B5061">
        <v>60</v>
      </c>
    </row>
    <row r="5062" spans="1:2">
      <c r="A5062" t="s">
        <v>1640</v>
      </c>
      <c r="B5062">
        <v>61</v>
      </c>
    </row>
    <row r="5063" spans="1:2">
      <c r="A5063" t="s">
        <v>1641</v>
      </c>
      <c r="B5063">
        <v>62</v>
      </c>
    </row>
    <row r="5064" spans="1:2">
      <c r="A5064" t="s">
        <v>1642</v>
      </c>
      <c r="B5064">
        <v>63</v>
      </c>
    </row>
    <row r="5065" spans="1:2">
      <c r="A5065" t="s">
        <v>1643</v>
      </c>
      <c r="B5065">
        <v>64</v>
      </c>
    </row>
    <row r="5066" spans="1:2">
      <c r="A5066" t="s">
        <v>1644</v>
      </c>
      <c r="B5066">
        <v>65</v>
      </c>
    </row>
    <row r="5067" spans="1:2">
      <c r="A5067" t="s">
        <v>1645</v>
      </c>
      <c r="B5067">
        <v>66</v>
      </c>
    </row>
    <row r="5068" spans="1:2">
      <c r="A5068" t="s">
        <v>1646</v>
      </c>
      <c r="B5068">
        <v>67</v>
      </c>
    </row>
    <row r="5069" spans="1:2">
      <c r="A5069" t="s">
        <v>1647</v>
      </c>
      <c r="B5069">
        <v>68</v>
      </c>
    </row>
    <row r="5070" spans="1:2">
      <c r="A5070" t="s">
        <v>1648</v>
      </c>
      <c r="B5070">
        <v>69</v>
      </c>
    </row>
    <row r="5071" spans="1:2">
      <c r="A5071" t="s">
        <v>1649</v>
      </c>
      <c r="B5071">
        <v>70</v>
      </c>
    </row>
    <row r="5072" spans="1:2">
      <c r="A5072" t="s">
        <v>1650</v>
      </c>
      <c r="B5072">
        <v>71</v>
      </c>
    </row>
    <row r="5073" spans="1:2">
      <c r="A5073" t="s">
        <v>1651</v>
      </c>
      <c r="B5073">
        <v>72</v>
      </c>
    </row>
    <row r="5074" spans="1:2">
      <c r="A5074" t="s">
        <v>1652</v>
      </c>
      <c r="B5074">
        <v>73</v>
      </c>
    </row>
    <row r="5075" spans="1:2">
      <c r="A5075" t="s">
        <v>1653</v>
      </c>
      <c r="B5075">
        <v>74</v>
      </c>
    </row>
    <row r="5076" spans="1:2">
      <c r="A5076" t="s">
        <v>1654</v>
      </c>
      <c r="B5076">
        <v>75</v>
      </c>
    </row>
    <row r="5077" spans="1:2">
      <c r="A5077" t="s">
        <v>1655</v>
      </c>
      <c r="B5077">
        <v>76</v>
      </c>
    </row>
    <row r="5078" spans="1:2">
      <c r="A5078" t="s">
        <v>1656</v>
      </c>
      <c r="B5078">
        <v>77</v>
      </c>
    </row>
    <row r="5079" spans="1:2">
      <c r="A5079" t="s">
        <v>1657</v>
      </c>
      <c r="B5079">
        <v>78</v>
      </c>
    </row>
    <row r="5080" spans="1:2">
      <c r="A5080" t="s">
        <v>1658</v>
      </c>
      <c r="B5080">
        <v>79</v>
      </c>
    </row>
    <row r="5081" spans="1:2">
      <c r="A5081" t="s">
        <v>1659</v>
      </c>
      <c r="B5081">
        <v>80</v>
      </c>
    </row>
    <row r="5082" spans="1:2">
      <c r="A5082" t="s">
        <v>1660</v>
      </c>
      <c r="B5082">
        <v>81</v>
      </c>
    </row>
    <row r="5083" spans="1:2">
      <c r="A5083" t="s">
        <v>1661</v>
      </c>
      <c r="B5083">
        <v>82</v>
      </c>
    </row>
    <row r="5084" spans="1:2">
      <c r="A5084" t="s">
        <v>1662</v>
      </c>
      <c r="B5084">
        <v>83</v>
      </c>
    </row>
    <row r="5085" spans="1:2">
      <c r="A5085" t="s">
        <v>1663</v>
      </c>
      <c r="B5085">
        <v>84</v>
      </c>
    </row>
    <row r="5086" spans="1:2">
      <c r="A5086" t="s">
        <v>1664</v>
      </c>
      <c r="B5086">
        <v>85</v>
      </c>
    </row>
    <row r="5087" spans="1:2">
      <c r="A5087" t="s">
        <v>1665</v>
      </c>
      <c r="B5087">
        <v>86</v>
      </c>
    </row>
    <row r="5088" spans="1:2">
      <c r="A5088" t="s">
        <v>1666</v>
      </c>
      <c r="B5088">
        <v>87</v>
      </c>
    </row>
    <row r="5089" spans="1:2">
      <c r="A5089" t="s">
        <v>1667</v>
      </c>
      <c r="B5089">
        <v>88</v>
      </c>
    </row>
    <row r="5090" spans="1:2">
      <c r="A5090" t="s">
        <v>1668</v>
      </c>
      <c r="B5090">
        <v>89</v>
      </c>
    </row>
    <row r="5091" spans="1:2">
      <c r="A5091" t="s">
        <v>1669</v>
      </c>
      <c r="B5091">
        <v>90</v>
      </c>
    </row>
    <row r="5092" spans="1:2">
      <c r="A5092" t="s">
        <v>1670</v>
      </c>
      <c r="B5092">
        <v>91</v>
      </c>
    </row>
    <row r="5093" spans="1:2">
      <c r="A5093" t="s">
        <v>1671</v>
      </c>
      <c r="B5093">
        <v>92</v>
      </c>
    </row>
    <row r="5094" spans="1:2">
      <c r="A5094" t="s">
        <v>1672</v>
      </c>
      <c r="B5094">
        <v>93</v>
      </c>
    </row>
    <row r="5095" spans="1:2">
      <c r="A5095" t="s">
        <v>1673</v>
      </c>
      <c r="B5095">
        <v>94</v>
      </c>
    </row>
    <row r="5096" spans="1:2">
      <c r="A5096" t="s">
        <v>1674</v>
      </c>
      <c r="B5096">
        <v>95</v>
      </c>
    </row>
    <row r="5097" spans="1:2">
      <c r="A5097" t="s">
        <v>1675</v>
      </c>
      <c r="B5097">
        <v>96</v>
      </c>
    </row>
    <row r="5098" spans="1:2">
      <c r="A5098" t="s">
        <v>1676</v>
      </c>
      <c r="B5098">
        <v>97</v>
      </c>
    </row>
    <row r="5099" spans="1:2">
      <c r="A5099" t="s">
        <v>1677</v>
      </c>
      <c r="B5099">
        <v>98</v>
      </c>
    </row>
    <row r="5100" spans="1:2">
      <c r="A5100" t="s">
        <v>1678</v>
      </c>
      <c r="B5100">
        <v>99</v>
      </c>
    </row>
    <row r="5101" spans="1:2">
      <c r="A5101" t="s">
        <v>1679</v>
      </c>
      <c r="B5101">
        <v>100</v>
      </c>
    </row>
    <row r="5102" spans="1:2">
      <c r="A5102" t="s">
        <v>1680</v>
      </c>
      <c r="B5102">
        <v>101</v>
      </c>
    </row>
    <row r="5103" spans="1:2">
      <c r="A5103" t="s">
        <v>1681</v>
      </c>
      <c r="B5103">
        <v>102</v>
      </c>
    </row>
    <row r="5104" spans="1:2">
      <c r="A5104" t="s">
        <v>1682</v>
      </c>
      <c r="B5104">
        <v>103</v>
      </c>
    </row>
    <row r="5105" spans="1:2">
      <c r="A5105" t="s">
        <v>1683</v>
      </c>
      <c r="B5105">
        <v>104</v>
      </c>
    </row>
    <row r="5106" spans="1:2">
      <c r="A5106" t="s">
        <v>1684</v>
      </c>
      <c r="B5106">
        <v>105</v>
      </c>
    </row>
    <row r="5107" spans="1:2">
      <c r="A5107" t="s">
        <v>1685</v>
      </c>
      <c r="B5107">
        <v>106</v>
      </c>
    </row>
    <row r="5108" spans="1:2">
      <c r="A5108" t="s">
        <v>1686</v>
      </c>
      <c r="B5108">
        <v>107</v>
      </c>
    </row>
    <row r="5109" spans="1:2">
      <c r="A5109" t="s">
        <v>1687</v>
      </c>
      <c r="B5109">
        <v>108</v>
      </c>
    </row>
    <row r="5110" spans="1:2">
      <c r="A5110" t="s">
        <v>1688</v>
      </c>
      <c r="B5110">
        <v>109</v>
      </c>
    </row>
    <row r="5111" spans="1:2">
      <c r="A5111" t="s">
        <v>1689</v>
      </c>
      <c r="B5111">
        <v>110</v>
      </c>
    </row>
    <row r="5112" spans="1:2">
      <c r="A5112" t="s">
        <v>1690</v>
      </c>
      <c r="B5112">
        <v>111</v>
      </c>
    </row>
    <row r="5113" spans="1:2">
      <c r="A5113" t="s">
        <v>1691</v>
      </c>
      <c r="B5113">
        <v>112</v>
      </c>
    </row>
    <row r="5114" spans="1:2">
      <c r="A5114" t="s">
        <v>1692</v>
      </c>
      <c r="B5114">
        <v>113</v>
      </c>
    </row>
    <row r="5115" spans="1:2">
      <c r="A5115" t="s">
        <v>1693</v>
      </c>
      <c r="B5115">
        <v>114</v>
      </c>
    </row>
    <row r="5116" spans="1:2">
      <c r="A5116" t="s">
        <v>1694</v>
      </c>
      <c r="B5116">
        <v>115</v>
      </c>
    </row>
    <row r="5117" spans="1:2">
      <c r="A5117" t="s">
        <v>1695</v>
      </c>
      <c r="B5117">
        <v>116</v>
      </c>
    </row>
    <row r="5118" spans="1:2">
      <c r="A5118" t="s">
        <v>1696</v>
      </c>
      <c r="B5118">
        <v>117</v>
      </c>
    </row>
    <row r="5119" spans="1:2">
      <c r="A5119" t="s">
        <v>1697</v>
      </c>
      <c r="B5119">
        <v>118</v>
      </c>
    </row>
    <row r="5120" spans="1:2">
      <c r="A5120" t="s">
        <v>1698</v>
      </c>
      <c r="B5120">
        <v>119</v>
      </c>
    </row>
    <row r="5121" spans="1:2">
      <c r="A5121" t="s">
        <v>1699</v>
      </c>
      <c r="B5121">
        <v>120</v>
      </c>
    </row>
    <row r="5122" spans="1:2">
      <c r="A5122" t="s">
        <v>1700</v>
      </c>
      <c r="B5122">
        <v>121</v>
      </c>
    </row>
    <row r="5123" spans="1:2">
      <c r="A5123" t="s">
        <v>1701</v>
      </c>
      <c r="B5123">
        <v>122</v>
      </c>
    </row>
    <row r="5124" spans="1:2">
      <c r="A5124" t="s">
        <v>1702</v>
      </c>
      <c r="B5124">
        <v>123</v>
      </c>
    </row>
    <row r="5125" spans="1:2">
      <c r="A5125" t="s">
        <v>1703</v>
      </c>
      <c r="B5125">
        <v>124</v>
      </c>
    </row>
    <row r="5126" spans="1:2">
      <c r="A5126" t="s">
        <v>1704</v>
      </c>
      <c r="B5126">
        <v>125</v>
      </c>
    </row>
    <row r="5127" spans="1:2">
      <c r="A5127" t="s">
        <v>1705</v>
      </c>
      <c r="B5127">
        <v>126</v>
      </c>
    </row>
    <row r="5128" spans="1:2">
      <c r="A5128" t="s">
        <v>1706</v>
      </c>
      <c r="B5128">
        <v>127</v>
      </c>
    </row>
    <row r="5129" spans="1:2">
      <c r="A5129" t="s">
        <v>1707</v>
      </c>
      <c r="B5129">
        <v>128</v>
      </c>
    </row>
    <row r="5130" spans="1:2">
      <c r="A5130" t="s">
        <v>1708</v>
      </c>
      <c r="B5130">
        <v>129</v>
      </c>
    </row>
    <row r="5131" spans="1:2">
      <c r="A5131" t="s">
        <v>1709</v>
      </c>
      <c r="B5131">
        <v>130</v>
      </c>
    </row>
    <row r="5132" spans="1:2">
      <c r="A5132" t="s">
        <v>1710</v>
      </c>
      <c r="B5132">
        <v>131</v>
      </c>
    </row>
    <row r="5133" spans="1:2">
      <c r="A5133" t="s">
        <v>1711</v>
      </c>
      <c r="B5133">
        <v>132</v>
      </c>
    </row>
    <row r="5134" spans="1:2">
      <c r="A5134" t="s">
        <v>1712</v>
      </c>
      <c r="B5134">
        <v>133</v>
      </c>
    </row>
    <row r="5135" spans="1:2">
      <c r="A5135" t="s">
        <v>1713</v>
      </c>
      <c r="B5135">
        <v>134</v>
      </c>
    </row>
    <row r="5136" spans="1:2">
      <c r="A5136" t="s">
        <v>1714</v>
      </c>
      <c r="B5136">
        <v>135</v>
      </c>
    </row>
    <row r="5137" spans="1:2">
      <c r="A5137" t="s">
        <v>1715</v>
      </c>
      <c r="B5137">
        <v>136</v>
      </c>
    </row>
    <row r="5138" spans="1:2">
      <c r="A5138" t="s">
        <v>1716</v>
      </c>
      <c r="B5138">
        <v>137</v>
      </c>
    </row>
    <row r="5139" spans="1:2">
      <c r="A5139" t="s">
        <v>1717</v>
      </c>
      <c r="B5139">
        <v>138</v>
      </c>
    </row>
    <row r="5140" spans="1:2">
      <c r="A5140" t="s">
        <v>1718</v>
      </c>
      <c r="B5140">
        <v>139</v>
      </c>
    </row>
    <row r="5141" spans="1:2">
      <c r="A5141" t="s">
        <v>1719</v>
      </c>
      <c r="B5141">
        <v>140</v>
      </c>
    </row>
    <row r="5142" spans="1:2">
      <c r="A5142" t="s">
        <v>1720</v>
      </c>
      <c r="B5142">
        <v>141</v>
      </c>
    </row>
    <row r="5143" spans="1:2">
      <c r="A5143" t="s">
        <v>1721</v>
      </c>
      <c r="B5143">
        <v>142</v>
      </c>
    </row>
    <row r="5144" spans="1:2">
      <c r="A5144" t="s">
        <v>1722</v>
      </c>
      <c r="B5144">
        <v>143</v>
      </c>
    </row>
    <row r="5145" spans="1:2">
      <c r="A5145" t="s">
        <v>1723</v>
      </c>
      <c r="B5145">
        <v>144</v>
      </c>
    </row>
    <row r="5146" spans="1:2">
      <c r="A5146" t="s">
        <v>1724</v>
      </c>
      <c r="B5146">
        <v>145</v>
      </c>
    </row>
    <row r="5147" spans="1:2">
      <c r="A5147" t="s">
        <v>1725</v>
      </c>
      <c r="B5147">
        <v>146</v>
      </c>
    </row>
    <row r="5148" spans="1:2">
      <c r="A5148" t="s">
        <v>1726</v>
      </c>
      <c r="B5148">
        <v>147</v>
      </c>
    </row>
    <row r="5149" spans="1:2">
      <c r="A5149" t="s">
        <v>1727</v>
      </c>
      <c r="B5149">
        <v>148</v>
      </c>
    </row>
    <row r="5150" spans="1:2">
      <c r="A5150" t="s">
        <v>1728</v>
      </c>
      <c r="B5150">
        <v>149</v>
      </c>
    </row>
    <row r="5151" spans="1:2">
      <c r="A5151" t="s">
        <v>1729</v>
      </c>
      <c r="B5151">
        <v>150</v>
      </c>
    </row>
    <row r="5152" spans="1:2">
      <c r="A5152" t="s">
        <v>1730</v>
      </c>
      <c r="B5152">
        <v>151</v>
      </c>
    </row>
    <row r="5153" spans="1:2">
      <c r="A5153" t="s">
        <v>1731</v>
      </c>
      <c r="B5153">
        <v>152</v>
      </c>
    </row>
    <row r="5154" spans="1:2">
      <c r="A5154" t="s">
        <v>1732</v>
      </c>
      <c r="B5154">
        <v>153</v>
      </c>
    </row>
    <row r="5155" spans="1:2">
      <c r="A5155" t="s">
        <v>1733</v>
      </c>
      <c r="B5155">
        <v>154</v>
      </c>
    </row>
    <row r="5156" spans="1:2">
      <c r="A5156" t="s">
        <v>1734</v>
      </c>
      <c r="B5156">
        <v>155</v>
      </c>
    </row>
    <row r="5157" spans="1:2">
      <c r="A5157" t="s">
        <v>1735</v>
      </c>
      <c r="B5157">
        <v>156</v>
      </c>
    </row>
    <row r="5158" spans="1:2">
      <c r="A5158" t="s">
        <v>1736</v>
      </c>
      <c r="B5158">
        <v>157</v>
      </c>
    </row>
    <row r="5159" spans="1:2">
      <c r="A5159" t="s">
        <v>1737</v>
      </c>
      <c r="B5159">
        <v>158</v>
      </c>
    </row>
    <row r="5160" spans="1:2">
      <c r="A5160" t="s">
        <v>1738</v>
      </c>
      <c r="B5160">
        <v>159</v>
      </c>
    </row>
    <row r="5161" spans="1:2">
      <c r="A5161" t="s">
        <v>1739</v>
      </c>
      <c r="B5161">
        <v>160</v>
      </c>
    </row>
    <row r="5162" spans="1:2">
      <c r="A5162" t="s">
        <v>1740</v>
      </c>
      <c r="B5162">
        <v>161</v>
      </c>
    </row>
    <row r="5163" spans="1:2">
      <c r="A5163" t="s">
        <v>1741</v>
      </c>
      <c r="B5163">
        <v>162</v>
      </c>
    </row>
    <row r="5164" spans="1:2">
      <c r="A5164" t="s">
        <v>1742</v>
      </c>
      <c r="B5164">
        <v>163</v>
      </c>
    </row>
    <row r="5165" spans="1:2">
      <c r="A5165" t="s">
        <v>1743</v>
      </c>
      <c r="B5165">
        <v>164</v>
      </c>
    </row>
    <row r="5166" spans="1:2">
      <c r="A5166" t="s">
        <v>1744</v>
      </c>
      <c r="B5166">
        <v>165</v>
      </c>
    </row>
    <row r="5167" spans="1:2">
      <c r="A5167" t="s">
        <v>1745</v>
      </c>
      <c r="B5167">
        <v>166</v>
      </c>
    </row>
    <row r="5168" spans="1:2">
      <c r="A5168" t="s">
        <v>1746</v>
      </c>
      <c r="B5168">
        <v>167</v>
      </c>
    </row>
    <row r="5169" spans="1:2">
      <c r="A5169" t="s">
        <v>1747</v>
      </c>
      <c r="B5169">
        <v>168</v>
      </c>
    </row>
    <row r="5170" spans="1:2">
      <c r="A5170" t="s">
        <v>1748</v>
      </c>
      <c r="B5170">
        <v>169</v>
      </c>
    </row>
    <row r="5171" spans="1:2">
      <c r="A5171" t="s">
        <v>1749</v>
      </c>
      <c r="B5171">
        <v>170</v>
      </c>
    </row>
    <row r="5172" spans="1:2">
      <c r="A5172" t="s">
        <v>1750</v>
      </c>
      <c r="B5172">
        <v>171</v>
      </c>
    </row>
    <row r="5173" spans="1:2">
      <c r="A5173" t="s">
        <v>1751</v>
      </c>
      <c r="B5173">
        <v>172</v>
      </c>
    </row>
    <row r="5174" spans="1:2">
      <c r="A5174" t="s">
        <v>1752</v>
      </c>
      <c r="B5174">
        <v>173</v>
      </c>
    </row>
    <row r="5175" spans="1:2">
      <c r="A5175" t="s">
        <v>1753</v>
      </c>
      <c r="B5175">
        <v>174</v>
      </c>
    </row>
    <row r="5176" spans="1:2">
      <c r="A5176" t="s">
        <v>1754</v>
      </c>
      <c r="B5176">
        <v>175</v>
      </c>
    </row>
    <row r="5177" spans="1:2">
      <c r="A5177" t="s">
        <v>1755</v>
      </c>
      <c r="B5177">
        <v>176</v>
      </c>
    </row>
    <row r="5178" spans="1:2">
      <c r="A5178" t="s">
        <v>1756</v>
      </c>
      <c r="B5178">
        <v>177</v>
      </c>
    </row>
    <row r="5179" spans="1:2">
      <c r="A5179" t="s">
        <v>1757</v>
      </c>
      <c r="B5179">
        <v>178</v>
      </c>
    </row>
    <row r="5180" spans="1:2">
      <c r="A5180" t="s">
        <v>1758</v>
      </c>
      <c r="B5180">
        <v>179</v>
      </c>
    </row>
    <row r="5181" spans="1:2">
      <c r="A5181" t="s">
        <v>1759</v>
      </c>
      <c r="B5181">
        <v>180</v>
      </c>
    </row>
    <row r="5182" spans="1:2">
      <c r="A5182" t="s">
        <v>1760</v>
      </c>
      <c r="B5182">
        <v>181</v>
      </c>
    </row>
    <row r="5183" spans="1:2">
      <c r="A5183" t="s">
        <v>1761</v>
      </c>
      <c r="B5183">
        <v>182</v>
      </c>
    </row>
    <row r="5184" spans="1:2">
      <c r="A5184" t="s">
        <v>1762</v>
      </c>
      <c r="B5184">
        <v>183</v>
      </c>
    </row>
    <row r="5185" spans="1:2">
      <c r="A5185" t="s">
        <v>1763</v>
      </c>
      <c r="B5185">
        <v>184</v>
      </c>
    </row>
    <row r="5186" spans="1:2">
      <c r="A5186" t="s">
        <v>1764</v>
      </c>
      <c r="B5186">
        <v>185</v>
      </c>
    </row>
    <row r="5187" spans="1:2">
      <c r="A5187" t="s">
        <v>1765</v>
      </c>
      <c r="B5187">
        <v>186</v>
      </c>
    </row>
    <row r="5188" spans="1:2">
      <c r="A5188" t="s">
        <v>1766</v>
      </c>
      <c r="B5188">
        <v>187</v>
      </c>
    </row>
    <row r="5189" spans="1:2">
      <c r="A5189" t="s">
        <v>1767</v>
      </c>
      <c r="B5189">
        <v>188</v>
      </c>
    </row>
    <row r="5190" spans="1:2">
      <c r="A5190" t="s">
        <v>1768</v>
      </c>
      <c r="B5190">
        <v>189</v>
      </c>
    </row>
    <row r="5191" spans="1:2">
      <c r="A5191" t="s">
        <v>1769</v>
      </c>
      <c r="B5191">
        <v>190</v>
      </c>
    </row>
    <row r="5192" spans="1:2">
      <c r="A5192" t="s">
        <v>1770</v>
      </c>
      <c r="B5192">
        <v>191</v>
      </c>
    </row>
    <row r="5193" spans="1:2">
      <c r="A5193" t="s">
        <v>1771</v>
      </c>
      <c r="B5193">
        <v>192</v>
      </c>
    </row>
    <row r="5194" spans="1:2">
      <c r="A5194" t="s">
        <v>1772</v>
      </c>
      <c r="B5194">
        <v>193</v>
      </c>
    </row>
    <row r="5195" spans="1:2">
      <c r="A5195" t="s">
        <v>1773</v>
      </c>
      <c r="B5195">
        <v>194</v>
      </c>
    </row>
    <row r="5196" spans="1:2">
      <c r="A5196" t="s">
        <v>1774</v>
      </c>
      <c r="B5196">
        <v>195</v>
      </c>
    </row>
    <row r="5197" spans="1:2">
      <c r="A5197" t="s">
        <v>1775</v>
      </c>
      <c r="B5197">
        <v>196</v>
      </c>
    </row>
    <row r="5198" spans="1:2">
      <c r="A5198" t="s">
        <v>1776</v>
      </c>
      <c r="B5198">
        <v>197</v>
      </c>
    </row>
    <row r="5199" spans="1:2">
      <c r="A5199" t="s">
        <v>1777</v>
      </c>
      <c r="B5199">
        <v>198</v>
      </c>
    </row>
    <row r="5200" spans="1:2">
      <c r="A5200" t="s">
        <v>1778</v>
      </c>
      <c r="B5200">
        <v>199</v>
      </c>
    </row>
    <row r="5201" spans="1:2">
      <c r="A5201" t="s">
        <v>1779</v>
      </c>
      <c r="B5201">
        <v>200</v>
      </c>
    </row>
    <row r="5202" spans="1:2">
      <c r="A5202" t="s">
        <v>1780</v>
      </c>
      <c r="B5202">
        <v>201</v>
      </c>
    </row>
    <row r="5203" spans="1:2">
      <c r="A5203" t="s">
        <v>1781</v>
      </c>
      <c r="B5203">
        <v>202</v>
      </c>
    </row>
    <row r="5204" spans="1:2">
      <c r="A5204" t="s">
        <v>1782</v>
      </c>
      <c r="B5204">
        <v>203</v>
      </c>
    </row>
    <row r="5205" spans="1:2">
      <c r="A5205" t="s">
        <v>1783</v>
      </c>
      <c r="B5205">
        <v>204</v>
      </c>
    </row>
    <row r="5206" spans="1:2">
      <c r="A5206" t="s">
        <v>1784</v>
      </c>
      <c r="B5206">
        <v>205</v>
      </c>
    </row>
    <row r="5207" spans="1:2">
      <c r="A5207" t="s">
        <v>1785</v>
      </c>
      <c r="B5207">
        <v>206</v>
      </c>
    </row>
    <row r="5208" spans="1:2">
      <c r="A5208" t="s">
        <v>1786</v>
      </c>
      <c r="B5208">
        <v>207</v>
      </c>
    </row>
    <row r="5209" spans="1:2">
      <c r="A5209" t="s">
        <v>1787</v>
      </c>
      <c r="B5209">
        <v>208</v>
      </c>
    </row>
    <row r="5210" spans="1:2">
      <c r="A5210" t="s">
        <v>1788</v>
      </c>
      <c r="B5210">
        <v>209</v>
      </c>
    </row>
    <row r="5211" spans="1:2">
      <c r="A5211" t="s">
        <v>1789</v>
      </c>
      <c r="B5211">
        <v>210</v>
      </c>
    </row>
    <row r="5212" spans="1:2">
      <c r="A5212" t="s">
        <v>1790</v>
      </c>
      <c r="B5212">
        <v>211</v>
      </c>
    </row>
    <row r="5213" spans="1:2">
      <c r="A5213" t="s">
        <v>1791</v>
      </c>
      <c r="B5213">
        <v>212</v>
      </c>
    </row>
    <row r="5214" spans="1:2">
      <c r="A5214" t="s">
        <v>1792</v>
      </c>
      <c r="B5214">
        <v>213</v>
      </c>
    </row>
    <row r="5215" spans="1:2">
      <c r="A5215" t="s">
        <v>1793</v>
      </c>
      <c r="B5215">
        <v>214</v>
      </c>
    </row>
    <row r="5216" spans="1:2">
      <c r="A5216" t="s">
        <v>1794</v>
      </c>
      <c r="B5216">
        <v>215</v>
      </c>
    </row>
    <row r="5217" spans="1:2">
      <c r="A5217" t="s">
        <v>1795</v>
      </c>
      <c r="B5217">
        <v>216</v>
      </c>
    </row>
    <row r="5218" spans="1:2">
      <c r="A5218" t="s">
        <v>1796</v>
      </c>
      <c r="B5218">
        <v>217</v>
      </c>
    </row>
    <row r="5219" spans="1:2">
      <c r="A5219" t="s">
        <v>1797</v>
      </c>
      <c r="B5219">
        <v>218</v>
      </c>
    </row>
    <row r="5220" spans="1:2">
      <c r="A5220" t="s">
        <v>1798</v>
      </c>
      <c r="B5220">
        <v>219</v>
      </c>
    </row>
    <row r="5221" spans="1:2">
      <c r="A5221" t="s">
        <v>1799</v>
      </c>
      <c r="B5221">
        <v>220</v>
      </c>
    </row>
    <row r="5222" spans="1:2">
      <c r="A5222" t="s">
        <v>1800</v>
      </c>
      <c r="B5222">
        <v>221</v>
      </c>
    </row>
    <row r="5223" spans="1:2">
      <c r="A5223" t="s">
        <v>1801</v>
      </c>
      <c r="B5223">
        <v>222</v>
      </c>
    </row>
    <row r="5224" spans="1:2">
      <c r="A5224" t="s">
        <v>1802</v>
      </c>
      <c r="B5224">
        <v>223</v>
      </c>
    </row>
    <row r="5225" spans="1:2">
      <c r="A5225" t="s">
        <v>1803</v>
      </c>
      <c r="B5225">
        <v>224</v>
      </c>
    </row>
    <row r="5226" spans="1:2">
      <c r="A5226" t="s">
        <v>1804</v>
      </c>
      <c r="B5226">
        <v>225</v>
      </c>
    </row>
    <row r="5227" spans="1:2">
      <c r="A5227" t="s">
        <v>1805</v>
      </c>
      <c r="B5227">
        <v>226</v>
      </c>
    </row>
    <row r="5228" spans="1:2">
      <c r="A5228" t="s">
        <v>1806</v>
      </c>
      <c r="B5228">
        <v>227</v>
      </c>
    </row>
    <row r="5229" spans="1:2">
      <c r="A5229" t="s">
        <v>1807</v>
      </c>
      <c r="B5229">
        <v>228</v>
      </c>
    </row>
    <row r="5230" spans="1:2">
      <c r="A5230" t="s">
        <v>1808</v>
      </c>
      <c r="B5230">
        <v>229</v>
      </c>
    </row>
    <row r="5231" spans="1:2">
      <c r="A5231" t="s">
        <v>1809</v>
      </c>
      <c r="B5231">
        <v>230</v>
      </c>
    </row>
    <row r="5232" spans="1:2">
      <c r="A5232" t="s">
        <v>1810</v>
      </c>
      <c r="B5232">
        <v>231</v>
      </c>
    </row>
    <row r="5233" spans="1:2">
      <c r="A5233" t="s">
        <v>1811</v>
      </c>
      <c r="B5233">
        <v>232</v>
      </c>
    </row>
    <row r="5234" spans="1:2">
      <c r="A5234" t="s">
        <v>1812</v>
      </c>
      <c r="B5234">
        <v>233</v>
      </c>
    </row>
    <row r="5235" spans="1:2">
      <c r="A5235" t="s">
        <v>1813</v>
      </c>
      <c r="B5235">
        <v>234</v>
      </c>
    </row>
    <row r="5236" spans="1:2">
      <c r="A5236" t="s">
        <v>1814</v>
      </c>
      <c r="B5236">
        <v>235</v>
      </c>
    </row>
    <row r="5237" spans="1:2">
      <c r="A5237" t="s">
        <v>1815</v>
      </c>
      <c r="B5237">
        <v>236</v>
      </c>
    </row>
    <row r="5238" spans="1:2">
      <c r="A5238" t="s">
        <v>1816</v>
      </c>
      <c r="B5238">
        <v>237</v>
      </c>
    </row>
    <row r="5239" spans="1:2">
      <c r="A5239" t="s">
        <v>1817</v>
      </c>
      <c r="B5239">
        <v>238</v>
      </c>
    </row>
    <row r="5240" spans="1:2">
      <c r="A5240" t="s">
        <v>1818</v>
      </c>
      <c r="B5240">
        <v>239</v>
      </c>
    </row>
    <row r="5241" spans="1:2">
      <c r="A5241" t="s">
        <v>1819</v>
      </c>
      <c r="B5241">
        <v>240</v>
      </c>
    </row>
    <row r="5242" spans="1:2">
      <c r="A5242" t="s">
        <v>1820</v>
      </c>
      <c r="B5242">
        <v>241</v>
      </c>
    </row>
    <row r="5243" spans="1:2">
      <c r="A5243" t="s">
        <v>1821</v>
      </c>
      <c r="B5243">
        <v>242</v>
      </c>
    </row>
    <row r="5244" spans="1:2">
      <c r="A5244" t="s">
        <v>1822</v>
      </c>
      <c r="B5244">
        <v>243</v>
      </c>
    </row>
    <row r="5245" spans="1:2">
      <c r="A5245" t="s">
        <v>1823</v>
      </c>
      <c r="B5245">
        <v>244</v>
      </c>
    </row>
    <row r="5246" spans="1:2">
      <c r="A5246" t="s">
        <v>1824</v>
      </c>
      <c r="B5246">
        <v>245</v>
      </c>
    </row>
    <row r="5247" spans="1:2">
      <c r="A5247" t="s">
        <v>1825</v>
      </c>
      <c r="B5247">
        <v>246</v>
      </c>
    </row>
    <row r="5248" spans="1:2">
      <c r="A5248" t="s">
        <v>1826</v>
      </c>
      <c r="B5248">
        <v>247</v>
      </c>
    </row>
    <row r="5249" spans="1:2">
      <c r="A5249" t="s">
        <v>1827</v>
      </c>
      <c r="B5249">
        <v>248</v>
      </c>
    </row>
    <row r="5250" spans="1:2">
      <c r="A5250" t="s">
        <v>1828</v>
      </c>
      <c r="B5250">
        <v>249</v>
      </c>
    </row>
    <row r="5251" spans="1:2">
      <c r="A5251" t="s">
        <v>1829</v>
      </c>
      <c r="B5251">
        <v>250</v>
      </c>
    </row>
    <row r="5252" spans="1:2">
      <c r="A5252" t="s">
        <v>1830</v>
      </c>
      <c r="B5252">
        <v>251</v>
      </c>
    </row>
    <row r="5253" spans="1:2">
      <c r="A5253" t="s">
        <v>1831</v>
      </c>
      <c r="B5253">
        <v>252</v>
      </c>
    </row>
    <row r="5254" spans="1:2">
      <c r="A5254" t="s">
        <v>1832</v>
      </c>
      <c r="B5254">
        <v>253</v>
      </c>
    </row>
    <row r="5255" spans="1:2">
      <c r="A5255" t="s">
        <v>1833</v>
      </c>
      <c r="B5255">
        <v>254</v>
      </c>
    </row>
    <row r="5256" spans="1:2">
      <c r="A5256" t="s">
        <v>1834</v>
      </c>
      <c r="B5256">
        <v>255</v>
      </c>
    </row>
    <row r="5257" spans="1:2">
      <c r="A5257" t="s">
        <v>1835</v>
      </c>
      <c r="B5257">
        <v>256</v>
      </c>
    </row>
    <row r="5258" spans="1:2">
      <c r="A5258" t="s">
        <v>1836</v>
      </c>
      <c r="B5258">
        <v>257</v>
      </c>
    </row>
    <row r="5259" spans="1:2">
      <c r="A5259" t="s">
        <v>1837</v>
      </c>
      <c r="B5259">
        <v>258</v>
      </c>
    </row>
    <row r="5260" spans="1:2">
      <c r="A5260" t="s">
        <v>1838</v>
      </c>
      <c r="B5260">
        <v>259</v>
      </c>
    </row>
    <row r="5261" spans="1:2">
      <c r="A5261" t="s">
        <v>1839</v>
      </c>
      <c r="B5261">
        <v>260</v>
      </c>
    </row>
    <row r="5262" spans="1:2">
      <c r="A5262" t="s">
        <v>1840</v>
      </c>
      <c r="B5262">
        <v>261</v>
      </c>
    </row>
    <row r="5263" spans="1:2">
      <c r="A5263" t="s">
        <v>1841</v>
      </c>
      <c r="B5263">
        <v>262</v>
      </c>
    </row>
    <row r="5264" spans="1:2">
      <c r="A5264" t="s">
        <v>1842</v>
      </c>
      <c r="B5264">
        <v>263</v>
      </c>
    </row>
    <row r="5265" spans="1:2">
      <c r="A5265" t="s">
        <v>1843</v>
      </c>
      <c r="B5265">
        <v>264</v>
      </c>
    </row>
    <row r="5266" spans="1:2">
      <c r="A5266" t="s">
        <v>1844</v>
      </c>
      <c r="B5266">
        <v>265</v>
      </c>
    </row>
    <row r="5267" spans="1:2">
      <c r="A5267" t="s">
        <v>1845</v>
      </c>
      <c r="B5267">
        <v>266</v>
      </c>
    </row>
    <row r="5268" spans="1:2">
      <c r="A5268" t="s">
        <v>1846</v>
      </c>
      <c r="B5268">
        <v>267</v>
      </c>
    </row>
    <row r="5269" spans="1:2">
      <c r="A5269" t="s">
        <v>1847</v>
      </c>
      <c r="B5269">
        <v>268</v>
      </c>
    </row>
    <row r="5270" spans="1:2">
      <c r="A5270" t="s">
        <v>1848</v>
      </c>
      <c r="B5270">
        <v>269</v>
      </c>
    </row>
    <row r="5271" spans="1:2">
      <c r="A5271" t="s">
        <v>1849</v>
      </c>
      <c r="B5271">
        <v>270</v>
      </c>
    </row>
    <row r="5272" spans="1:2">
      <c r="A5272" t="s">
        <v>1850</v>
      </c>
      <c r="B5272">
        <v>271</v>
      </c>
    </row>
    <row r="5273" spans="1:2">
      <c r="A5273" t="s">
        <v>1851</v>
      </c>
      <c r="B5273">
        <v>272</v>
      </c>
    </row>
    <row r="5274" spans="1:2">
      <c r="A5274" t="s">
        <v>1852</v>
      </c>
      <c r="B5274">
        <v>273</v>
      </c>
    </row>
    <row r="5275" spans="1:2">
      <c r="A5275" t="s">
        <v>1853</v>
      </c>
      <c r="B5275">
        <v>274</v>
      </c>
    </row>
    <row r="5276" spans="1:2">
      <c r="A5276" t="s">
        <v>1854</v>
      </c>
      <c r="B5276">
        <v>275</v>
      </c>
    </row>
    <row r="5277" spans="1:2">
      <c r="A5277" t="s">
        <v>1855</v>
      </c>
      <c r="B5277">
        <v>276</v>
      </c>
    </row>
    <row r="5278" spans="1:2">
      <c r="A5278" t="s">
        <v>1856</v>
      </c>
      <c r="B5278">
        <v>277</v>
      </c>
    </row>
    <row r="5279" spans="1:2">
      <c r="A5279" t="s">
        <v>1857</v>
      </c>
      <c r="B5279">
        <v>278</v>
      </c>
    </row>
    <row r="5280" spans="1:2">
      <c r="A5280" t="s">
        <v>1858</v>
      </c>
      <c r="B5280">
        <v>279</v>
      </c>
    </row>
    <row r="5281" spans="1:2">
      <c r="A5281" t="s">
        <v>1859</v>
      </c>
      <c r="B5281">
        <v>280</v>
      </c>
    </row>
    <row r="5282" spans="1:2">
      <c r="A5282" t="s">
        <v>1860</v>
      </c>
      <c r="B5282">
        <v>281</v>
      </c>
    </row>
    <row r="5283" spans="1:2">
      <c r="A5283" t="s">
        <v>1861</v>
      </c>
      <c r="B5283">
        <v>282</v>
      </c>
    </row>
    <row r="5284" spans="1:2">
      <c r="A5284" t="s">
        <v>1862</v>
      </c>
      <c r="B5284">
        <v>283</v>
      </c>
    </row>
    <row r="5285" spans="1:2">
      <c r="A5285" t="s">
        <v>1863</v>
      </c>
      <c r="B5285">
        <v>284</v>
      </c>
    </row>
    <row r="5286" spans="1:2">
      <c r="A5286" t="s">
        <v>1864</v>
      </c>
      <c r="B5286">
        <v>285</v>
      </c>
    </row>
    <row r="5287" spans="1:2">
      <c r="A5287" t="s">
        <v>1865</v>
      </c>
      <c r="B5287">
        <v>286</v>
      </c>
    </row>
    <row r="5288" spans="1:2">
      <c r="A5288" t="s">
        <v>1866</v>
      </c>
      <c r="B5288">
        <v>287</v>
      </c>
    </row>
    <row r="5289" spans="1:2">
      <c r="A5289" t="s">
        <v>1867</v>
      </c>
      <c r="B5289">
        <v>288</v>
      </c>
    </row>
    <row r="5290" spans="1:2">
      <c r="A5290" t="s">
        <v>1868</v>
      </c>
      <c r="B5290">
        <v>289</v>
      </c>
    </row>
    <row r="5291" spans="1:2">
      <c r="A5291" t="s">
        <v>1869</v>
      </c>
      <c r="B5291">
        <v>290</v>
      </c>
    </row>
    <row r="5292" spans="1:2">
      <c r="A5292" t="s">
        <v>1870</v>
      </c>
      <c r="B5292">
        <v>291</v>
      </c>
    </row>
    <row r="5293" spans="1:2">
      <c r="A5293" t="s">
        <v>1871</v>
      </c>
      <c r="B5293">
        <v>292</v>
      </c>
    </row>
    <row r="5294" spans="1:2">
      <c r="A5294" t="s">
        <v>1872</v>
      </c>
      <c r="B5294">
        <v>293</v>
      </c>
    </row>
    <row r="5295" spans="1:2">
      <c r="A5295" t="s">
        <v>1873</v>
      </c>
      <c r="B5295">
        <v>294</v>
      </c>
    </row>
    <row r="5296" spans="1:2">
      <c r="A5296" t="s">
        <v>1874</v>
      </c>
      <c r="B5296">
        <v>295</v>
      </c>
    </row>
    <row r="5297" spans="1:2">
      <c r="A5297" t="s">
        <v>1875</v>
      </c>
      <c r="B5297">
        <v>296</v>
      </c>
    </row>
    <row r="5298" spans="1:2">
      <c r="A5298" t="s">
        <v>1876</v>
      </c>
      <c r="B5298">
        <v>297</v>
      </c>
    </row>
    <row r="5299" spans="1:2">
      <c r="A5299" t="s">
        <v>1877</v>
      </c>
      <c r="B5299">
        <v>298</v>
      </c>
    </row>
    <row r="5300" spans="1:2">
      <c r="A5300" t="s">
        <v>1878</v>
      </c>
      <c r="B5300">
        <v>299</v>
      </c>
    </row>
    <row r="5301" spans="1:2">
      <c r="A5301" t="s">
        <v>1879</v>
      </c>
      <c r="B5301">
        <v>300</v>
      </c>
    </row>
    <row r="5302" spans="1:2">
      <c r="A5302" t="s">
        <v>1880</v>
      </c>
      <c r="B5302">
        <v>301</v>
      </c>
    </row>
    <row r="5303" spans="1:2">
      <c r="A5303" t="s">
        <v>1881</v>
      </c>
      <c r="B5303">
        <v>302</v>
      </c>
    </row>
    <row r="5304" spans="1:2">
      <c r="A5304" t="s">
        <v>1882</v>
      </c>
      <c r="B5304">
        <v>303</v>
      </c>
    </row>
    <row r="5305" spans="1:2">
      <c r="A5305" t="s">
        <v>1883</v>
      </c>
      <c r="B5305">
        <v>304</v>
      </c>
    </row>
    <row r="5306" spans="1:2">
      <c r="A5306" t="s">
        <v>1884</v>
      </c>
      <c r="B5306">
        <v>305</v>
      </c>
    </row>
    <row r="5307" spans="1:2">
      <c r="A5307" t="s">
        <v>1885</v>
      </c>
      <c r="B5307">
        <v>306</v>
      </c>
    </row>
    <row r="5308" spans="1:2">
      <c r="A5308" t="s">
        <v>1886</v>
      </c>
      <c r="B5308">
        <v>307</v>
      </c>
    </row>
    <row r="5309" spans="1:2">
      <c r="A5309" t="s">
        <v>1887</v>
      </c>
      <c r="B5309">
        <v>308</v>
      </c>
    </row>
    <row r="5310" spans="1:2">
      <c r="A5310" t="s">
        <v>1888</v>
      </c>
      <c r="B5310">
        <v>309</v>
      </c>
    </row>
    <row r="5311" spans="1:2">
      <c r="A5311" t="s">
        <v>1889</v>
      </c>
      <c r="B5311">
        <v>310</v>
      </c>
    </row>
    <row r="5312" spans="1:2">
      <c r="A5312" t="s">
        <v>1890</v>
      </c>
      <c r="B5312">
        <v>311</v>
      </c>
    </row>
    <row r="5313" spans="1:2">
      <c r="A5313" t="s">
        <v>1891</v>
      </c>
      <c r="B5313">
        <v>312</v>
      </c>
    </row>
    <row r="5314" spans="1:2">
      <c r="A5314" t="s">
        <v>1892</v>
      </c>
      <c r="B5314">
        <v>313</v>
      </c>
    </row>
    <row r="5315" spans="1:2">
      <c r="A5315" t="s">
        <v>1893</v>
      </c>
      <c r="B5315">
        <v>314</v>
      </c>
    </row>
    <row r="5316" spans="1:2">
      <c r="A5316" t="s">
        <v>1894</v>
      </c>
      <c r="B5316">
        <v>315</v>
      </c>
    </row>
    <row r="5317" spans="1:2">
      <c r="A5317" t="s">
        <v>1895</v>
      </c>
      <c r="B5317">
        <v>316</v>
      </c>
    </row>
    <row r="5318" spans="1:2">
      <c r="A5318" t="s">
        <v>1896</v>
      </c>
      <c r="B5318">
        <v>317</v>
      </c>
    </row>
    <row r="5319" spans="1:2">
      <c r="A5319" t="s">
        <v>1897</v>
      </c>
      <c r="B5319">
        <v>318</v>
      </c>
    </row>
    <row r="5320" spans="1:2">
      <c r="A5320" t="s">
        <v>1898</v>
      </c>
      <c r="B5320">
        <v>319</v>
      </c>
    </row>
    <row r="5321" spans="1:2">
      <c r="A5321" t="s">
        <v>1899</v>
      </c>
      <c r="B5321">
        <v>320</v>
      </c>
    </row>
    <row r="5322" spans="1:2">
      <c r="A5322" t="s">
        <v>1900</v>
      </c>
      <c r="B5322">
        <v>321</v>
      </c>
    </row>
    <row r="5323" spans="1:2">
      <c r="A5323" t="s">
        <v>1901</v>
      </c>
      <c r="B5323">
        <v>322</v>
      </c>
    </row>
    <row r="5324" spans="1:2">
      <c r="A5324" t="s">
        <v>1902</v>
      </c>
      <c r="B5324">
        <v>323</v>
      </c>
    </row>
    <row r="5325" spans="1:2">
      <c r="A5325" t="s">
        <v>1903</v>
      </c>
      <c r="B5325">
        <v>324</v>
      </c>
    </row>
    <row r="5326" spans="1:2">
      <c r="A5326" t="s">
        <v>1904</v>
      </c>
      <c r="B5326">
        <v>325</v>
      </c>
    </row>
    <row r="5327" spans="1:2">
      <c r="A5327" t="s">
        <v>1905</v>
      </c>
      <c r="B5327">
        <v>326</v>
      </c>
    </row>
    <row r="5328" spans="1:2">
      <c r="A5328" t="s">
        <v>1906</v>
      </c>
      <c r="B5328">
        <v>327</v>
      </c>
    </row>
    <row r="5329" spans="1:2">
      <c r="A5329" t="s">
        <v>1907</v>
      </c>
      <c r="B5329">
        <v>328</v>
      </c>
    </row>
    <row r="5330" spans="1:2">
      <c r="A5330" t="s">
        <v>1908</v>
      </c>
      <c r="B5330">
        <v>329</v>
      </c>
    </row>
    <row r="5331" spans="1:2">
      <c r="A5331" t="s">
        <v>1909</v>
      </c>
      <c r="B5331">
        <v>330</v>
      </c>
    </row>
    <row r="5332" spans="1:2">
      <c r="A5332" t="s">
        <v>1910</v>
      </c>
      <c r="B5332">
        <v>331</v>
      </c>
    </row>
    <row r="5333" spans="1:2">
      <c r="A5333" t="s">
        <v>1911</v>
      </c>
      <c r="B5333">
        <v>332</v>
      </c>
    </row>
    <row r="5334" spans="1:2">
      <c r="A5334" t="s">
        <v>1912</v>
      </c>
      <c r="B5334">
        <v>333</v>
      </c>
    </row>
    <row r="5335" spans="1:2">
      <c r="A5335" t="s">
        <v>1913</v>
      </c>
      <c r="B5335">
        <v>334</v>
      </c>
    </row>
    <row r="5336" spans="1:2">
      <c r="A5336" t="s">
        <v>1914</v>
      </c>
      <c r="B5336">
        <v>335</v>
      </c>
    </row>
    <row r="5337" spans="1:2">
      <c r="A5337" t="s">
        <v>1915</v>
      </c>
      <c r="B5337">
        <v>336</v>
      </c>
    </row>
    <row r="5338" spans="1:2">
      <c r="A5338" t="s">
        <v>1916</v>
      </c>
      <c r="B5338">
        <v>337</v>
      </c>
    </row>
    <row r="5339" spans="1:2">
      <c r="A5339" t="s">
        <v>1917</v>
      </c>
      <c r="B5339">
        <v>338</v>
      </c>
    </row>
    <row r="5340" spans="1:2">
      <c r="A5340" t="s">
        <v>1918</v>
      </c>
      <c r="B5340">
        <v>339</v>
      </c>
    </row>
    <row r="5341" spans="1:2">
      <c r="A5341" t="s">
        <v>1919</v>
      </c>
      <c r="B5341">
        <v>340</v>
      </c>
    </row>
    <row r="5342" spans="1:2">
      <c r="A5342" t="s">
        <v>1920</v>
      </c>
      <c r="B5342">
        <v>341</v>
      </c>
    </row>
    <row r="5343" spans="1:2">
      <c r="A5343" t="s">
        <v>1921</v>
      </c>
      <c r="B5343">
        <v>342</v>
      </c>
    </row>
    <row r="5344" spans="1:2">
      <c r="A5344" t="s">
        <v>1922</v>
      </c>
      <c r="B5344">
        <v>343</v>
      </c>
    </row>
    <row r="5345" spans="1:2">
      <c r="A5345" t="s">
        <v>1923</v>
      </c>
      <c r="B5345">
        <v>344</v>
      </c>
    </row>
    <row r="5346" spans="1:2">
      <c r="A5346" t="s">
        <v>1924</v>
      </c>
      <c r="B5346">
        <v>345</v>
      </c>
    </row>
    <row r="5347" spans="1:2">
      <c r="A5347" t="s">
        <v>1925</v>
      </c>
      <c r="B5347">
        <v>346</v>
      </c>
    </row>
    <row r="5348" spans="1:2">
      <c r="A5348" t="s">
        <v>1926</v>
      </c>
      <c r="B5348">
        <v>347</v>
      </c>
    </row>
    <row r="5349" spans="1:2">
      <c r="A5349" t="s">
        <v>1927</v>
      </c>
      <c r="B5349">
        <v>348</v>
      </c>
    </row>
    <row r="5350" spans="1:2">
      <c r="A5350" t="s">
        <v>1928</v>
      </c>
      <c r="B5350">
        <v>349</v>
      </c>
    </row>
    <row r="5351" spans="1:2">
      <c r="A5351" t="s">
        <v>1929</v>
      </c>
      <c r="B5351">
        <v>350</v>
      </c>
    </row>
    <row r="5352" spans="1:2">
      <c r="A5352" t="s">
        <v>1930</v>
      </c>
      <c r="B5352">
        <v>351</v>
      </c>
    </row>
    <row r="5353" spans="1:2">
      <c r="A5353" t="s">
        <v>1931</v>
      </c>
      <c r="B5353">
        <v>352</v>
      </c>
    </row>
    <row r="5354" spans="1:2">
      <c r="A5354" t="s">
        <v>1932</v>
      </c>
      <c r="B5354">
        <v>353</v>
      </c>
    </row>
    <row r="5355" spans="1:2">
      <c r="A5355" t="s">
        <v>1933</v>
      </c>
      <c r="B5355">
        <v>354</v>
      </c>
    </row>
    <row r="5356" spans="1:2">
      <c r="A5356" t="s">
        <v>1934</v>
      </c>
      <c r="B5356">
        <v>355</v>
      </c>
    </row>
    <row r="5357" spans="1:2">
      <c r="A5357" t="s">
        <v>1935</v>
      </c>
      <c r="B5357">
        <v>356</v>
      </c>
    </row>
    <row r="5358" spans="1:2">
      <c r="A5358" t="s">
        <v>1936</v>
      </c>
      <c r="B5358">
        <v>357</v>
      </c>
    </row>
    <row r="5359" spans="1:2">
      <c r="A5359" t="s">
        <v>1937</v>
      </c>
      <c r="B5359">
        <v>358</v>
      </c>
    </row>
    <row r="5360" spans="1:2">
      <c r="A5360" t="s">
        <v>1938</v>
      </c>
      <c r="B5360">
        <v>359</v>
      </c>
    </row>
    <row r="5361" spans="1:2">
      <c r="A5361" t="s">
        <v>1939</v>
      </c>
      <c r="B5361">
        <v>360</v>
      </c>
    </row>
    <row r="5362" spans="1:2">
      <c r="A5362" t="s">
        <v>1940</v>
      </c>
      <c r="B5362">
        <v>361</v>
      </c>
    </row>
    <row r="5363" spans="1:2">
      <c r="A5363" t="s">
        <v>1941</v>
      </c>
      <c r="B5363">
        <v>362</v>
      </c>
    </row>
    <row r="5364" spans="1:2">
      <c r="A5364" t="s">
        <v>1942</v>
      </c>
      <c r="B5364">
        <v>363</v>
      </c>
    </row>
    <row r="5365" spans="1:2">
      <c r="A5365" t="s">
        <v>1943</v>
      </c>
      <c r="B5365">
        <v>364</v>
      </c>
    </row>
    <row r="5366" spans="1:2">
      <c r="A5366" t="s">
        <v>1944</v>
      </c>
      <c r="B5366">
        <v>365</v>
      </c>
    </row>
    <row r="5367" spans="1:2">
      <c r="A5367" t="s">
        <v>1945</v>
      </c>
      <c r="B5367">
        <v>366</v>
      </c>
    </row>
    <row r="5368" spans="1:2">
      <c r="A5368" t="s">
        <v>1946</v>
      </c>
      <c r="B5368">
        <v>367</v>
      </c>
    </row>
    <row r="5369" spans="1:2">
      <c r="A5369" t="s">
        <v>1947</v>
      </c>
      <c r="B5369">
        <v>368</v>
      </c>
    </row>
    <row r="5370" spans="1:2">
      <c r="A5370" t="s">
        <v>1948</v>
      </c>
      <c r="B5370">
        <v>369</v>
      </c>
    </row>
    <row r="5371" spans="1:2">
      <c r="A5371" t="s">
        <v>1949</v>
      </c>
      <c r="B5371">
        <v>370</v>
      </c>
    </row>
    <row r="5372" spans="1:2">
      <c r="A5372" t="s">
        <v>1950</v>
      </c>
      <c r="B5372">
        <v>371</v>
      </c>
    </row>
    <row r="5373" spans="1:2">
      <c r="A5373" t="s">
        <v>1951</v>
      </c>
      <c r="B5373">
        <v>372</v>
      </c>
    </row>
    <row r="5374" spans="1:2">
      <c r="A5374" t="s">
        <v>1952</v>
      </c>
      <c r="B5374">
        <v>373</v>
      </c>
    </row>
    <row r="5375" spans="1:2">
      <c r="A5375" t="s">
        <v>1953</v>
      </c>
      <c r="B5375">
        <v>374</v>
      </c>
    </row>
    <row r="5376" spans="1:2">
      <c r="A5376" t="s">
        <v>1954</v>
      </c>
      <c r="B5376">
        <v>375</v>
      </c>
    </row>
    <row r="5377" spans="1:2">
      <c r="A5377" t="s">
        <v>1955</v>
      </c>
      <c r="B5377">
        <v>376</v>
      </c>
    </row>
    <row r="5378" spans="1:2">
      <c r="A5378" t="s">
        <v>1956</v>
      </c>
      <c r="B5378">
        <v>377</v>
      </c>
    </row>
    <row r="5379" spans="1:2">
      <c r="A5379" t="s">
        <v>1957</v>
      </c>
      <c r="B5379">
        <v>378</v>
      </c>
    </row>
    <row r="5380" spans="1:2">
      <c r="A5380" t="s">
        <v>1958</v>
      </c>
      <c r="B5380">
        <v>379</v>
      </c>
    </row>
    <row r="5381" spans="1:2">
      <c r="A5381" t="s">
        <v>1959</v>
      </c>
      <c r="B5381">
        <v>380</v>
      </c>
    </row>
    <row r="5382" spans="1:2">
      <c r="A5382" t="s">
        <v>1960</v>
      </c>
      <c r="B5382">
        <v>381</v>
      </c>
    </row>
    <row r="5383" spans="1:2">
      <c r="A5383" t="s">
        <v>1961</v>
      </c>
      <c r="B5383">
        <v>382</v>
      </c>
    </row>
    <row r="5384" spans="1:2">
      <c r="A5384" t="s">
        <v>1962</v>
      </c>
      <c r="B5384">
        <v>383</v>
      </c>
    </row>
    <row r="5385" spans="1:2">
      <c r="A5385" t="s">
        <v>1963</v>
      </c>
      <c r="B5385">
        <v>384</v>
      </c>
    </row>
    <row r="5386" spans="1:2">
      <c r="A5386" t="s">
        <v>1964</v>
      </c>
      <c r="B5386">
        <v>385</v>
      </c>
    </row>
    <row r="5387" spans="1:2">
      <c r="A5387" t="s">
        <v>1965</v>
      </c>
      <c r="B5387">
        <v>386</v>
      </c>
    </row>
    <row r="5388" spans="1:2">
      <c r="A5388" t="s">
        <v>1966</v>
      </c>
      <c r="B5388">
        <v>387</v>
      </c>
    </row>
    <row r="5389" spans="1:2">
      <c r="A5389" t="s">
        <v>1967</v>
      </c>
      <c r="B5389">
        <v>388</v>
      </c>
    </row>
    <row r="5390" spans="1:2">
      <c r="A5390" t="s">
        <v>1968</v>
      </c>
      <c r="B5390">
        <v>389</v>
      </c>
    </row>
    <row r="5391" spans="1:2">
      <c r="A5391" t="s">
        <v>1969</v>
      </c>
      <c r="B5391">
        <v>390</v>
      </c>
    </row>
    <row r="5392" spans="1:2">
      <c r="A5392" t="s">
        <v>1970</v>
      </c>
      <c r="B5392">
        <v>391</v>
      </c>
    </row>
    <row r="5393" spans="1:2">
      <c r="A5393" t="s">
        <v>1971</v>
      </c>
      <c r="B5393">
        <v>392</v>
      </c>
    </row>
    <row r="5394" spans="1:2">
      <c r="A5394" t="s">
        <v>1972</v>
      </c>
      <c r="B5394">
        <v>393</v>
      </c>
    </row>
    <row r="5395" spans="1:2">
      <c r="A5395" t="s">
        <v>1973</v>
      </c>
      <c r="B5395">
        <v>394</v>
      </c>
    </row>
    <row r="5396" spans="1:2">
      <c r="A5396" t="s">
        <v>1974</v>
      </c>
      <c r="B5396">
        <v>395</v>
      </c>
    </row>
    <row r="5397" spans="1:2">
      <c r="A5397" t="s">
        <v>1975</v>
      </c>
      <c r="B5397">
        <v>396</v>
      </c>
    </row>
    <row r="5398" spans="1:2">
      <c r="A5398" t="s">
        <v>1976</v>
      </c>
      <c r="B5398">
        <v>397</v>
      </c>
    </row>
    <row r="5399" spans="1:2">
      <c r="A5399" t="s">
        <v>1977</v>
      </c>
      <c r="B5399">
        <v>398</v>
      </c>
    </row>
    <row r="5400" spans="1:2">
      <c r="A5400" t="s">
        <v>1978</v>
      </c>
      <c r="B5400">
        <v>399</v>
      </c>
    </row>
    <row r="5401" spans="1:2">
      <c r="A5401" t="s">
        <v>1979</v>
      </c>
      <c r="B5401">
        <v>400</v>
      </c>
    </row>
    <row r="5402" spans="1:2">
      <c r="A5402" t="s">
        <v>1980</v>
      </c>
      <c r="B5402">
        <v>401</v>
      </c>
    </row>
    <row r="5403" spans="1:2">
      <c r="A5403" t="s">
        <v>1981</v>
      </c>
      <c r="B5403">
        <v>402</v>
      </c>
    </row>
    <row r="5404" spans="1:2">
      <c r="A5404" t="s">
        <v>1982</v>
      </c>
      <c r="B5404">
        <v>403</v>
      </c>
    </row>
    <row r="5405" spans="1:2">
      <c r="A5405" t="s">
        <v>1983</v>
      </c>
      <c r="B5405">
        <v>404</v>
      </c>
    </row>
    <row r="5406" spans="1:2">
      <c r="A5406" t="s">
        <v>1984</v>
      </c>
      <c r="B5406">
        <v>405</v>
      </c>
    </row>
    <row r="5407" spans="1:2">
      <c r="A5407" t="s">
        <v>1985</v>
      </c>
      <c r="B5407">
        <v>406</v>
      </c>
    </row>
    <row r="5408" spans="1:2">
      <c r="A5408" t="s">
        <v>1986</v>
      </c>
      <c r="B5408">
        <v>407</v>
      </c>
    </row>
    <row r="5409" spans="1:2">
      <c r="A5409" t="s">
        <v>1987</v>
      </c>
      <c r="B5409">
        <v>408</v>
      </c>
    </row>
    <row r="5410" spans="1:2">
      <c r="A5410" t="s">
        <v>1988</v>
      </c>
      <c r="B5410">
        <v>409</v>
      </c>
    </row>
    <row r="5411" spans="1:2">
      <c r="A5411" t="s">
        <v>1989</v>
      </c>
      <c r="B5411">
        <v>410</v>
      </c>
    </row>
    <row r="5412" spans="1:2">
      <c r="A5412" t="s">
        <v>1990</v>
      </c>
      <c r="B5412">
        <v>411</v>
      </c>
    </row>
    <row r="5413" spans="1:2">
      <c r="A5413" t="s">
        <v>1991</v>
      </c>
      <c r="B5413">
        <v>412</v>
      </c>
    </row>
    <row r="5414" spans="1:2">
      <c r="A5414" t="s">
        <v>1992</v>
      </c>
      <c r="B5414">
        <v>413</v>
      </c>
    </row>
    <row r="5415" spans="1:2">
      <c r="A5415" t="s">
        <v>1993</v>
      </c>
      <c r="B5415">
        <v>414</v>
      </c>
    </row>
    <row r="5416" spans="1:2">
      <c r="A5416" t="s">
        <v>1994</v>
      </c>
      <c r="B5416">
        <v>415</v>
      </c>
    </row>
    <row r="5417" spans="1:2">
      <c r="A5417" t="s">
        <v>1995</v>
      </c>
      <c r="B5417">
        <v>416</v>
      </c>
    </row>
    <row r="5418" spans="1:2">
      <c r="A5418" t="s">
        <v>1996</v>
      </c>
      <c r="B5418">
        <v>417</v>
      </c>
    </row>
    <row r="5419" spans="1:2">
      <c r="A5419" t="s">
        <v>1997</v>
      </c>
      <c r="B5419">
        <v>418</v>
      </c>
    </row>
    <row r="5420" spans="1:2">
      <c r="A5420" t="s">
        <v>1998</v>
      </c>
      <c r="B5420">
        <v>419</v>
      </c>
    </row>
    <row r="5421" spans="1:2">
      <c r="A5421" t="s">
        <v>1999</v>
      </c>
      <c r="B5421">
        <v>420</v>
      </c>
    </row>
    <row r="5422" spans="1:2">
      <c r="A5422" t="s">
        <v>2000</v>
      </c>
      <c r="B5422">
        <v>421</v>
      </c>
    </row>
    <row r="5423" spans="1:2">
      <c r="A5423" t="s">
        <v>2001</v>
      </c>
      <c r="B5423">
        <v>422</v>
      </c>
    </row>
    <row r="5424" spans="1:2">
      <c r="A5424" t="s">
        <v>2002</v>
      </c>
      <c r="B5424">
        <v>423</v>
      </c>
    </row>
    <row r="5425" spans="1:2">
      <c r="A5425" t="s">
        <v>2003</v>
      </c>
      <c r="B5425">
        <v>424</v>
      </c>
    </row>
    <row r="5426" spans="1:2">
      <c r="A5426" t="s">
        <v>2004</v>
      </c>
      <c r="B5426">
        <v>425</v>
      </c>
    </row>
    <row r="5427" spans="1:2">
      <c r="A5427" t="s">
        <v>2005</v>
      </c>
      <c r="B5427">
        <v>426</v>
      </c>
    </row>
    <row r="5428" spans="1:2">
      <c r="A5428" t="s">
        <v>2006</v>
      </c>
      <c r="B5428">
        <v>427</v>
      </c>
    </row>
    <row r="5429" spans="1:2">
      <c r="A5429" t="s">
        <v>2007</v>
      </c>
      <c r="B5429">
        <v>428</v>
      </c>
    </row>
    <row r="5430" spans="1:2">
      <c r="A5430" t="s">
        <v>2008</v>
      </c>
      <c r="B5430">
        <v>429</v>
      </c>
    </row>
    <row r="5431" spans="1:2">
      <c r="A5431" t="s">
        <v>2009</v>
      </c>
      <c r="B5431">
        <v>430</v>
      </c>
    </row>
    <row r="5432" spans="1:2">
      <c r="A5432" t="s">
        <v>2010</v>
      </c>
      <c r="B5432">
        <v>431</v>
      </c>
    </row>
    <row r="5433" spans="1:2">
      <c r="A5433" t="s">
        <v>2011</v>
      </c>
      <c r="B5433">
        <v>432</v>
      </c>
    </row>
    <row r="5434" spans="1:2">
      <c r="A5434" t="s">
        <v>2012</v>
      </c>
      <c r="B5434">
        <v>433</v>
      </c>
    </row>
    <row r="5435" spans="1:2">
      <c r="A5435" t="s">
        <v>2013</v>
      </c>
      <c r="B5435">
        <v>434</v>
      </c>
    </row>
    <row r="5436" spans="1:2">
      <c r="A5436" t="s">
        <v>2014</v>
      </c>
      <c r="B5436">
        <v>435</v>
      </c>
    </row>
    <row r="5437" spans="1:2">
      <c r="A5437" t="s">
        <v>2015</v>
      </c>
      <c r="B5437">
        <v>436</v>
      </c>
    </row>
    <row r="5438" spans="1:2">
      <c r="A5438" t="s">
        <v>2016</v>
      </c>
      <c r="B5438">
        <v>437</v>
      </c>
    </row>
    <row r="5439" spans="1:2">
      <c r="A5439" t="s">
        <v>2017</v>
      </c>
      <c r="B5439">
        <v>438</v>
      </c>
    </row>
    <row r="5440" spans="1:2">
      <c r="A5440" t="s">
        <v>2018</v>
      </c>
      <c r="B5440">
        <v>439</v>
      </c>
    </row>
    <row r="5441" spans="1:2">
      <c r="A5441" t="s">
        <v>2019</v>
      </c>
      <c r="B5441">
        <v>440</v>
      </c>
    </row>
    <row r="5442" spans="1:2">
      <c r="A5442" t="s">
        <v>2020</v>
      </c>
      <c r="B5442">
        <v>441</v>
      </c>
    </row>
    <row r="5443" spans="1:2">
      <c r="A5443" t="s">
        <v>2021</v>
      </c>
      <c r="B5443">
        <v>442</v>
      </c>
    </row>
    <row r="5444" spans="1:2">
      <c r="A5444" t="s">
        <v>2022</v>
      </c>
      <c r="B5444">
        <v>443</v>
      </c>
    </row>
    <row r="5445" spans="1:2">
      <c r="A5445" t="s">
        <v>2023</v>
      </c>
      <c r="B5445">
        <v>444</v>
      </c>
    </row>
    <row r="5446" spans="1:2">
      <c r="A5446" t="s">
        <v>2024</v>
      </c>
      <c r="B5446">
        <v>445</v>
      </c>
    </row>
    <row r="5447" spans="1:2">
      <c r="A5447" t="s">
        <v>2025</v>
      </c>
      <c r="B5447">
        <v>446</v>
      </c>
    </row>
    <row r="5448" spans="1:2">
      <c r="A5448" t="s">
        <v>2026</v>
      </c>
      <c r="B5448">
        <v>447</v>
      </c>
    </row>
    <row r="5449" spans="1:2">
      <c r="A5449" t="s">
        <v>2027</v>
      </c>
      <c r="B5449">
        <v>448</v>
      </c>
    </row>
    <row r="5450" spans="1:2">
      <c r="A5450" t="s">
        <v>2028</v>
      </c>
      <c r="B5450">
        <v>449</v>
      </c>
    </row>
    <row r="5451" spans="1:2">
      <c r="A5451" t="s">
        <v>2029</v>
      </c>
      <c r="B5451">
        <v>450</v>
      </c>
    </row>
    <row r="5452" spans="1:2">
      <c r="A5452" t="s">
        <v>2030</v>
      </c>
      <c r="B5452">
        <v>451</v>
      </c>
    </row>
    <row r="5453" spans="1:2">
      <c r="A5453" t="s">
        <v>2031</v>
      </c>
      <c r="B5453">
        <v>452</v>
      </c>
    </row>
    <row r="5454" spans="1:2">
      <c r="A5454" t="s">
        <v>2032</v>
      </c>
      <c r="B5454">
        <v>453</v>
      </c>
    </row>
    <row r="5455" spans="1:2">
      <c r="A5455" t="s">
        <v>2033</v>
      </c>
      <c r="B5455">
        <v>454</v>
      </c>
    </row>
    <row r="5456" spans="1:2">
      <c r="A5456" t="s">
        <v>2034</v>
      </c>
      <c r="B5456">
        <v>455</v>
      </c>
    </row>
    <row r="5457" spans="1:2">
      <c r="A5457" t="s">
        <v>2035</v>
      </c>
      <c r="B5457">
        <v>456</v>
      </c>
    </row>
    <row r="5458" spans="1:2">
      <c r="A5458" t="s">
        <v>2036</v>
      </c>
      <c r="B5458">
        <v>457</v>
      </c>
    </row>
    <row r="5459" spans="1:2">
      <c r="A5459" t="s">
        <v>2037</v>
      </c>
      <c r="B5459">
        <v>458</v>
      </c>
    </row>
    <row r="5460" spans="1:2">
      <c r="A5460" t="s">
        <v>2038</v>
      </c>
      <c r="B5460">
        <v>459</v>
      </c>
    </row>
    <row r="5461" spans="1:2">
      <c r="A5461" t="s">
        <v>2039</v>
      </c>
      <c r="B5461">
        <v>460</v>
      </c>
    </row>
    <row r="5462" spans="1:2">
      <c r="A5462" t="s">
        <v>2040</v>
      </c>
      <c r="B5462">
        <v>461</v>
      </c>
    </row>
    <row r="5463" spans="1:2">
      <c r="A5463" t="s">
        <v>2041</v>
      </c>
      <c r="B5463">
        <v>462</v>
      </c>
    </row>
    <row r="5464" spans="1:2">
      <c r="A5464" t="s">
        <v>2042</v>
      </c>
      <c r="B5464">
        <v>463</v>
      </c>
    </row>
    <row r="5465" spans="1:2">
      <c r="A5465" t="s">
        <v>2043</v>
      </c>
      <c r="B5465">
        <v>464</v>
      </c>
    </row>
    <row r="5466" spans="1:2">
      <c r="A5466" t="s">
        <v>2044</v>
      </c>
      <c r="B5466">
        <v>465</v>
      </c>
    </row>
    <row r="5467" spans="1:2">
      <c r="A5467" t="s">
        <v>2045</v>
      </c>
      <c r="B5467">
        <v>466</v>
      </c>
    </row>
    <row r="5468" spans="1:2">
      <c r="A5468" t="s">
        <v>2046</v>
      </c>
      <c r="B5468">
        <v>467</v>
      </c>
    </row>
    <row r="5469" spans="1:2">
      <c r="A5469" t="s">
        <v>2047</v>
      </c>
      <c r="B5469">
        <v>468</v>
      </c>
    </row>
    <row r="5470" spans="1:2">
      <c r="A5470" t="s">
        <v>2048</v>
      </c>
      <c r="B5470">
        <v>469</v>
      </c>
    </row>
    <row r="5471" spans="1:2">
      <c r="A5471" t="s">
        <v>2049</v>
      </c>
      <c r="B5471">
        <v>470</v>
      </c>
    </row>
    <row r="5472" spans="1:2">
      <c r="A5472" t="s">
        <v>2050</v>
      </c>
      <c r="B5472">
        <v>471</v>
      </c>
    </row>
    <row r="5473" spans="1:2">
      <c r="A5473" t="s">
        <v>2051</v>
      </c>
      <c r="B5473">
        <v>472</v>
      </c>
    </row>
    <row r="5474" spans="1:2">
      <c r="A5474" t="s">
        <v>2052</v>
      </c>
      <c r="B5474">
        <v>473</v>
      </c>
    </row>
    <row r="5475" spans="1:2">
      <c r="A5475" t="s">
        <v>2053</v>
      </c>
      <c r="B5475">
        <v>474</v>
      </c>
    </row>
    <row r="5476" spans="1:2">
      <c r="A5476" t="s">
        <v>2054</v>
      </c>
      <c r="B5476">
        <v>475</v>
      </c>
    </row>
    <row r="5477" spans="1:2">
      <c r="A5477" t="s">
        <v>2055</v>
      </c>
      <c r="B5477">
        <v>476</v>
      </c>
    </row>
    <row r="5478" spans="1:2">
      <c r="A5478" t="s">
        <v>2056</v>
      </c>
      <c r="B5478">
        <v>477</v>
      </c>
    </row>
    <row r="5479" spans="1:2">
      <c r="A5479" t="s">
        <v>2057</v>
      </c>
      <c r="B5479">
        <v>478</v>
      </c>
    </row>
    <row r="5480" spans="1:2">
      <c r="A5480" t="s">
        <v>2058</v>
      </c>
      <c r="B5480">
        <v>479</v>
      </c>
    </row>
    <row r="5481" spans="1:2">
      <c r="A5481" t="s">
        <v>2059</v>
      </c>
      <c r="B5481">
        <v>480</v>
      </c>
    </row>
    <row r="5482" spans="1:2">
      <c r="A5482" t="s">
        <v>2060</v>
      </c>
      <c r="B5482">
        <v>481</v>
      </c>
    </row>
    <row r="5483" spans="1:2">
      <c r="A5483" t="s">
        <v>2061</v>
      </c>
      <c r="B5483">
        <v>482</v>
      </c>
    </row>
    <row r="5484" spans="1:2">
      <c r="A5484" t="s">
        <v>2062</v>
      </c>
      <c r="B5484">
        <v>483</v>
      </c>
    </row>
    <row r="5485" spans="1:2">
      <c r="A5485" t="s">
        <v>2063</v>
      </c>
      <c r="B5485">
        <v>484</v>
      </c>
    </row>
    <row r="5486" spans="1:2">
      <c r="A5486" t="s">
        <v>2064</v>
      </c>
      <c r="B5486">
        <v>485</v>
      </c>
    </row>
    <row r="5487" spans="1:2">
      <c r="A5487" t="s">
        <v>2065</v>
      </c>
      <c r="B5487">
        <v>486</v>
      </c>
    </row>
    <row r="5488" spans="1:2">
      <c r="A5488" t="s">
        <v>2066</v>
      </c>
      <c r="B5488">
        <v>487</v>
      </c>
    </row>
    <row r="5489" spans="1:2">
      <c r="A5489" t="s">
        <v>2067</v>
      </c>
      <c r="B5489">
        <v>488</v>
      </c>
    </row>
    <row r="5490" spans="1:2">
      <c r="A5490" t="s">
        <v>2068</v>
      </c>
      <c r="B5490">
        <v>489</v>
      </c>
    </row>
    <row r="5491" spans="1:2">
      <c r="A5491" t="s">
        <v>2069</v>
      </c>
      <c r="B5491">
        <v>490</v>
      </c>
    </row>
    <row r="5492" spans="1:2">
      <c r="A5492" t="s">
        <v>2070</v>
      </c>
      <c r="B5492">
        <v>491</v>
      </c>
    </row>
    <row r="5493" spans="1:2">
      <c r="A5493" t="s">
        <v>2071</v>
      </c>
      <c r="B5493">
        <v>492</v>
      </c>
    </row>
    <row r="5494" spans="1:2">
      <c r="A5494" t="s">
        <v>2072</v>
      </c>
      <c r="B5494">
        <v>493</v>
      </c>
    </row>
    <row r="5495" spans="1:2">
      <c r="A5495" t="s">
        <v>2073</v>
      </c>
      <c r="B5495">
        <v>494</v>
      </c>
    </row>
    <row r="5496" spans="1:2">
      <c r="A5496" t="s">
        <v>2074</v>
      </c>
      <c r="B5496">
        <v>495</v>
      </c>
    </row>
    <row r="5497" spans="1:2">
      <c r="A5497" t="s">
        <v>2075</v>
      </c>
      <c r="B5497">
        <v>496</v>
      </c>
    </row>
    <row r="5498" spans="1:2">
      <c r="A5498" t="s">
        <v>2076</v>
      </c>
      <c r="B5498">
        <v>497</v>
      </c>
    </row>
    <row r="5499" spans="1:2">
      <c r="A5499" t="s">
        <v>2077</v>
      </c>
      <c r="B5499">
        <v>498</v>
      </c>
    </row>
    <row r="5500" spans="1:2">
      <c r="A5500" t="s">
        <v>2078</v>
      </c>
      <c r="B5500">
        <v>499</v>
      </c>
    </row>
    <row r="5501" spans="1:2">
      <c r="A5501" t="s">
        <v>2079</v>
      </c>
      <c r="B5501">
        <v>500</v>
      </c>
    </row>
    <row r="5502" spans="1:2">
      <c r="A5502" t="s">
        <v>2080</v>
      </c>
      <c r="B5502">
        <v>501</v>
      </c>
    </row>
    <row r="5503" spans="1:2">
      <c r="A5503" t="s">
        <v>2081</v>
      </c>
      <c r="B5503">
        <v>502</v>
      </c>
    </row>
    <row r="5504" spans="1:2">
      <c r="A5504" t="s">
        <v>2082</v>
      </c>
      <c r="B5504">
        <v>503</v>
      </c>
    </row>
    <row r="5505" spans="1:2">
      <c r="A5505" t="s">
        <v>2083</v>
      </c>
      <c r="B5505">
        <v>504</v>
      </c>
    </row>
    <row r="5506" spans="1:2">
      <c r="A5506" t="s">
        <v>2084</v>
      </c>
      <c r="B5506">
        <v>505</v>
      </c>
    </row>
    <row r="5507" spans="1:2">
      <c r="A5507" t="s">
        <v>2085</v>
      </c>
      <c r="B5507">
        <v>506</v>
      </c>
    </row>
    <row r="5508" spans="1:2">
      <c r="A5508" t="s">
        <v>2086</v>
      </c>
      <c r="B5508">
        <v>507</v>
      </c>
    </row>
    <row r="5509" spans="1:2">
      <c r="A5509" t="s">
        <v>2087</v>
      </c>
      <c r="B5509">
        <v>508</v>
      </c>
    </row>
    <row r="5510" spans="1:2">
      <c r="A5510" t="s">
        <v>2088</v>
      </c>
      <c r="B5510">
        <v>509</v>
      </c>
    </row>
    <row r="5511" spans="1:2">
      <c r="A5511" t="s">
        <v>2089</v>
      </c>
      <c r="B5511">
        <v>510</v>
      </c>
    </row>
    <row r="5512" spans="1:2">
      <c r="A5512" t="s">
        <v>2090</v>
      </c>
      <c r="B5512">
        <v>511</v>
      </c>
    </row>
    <row r="5513" spans="1:2">
      <c r="A5513" t="s">
        <v>2091</v>
      </c>
      <c r="B5513">
        <v>512</v>
      </c>
    </row>
    <row r="5514" spans="1:2">
      <c r="A5514" t="s">
        <v>2092</v>
      </c>
      <c r="B5514">
        <v>513</v>
      </c>
    </row>
    <row r="5515" spans="1:2">
      <c r="A5515" t="s">
        <v>2093</v>
      </c>
      <c r="B5515">
        <v>514</v>
      </c>
    </row>
    <row r="5516" spans="1:2">
      <c r="A5516" t="s">
        <v>2094</v>
      </c>
      <c r="B5516">
        <v>515</v>
      </c>
    </row>
    <row r="5517" spans="1:2">
      <c r="A5517" t="s">
        <v>2095</v>
      </c>
      <c r="B5517">
        <v>516</v>
      </c>
    </row>
    <row r="5518" spans="1:2">
      <c r="A5518" t="s">
        <v>2096</v>
      </c>
      <c r="B5518">
        <v>517</v>
      </c>
    </row>
    <row r="5519" spans="1:2">
      <c r="A5519" t="s">
        <v>2097</v>
      </c>
      <c r="B5519">
        <v>518</v>
      </c>
    </row>
    <row r="5520" spans="1:2">
      <c r="A5520" t="s">
        <v>2098</v>
      </c>
      <c r="B5520">
        <v>519</v>
      </c>
    </row>
    <row r="5521" spans="1:2">
      <c r="A5521" t="s">
        <v>2099</v>
      </c>
      <c r="B5521">
        <v>520</v>
      </c>
    </row>
    <row r="5522" spans="1:2">
      <c r="A5522" t="s">
        <v>2100</v>
      </c>
      <c r="B5522">
        <v>521</v>
      </c>
    </row>
    <row r="5523" spans="1:2">
      <c r="A5523" t="s">
        <v>2101</v>
      </c>
      <c r="B5523">
        <v>522</v>
      </c>
    </row>
    <row r="5524" spans="1:2">
      <c r="A5524" t="s">
        <v>2102</v>
      </c>
      <c r="B5524">
        <v>523</v>
      </c>
    </row>
    <row r="5525" spans="1:2">
      <c r="A5525" t="s">
        <v>2103</v>
      </c>
      <c r="B5525">
        <v>524</v>
      </c>
    </row>
    <row r="5526" spans="1:2">
      <c r="A5526" t="s">
        <v>2104</v>
      </c>
      <c r="B5526">
        <v>525</v>
      </c>
    </row>
    <row r="5527" spans="1:2">
      <c r="A5527" t="s">
        <v>2105</v>
      </c>
      <c r="B5527">
        <v>526</v>
      </c>
    </row>
    <row r="5528" spans="1:2">
      <c r="A5528" t="s">
        <v>2106</v>
      </c>
      <c r="B5528">
        <v>527</v>
      </c>
    </row>
    <row r="5529" spans="1:2">
      <c r="A5529" t="s">
        <v>2107</v>
      </c>
      <c r="B5529">
        <v>528</v>
      </c>
    </row>
    <row r="5530" spans="1:2">
      <c r="A5530" t="s">
        <v>2108</v>
      </c>
      <c r="B5530">
        <v>529</v>
      </c>
    </row>
    <row r="5531" spans="1:2">
      <c r="A5531" t="s">
        <v>2109</v>
      </c>
      <c r="B5531">
        <v>530</v>
      </c>
    </row>
    <row r="5532" spans="1:2">
      <c r="A5532" t="s">
        <v>2110</v>
      </c>
      <c r="B5532">
        <v>531</v>
      </c>
    </row>
    <row r="5533" spans="1:2">
      <c r="A5533" t="s">
        <v>2111</v>
      </c>
      <c r="B5533">
        <v>532</v>
      </c>
    </row>
    <row r="5534" spans="1:2">
      <c r="A5534" t="s">
        <v>2112</v>
      </c>
      <c r="B5534">
        <v>533</v>
      </c>
    </row>
    <row r="5535" spans="1:2">
      <c r="A5535" t="s">
        <v>2113</v>
      </c>
      <c r="B5535">
        <v>534</v>
      </c>
    </row>
    <row r="5536" spans="1:2">
      <c r="A5536" t="s">
        <v>2114</v>
      </c>
      <c r="B5536">
        <v>535</v>
      </c>
    </row>
    <row r="5537" spans="1:2">
      <c r="A5537" t="s">
        <v>2115</v>
      </c>
      <c r="B5537">
        <v>536</v>
      </c>
    </row>
    <row r="5538" spans="1:2">
      <c r="A5538" t="s">
        <v>2116</v>
      </c>
      <c r="B5538">
        <v>537</v>
      </c>
    </row>
    <row r="5539" spans="1:2">
      <c r="A5539" t="s">
        <v>2117</v>
      </c>
      <c r="B5539">
        <v>538</v>
      </c>
    </row>
    <row r="5540" spans="1:2">
      <c r="A5540" t="s">
        <v>2118</v>
      </c>
      <c r="B5540">
        <v>539</v>
      </c>
    </row>
    <row r="5541" spans="1:2">
      <c r="A5541" t="s">
        <v>2119</v>
      </c>
      <c r="B5541">
        <v>540</v>
      </c>
    </row>
    <row r="5542" spans="1:2">
      <c r="A5542" t="s">
        <v>2120</v>
      </c>
      <c r="B5542">
        <v>541</v>
      </c>
    </row>
    <row r="5543" spans="1:2">
      <c r="A5543" t="s">
        <v>2121</v>
      </c>
      <c r="B5543">
        <v>542</v>
      </c>
    </row>
    <row r="5544" spans="1:2">
      <c r="A5544" t="s">
        <v>2122</v>
      </c>
      <c r="B5544">
        <v>543</v>
      </c>
    </row>
    <row r="5545" spans="1:2">
      <c r="A5545" t="s">
        <v>2123</v>
      </c>
      <c r="B5545">
        <v>544</v>
      </c>
    </row>
    <row r="5546" spans="1:2">
      <c r="A5546" t="s">
        <v>2124</v>
      </c>
      <c r="B5546">
        <v>545</v>
      </c>
    </row>
    <row r="5547" spans="1:2">
      <c r="A5547" t="s">
        <v>2125</v>
      </c>
      <c r="B5547">
        <v>546</v>
      </c>
    </row>
    <row r="5548" spans="1:2">
      <c r="A5548" t="s">
        <v>2126</v>
      </c>
      <c r="B5548">
        <v>547</v>
      </c>
    </row>
    <row r="5549" spans="1:2">
      <c r="A5549" t="s">
        <v>2127</v>
      </c>
      <c r="B5549">
        <v>548</v>
      </c>
    </row>
    <row r="5550" spans="1:2">
      <c r="A5550" t="s">
        <v>2128</v>
      </c>
      <c r="B5550">
        <v>549</v>
      </c>
    </row>
    <row r="5551" spans="1:2">
      <c r="A5551" t="s">
        <v>2129</v>
      </c>
      <c r="B5551">
        <v>550</v>
      </c>
    </row>
    <row r="5552" spans="1:2">
      <c r="A5552" t="s">
        <v>2130</v>
      </c>
      <c r="B5552">
        <v>551</v>
      </c>
    </row>
    <row r="5553" spans="1:2">
      <c r="A5553" t="s">
        <v>2131</v>
      </c>
      <c r="B5553">
        <v>552</v>
      </c>
    </row>
    <row r="5554" spans="1:2">
      <c r="A5554" t="s">
        <v>2132</v>
      </c>
      <c r="B5554">
        <v>553</v>
      </c>
    </row>
    <row r="5555" spans="1:2">
      <c r="A5555" t="s">
        <v>2133</v>
      </c>
      <c r="B5555">
        <v>554</v>
      </c>
    </row>
    <row r="5556" spans="1:2">
      <c r="A5556" t="s">
        <v>2134</v>
      </c>
      <c r="B5556">
        <v>555</v>
      </c>
    </row>
    <row r="5557" spans="1:2">
      <c r="A5557" t="s">
        <v>2135</v>
      </c>
      <c r="B5557">
        <v>556</v>
      </c>
    </row>
    <row r="5558" spans="1:2">
      <c r="A5558" t="s">
        <v>2136</v>
      </c>
      <c r="B5558">
        <v>557</v>
      </c>
    </row>
    <row r="5559" spans="1:2">
      <c r="A5559" t="s">
        <v>2137</v>
      </c>
      <c r="B5559">
        <v>558</v>
      </c>
    </row>
    <row r="5560" spans="1:2">
      <c r="A5560" t="s">
        <v>2138</v>
      </c>
      <c r="B5560">
        <v>559</v>
      </c>
    </row>
    <row r="5561" spans="1:2">
      <c r="A5561" t="s">
        <v>2139</v>
      </c>
      <c r="B5561">
        <v>560</v>
      </c>
    </row>
    <row r="5562" spans="1:2">
      <c r="A5562" t="s">
        <v>2140</v>
      </c>
      <c r="B5562">
        <v>561</v>
      </c>
    </row>
    <row r="5563" spans="1:2">
      <c r="A5563" t="s">
        <v>2141</v>
      </c>
      <c r="B5563">
        <v>562</v>
      </c>
    </row>
    <row r="5564" spans="1:2">
      <c r="A5564" t="s">
        <v>2142</v>
      </c>
      <c r="B5564">
        <v>563</v>
      </c>
    </row>
    <row r="5565" spans="1:2">
      <c r="A5565" t="s">
        <v>2143</v>
      </c>
      <c r="B5565">
        <v>564</v>
      </c>
    </row>
    <row r="5566" spans="1:2">
      <c r="A5566" t="s">
        <v>2144</v>
      </c>
      <c r="B5566">
        <v>565</v>
      </c>
    </row>
    <row r="5567" spans="1:2">
      <c r="A5567" t="s">
        <v>2145</v>
      </c>
      <c r="B5567">
        <v>566</v>
      </c>
    </row>
    <row r="5568" spans="1:2">
      <c r="A5568" t="s">
        <v>2146</v>
      </c>
      <c r="B5568">
        <v>567</v>
      </c>
    </row>
    <row r="5569" spans="1:2">
      <c r="A5569" t="s">
        <v>2147</v>
      </c>
      <c r="B5569">
        <v>568</v>
      </c>
    </row>
    <row r="5570" spans="1:2">
      <c r="A5570" t="s">
        <v>2148</v>
      </c>
      <c r="B5570">
        <v>569</v>
      </c>
    </row>
    <row r="5571" spans="1:2">
      <c r="A5571" t="s">
        <v>2149</v>
      </c>
      <c r="B5571">
        <v>570</v>
      </c>
    </row>
    <row r="5572" spans="1:2">
      <c r="A5572" t="s">
        <v>2150</v>
      </c>
      <c r="B5572">
        <v>571</v>
      </c>
    </row>
    <row r="5573" spans="1:2">
      <c r="A5573" t="s">
        <v>2151</v>
      </c>
      <c r="B5573">
        <v>572</v>
      </c>
    </row>
    <row r="5574" spans="1:2">
      <c r="A5574" t="s">
        <v>2152</v>
      </c>
      <c r="B5574">
        <v>573</v>
      </c>
    </row>
    <row r="5575" spans="1:2">
      <c r="A5575" t="s">
        <v>2153</v>
      </c>
      <c r="B5575">
        <v>574</v>
      </c>
    </row>
    <row r="5576" spans="1:2">
      <c r="A5576" t="s">
        <v>2154</v>
      </c>
      <c r="B5576">
        <v>575</v>
      </c>
    </row>
    <row r="5577" spans="1:2">
      <c r="A5577" t="s">
        <v>2155</v>
      </c>
      <c r="B5577">
        <v>576</v>
      </c>
    </row>
    <row r="5578" spans="1:2">
      <c r="A5578" t="s">
        <v>2156</v>
      </c>
      <c r="B5578">
        <v>577</v>
      </c>
    </row>
    <row r="5579" spans="1:2">
      <c r="A5579" t="s">
        <v>2157</v>
      </c>
      <c r="B5579">
        <v>578</v>
      </c>
    </row>
    <row r="5580" spans="1:2">
      <c r="A5580" t="s">
        <v>2158</v>
      </c>
      <c r="B5580">
        <v>579</v>
      </c>
    </row>
    <row r="5581" spans="1:2">
      <c r="A5581" t="s">
        <v>2159</v>
      </c>
      <c r="B5581">
        <v>580</v>
      </c>
    </row>
    <row r="5582" spans="1:2">
      <c r="A5582" t="s">
        <v>2160</v>
      </c>
      <c r="B5582">
        <v>581</v>
      </c>
    </row>
    <row r="5583" spans="1:2">
      <c r="A5583" t="s">
        <v>2161</v>
      </c>
      <c r="B5583">
        <v>582</v>
      </c>
    </row>
    <row r="5584" spans="1:2">
      <c r="A5584" t="s">
        <v>2162</v>
      </c>
      <c r="B5584">
        <v>583</v>
      </c>
    </row>
    <row r="5585" spans="1:2">
      <c r="A5585" t="s">
        <v>2163</v>
      </c>
      <c r="B5585">
        <v>584</v>
      </c>
    </row>
    <row r="5586" spans="1:2">
      <c r="A5586" t="s">
        <v>2164</v>
      </c>
      <c r="B5586">
        <v>585</v>
      </c>
    </row>
    <row r="5587" spans="1:2">
      <c r="A5587" t="s">
        <v>2165</v>
      </c>
      <c r="B5587">
        <v>586</v>
      </c>
    </row>
    <row r="5588" spans="1:2">
      <c r="A5588" t="s">
        <v>2166</v>
      </c>
      <c r="B5588">
        <v>587</v>
      </c>
    </row>
    <row r="5589" spans="1:2">
      <c r="A5589" t="s">
        <v>2167</v>
      </c>
      <c r="B5589">
        <v>588</v>
      </c>
    </row>
    <row r="5590" spans="1:2">
      <c r="A5590" t="s">
        <v>2168</v>
      </c>
      <c r="B5590">
        <v>589</v>
      </c>
    </row>
    <row r="5591" spans="1:2">
      <c r="A5591" t="s">
        <v>2169</v>
      </c>
      <c r="B5591">
        <v>590</v>
      </c>
    </row>
    <row r="5592" spans="1:2">
      <c r="A5592" t="s">
        <v>2170</v>
      </c>
      <c r="B5592">
        <v>591</v>
      </c>
    </row>
    <row r="5593" spans="1:2">
      <c r="A5593" t="s">
        <v>2171</v>
      </c>
      <c r="B5593">
        <v>592</v>
      </c>
    </row>
    <row r="5594" spans="1:2">
      <c r="A5594" t="s">
        <v>2172</v>
      </c>
      <c r="B5594">
        <v>593</v>
      </c>
    </row>
    <row r="5595" spans="1:2">
      <c r="A5595" t="s">
        <v>2173</v>
      </c>
      <c r="B5595">
        <v>594</v>
      </c>
    </row>
    <row r="5596" spans="1:2">
      <c r="A5596" t="s">
        <v>2174</v>
      </c>
      <c r="B5596">
        <v>595</v>
      </c>
    </row>
    <row r="5597" spans="1:2">
      <c r="A5597" t="s">
        <v>2175</v>
      </c>
      <c r="B5597">
        <v>596</v>
      </c>
    </row>
    <row r="5598" spans="1:2">
      <c r="A5598" t="s">
        <v>2176</v>
      </c>
      <c r="B5598">
        <v>597</v>
      </c>
    </row>
    <row r="5599" spans="1:2">
      <c r="A5599" t="s">
        <v>2177</v>
      </c>
      <c r="B5599">
        <v>598</v>
      </c>
    </row>
    <row r="5600" spans="1:2">
      <c r="A5600" t="s">
        <v>2178</v>
      </c>
      <c r="B5600">
        <v>599</v>
      </c>
    </row>
    <row r="5601" spans="1:2">
      <c r="A5601" t="s">
        <v>2179</v>
      </c>
      <c r="B5601">
        <v>600</v>
      </c>
    </row>
    <row r="5602" spans="1:2">
      <c r="A5602" t="s">
        <v>2180</v>
      </c>
      <c r="B5602">
        <v>601</v>
      </c>
    </row>
    <row r="5603" spans="1:2">
      <c r="A5603" t="s">
        <v>2181</v>
      </c>
      <c r="B5603">
        <v>602</v>
      </c>
    </row>
    <row r="5604" spans="1:2">
      <c r="A5604" t="s">
        <v>2182</v>
      </c>
      <c r="B5604">
        <v>603</v>
      </c>
    </row>
    <row r="5605" spans="1:2">
      <c r="A5605" t="s">
        <v>2183</v>
      </c>
      <c r="B5605">
        <v>604</v>
      </c>
    </row>
    <row r="5606" spans="1:2">
      <c r="A5606" t="s">
        <v>2184</v>
      </c>
      <c r="B5606">
        <v>605</v>
      </c>
    </row>
    <row r="5607" spans="1:2">
      <c r="A5607" t="s">
        <v>2185</v>
      </c>
      <c r="B5607">
        <v>606</v>
      </c>
    </row>
    <row r="5608" spans="1:2">
      <c r="A5608" t="s">
        <v>2186</v>
      </c>
      <c r="B5608">
        <v>607</v>
      </c>
    </row>
    <row r="5609" spans="1:2">
      <c r="A5609" t="s">
        <v>2187</v>
      </c>
      <c r="B5609">
        <v>608</v>
      </c>
    </row>
    <row r="5610" spans="1:2">
      <c r="A5610" t="s">
        <v>2188</v>
      </c>
      <c r="B5610">
        <v>609</v>
      </c>
    </row>
    <row r="5611" spans="1:2">
      <c r="A5611" t="s">
        <v>2189</v>
      </c>
      <c r="B5611">
        <v>610</v>
      </c>
    </row>
    <row r="5612" spans="1:2">
      <c r="A5612" t="s">
        <v>2190</v>
      </c>
      <c r="B5612">
        <v>611</v>
      </c>
    </row>
    <row r="5613" spans="1:2">
      <c r="A5613" t="s">
        <v>2191</v>
      </c>
      <c r="B5613">
        <v>612</v>
      </c>
    </row>
    <row r="5614" spans="1:2">
      <c r="A5614" t="s">
        <v>2192</v>
      </c>
      <c r="B5614">
        <v>613</v>
      </c>
    </row>
    <row r="5615" spans="1:2">
      <c r="A5615" t="s">
        <v>2193</v>
      </c>
      <c r="B5615">
        <v>614</v>
      </c>
    </row>
    <row r="5616" spans="1:2">
      <c r="A5616" t="s">
        <v>2194</v>
      </c>
      <c r="B5616">
        <v>615</v>
      </c>
    </row>
    <row r="5617" spans="1:2">
      <c r="A5617" t="s">
        <v>2195</v>
      </c>
      <c r="B5617">
        <v>616</v>
      </c>
    </row>
    <row r="5618" spans="1:2">
      <c r="A5618" t="s">
        <v>2196</v>
      </c>
      <c r="B5618">
        <v>617</v>
      </c>
    </row>
    <row r="5619" spans="1:2">
      <c r="A5619" t="s">
        <v>2197</v>
      </c>
      <c r="B5619">
        <v>618</v>
      </c>
    </row>
    <row r="5620" spans="1:2">
      <c r="A5620" t="s">
        <v>2198</v>
      </c>
      <c r="B5620">
        <v>619</v>
      </c>
    </row>
    <row r="5621" spans="1:2">
      <c r="A5621" t="s">
        <v>2199</v>
      </c>
      <c r="B5621">
        <v>620</v>
      </c>
    </row>
    <row r="5622" spans="1:2">
      <c r="A5622" t="s">
        <v>2200</v>
      </c>
      <c r="B5622">
        <v>621</v>
      </c>
    </row>
    <row r="5623" spans="1:2">
      <c r="A5623" t="s">
        <v>2201</v>
      </c>
      <c r="B5623">
        <v>622</v>
      </c>
    </row>
    <row r="5624" spans="1:2">
      <c r="A5624" t="s">
        <v>2202</v>
      </c>
      <c r="B5624">
        <v>623</v>
      </c>
    </row>
    <row r="5625" spans="1:2">
      <c r="A5625" t="s">
        <v>2203</v>
      </c>
      <c r="B5625">
        <v>624</v>
      </c>
    </row>
    <row r="5626" spans="1:2">
      <c r="A5626" t="s">
        <v>2204</v>
      </c>
      <c r="B5626">
        <v>625</v>
      </c>
    </row>
    <row r="5627" spans="1:2">
      <c r="A5627" t="s">
        <v>2205</v>
      </c>
      <c r="B5627">
        <v>626</v>
      </c>
    </row>
    <row r="5628" spans="1:2">
      <c r="A5628" t="s">
        <v>2206</v>
      </c>
      <c r="B5628">
        <v>627</v>
      </c>
    </row>
    <row r="5629" spans="1:2">
      <c r="A5629" t="s">
        <v>2207</v>
      </c>
      <c r="B5629">
        <v>628</v>
      </c>
    </row>
    <row r="5630" spans="1:2">
      <c r="A5630" t="s">
        <v>2208</v>
      </c>
      <c r="B5630">
        <v>629</v>
      </c>
    </row>
    <row r="5631" spans="1:2">
      <c r="A5631" t="s">
        <v>2209</v>
      </c>
      <c r="B5631">
        <v>630</v>
      </c>
    </row>
    <row r="5632" spans="1:2">
      <c r="A5632" t="s">
        <v>2210</v>
      </c>
      <c r="B5632">
        <v>631</v>
      </c>
    </row>
    <row r="5633" spans="1:2">
      <c r="A5633" t="s">
        <v>2211</v>
      </c>
      <c r="B5633">
        <v>632</v>
      </c>
    </row>
    <row r="5634" spans="1:2">
      <c r="A5634" t="s">
        <v>2212</v>
      </c>
      <c r="B5634">
        <v>633</v>
      </c>
    </row>
    <row r="5635" spans="1:2">
      <c r="A5635" t="s">
        <v>2213</v>
      </c>
      <c r="B5635">
        <v>634</v>
      </c>
    </row>
    <row r="5636" spans="1:2">
      <c r="A5636" t="s">
        <v>2214</v>
      </c>
      <c r="B5636">
        <v>635</v>
      </c>
    </row>
    <row r="5637" spans="1:2">
      <c r="A5637" t="s">
        <v>2215</v>
      </c>
      <c r="B5637">
        <v>636</v>
      </c>
    </row>
    <row r="5638" spans="1:2">
      <c r="A5638" t="s">
        <v>2216</v>
      </c>
      <c r="B5638">
        <v>637</v>
      </c>
    </row>
    <row r="5639" spans="1:2">
      <c r="A5639" t="s">
        <v>2217</v>
      </c>
      <c r="B5639">
        <v>638</v>
      </c>
    </row>
    <row r="5640" spans="1:2">
      <c r="A5640" t="s">
        <v>2218</v>
      </c>
      <c r="B5640">
        <v>639</v>
      </c>
    </row>
    <row r="5641" spans="1:2">
      <c r="A5641" t="s">
        <v>2219</v>
      </c>
      <c r="B5641">
        <v>640</v>
      </c>
    </row>
    <row r="5642" spans="1:2">
      <c r="A5642" t="s">
        <v>2220</v>
      </c>
      <c r="B5642">
        <v>641</v>
      </c>
    </row>
    <row r="5643" spans="1:2">
      <c r="A5643" t="s">
        <v>2221</v>
      </c>
      <c r="B5643">
        <v>642</v>
      </c>
    </row>
    <row r="5644" spans="1:2">
      <c r="A5644" t="s">
        <v>2222</v>
      </c>
      <c r="B5644">
        <v>643</v>
      </c>
    </row>
    <row r="5645" spans="1:2">
      <c r="A5645" t="s">
        <v>2223</v>
      </c>
      <c r="B5645">
        <v>644</v>
      </c>
    </row>
    <row r="5646" spans="1:2">
      <c r="A5646" t="s">
        <v>2224</v>
      </c>
      <c r="B5646">
        <v>645</v>
      </c>
    </row>
    <row r="5647" spans="1:2">
      <c r="A5647" t="s">
        <v>2225</v>
      </c>
      <c r="B5647">
        <v>646</v>
      </c>
    </row>
    <row r="5648" spans="1:2">
      <c r="A5648" t="s">
        <v>2226</v>
      </c>
      <c r="B5648">
        <v>647</v>
      </c>
    </row>
    <row r="5649" spans="1:2">
      <c r="A5649" t="s">
        <v>2227</v>
      </c>
      <c r="B5649">
        <v>648</v>
      </c>
    </row>
    <row r="5650" spans="1:2">
      <c r="A5650" t="s">
        <v>2228</v>
      </c>
      <c r="B5650">
        <v>649</v>
      </c>
    </row>
    <row r="5651" spans="1:2">
      <c r="A5651" t="s">
        <v>2229</v>
      </c>
      <c r="B5651">
        <v>650</v>
      </c>
    </row>
    <row r="5652" spans="1:2">
      <c r="A5652" t="s">
        <v>2230</v>
      </c>
      <c r="B5652">
        <v>651</v>
      </c>
    </row>
    <row r="5653" spans="1:2">
      <c r="A5653" t="s">
        <v>2231</v>
      </c>
      <c r="B5653">
        <v>652</v>
      </c>
    </row>
    <row r="5654" spans="1:2">
      <c r="A5654" t="s">
        <v>2232</v>
      </c>
      <c r="B5654">
        <v>653</v>
      </c>
    </row>
    <row r="5655" spans="1:2">
      <c r="A5655" t="s">
        <v>2233</v>
      </c>
      <c r="B5655">
        <v>654</v>
      </c>
    </row>
    <row r="5656" spans="1:2">
      <c r="A5656" t="s">
        <v>2234</v>
      </c>
      <c r="B5656">
        <v>655</v>
      </c>
    </row>
    <row r="5657" spans="1:2">
      <c r="A5657" t="s">
        <v>2235</v>
      </c>
      <c r="B5657">
        <v>656</v>
      </c>
    </row>
    <row r="5658" spans="1:2">
      <c r="A5658" t="s">
        <v>2236</v>
      </c>
      <c r="B5658">
        <v>657</v>
      </c>
    </row>
    <row r="5659" spans="1:2">
      <c r="A5659" t="s">
        <v>2237</v>
      </c>
      <c r="B5659">
        <v>658</v>
      </c>
    </row>
    <row r="5660" spans="1:2">
      <c r="A5660" t="s">
        <v>2238</v>
      </c>
      <c r="B5660">
        <v>659</v>
      </c>
    </row>
    <row r="5661" spans="1:2">
      <c r="A5661" t="s">
        <v>2239</v>
      </c>
      <c r="B5661">
        <v>660</v>
      </c>
    </row>
    <row r="5662" spans="1:2">
      <c r="A5662" t="s">
        <v>2240</v>
      </c>
      <c r="B5662">
        <v>661</v>
      </c>
    </row>
    <row r="5663" spans="1:2">
      <c r="A5663" t="s">
        <v>2241</v>
      </c>
      <c r="B5663">
        <v>662</v>
      </c>
    </row>
    <row r="5664" spans="1:2">
      <c r="A5664" t="s">
        <v>2242</v>
      </c>
      <c r="B5664">
        <v>663</v>
      </c>
    </row>
    <row r="5665" spans="1:2">
      <c r="A5665" t="s">
        <v>2243</v>
      </c>
      <c r="B5665">
        <v>664</v>
      </c>
    </row>
    <row r="5666" spans="1:2">
      <c r="A5666" t="s">
        <v>2244</v>
      </c>
      <c r="B5666">
        <v>665</v>
      </c>
    </row>
    <row r="5667" spans="1:2">
      <c r="A5667" t="s">
        <v>2245</v>
      </c>
      <c r="B5667">
        <v>666</v>
      </c>
    </row>
    <row r="5668" spans="1:2">
      <c r="A5668" t="s">
        <v>2246</v>
      </c>
      <c r="B5668">
        <v>667</v>
      </c>
    </row>
    <row r="5669" spans="1:2">
      <c r="A5669" t="s">
        <v>2247</v>
      </c>
      <c r="B5669">
        <v>668</v>
      </c>
    </row>
    <row r="5670" spans="1:2">
      <c r="A5670" t="s">
        <v>2248</v>
      </c>
      <c r="B5670">
        <v>669</v>
      </c>
    </row>
    <row r="5671" spans="1:2">
      <c r="A5671" t="s">
        <v>2249</v>
      </c>
      <c r="B5671">
        <v>670</v>
      </c>
    </row>
    <row r="5672" spans="1:2">
      <c r="A5672" t="s">
        <v>2250</v>
      </c>
      <c r="B5672">
        <v>671</v>
      </c>
    </row>
    <row r="5673" spans="1:2">
      <c r="A5673" t="s">
        <v>2251</v>
      </c>
      <c r="B5673">
        <v>672</v>
      </c>
    </row>
    <row r="5674" spans="1:2">
      <c r="A5674" t="s">
        <v>2252</v>
      </c>
      <c r="B5674">
        <v>673</v>
      </c>
    </row>
    <row r="5675" spans="1:2">
      <c r="A5675" t="s">
        <v>2253</v>
      </c>
      <c r="B5675">
        <v>674</v>
      </c>
    </row>
    <row r="5676" spans="1:2">
      <c r="A5676" t="s">
        <v>2254</v>
      </c>
      <c r="B5676">
        <v>675</v>
      </c>
    </row>
    <row r="5677" spans="1:2">
      <c r="A5677" t="s">
        <v>2255</v>
      </c>
      <c r="B5677">
        <v>676</v>
      </c>
    </row>
    <row r="5678" spans="1:2">
      <c r="A5678" t="s">
        <v>2256</v>
      </c>
      <c r="B5678">
        <v>677</v>
      </c>
    </row>
    <row r="5679" spans="1:2">
      <c r="A5679" t="s">
        <v>2257</v>
      </c>
      <c r="B5679">
        <v>678</v>
      </c>
    </row>
    <row r="5680" spans="1:2">
      <c r="A5680" t="s">
        <v>2258</v>
      </c>
      <c r="B5680">
        <v>679</v>
      </c>
    </row>
    <row r="5681" spans="1:2">
      <c r="A5681" t="s">
        <v>2259</v>
      </c>
      <c r="B5681">
        <v>680</v>
      </c>
    </row>
    <row r="5682" spans="1:2">
      <c r="A5682" t="s">
        <v>2260</v>
      </c>
      <c r="B5682">
        <v>681</v>
      </c>
    </row>
    <row r="5683" spans="1:2">
      <c r="A5683" t="s">
        <v>2261</v>
      </c>
      <c r="B5683">
        <v>682</v>
      </c>
    </row>
    <row r="5684" spans="1:2">
      <c r="A5684" t="s">
        <v>2262</v>
      </c>
      <c r="B5684">
        <v>683</v>
      </c>
    </row>
    <row r="5685" spans="1:2">
      <c r="A5685" t="s">
        <v>2263</v>
      </c>
      <c r="B5685">
        <v>684</v>
      </c>
    </row>
    <row r="5686" spans="1:2">
      <c r="A5686" t="s">
        <v>2264</v>
      </c>
      <c r="B5686">
        <v>685</v>
      </c>
    </row>
    <row r="5687" spans="1:2">
      <c r="A5687" t="s">
        <v>2265</v>
      </c>
      <c r="B5687">
        <v>686</v>
      </c>
    </row>
    <row r="5688" spans="1:2">
      <c r="A5688" t="s">
        <v>2266</v>
      </c>
      <c r="B5688">
        <v>687</v>
      </c>
    </row>
    <row r="5689" spans="1:2">
      <c r="A5689" t="s">
        <v>2267</v>
      </c>
      <c r="B5689">
        <v>688</v>
      </c>
    </row>
    <row r="5690" spans="1:2">
      <c r="A5690" t="s">
        <v>2268</v>
      </c>
      <c r="B5690">
        <v>689</v>
      </c>
    </row>
    <row r="5691" spans="1:2">
      <c r="A5691" t="s">
        <v>2269</v>
      </c>
      <c r="B5691">
        <v>690</v>
      </c>
    </row>
    <row r="5692" spans="1:2">
      <c r="A5692" t="s">
        <v>2270</v>
      </c>
      <c r="B5692">
        <v>691</v>
      </c>
    </row>
    <row r="5693" spans="1:2">
      <c r="A5693" t="s">
        <v>2271</v>
      </c>
      <c r="B5693">
        <v>692</v>
      </c>
    </row>
    <row r="5694" spans="1:2">
      <c r="A5694" t="s">
        <v>2272</v>
      </c>
      <c r="B5694">
        <v>693</v>
      </c>
    </row>
    <row r="5695" spans="1:2">
      <c r="A5695" t="s">
        <v>2273</v>
      </c>
      <c r="B5695">
        <v>694</v>
      </c>
    </row>
    <row r="5696" spans="1:2">
      <c r="A5696" t="s">
        <v>2274</v>
      </c>
      <c r="B5696">
        <v>695</v>
      </c>
    </row>
    <row r="5697" spans="1:2">
      <c r="A5697" t="s">
        <v>2275</v>
      </c>
      <c r="B5697">
        <v>696</v>
      </c>
    </row>
    <row r="5698" spans="1:2">
      <c r="A5698" t="s">
        <v>2276</v>
      </c>
      <c r="B5698">
        <v>697</v>
      </c>
    </row>
    <row r="5699" spans="1:2">
      <c r="A5699" t="s">
        <v>2277</v>
      </c>
      <c r="B5699">
        <v>698</v>
      </c>
    </row>
    <row r="5700" spans="1:2">
      <c r="A5700" t="s">
        <v>2278</v>
      </c>
      <c r="B5700">
        <v>699</v>
      </c>
    </row>
    <row r="5701" spans="1:2">
      <c r="A5701" t="s">
        <v>2279</v>
      </c>
      <c r="B5701">
        <v>700</v>
      </c>
    </row>
    <row r="5702" spans="1:2">
      <c r="A5702" t="s">
        <v>2280</v>
      </c>
      <c r="B5702">
        <v>701</v>
      </c>
    </row>
    <row r="5703" spans="1:2">
      <c r="A5703" t="s">
        <v>2281</v>
      </c>
      <c r="B5703">
        <v>702</v>
      </c>
    </row>
    <row r="5704" spans="1:2">
      <c r="A5704" t="s">
        <v>2282</v>
      </c>
      <c r="B5704">
        <v>703</v>
      </c>
    </row>
    <row r="5705" spans="1:2">
      <c r="A5705" t="s">
        <v>2283</v>
      </c>
      <c r="B5705">
        <v>704</v>
      </c>
    </row>
    <row r="5706" spans="1:2">
      <c r="A5706" t="s">
        <v>2284</v>
      </c>
      <c r="B5706">
        <v>705</v>
      </c>
    </row>
    <row r="5707" spans="1:2">
      <c r="A5707" t="s">
        <v>2285</v>
      </c>
      <c r="B5707">
        <v>706</v>
      </c>
    </row>
    <row r="5708" spans="1:2">
      <c r="A5708" t="s">
        <v>2286</v>
      </c>
      <c r="B5708">
        <v>707</v>
      </c>
    </row>
    <row r="5709" spans="1:2">
      <c r="A5709" t="s">
        <v>2287</v>
      </c>
      <c r="B5709">
        <v>708</v>
      </c>
    </row>
    <row r="5710" spans="1:2">
      <c r="A5710" t="s">
        <v>2288</v>
      </c>
      <c r="B5710">
        <v>709</v>
      </c>
    </row>
    <row r="5711" spans="1:2">
      <c r="A5711" t="s">
        <v>2289</v>
      </c>
      <c r="B5711">
        <v>710</v>
      </c>
    </row>
    <row r="5712" spans="1:2">
      <c r="A5712" t="s">
        <v>2290</v>
      </c>
      <c r="B5712">
        <v>711</v>
      </c>
    </row>
    <row r="5713" spans="1:2">
      <c r="A5713" t="s">
        <v>2291</v>
      </c>
      <c r="B5713">
        <v>712</v>
      </c>
    </row>
    <row r="5714" spans="1:2">
      <c r="A5714" t="s">
        <v>2292</v>
      </c>
      <c r="B5714">
        <v>713</v>
      </c>
    </row>
    <row r="5715" spans="1:2">
      <c r="A5715" t="s">
        <v>2293</v>
      </c>
      <c r="B5715">
        <v>714</v>
      </c>
    </row>
    <row r="5716" spans="1:2">
      <c r="A5716" t="s">
        <v>2294</v>
      </c>
      <c r="B5716">
        <v>715</v>
      </c>
    </row>
    <row r="5717" spans="1:2">
      <c r="A5717" t="s">
        <v>2295</v>
      </c>
      <c r="B5717">
        <v>716</v>
      </c>
    </row>
    <row r="5718" spans="1:2">
      <c r="A5718" t="s">
        <v>2296</v>
      </c>
      <c r="B5718">
        <v>717</v>
      </c>
    </row>
    <row r="5719" spans="1:2">
      <c r="A5719" t="s">
        <v>2297</v>
      </c>
      <c r="B5719">
        <v>718</v>
      </c>
    </row>
    <row r="5720" spans="1:2">
      <c r="A5720" t="s">
        <v>2298</v>
      </c>
      <c r="B5720">
        <v>719</v>
      </c>
    </row>
    <row r="5721" spans="1:2">
      <c r="A5721" t="s">
        <v>2299</v>
      </c>
      <c r="B5721">
        <v>720</v>
      </c>
    </row>
    <row r="5722" spans="1:2">
      <c r="A5722" t="s">
        <v>2300</v>
      </c>
      <c r="B5722">
        <v>721</v>
      </c>
    </row>
    <row r="5723" spans="1:2">
      <c r="A5723" t="s">
        <v>2301</v>
      </c>
      <c r="B5723">
        <v>722</v>
      </c>
    </row>
    <row r="5724" spans="1:2">
      <c r="A5724" t="s">
        <v>2302</v>
      </c>
      <c r="B5724">
        <v>723</v>
      </c>
    </row>
    <row r="5725" spans="1:2">
      <c r="A5725" t="s">
        <v>2303</v>
      </c>
      <c r="B5725">
        <v>724</v>
      </c>
    </row>
    <row r="5726" spans="1:2">
      <c r="A5726" t="s">
        <v>2304</v>
      </c>
      <c r="B5726">
        <v>725</v>
      </c>
    </row>
    <row r="5727" spans="1:2">
      <c r="A5727" t="s">
        <v>2305</v>
      </c>
      <c r="B5727">
        <v>726</v>
      </c>
    </row>
    <row r="5728" spans="1:2">
      <c r="A5728" t="s">
        <v>2306</v>
      </c>
      <c r="B5728">
        <v>727</v>
      </c>
    </row>
    <row r="5729" spans="1:2">
      <c r="A5729" t="s">
        <v>2307</v>
      </c>
      <c r="B5729">
        <v>728</v>
      </c>
    </row>
    <row r="5730" spans="1:2">
      <c r="A5730" t="s">
        <v>2308</v>
      </c>
      <c r="B5730">
        <v>729</v>
      </c>
    </row>
    <row r="5731" spans="1:2">
      <c r="A5731" t="s">
        <v>2309</v>
      </c>
      <c r="B5731">
        <v>730</v>
      </c>
    </row>
    <row r="5732" spans="1:2">
      <c r="A5732" t="s">
        <v>2310</v>
      </c>
      <c r="B5732">
        <v>731</v>
      </c>
    </row>
    <row r="5733" spans="1:2">
      <c r="A5733" t="s">
        <v>2311</v>
      </c>
      <c r="B5733">
        <v>732</v>
      </c>
    </row>
    <row r="5734" spans="1:2">
      <c r="A5734" t="s">
        <v>2312</v>
      </c>
      <c r="B5734">
        <v>733</v>
      </c>
    </row>
    <row r="5735" spans="1:2">
      <c r="A5735" t="s">
        <v>2313</v>
      </c>
      <c r="B5735">
        <v>734</v>
      </c>
    </row>
    <row r="5736" spans="1:2">
      <c r="A5736" t="s">
        <v>2314</v>
      </c>
      <c r="B5736">
        <v>735</v>
      </c>
    </row>
    <row r="5737" spans="1:2">
      <c r="A5737" t="s">
        <v>2315</v>
      </c>
      <c r="B5737">
        <v>736</v>
      </c>
    </row>
    <row r="5738" spans="1:2">
      <c r="A5738" t="s">
        <v>2316</v>
      </c>
      <c r="B5738">
        <v>737</v>
      </c>
    </row>
    <row r="5739" spans="1:2">
      <c r="A5739" t="s">
        <v>2317</v>
      </c>
      <c r="B5739">
        <v>738</v>
      </c>
    </row>
    <row r="5740" spans="1:2">
      <c r="A5740" t="s">
        <v>2318</v>
      </c>
      <c r="B5740">
        <v>739</v>
      </c>
    </row>
    <row r="5741" spans="1:2">
      <c r="A5741" t="s">
        <v>2319</v>
      </c>
      <c r="B5741">
        <v>740</v>
      </c>
    </row>
    <row r="5742" spans="1:2">
      <c r="A5742" t="s">
        <v>2320</v>
      </c>
      <c r="B5742">
        <v>741</v>
      </c>
    </row>
    <row r="5743" spans="1:2">
      <c r="A5743" t="s">
        <v>2321</v>
      </c>
      <c r="B5743">
        <v>742</v>
      </c>
    </row>
    <row r="5744" spans="1:2">
      <c r="A5744" t="s">
        <v>2322</v>
      </c>
      <c r="B5744">
        <v>743</v>
      </c>
    </row>
    <row r="5745" spans="1:2">
      <c r="A5745" t="s">
        <v>2323</v>
      </c>
      <c r="B5745">
        <v>744</v>
      </c>
    </row>
    <row r="5746" spans="1:2">
      <c r="A5746" t="s">
        <v>2324</v>
      </c>
      <c r="B5746">
        <v>745</v>
      </c>
    </row>
    <row r="5747" spans="1:2">
      <c r="A5747" t="s">
        <v>2325</v>
      </c>
      <c r="B5747">
        <v>746</v>
      </c>
    </row>
    <row r="5748" spans="1:2">
      <c r="A5748" t="s">
        <v>2326</v>
      </c>
      <c r="B5748">
        <v>747</v>
      </c>
    </row>
    <row r="5749" spans="1:2">
      <c r="A5749" t="s">
        <v>2327</v>
      </c>
      <c r="B5749">
        <v>748</v>
      </c>
    </row>
    <row r="5750" spans="1:2">
      <c r="A5750" t="s">
        <v>2328</v>
      </c>
      <c r="B5750">
        <v>749</v>
      </c>
    </row>
    <row r="5751" spans="1:2">
      <c r="A5751" t="s">
        <v>2329</v>
      </c>
      <c r="B5751">
        <v>750</v>
      </c>
    </row>
    <row r="5752" spans="1:2">
      <c r="A5752" t="s">
        <v>2330</v>
      </c>
      <c r="B5752">
        <v>751</v>
      </c>
    </row>
    <row r="5753" spans="1:2">
      <c r="A5753" t="s">
        <v>2331</v>
      </c>
      <c r="B5753">
        <v>752</v>
      </c>
    </row>
    <row r="5754" spans="1:2">
      <c r="A5754" t="s">
        <v>2332</v>
      </c>
      <c r="B5754">
        <v>753</v>
      </c>
    </row>
    <row r="5755" spans="1:2">
      <c r="A5755" t="s">
        <v>2333</v>
      </c>
      <c r="B5755">
        <v>754</v>
      </c>
    </row>
    <row r="5756" spans="1:2">
      <c r="A5756" t="s">
        <v>2334</v>
      </c>
      <c r="B5756">
        <v>755</v>
      </c>
    </row>
    <row r="5757" spans="1:2">
      <c r="A5757" t="s">
        <v>2335</v>
      </c>
      <c r="B5757">
        <v>756</v>
      </c>
    </row>
    <row r="5758" spans="1:2">
      <c r="A5758" t="s">
        <v>2336</v>
      </c>
      <c r="B5758">
        <v>757</v>
      </c>
    </row>
    <row r="5759" spans="1:2">
      <c r="A5759" t="s">
        <v>2337</v>
      </c>
      <c r="B5759">
        <v>758</v>
      </c>
    </row>
    <row r="5760" spans="1:2">
      <c r="A5760" t="s">
        <v>2338</v>
      </c>
      <c r="B5760">
        <v>759</v>
      </c>
    </row>
    <row r="5761" spans="1:2">
      <c r="A5761" t="s">
        <v>2339</v>
      </c>
      <c r="B5761">
        <v>760</v>
      </c>
    </row>
    <row r="5762" spans="1:2">
      <c r="A5762" t="s">
        <v>2340</v>
      </c>
      <c r="B5762">
        <v>761</v>
      </c>
    </row>
    <row r="5763" spans="1:2">
      <c r="A5763" t="s">
        <v>2341</v>
      </c>
      <c r="B5763">
        <v>762</v>
      </c>
    </row>
    <row r="5764" spans="1:2">
      <c r="A5764" t="s">
        <v>2342</v>
      </c>
      <c r="B5764">
        <v>763</v>
      </c>
    </row>
    <row r="5765" spans="1:2">
      <c r="A5765" t="s">
        <v>2343</v>
      </c>
      <c r="B5765">
        <v>764</v>
      </c>
    </row>
    <row r="5766" spans="1:2">
      <c r="A5766" t="s">
        <v>2344</v>
      </c>
      <c r="B5766">
        <v>765</v>
      </c>
    </row>
    <row r="5767" spans="1:2">
      <c r="A5767" t="s">
        <v>2345</v>
      </c>
      <c r="B5767">
        <v>766</v>
      </c>
    </row>
    <row r="5768" spans="1:2">
      <c r="A5768" t="s">
        <v>2346</v>
      </c>
      <c r="B5768">
        <v>767</v>
      </c>
    </row>
    <row r="5769" spans="1:2">
      <c r="A5769" t="s">
        <v>2347</v>
      </c>
      <c r="B5769">
        <v>768</v>
      </c>
    </row>
    <row r="5770" spans="1:2">
      <c r="A5770" t="s">
        <v>2348</v>
      </c>
      <c r="B5770">
        <v>769</v>
      </c>
    </row>
    <row r="5771" spans="1:2">
      <c r="A5771" t="s">
        <v>2349</v>
      </c>
      <c r="B5771">
        <v>770</v>
      </c>
    </row>
    <row r="5772" spans="1:2">
      <c r="A5772" t="s">
        <v>2350</v>
      </c>
      <c r="B5772">
        <v>771</v>
      </c>
    </row>
    <row r="5773" spans="1:2">
      <c r="A5773" t="s">
        <v>2351</v>
      </c>
      <c r="B5773">
        <v>772</v>
      </c>
    </row>
    <row r="5774" spans="1:2">
      <c r="A5774" t="s">
        <v>2352</v>
      </c>
      <c r="B5774">
        <v>773</v>
      </c>
    </row>
    <row r="5775" spans="1:2">
      <c r="A5775" t="s">
        <v>2353</v>
      </c>
      <c r="B5775">
        <v>774</v>
      </c>
    </row>
    <row r="5776" spans="1:2">
      <c r="A5776" t="s">
        <v>2354</v>
      </c>
      <c r="B5776">
        <v>775</v>
      </c>
    </row>
    <row r="5777" spans="1:2">
      <c r="A5777" t="s">
        <v>2355</v>
      </c>
      <c r="B5777">
        <v>776</v>
      </c>
    </row>
    <row r="5778" spans="1:2">
      <c r="A5778" t="s">
        <v>2356</v>
      </c>
      <c r="B5778">
        <v>777</v>
      </c>
    </row>
    <row r="5779" spans="1:2">
      <c r="A5779" t="s">
        <v>2357</v>
      </c>
      <c r="B5779">
        <v>778</v>
      </c>
    </row>
    <row r="5780" spans="1:2">
      <c r="A5780" t="s">
        <v>2358</v>
      </c>
      <c r="B5780">
        <v>779</v>
      </c>
    </row>
    <row r="5781" spans="1:2">
      <c r="A5781" t="s">
        <v>2359</v>
      </c>
      <c r="B5781">
        <v>780</v>
      </c>
    </row>
    <row r="5782" spans="1:2">
      <c r="A5782" t="s">
        <v>2360</v>
      </c>
      <c r="B5782">
        <v>781</v>
      </c>
    </row>
    <row r="5783" spans="1:2">
      <c r="A5783" t="s">
        <v>2361</v>
      </c>
      <c r="B5783">
        <v>782</v>
      </c>
    </row>
    <row r="5784" spans="1:2">
      <c r="A5784" t="s">
        <v>2362</v>
      </c>
      <c r="B5784">
        <v>783</v>
      </c>
    </row>
    <row r="5785" spans="1:2">
      <c r="A5785" t="s">
        <v>2363</v>
      </c>
      <c r="B5785">
        <v>784</v>
      </c>
    </row>
    <row r="5786" spans="1:2">
      <c r="A5786" t="s">
        <v>2364</v>
      </c>
      <c r="B5786">
        <v>785</v>
      </c>
    </row>
    <row r="5787" spans="1:2">
      <c r="A5787" t="s">
        <v>2365</v>
      </c>
      <c r="B5787">
        <v>786</v>
      </c>
    </row>
    <row r="5788" spans="1:2">
      <c r="A5788" t="s">
        <v>2366</v>
      </c>
      <c r="B5788">
        <v>787</v>
      </c>
    </row>
    <row r="5789" spans="1:2">
      <c r="A5789" t="s">
        <v>2367</v>
      </c>
      <c r="B5789">
        <v>788</v>
      </c>
    </row>
    <row r="5790" spans="1:2">
      <c r="A5790" t="s">
        <v>2368</v>
      </c>
      <c r="B5790">
        <v>789</v>
      </c>
    </row>
    <row r="5791" spans="1:2">
      <c r="A5791" t="s">
        <v>2369</v>
      </c>
      <c r="B5791">
        <v>790</v>
      </c>
    </row>
    <row r="5792" spans="1:2">
      <c r="A5792" t="s">
        <v>2370</v>
      </c>
      <c r="B5792">
        <v>791</v>
      </c>
    </row>
    <row r="5793" spans="1:2">
      <c r="A5793" t="s">
        <v>2371</v>
      </c>
      <c r="B5793">
        <v>792</v>
      </c>
    </row>
    <row r="5794" spans="1:2">
      <c r="A5794" t="s">
        <v>2372</v>
      </c>
      <c r="B5794">
        <v>793</v>
      </c>
    </row>
    <row r="5795" spans="1:2">
      <c r="A5795" t="s">
        <v>2373</v>
      </c>
      <c r="B5795">
        <v>794</v>
      </c>
    </row>
    <row r="5796" spans="1:2">
      <c r="A5796" t="s">
        <v>2374</v>
      </c>
      <c r="B5796">
        <v>795</v>
      </c>
    </row>
    <row r="5797" spans="1:2">
      <c r="A5797" t="s">
        <v>2375</v>
      </c>
      <c r="B5797">
        <v>796</v>
      </c>
    </row>
    <row r="5798" spans="1:2">
      <c r="A5798" t="s">
        <v>2376</v>
      </c>
      <c r="B5798">
        <v>797</v>
      </c>
    </row>
    <row r="5799" spans="1:2">
      <c r="A5799" t="s">
        <v>2377</v>
      </c>
      <c r="B5799">
        <v>798</v>
      </c>
    </row>
    <row r="5800" spans="1:2">
      <c r="A5800" t="s">
        <v>2378</v>
      </c>
      <c r="B5800">
        <v>799</v>
      </c>
    </row>
    <row r="5801" spans="1:2">
      <c r="A5801" t="s">
        <v>2379</v>
      </c>
      <c r="B5801">
        <v>800</v>
      </c>
    </row>
    <row r="5802" spans="1:2">
      <c r="A5802" t="s">
        <v>2380</v>
      </c>
      <c r="B5802">
        <v>801</v>
      </c>
    </row>
    <row r="5803" spans="1:2">
      <c r="A5803" t="s">
        <v>2381</v>
      </c>
      <c r="B5803">
        <v>802</v>
      </c>
    </row>
    <row r="5804" spans="1:2">
      <c r="A5804" t="s">
        <v>2382</v>
      </c>
      <c r="B5804">
        <v>803</v>
      </c>
    </row>
    <row r="5805" spans="1:2">
      <c r="A5805" t="s">
        <v>2383</v>
      </c>
      <c r="B5805">
        <v>804</v>
      </c>
    </row>
    <row r="5806" spans="1:2">
      <c r="A5806" t="s">
        <v>2384</v>
      </c>
      <c r="B5806">
        <v>805</v>
      </c>
    </row>
    <row r="5807" spans="1:2">
      <c r="A5807" t="s">
        <v>2385</v>
      </c>
      <c r="B5807">
        <v>806</v>
      </c>
    </row>
    <row r="5808" spans="1:2">
      <c r="A5808" t="s">
        <v>2386</v>
      </c>
      <c r="B5808">
        <v>807</v>
      </c>
    </row>
    <row r="5809" spans="1:2">
      <c r="A5809" t="s">
        <v>2387</v>
      </c>
      <c r="B5809">
        <v>808</v>
      </c>
    </row>
    <row r="5810" spans="1:2">
      <c r="A5810" t="s">
        <v>2388</v>
      </c>
      <c r="B5810">
        <v>809</v>
      </c>
    </row>
    <row r="5811" spans="1:2">
      <c r="A5811" t="s">
        <v>2389</v>
      </c>
      <c r="B5811">
        <v>810</v>
      </c>
    </row>
    <row r="5812" spans="1:2">
      <c r="A5812" t="s">
        <v>2390</v>
      </c>
      <c r="B5812">
        <v>811</v>
      </c>
    </row>
    <row r="5813" spans="1:2">
      <c r="A5813" t="s">
        <v>2391</v>
      </c>
      <c r="B5813">
        <v>812</v>
      </c>
    </row>
    <row r="5814" spans="1:2">
      <c r="A5814" t="s">
        <v>2392</v>
      </c>
      <c r="B5814">
        <v>813</v>
      </c>
    </row>
    <row r="5815" spans="1:2">
      <c r="A5815" t="s">
        <v>2393</v>
      </c>
      <c r="B5815">
        <v>814</v>
      </c>
    </row>
    <row r="5816" spans="1:2">
      <c r="A5816" t="s">
        <v>2394</v>
      </c>
      <c r="B5816">
        <v>815</v>
      </c>
    </row>
    <row r="5817" spans="1:2">
      <c r="A5817" t="s">
        <v>2395</v>
      </c>
      <c r="B5817">
        <v>816</v>
      </c>
    </row>
    <row r="5818" spans="1:2">
      <c r="A5818" t="s">
        <v>2396</v>
      </c>
      <c r="B5818">
        <v>817</v>
      </c>
    </row>
    <row r="5819" spans="1:2">
      <c r="A5819" t="s">
        <v>2397</v>
      </c>
      <c r="B5819">
        <v>818</v>
      </c>
    </row>
    <row r="5820" spans="1:2">
      <c r="A5820" t="s">
        <v>2398</v>
      </c>
      <c r="B5820">
        <v>819</v>
      </c>
    </row>
    <row r="5821" spans="1:2">
      <c r="A5821" t="s">
        <v>2399</v>
      </c>
      <c r="B5821">
        <v>820</v>
      </c>
    </row>
    <row r="5822" spans="1:2">
      <c r="A5822" t="s">
        <v>2400</v>
      </c>
      <c r="B5822">
        <v>821</v>
      </c>
    </row>
    <row r="5823" spans="1:2">
      <c r="A5823" t="s">
        <v>2401</v>
      </c>
      <c r="B5823">
        <v>822</v>
      </c>
    </row>
    <row r="5824" spans="1:2">
      <c r="A5824" t="s">
        <v>2402</v>
      </c>
      <c r="B5824">
        <v>823</v>
      </c>
    </row>
    <row r="5825" spans="1:2">
      <c r="A5825" t="s">
        <v>2403</v>
      </c>
      <c r="B5825">
        <v>824</v>
      </c>
    </row>
    <row r="5826" spans="1:2">
      <c r="A5826" t="s">
        <v>2404</v>
      </c>
      <c r="B5826">
        <v>825</v>
      </c>
    </row>
    <row r="5827" spans="1:2">
      <c r="A5827" t="s">
        <v>2405</v>
      </c>
      <c r="B5827">
        <v>826</v>
      </c>
    </row>
    <row r="5828" spans="1:2">
      <c r="A5828" t="s">
        <v>2406</v>
      </c>
      <c r="B5828">
        <v>827</v>
      </c>
    </row>
    <row r="5829" spans="1:2">
      <c r="A5829" t="s">
        <v>2407</v>
      </c>
      <c r="B5829">
        <v>828</v>
      </c>
    </row>
    <row r="5830" spans="1:2">
      <c r="A5830" t="s">
        <v>2408</v>
      </c>
      <c r="B5830">
        <v>829</v>
      </c>
    </row>
    <row r="5831" spans="1:2">
      <c r="A5831" t="s">
        <v>2409</v>
      </c>
      <c r="B5831">
        <v>830</v>
      </c>
    </row>
    <row r="5832" spans="1:2">
      <c r="A5832" t="s">
        <v>2410</v>
      </c>
      <c r="B5832">
        <v>831</v>
      </c>
    </row>
    <row r="5833" spans="1:2">
      <c r="A5833" t="s">
        <v>2411</v>
      </c>
      <c r="B5833">
        <v>832</v>
      </c>
    </row>
    <row r="5834" spans="1:2">
      <c r="A5834" t="s">
        <v>2412</v>
      </c>
      <c r="B5834">
        <v>833</v>
      </c>
    </row>
    <row r="5835" spans="1:2">
      <c r="A5835" t="s">
        <v>2413</v>
      </c>
      <c r="B5835">
        <v>834</v>
      </c>
    </row>
    <row r="5836" spans="1:2">
      <c r="A5836" t="s">
        <v>2414</v>
      </c>
      <c r="B5836">
        <v>835</v>
      </c>
    </row>
    <row r="5837" spans="1:2">
      <c r="A5837" t="s">
        <v>2415</v>
      </c>
      <c r="B5837">
        <v>836</v>
      </c>
    </row>
    <row r="5838" spans="1:2">
      <c r="A5838" t="s">
        <v>2416</v>
      </c>
      <c r="B5838">
        <v>837</v>
      </c>
    </row>
    <row r="5839" spans="1:2">
      <c r="A5839" t="s">
        <v>2417</v>
      </c>
      <c r="B5839">
        <v>838</v>
      </c>
    </row>
    <row r="5840" spans="1:2">
      <c r="A5840" t="s">
        <v>2418</v>
      </c>
      <c r="B5840">
        <v>839</v>
      </c>
    </row>
    <row r="5841" spans="1:2">
      <c r="A5841" t="s">
        <v>2419</v>
      </c>
      <c r="B5841">
        <v>840</v>
      </c>
    </row>
    <row r="5842" spans="1:2">
      <c r="A5842" t="s">
        <v>2420</v>
      </c>
      <c r="B5842">
        <v>841</v>
      </c>
    </row>
    <row r="5843" spans="1:2">
      <c r="A5843" t="s">
        <v>2421</v>
      </c>
      <c r="B5843">
        <v>842</v>
      </c>
    </row>
    <row r="5844" spans="1:2">
      <c r="A5844" t="s">
        <v>2422</v>
      </c>
      <c r="B5844">
        <v>843</v>
      </c>
    </row>
    <row r="5845" spans="1:2">
      <c r="A5845" t="s">
        <v>2423</v>
      </c>
      <c r="B5845">
        <v>844</v>
      </c>
    </row>
    <row r="5846" spans="1:2">
      <c r="A5846" t="s">
        <v>2424</v>
      </c>
      <c r="B5846">
        <v>845</v>
      </c>
    </row>
    <row r="5847" spans="1:2">
      <c r="A5847" t="s">
        <v>2425</v>
      </c>
      <c r="B5847">
        <v>846</v>
      </c>
    </row>
    <row r="5848" spans="1:2">
      <c r="A5848" t="s">
        <v>2426</v>
      </c>
      <c r="B5848">
        <v>847</v>
      </c>
    </row>
    <row r="5849" spans="1:2">
      <c r="A5849" t="s">
        <v>2427</v>
      </c>
      <c r="B5849">
        <v>848</v>
      </c>
    </row>
    <row r="5850" spans="1:2">
      <c r="A5850" t="s">
        <v>2428</v>
      </c>
      <c r="B5850">
        <v>849</v>
      </c>
    </row>
    <row r="5851" spans="1:2">
      <c r="A5851" t="s">
        <v>2429</v>
      </c>
      <c r="B5851">
        <v>850</v>
      </c>
    </row>
    <row r="5852" spans="1:2">
      <c r="A5852" t="s">
        <v>2430</v>
      </c>
      <c r="B5852">
        <v>851</v>
      </c>
    </row>
    <row r="5853" spans="1:2">
      <c r="A5853" t="s">
        <v>2431</v>
      </c>
      <c r="B5853">
        <v>852</v>
      </c>
    </row>
    <row r="5854" spans="1:2">
      <c r="A5854" t="s">
        <v>2432</v>
      </c>
      <c r="B5854">
        <v>853</v>
      </c>
    </row>
    <row r="5855" spans="1:2">
      <c r="A5855" t="s">
        <v>2433</v>
      </c>
      <c r="B5855">
        <v>854</v>
      </c>
    </row>
    <row r="5856" spans="1:2">
      <c r="A5856" t="s">
        <v>2434</v>
      </c>
      <c r="B5856">
        <v>855</v>
      </c>
    </row>
    <row r="5857" spans="1:2">
      <c r="A5857" t="s">
        <v>2435</v>
      </c>
      <c r="B5857">
        <v>856</v>
      </c>
    </row>
    <row r="5858" spans="1:2">
      <c r="A5858" t="s">
        <v>2436</v>
      </c>
      <c r="B5858">
        <v>857</v>
      </c>
    </row>
    <row r="5859" spans="1:2">
      <c r="A5859" t="s">
        <v>2437</v>
      </c>
      <c r="B5859">
        <v>858</v>
      </c>
    </row>
    <row r="5860" spans="1:2">
      <c r="A5860" t="s">
        <v>2438</v>
      </c>
      <c r="B5860">
        <v>859</v>
      </c>
    </row>
    <row r="5861" spans="1:2">
      <c r="A5861" t="s">
        <v>2439</v>
      </c>
      <c r="B5861">
        <v>860</v>
      </c>
    </row>
    <row r="5862" spans="1:2">
      <c r="A5862" t="s">
        <v>2440</v>
      </c>
      <c r="B5862">
        <v>861</v>
      </c>
    </row>
    <row r="5863" spans="1:2">
      <c r="A5863" t="s">
        <v>2441</v>
      </c>
      <c r="B5863">
        <v>862</v>
      </c>
    </row>
    <row r="5864" spans="1:2">
      <c r="A5864" t="s">
        <v>2442</v>
      </c>
      <c r="B5864">
        <v>863</v>
      </c>
    </row>
    <row r="5865" spans="1:2">
      <c r="A5865" t="s">
        <v>2443</v>
      </c>
      <c r="B5865">
        <v>864</v>
      </c>
    </row>
    <row r="5866" spans="1:2">
      <c r="A5866" t="s">
        <v>2444</v>
      </c>
      <c r="B5866">
        <v>865</v>
      </c>
    </row>
    <row r="5867" spans="1:2">
      <c r="A5867" t="s">
        <v>2445</v>
      </c>
      <c r="B5867">
        <v>866</v>
      </c>
    </row>
    <row r="5868" spans="1:2">
      <c r="A5868" t="s">
        <v>2446</v>
      </c>
      <c r="B5868">
        <v>867</v>
      </c>
    </row>
    <row r="5869" spans="1:2">
      <c r="A5869" t="s">
        <v>2447</v>
      </c>
      <c r="B5869">
        <v>868</v>
      </c>
    </row>
    <row r="5870" spans="1:2">
      <c r="A5870" t="s">
        <v>2448</v>
      </c>
      <c r="B5870">
        <v>869</v>
      </c>
    </row>
    <row r="5871" spans="1:2">
      <c r="A5871" t="s">
        <v>2449</v>
      </c>
      <c r="B5871">
        <v>870</v>
      </c>
    </row>
    <row r="5872" spans="1:2">
      <c r="A5872" t="s">
        <v>2450</v>
      </c>
      <c r="B5872">
        <v>871</v>
      </c>
    </row>
    <row r="5873" spans="1:2">
      <c r="A5873" t="s">
        <v>2451</v>
      </c>
      <c r="B5873">
        <v>872</v>
      </c>
    </row>
    <row r="5874" spans="1:2">
      <c r="A5874" t="s">
        <v>2452</v>
      </c>
      <c r="B5874">
        <v>873</v>
      </c>
    </row>
    <row r="5875" spans="1:2">
      <c r="A5875" t="s">
        <v>2453</v>
      </c>
      <c r="B5875">
        <v>874</v>
      </c>
    </row>
    <row r="5876" spans="1:2">
      <c r="A5876" t="s">
        <v>2454</v>
      </c>
      <c r="B5876">
        <v>875</v>
      </c>
    </row>
    <row r="5877" spans="1:2">
      <c r="A5877" t="s">
        <v>2455</v>
      </c>
      <c r="B5877">
        <v>876</v>
      </c>
    </row>
    <row r="5878" spans="1:2">
      <c r="A5878" t="s">
        <v>2456</v>
      </c>
      <c r="B5878">
        <v>877</v>
      </c>
    </row>
    <row r="5879" spans="1:2">
      <c r="A5879" t="s">
        <v>2457</v>
      </c>
      <c r="B5879">
        <v>878</v>
      </c>
    </row>
    <row r="5880" spans="1:2">
      <c r="A5880" t="s">
        <v>2458</v>
      </c>
      <c r="B5880">
        <v>879</v>
      </c>
    </row>
    <row r="5881" spans="1:2">
      <c r="A5881" t="s">
        <v>2459</v>
      </c>
      <c r="B5881">
        <v>880</v>
      </c>
    </row>
    <row r="5882" spans="1:2">
      <c r="A5882" t="s">
        <v>2460</v>
      </c>
      <c r="B5882">
        <v>881</v>
      </c>
    </row>
    <row r="5883" spans="1:2">
      <c r="A5883" t="s">
        <v>2461</v>
      </c>
      <c r="B5883">
        <v>882</v>
      </c>
    </row>
    <row r="5884" spans="1:2">
      <c r="A5884" t="s">
        <v>2462</v>
      </c>
      <c r="B5884">
        <v>883</v>
      </c>
    </row>
    <row r="5885" spans="1:2">
      <c r="A5885" t="s">
        <v>2463</v>
      </c>
      <c r="B5885">
        <v>884</v>
      </c>
    </row>
    <row r="5886" spans="1:2">
      <c r="A5886" t="s">
        <v>2464</v>
      </c>
      <c r="B5886">
        <v>885</v>
      </c>
    </row>
    <row r="5887" spans="1:2">
      <c r="A5887" t="s">
        <v>2465</v>
      </c>
      <c r="B5887">
        <v>886</v>
      </c>
    </row>
    <row r="5888" spans="1:2">
      <c r="A5888" t="s">
        <v>2466</v>
      </c>
      <c r="B5888">
        <v>887</v>
      </c>
    </row>
    <row r="5889" spans="1:2">
      <c r="A5889" t="s">
        <v>2467</v>
      </c>
      <c r="B5889">
        <v>888</v>
      </c>
    </row>
    <row r="5890" spans="1:2">
      <c r="A5890" t="s">
        <v>2468</v>
      </c>
      <c r="B5890">
        <v>889</v>
      </c>
    </row>
    <row r="5891" spans="1:2">
      <c r="A5891" t="s">
        <v>2469</v>
      </c>
      <c r="B5891">
        <v>890</v>
      </c>
    </row>
    <row r="5892" spans="1:2">
      <c r="A5892" t="s">
        <v>2470</v>
      </c>
      <c r="B5892">
        <v>891</v>
      </c>
    </row>
    <row r="5893" spans="1:2">
      <c r="A5893" t="s">
        <v>2471</v>
      </c>
      <c r="B5893">
        <v>892</v>
      </c>
    </row>
    <row r="5894" spans="1:2">
      <c r="A5894" t="s">
        <v>2472</v>
      </c>
      <c r="B5894">
        <v>893</v>
      </c>
    </row>
    <row r="5895" spans="1:2">
      <c r="A5895" t="s">
        <v>2473</v>
      </c>
      <c r="B5895">
        <v>894</v>
      </c>
    </row>
    <row r="5896" spans="1:2">
      <c r="A5896" t="s">
        <v>2474</v>
      </c>
      <c r="B5896">
        <v>895</v>
      </c>
    </row>
    <row r="5897" spans="1:2">
      <c r="A5897" t="s">
        <v>2475</v>
      </c>
      <c r="B5897">
        <v>896</v>
      </c>
    </row>
    <row r="5898" spans="1:2">
      <c r="A5898" t="s">
        <v>2476</v>
      </c>
      <c r="B5898">
        <v>897</v>
      </c>
    </row>
    <row r="5899" spans="1:2">
      <c r="A5899" t="s">
        <v>2477</v>
      </c>
      <c r="B5899">
        <v>898</v>
      </c>
    </row>
    <row r="5900" spans="1:2">
      <c r="A5900" t="s">
        <v>2478</v>
      </c>
      <c r="B5900">
        <v>899</v>
      </c>
    </row>
    <row r="5901" spans="1:2">
      <c r="A5901" t="s">
        <v>2479</v>
      </c>
      <c r="B5901">
        <v>900</v>
      </c>
    </row>
    <row r="5902" spans="1:2">
      <c r="A5902" t="s">
        <v>2480</v>
      </c>
      <c r="B5902">
        <v>901</v>
      </c>
    </row>
    <row r="5903" spans="1:2">
      <c r="A5903" t="s">
        <v>2481</v>
      </c>
      <c r="B5903">
        <v>902</v>
      </c>
    </row>
    <row r="5904" spans="1:2">
      <c r="A5904" t="s">
        <v>2482</v>
      </c>
      <c r="B5904">
        <v>903</v>
      </c>
    </row>
    <row r="5905" spans="1:2">
      <c r="A5905" t="s">
        <v>2483</v>
      </c>
      <c r="B5905">
        <v>904</v>
      </c>
    </row>
    <row r="5906" spans="1:2">
      <c r="A5906" t="s">
        <v>2484</v>
      </c>
      <c r="B5906">
        <v>905</v>
      </c>
    </row>
    <row r="5907" spans="1:2">
      <c r="A5907" t="s">
        <v>2485</v>
      </c>
      <c r="B5907">
        <v>906</v>
      </c>
    </row>
    <row r="5908" spans="1:2">
      <c r="A5908" t="s">
        <v>2486</v>
      </c>
      <c r="B5908">
        <v>907</v>
      </c>
    </row>
    <row r="5909" spans="1:2">
      <c r="A5909" t="s">
        <v>2487</v>
      </c>
      <c r="B5909">
        <v>908</v>
      </c>
    </row>
    <row r="5910" spans="1:2">
      <c r="A5910" t="s">
        <v>2488</v>
      </c>
      <c r="B5910">
        <v>909</v>
      </c>
    </row>
    <row r="5911" spans="1:2">
      <c r="A5911" t="s">
        <v>2489</v>
      </c>
      <c r="B5911">
        <v>910</v>
      </c>
    </row>
    <row r="5912" spans="1:2">
      <c r="A5912" t="s">
        <v>2490</v>
      </c>
      <c r="B5912">
        <v>911</v>
      </c>
    </row>
    <row r="5913" spans="1:2">
      <c r="A5913" t="s">
        <v>2491</v>
      </c>
      <c r="B5913">
        <v>912</v>
      </c>
    </row>
    <row r="5914" spans="1:2">
      <c r="A5914" t="s">
        <v>2492</v>
      </c>
      <c r="B5914">
        <v>913</v>
      </c>
    </row>
    <row r="5915" spans="1:2">
      <c r="A5915" t="s">
        <v>2493</v>
      </c>
      <c r="B5915">
        <v>914</v>
      </c>
    </row>
    <row r="5916" spans="1:2">
      <c r="A5916" t="s">
        <v>2494</v>
      </c>
      <c r="B5916">
        <v>915</v>
      </c>
    </row>
    <row r="5917" spans="1:2">
      <c r="A5917" t="s">
        <v>2495</v>
      </c>
      <c r="B5917">
        <v>916</v>
      </c>
    </row>
    <row r="5918" spans="1:2">
      <c r="A5918" t="s">
        <v>2496</v>
      </c>
      <c r="B5918">
        <v>917</v>
      </c>
    </row>
    <row r="5919" spans="1:2">
      <c r="A5919" t="s">
        <v>2497</v>
      </c>
      <c r="B5919">
        <v>918</v>
      </c>
    </row>
    <row r="5920" spans="1:2">
      <c r="A5920" t="s">
        <v>2498</v>
      </c>
      <c r="B5920">
        <v>919</v>
      </c>
    </row>
    <row r="5921" spans="1:2">
      <c r="A5921" t="s">
        <v>2499</v>
      </c>
      <c r="B5921">
        <v>920</v>
      </c>
    </row>
    <row r="5922" spans="1:2">
      <c r="A5922" t="s">
        <v>2500</v>
      </c>
      <c r="B5922">
        <v>921</v>
      </c>
    </row>
    <row r="5923" spans="1:2">
      <c r="A5923" t="s">
        <v>2501</v>
      </c>
      <c r="B5923">
        <v>922</v>
      </c>
    </row>
    <row r="5924" spans="1:2">
      <c r="A5924" t="s">
        <v>2502</v>
      </c>
      <c r="B5924">
        <v>923</v>
      </c>
    </row>
    <row r="5925" spans="1:2">
      <c r="A5925" t="s">
        <v>2503</v>
      </c>
      <c r="B5925">
        <v>924</v>
      </c>
    </row>
    <row r="5926" spans="1:2">
      <c r="A5926" t="s">
        <v>2504</v>
      </c>
      <c r="B5926">
        <v>925</v>
      </c>
    </row>
    <row r="5927" spans="1:2">
      <c r="A5927" t="s">
        <v>2505</v>
      </c>
      <c r="B5927">
        <v>926</v>
      </c>
    </row>
    <row r="5928" spans="1:2">
      <c r="A5928" t="s">
        <v>2506</v>
      </c>
      <c r="B5928">
        <v>927</v>
      </c>
    </row>
    <row r="5929" spans="1:2">
      <c r="A5929" t="s">
        <v>2507</v>
      </c>
      <c r="B5929">
        <v>928</v>
      </c>
    </row>
    <row r="5930" spans="1:2">
      <c r="A5930" t="s">
        <v>2508</v>
      </c>
      <c r="B5930">
        <v>929</v>
      </c>
    </row>
    <row r="5931" spans="1:2">
      <c r="A5931" t="s">
        <v>2509</v>
      </c>
      <c r="B5931">
        <v>930</v>
      </c>
    </row>
    <row r="5932" spans="1:2">
      <c r="A5932" t="s">
        <v>2510</v>
      </c>
      <c r="B5932">
        <v>931</v>
      </c>
    </row>
    <row r="5933" spans="1:2">
      <c r="A5933" t="s">
        <v>2511</v>
      </c>
      <c r="B5933">
        <v>932</v>
      </c>
    </row>
    <row r="5934" spans="1:2">
      <c r="A5934" t="s">
        <v>2512</v>
      </c>
      <c r="B5934">
        <v>933</v>
      </c>
    </row>
    <row r="5935" spans="1:2">
      <c r="A5935" t="s">
        <v>2513</v>
      </c>
      <c r="B5935">
        <v>934</v>
      </c>
    </row>
    <row r="5936" spans="1:2">
      <c r="A5936" t="s">
        <v>2514</v>
      </c>
      <c r="B5936">
        <v>935</v>
      </c>
    </row>
    <row r="5937" spans="1:2">
      <c r="A5937" t="s">
        <v>2515</v>
      </c>
      <c r="B5937">
        <v>936</v>
      </c>
    </row>
    <row r="5938" spans="1:2">
      <c r="A5938" t="s">
        <v>2516</v>
      </c>
      <c r="B5938">
        <v>937</v>
      </c>
    </row>
    <row r="5939" spans="1:2">
      <c r="A5939" t="s">
        <v>2517</v>
      </c>
      <c r="B5939">
        <v>938</v>
      </c>
    </row>
    <row r="5940" spans="1:2">
      <c r="A5940" t="s">
        <v>2518</v>
      </c>
      <c r="B5940">
        <v>939</v>
      </c>
    </row>
    <row r="5941" spans="1:2">
      <c r="A5941" t="s">
        <v>2519</v>
      </c>
      <c r="B5941">
        <v>940</v>
      </c>
    </row>
    <row r="5942" spans="1:2">
      <c r="A5942" t="s">
        <v>2520</v>
      </c>
      <c r="B5942">
        <v>941</v>
      </c>
    </row>
    <row r="5943" spans="1:2">
      <c r="A5943" t="s">
        <v>2521</v>
      </c>
      <c r="B5943">
        <v>942</v>
      </c>
    </row>
    <row r="5944" spans="1:2">
      <c r="A5944" t="s">
        <v>2522</v>
      </c>
      <c r="B5944">
        <v>943</v>
      </c>
    </row>
    <row r="5945" spans="1:2">
      <c r="A5945" t="s">
        <v>2523</v>
      </c>
      <c r="B5945">
        <v>944</v>
      </c>
    </row>
    <row r="5946" spans="1:2">
      <c r="A5946" t="s">
        <v>2524</v>
      </c>
      <c r="B5946">
        <v>945</v>
      </c>
    </row>
    <row r="5947" spans="1:2">
      <c r="A5947" t="s">
        <v>2525</v>
      </c>
      <c r="B5947">
        <v>946</v>
      </c>
    </row>
    <row r="5948" spans="1:2">
      <c r="A5948" t="s">
        <v>2526</v>
      </c>
      <c r="B5948">
        <v>947</v>
      </c>
    </row>
    <row r="5949" spans="1:2">
      <c r="A5949" t="s">
        <v>2527</v>
      </c>
      <c r="B5949">
        <v>948</v>
      </c>
    </row>
    <row r="5950" spans="1:2">
      <c r="A5950" t="s">
        <v>2528</v>
      </c>
      <c r="B5950">
        <v>949</v>
      </c>
    </row>
    <row r="5951" spans="1:2">
      <c r="A5951" t="s">
        <v>2529</v>
      </c>
      <c r="B5951">
        <v>950</v>
      </c>
    </row>
    <row r="5952" spans="1:2">
      <c r="A5952" t="s">
        <v>2530</v>
      </c>
      <c r="B5952">
        <v>951</v>
      </c>
    </row>
    <row r="5953" spans="1:2">
      <c r="A5953" t="s">
        <v>2531</v>
      </c>
      <c r="B5953">
        <v>952</v>
      </c>
    </row>
    <row r="5954" spans="1:2">
      <c r="A5954" t="s">
        <v>2532</v>
      </c>
      <c r="B5954">
        <v>953</v>
      </c>
    </row>
    <row r="5955" spans="1:2">
      <c r="A5955" t="s">
        <v>2533</v>
      </c>
      <c r="B5955">
        <v>954</v>
      </c>
    </row>
    <row r="5956" spans="1:2">
      <c r="A5956" t="s">
        <v>2534</v>
      </c>
      <c r="B5956">
        <v>955</v>
      </c>
    </row>
    <row r="5957" spans="1:2">
      <c r="A5957" t="s">
        <v>2535</v>
      </c>
      <c r="B5957">
        <v>956</v>
      </c>
    </row>
    <row r="5958" spans="1:2">
      <c r="A5958" t="s">
        <v>2536</v>
      </c>
      <c r="B5958">
        <v>957</v>
      </c>
    </row>
    <row r="5959" spans="1:2">
      <c r="A5959" t="s">
        <v>2537</v>
      </c>
      <c r="B5959">
        <v>958</v>
      </c>
    </row>
    <row r="5960" spans="1:2">
      <c r="A5960" t="s">
        <v>2538</v>
      </c>
      <c r="B5960">
        <v>959</v>
      </c>
    </row>
    <row r="5961" spans="1:2">
      <c r="A5961" t="s">
        <v>2539</v>
      </c>
      <c r="B5961">
        <v>960</v>
      </c>
    </row>
    <row r="5962" spans="1:2">
      <c r="A5962" t="s">
        <v>2540</v>
      </c>
      <c r="B5962">
        <v>961</v>
      </c>
    </row>
    <row r="5963" spans="1:2">
      <c r="A5963" t="s">
        <v>2541</v>
      </c>
      <c r="B5963">
        <v>962</v>
      </c>
    </row>
    <row r="5964" spans="1:2">
      <c r="A5964" t="s">
        <v>2542</v>
      </c>
      <c r="B5964">
        <v>963</v>
      </c>
    </row>
    <row r="5965" spans="1:2">
      <c r="A5965" t="s">
        <v>2543</v>
      </c>
      <c r="B5965">
        <v>964</v>
      </c>
    </row>
    <row r="5966" spans="1:2">
      <c r="A5966" t="s">
        <v>2544</v>
      </c>
      <c r="B5966">
        <v>965</v>
      </c>
    </row>
    <row r="5967" spans="1:2">
      <c r="A5967" t="s">
        <v>2545</v>
      </c>
      <c r="B5967">
        <v>966</v>
      </c>
    </row>
    <row r="5968" spans="1:2">
      <c r="A5968" t="s">
        <v>2546</v>
      </c>
      <c r="B5968">
        <v>967</v>
      </c>
    </row>
    <row r="5969" spans="1:2">
      <c r="A5969" t="s">
        <v>2547</v>
      </c>
      <c r="B5969">
        <v>968</v>
      </c>
    </row>
    <row r="5970" spans="1:2">
      <c r="A5970" t="s">
        <v>2548</v>
      </c>
      <c r="B5970">
        <v>969</v>
      </c>
    </row>
    <row r="5971" spans="1:2">
      <c r="A5971" t="s">
        <v>2549</v>
      </c>
      <c r="B5971">
        <v>970</v>
      </c>
    </row>
    <row r="5972" spans="1:2">
      <c r="A5972" t="s">
        <v>2550</v>
      </c>
      <c r="B5972">
        <v>971</v>
      </c>
    </row>
    <row r="5973" spans="1:2">
      <c r="A5973" t="s">
        <v>2551</v>
      </c>
      <c r="B5973">
        <v>972</v>
      </c>
    </row>
    <row r="5974" spans="1:2">
      <c r="A5974" t="s">
        <v>2552</v>
      </c>
      <c r="B5974">
        <v>973</v>
      </c>
    </row>
    <row r="5975" spans="1:2">
      <c r="A5975" t="s">
        <v>2553</v>
      </c>
      <c r="B5975">
        <v>974</v>
      </c>
    </row>
    <row r="5976" spans="1:2">
      <c r="A5976" t="s">
        <v>2554</v>
      </c>
      <c r="B5976">
        <v>975</v>
      </c>
    </row>
    <row r="5977" spans="1:2">
      <c r="A5977" t="s">
        <v>2555</v>
      </c>
      <c r="B5977">
        <v>976</v>
      </c>
    </row>
    <row r="5978" spans="1:2">
      <c r="A5978" t="s">
        <v>2556</v>
      </c>
      <c r="B5978">
        <v>977</v>
      </c>
    </row>
    <row r="5979" spans="1:2">
      <c r="A5979" t="s">
        <v>2557</v>
      </c>
      <c r="B5979">
        <v>978</v>
      </c>
    </row>
    <row r="5980" spans="1:2">
      <c r="A5980" t="s">
        <v>2558</v>
      </c>
      <c r="B5980">
        <v>979</v>
      </c>
    </row>
    <row r="5981" spans="1:2">
      <c r="A5981" t="s">
        <v>2559</v>
      </c>
      <c r="B5981">
        <v>980</v>
      </c>
    </row>
    <row r="5982" spans="1:2">
      <c r="A5982" t="s">
        <v>2560</v>
      </c>
      <c r="B5982">
        <v>981</v>
      </c>
    </row>
    <row r="5983" spans="1:2">
      <c r="A5983" t="s">
        <v>2561</v>
      </c>
      <c r="B5983">
        <v>982</v>
      </c>
    </row>
    <row r="5984" spans="1:2">
      <c r="A5984" t="s">
        <v>2562</v>
      </c>
      <c r="B5984">
        <v>983</v>
      </c>
    </row>
    <row r="5985" spans="1:2">
      <c r="A5985" t="s">
        <v>2563</v>
      </c>
      <c r="B5985">
        <v>984</v>
      </c>
    </row>
    <row r="5986" spans="1:2">
      <c r="A5986" t="s">
        <v>2564</v>
      </c>
      <c r="B5986">
        <v>985</v>
      </c>
    </row>
    <row r="5987" spans="1:2">
      <c r="A5987" t="s">
        <v>2565</v>
      </c>
      <c r="B5987">
        <v>986</v>
      </c>
    </row>
    <row r="5988" spans="1:2">
      <c r="A5988" t="s">
        <v>2566</v>
      </c>
      <c r="B5988">
        <v>987</v>
      </c>
    </row>
    <row r="5989" spans="1:2">
      <c r="A5989" t="s">
        <v>2567</v>
      </c>
      <c r="B5989">
        <v>988</v>
      </c>
    </row>
    <row r="5990" spans="1:2">
      <c r="A5990" t="s">
        <v>2568</v>
      </c>
      <c r="B5990">
        <v>989</v>
      </c>
    </row>
    <row r="5991" spans="1:2">
      <c r="A5991" t="s">
        <v>2569</v>
      </c>
      <c r="B5991">
        <v>990</v>
      </c>
    </row>
    <row r="5992" spans="1:2">
      <c r="A5992" t="s">
        <v>2570</v>
      </c>
      <c r="B5992">
        <v>991</v>
      </c>
    </row>
    <row r="5993" spans="1:2">
      <c r="A5993" t="s">
        <v>2571</v>
      </c>
      <c r="B5993">
        <v>992</v>
      </c>
    </row>
    <row r="5994" spans="1:2">
      <c r="A5994" t="s">
        <v>2572</v>
      </c>
      <c r="B5994">
        <v>993</v>
      </c>
    </row>
    <row r="5995" spans="1:2">
      <c r="A5995" t="s">
        <v>2573</v>
      </c>
      <c r="B5995">
        <v>994</v>
      </c>
    </row>
    <row r="5996" spans="1:2">
      <c r="A5996" t="s">
        <v>2574</v>
      </c>
      <c r="B5996">
        <v>995</v>
      </c>
    </row>
    <row r="5997" spans="1:2">
      <c r="A5997" t="s">
        <v>2575</v>
      </c>
      <c r="B5997">
        <v>996</v>
      </c>
    </row>
    <row r="5998" spans="1:2">
      <c r="A5998" t="s">
        <v>2576</v>
      </c>
      <c r="B5998">
        <v>997</v>
      </c>
    </row>
    <row r="5999" spans="1:2">
      <c r="A5999" t="s">
        <v>2577</v>
      </c>
      <c r="B5999">
        <v>998</v>
      </c>
    </row>
    <row r="6000" spans="1:2">
      <c r="A6000" t="s">
        <v>2578</v>
      </c>
      <c r="B6000">
        <v>999</v>
      </c>
    </row>
    <row r="6001" spans="1:2">
      <c r="A6001" t="s">
        <v>2579</v>
      </c>
      <c r="B6001">
        <v>1000</v>
      </c>
    </row>
    <row r="6002" spans="1:2">
      <c r="A6002" t="s">
        <v>1579</v>
      </c>
      <c r="B6002">
        <v>1</v>
      </c>
    </row>
    <row r="6003" spans="1:2">
      <c r="A6003" t="s">
        <v>1581</v>
      </c>
      <c r="B6003">
        <v>2</v>
      </c>
    </row>
    <row r="6004" spans="1:2">
      <c r="A6004" t="s">
        <v>1582</v>
      </c>
      <c r="B6004">
        <v>3</v>
      </c>
    </row>
    <row r="6005" spans="1:2">
      <c r="A6005" t="s">
        <v>1583</v>
      </c>
      <c r="B6005">
        <v>4</v>
      </c>
    </row>
    <row r="6006" spans="1:2">
      <c r="A6006" t="s">
        <v>1584</v>
      </c>
      <c r="B6006">
        <v>5</v>
      </c>
    </row>
    <row r="6007" spans="1:2">
      <c r="A6007" t="s">
        <v>1585</v>
      </c>
      <c r="B6007">
        <v>6</v>
      </c>
    </row>
    <row r="6008" spans="1:2">
      <c r="A6008" t="s">
        <v>1586</v>
      </c>
      <c r="B6008">
        <v>7</v>
      </c>
    </row>
    <row r="6009" spans="1:2">
      <c r="A6009" t="s">
        <v>1587</v>
      </c>
      <c r="B6009">
        <v>8</v>
      </c>
    </row>
    <row r="6010" spans="1:2">
      <c r="A6010" t="s">
        <v>1588</v>
      </c>
      <c r="B6010">
        <v>9</v>
      </c>
    </row>
    <row r="6011" spans="1:2">
      <c r="A6011" t="s">
        <v>1589</v>
      </c>
      <c r="B6011">
        <v>10</v>
      </c>
    </row>
    <row r="6012" spans="1:2">
      <c r="A6012" t="s">
        <v>1590</v>
      </c>
      <c r="B6012">
        <v>11</v>
      </c>
    </row>
    <row r="6013" spans="1:2">
      <c r="A6013" t="s">
        <v>1591</v>
      </c>
      <c r="B6013">
        <v>12</v>
      </c>
    </row>
    <row r="6014" spans="1:2">
      <c r="A6014" t="s">
        <v>1592</v>
      </c>
      <c r="B6014">
        <v>13</v>
      </c>
    </row>
    <row r="6015" spans="1:2">
      <c r="A6015" t="s">
        <v>1593</v>
      </c>
      <c r="B6015">
        <v>14</v>
      </c>
    </row>
    <row r="6016" spans="1:2">
      <c r="A6016" t="s">
        <v>1594</v>
      </c>
      <c r="B6016">
        <v>15</v>
      </c>
    </row>
    <row r="6017" spans="1:2">
      <c r="A6017" t="s">
        <v>1595</v>
      </c>
      <c r="B6017">
        <v>16</v>
      </c>
    </row>
    <row r="6018" spans="1:2">
      <c r="A6018" t="s">
        <v>1596</v>
      </c>
      <c r="B6018">
        <v>17</v>
      </c>
    </row>
    <row r="6019" spans="1:2">
      <c r="A6019" t="s">
        <v>1597</v>
      </c>
      <c r="B6019">
        <v>18</v>
      </c>
    </row>
    <row r="6020" spans="1:2">
      <c r="A6020" t="s">
        <v>1598</v>
      </c>
      <c r="B6020">
        <v>19</v>
      </c>
    </row>
    <row r="6021" spans="1:2">
      <c r="A6021" t="s">
        <v>1599</v>
      </c>
      <c r="B6021">
        <v>20</v>
      </c>
    </row>
    <row r="6022" spans="1:2">
      <c r="A6022" t="s">
        <v>1600</v>
      </c>
      <c r="B6022">
        <v>21</v>
      </c>
    </row>
    <row r="6023" spans="1:2">
      <c r="A6023" t="s">
        <v>1601</v>
      </c>
      <c r="B6023">
        <v>22</v>
      </c>
    </row>
    <row r="6024" spans="1:2">
      <c r="A6024" t="s">
        <v>1602</v>
      </c>
      <c r="B6024">
        <v>23</v>
      </c>
    </row>
    <row r="6025" spans="1:2">
      <c r="A6025" t="s">
        <v>1603</v>
      </c>
      <c r="B6025">
        <v>24</v>
      </c>
    </row>
    <row r="6026" spans="1:2">
      <c r="A6026" t="s">
        <v>1604</v>
      </c>
      <c r="B6026">
        <v>25</v>
      </c>
    </row>
    <row r="6027" spans="1:2">
      <c r="A6027" t="s">
        <v>1605</v>
      </c>
      <c r="B6027">
        <v>26</v>
      </c>
    </row>
    <row r="6028" spans="1:2">
      <c r="A6028" t="s">
        <v>1606</v>
      </c>
      <c r="B6028">
        <v>27</v>
      </c>
    </row>
    <row r="6029" spans="1:2">
      <c r="A6029" t="s">
        <v>1607</v>
      </c>
      <c r="B6029">
        <v>28</v>
      </c>
    </row>
    <row r="6030" spans="1:2">
      <c r="A6030" t="s">
        <v>1608</v>
      </c>
      <c r="B6030">
        <v>29</v>
      </c>
    </row>
    <row r="6031" spans="1:2">
      <c r="A6031" t="s">
        <v>1609</v>
      </c>
      <c r="B6031">
        <v>30</v>
      </c>
    </row>
    <row r="6032" spans="1:2">
      <c r="A6032" t="s">
        <v>1610</v>
      </c>
      <c r="B6032">
        <v>31</v>
      </c>
    </row>
    <row r="6033" spans="1:2">
      <c r="A6033" t="s">
        <v>1611</v>
      </c>
      <c r="B6033">
        <v>32</v>
      </c>
    </row>
    <row r="6034" spans="1:2">
      <c r="A6034" t="s">
        <v>1612</v>
      </c>
      <c r="B6034">
        <v>33</v>
      </c>
    </row>
    <row r="6035" spans="1:2">
      <c r="A6035" t="s">
        <v>1613</v>
      </c>
      <c r="B6035">
        <v>34</v>
      </c>
    </row>
    <row r="6036" spans="1:2">
      <c r="A6036" t="s">
        <v>1614</v>
      </c>
      <c r="B6036">
        <v>35</v>
      </c>
    </row>
    <row r="6037" spans="1:2">
      <c r="A6037" t="s">
        <v>1615</v>
      </c>
      <c r="B6037">
        <v>36</v>
      </c>
    </row>
    <row r="6038" spans="1:2">
      <c r="A6038" t="s">
        <v>1616</v>
      </c>
      <c r="B6038">
        <v>37</v>
      </c>
    </row>
    <row r="6039" spans="1:2">
      <c r="A6039" t="s">
        <v>1617</v>
      </c>
      <c r="B6039">
        <v>38</v>
      </c>
    </row>
    <row r="6040" spans="1:2">
      <c r="A6040" t="s">
        <v>1618</v>
      </c>
      <c r="B6040">
        <v>39</v>
      </c>
    </row>
    <row r="6041" spans="1:2">
      <c r="A6041" t="s">
        <v>1619</v>
      </c>
      <c r="B6041">
        <v>40</v>
      </c>
    </row>
    <row r="6042" spans="1:2">
      <c r="A6042" t="s">
        <v>1620</v>
      </c>
      <c r="B6042">
        <v>41</v>
      </c>
    </row>
    <row r="6043" spans="1:2">
      <c r="A6043" t="s">
        <v>1621</v>
      </c>
      <c r="B6043">
        <v>42</v>
      </c>
    </row>
    <row r="6044" spans="1:2">
      <c r="A6044" t="s">
        <v>1622</v>
      </c>
      <c r="B6044">
        <v>43</v>
      </c>
    </row>
    <row r="6045" spans="1:2">
      <c r="A6045" t="s">
        <v>1623</v>
      </c>
      <c r="B6045">
        <v>44</v>
      </c>
    </row>
    <row r="6046" spans="1:2">
      <c r="A6046" t="s">
        <v>1624</v>
      </c>
      <c r="B6046">
        <v>45</v>
      </c>
    </row>
    <row r="6047" spans="1:2">
      <c r="A6047" t="s">
        <v>1625</v>
      </c>
      <c r="B6047">
        <v>46</v>
      </c>
    </row>
    <row r="6048" spans="1:2">
      <c r="A6048" t="s">
        <v>1626</v>
      </c>
      <c r="B6048">
        <v>47</v>
      </c>
    </row>
    <row r="6049" spans="1:2">
      <c r="A6049" t="s">
        <v>1627</v>
      </c>
      <c r="B6049">
        <v>48</v>
      </c>
    </row>
    <row r="6050" spans="1:2">
      <c r="A6050" t="s">
        <v>1628</v>
      </c>
      <c r="B6050">
        <v>49</v>
      </c>
    </row>
    <row r="6051" spans="1:2">
      <c r="A6051" t="s">
        <v>1629</v>
      </c>
      <c r="B6051">
        <v>50</v>
      </c>
    </row>
    <row r="6052" spans="1:2">
      <c r="A6052" t="s">
        <v>1630</v>
      </c>
      <c r="B6052">
        <v>51</v>
      </c>
    </row>
    <row r="6053" spans="1:2">
      <c r="A6053" t="s">
        <v>1631</v>
      </c>
      <c r="B6053">
        <v>52</v>
      </c>
    </row>
    <row r="6054" spans="1:2">
      <c r="A6054" t="s">
        <v>1632</v>
      </c>
      <c r="B6054">
        <v>53</v>
      </c>
    </row>
    <row r="6055" spans="1:2">
      <c r="A6055" t="s">
        <v>1633</v>
      </c>
      <c r="B6055">
        <v>54</v>
      </c>
    </row>
    <row r="6056" spans="1:2">
      <c r="A6056" t="s">
        <v>1634</v>
      </c>
      <c r="B6056">
        <v>55</v>
      </c>
    </row>
    <row r="6057" spans="1:2">
      <c r="A6057" t="s">
        <v>1635</v>
      </c>
      <c r="B6057">
        <v>56</v>
      </c>
    </row>
    <row r="6058" spans="1:2">
      <c r="A6058" t="s">
        <v>1636</v>
      </c>
      <c r="B6058">
        <v>57</v>
      </c>
    </row>
    <row r="6059" spans="1:2">
      <c r="A6059" t="s">
        <v>1637</v>
      </c>
      <c r="B6059">
        <v>58</v>
      </c>
    </row>
    <row r="6060" spans="1:2">
      <c r="A6060" t="s">
        <v>1638</v>
      </c>
      <c r="B6060">
        <v>59</v>
      </c>
    </row>
    <row r="6061" spans="1:2">
      <c r="A6061" t="s">
        <v>1639</v>
      </c>
      <c r="B6061">
        <v>60</v>
      </c>
    </row>
    <row r="6062" spans="1:2">
      <c r="A6062" t="s">
        <v>1640</v>
      </c>
      <c r="B6062">
        <v>61</v>
      </c>
    </row>
    <row r="6063" spans="1:2">
      <c r="A6063" t="s">
        <v>1641</v>
      </c>
      <c r="B6063">
        <v>62</v>
      </c>
    </row>
    <row r="6064" spans="1:2">
      <c r="A6064" t="s">
        <v>1642</v>
      </c>
      <c r="B6064">
        <v>63</v>
      </c>
    </row>
    <row r="6065" spans="1:2">
      <c r="A6065" t="s">
        <v>1643</v>
      </c>
      <c r="B6065">
        <v>64</v>
      </c>
    </row>
    <row r="6066" spans="1:2">
      <c r="A6066" t="s">
        <v>1644</v>
      </c>
      <c r="B6066">
        <v>65</v>
      </c>
    </row>
    <row r="6067" spans="1:2">
      <c r="A6067" t="s">
        <v>1645</v>
      </c>
      <c r="B6067">
        <v>66</v>
      </c>
    </row>
    <row r="6068" spans="1:2">
      <c r="A6068" t="s">
        <v>1646</v>
      </c>
      <c r="B6068">
        <v>67</v>
      </c>
    </row>
    <row r="6069" spans="1:2">
      <c r="A6069" t="s">
        <v>1647</v>
      </c>
      <c r="B6069">
        <v>68</v>
      </c>
    </row>
    <row r="6070" spans="1:2">
      <c r="A6070" t="s">
        <v>1648</v>
      </c>
      <c r="B6070">
        <v>69</v>
      </c>
    </row>
    <row r="6071" spans="1:2">
      <c r="A6071" t="s">
        <v>1649</v>
      </c>
      <c r="B6071">
        <v>70</v>
      </c>
    </row>
    <row r="6072" spans="1:2">
      <c r="A6072" t="s">
        <v>1650</v>
      </c>
      <c r="B6072">
        <v>71</v>
      </c>
    </row>
    <row r="6073" spans="1:2">
      <c r="A6073" t="s">
        <v>1651</v>
      </c>
      <c r="B6073">
        <v>72</v>
      </c>
    </row>
    <row r="6074" spans="1:2">
      <c r="A6074" t="s">
        <v>1652</v>
      </c>
      <c r="B6074">
        <v>73</v>
      </c>
    </row>
    <row r="6075" spans="1:2">
      <c r="A6075" t="s">
        <v>1653</v>
      </c>
      <c r="B6075">
        <v>74</v>
      </c>
    </row>
    <row r="6076" spans="1:2">
      <c r="A6076" t="s">
        <v>1654</v>
      </c>
      <c r="B6076">
        <v>75</v>
      </c>
    </row>
    <row r="6077" spans="1:2">
      <c r="A6077" t="s">
        <v>1655</v>
      </c>
      <c r="B6077">
        <v>76</v>
      </c>
    </row>
    <row r="6078" spans="1:2">
      <c r="A6078" t="s">
        <v>1656</v>
      </c>
      <c r="B6078">
        <v>77</v>
      </c>
    </row>
    <row r="6079" spans="1:2">
      <c r="A6079" t="s">
        <v>1657</v>
      </c>
      <c r="B6079">
        <v>78</v>
      </c>
    </row>
    <row r="6080" spans="1:2">
      <c r="A6080" t="s">
        <v>1658</v>
      </c>
      <c r="B6080">
        <v>79</v>
      </c>
    </row>
    <row r="6081" spans="1:2">
      <c r="A6081" t="s">
        <v>1659</v>
      </c>
      <c r="B6081">
        <v>80</v>
      </c>
    </row>
    <row r="6082" spans="1:2">
      <c r="A6082" t="s">
        <v>1660</v>
      </c>
      <c r="B6082">
        <v>81</v>
      </c>
    </row>
    <row r="6083" spans="1:2">
      <c r="A6083" t="s">
        <v>1661</v>
      </c>
      <c r="B6083">
        <v>82</v>
      </c>
    </row>
    <row r="6084" spans="1:2">
      <c r="A6084" t="s">
        <v>1662</v>
      </c>
      <c r="B6084">
        <v>83</v>
      </c>
    </row>
    <row r="6085" spans="1:2">
      <c r="A6085" t="s">
        <v>1663</v>
      </c>
      <c r="B6085">
        <v>84</v>
      </c>
    </row>
    <row r="6086" spans="1:2">
      <c r="A6086" t="s">
        <v>1664</v>
      </c>
      <c r="B6086">
        <v>85</v>
      </c>
    </row>
    <row r="6087" spans="1:2">
      <c r="A6087" t="s">
        <v>1665</v>
      </c>
      <c r="B6087">
        <v>86</v>
      </c>
    </row>
    <row r="6088" spans="1:2">
      <c r="A6088" t="s">
        <v>1666</v>
      </c>
      <c r="B6088">
        <v>87</v>
      </c>
    </row>
    <row r="6089" spans="1:2">
      <c r="A6089" t="s">
        <v>1667</v>
      </c>
      <c r="B6089">
        <v>88</v>
      </c>
    </row>
    <row r="6090" spans="1:2">
      <c r="A6090" t="s">
        <v>1668</v>
      </c>
      <c r="B6090">
        <v>89</v>
      </c>
    </row>
    <row r="6091" spans="1:2">
      <c r="A6091" t="s">
        <v>1669</v>
      </c>
      <c r="B6091">
        <v>90</v>
      </c>
    </row>
    <row r="6092" spans="1:2">
      <c r="A6092" t="s">
        <v>1670</v>
      </c>
      <c r="B6092">
        <v>91</v>
      </c>
    </row>
    <row r="6093" spans="1:2">
      <c r="A6093" t="s">
        <v>1671</v>
      </c>
      <c r="B6093">
        <v>92</v>
      </c>
    </row>
    <row r="6094" spans="1:2">
      <c r="A6094" t="s">
        <v>1672</v>
      </c>
      <c r="B6094">
        <v>93</v>
      </c>
    </row>
    <row r="6095" spans="1:2">
      <c r="A6095" t="s">
        <v>1673</v>
      </c>
      <c r="B6095">
        <v>94</v>
      </c>
    </row>
    <row r="6096" spans="1:2">
      <c r="A6096" t="s">
        <v>1674</v>
      </c>
      <c r="B6096">
        <v>95</v>
      </c>
    </row>
    <row r="6097" spans="1:2">
      <c r="A6097" t="s">
        <v>1675</v>
      </c>
      <c r="B6097">
        <v>96</v>
      </c>
    </row>
    <row r="6098" spans="1:2">
      <c r="A6098" t="s">
        <v>1676</v>
      </c>
      <c r="B6098">
        <v>97</v>
      </c>
    </row>
    <row r="6099" spans="1:2">
      <c r="A6099" t="s">
        <v>1677</v>
      </c>
      <c r="B6099">
        <v>98</v>
      </c>
    </row>
    <row r="6100" spans="1:2">
      <c r="A6100" t="s">
        <v>1678</v>
      </c>
      <c r="B6100">
        <v>99</v>
      </c>
    </row>
    <row r="6101" spans="1:2">
      <c r="A6101" t="s">
        <v>1679</v>
      </c>
      <c r="B6101">
        <v>100</v>
      </c>
    </row>
    <row r="6102" spans="1:2">
      <c r="A6102" t="s">
        <v>1680</v>
      </c>
      <c r="B6102">
        <v>101</v>
      </c>
    </row>
    <row r="6103" spans="1:2">
      <c r="A6103" t="s">
        <v>1681</v>
      </c>
      <c r="B6103">
        <v>102</v>
      </c>
    </row>
    <row r="6104" spans="1:2">
      <c r="A6104" t="s">
        <v>1682</v>
      </c>
      <c r="B6104">
        <v>103</v>
      </c>
    </row>
    <row r="6105" spans="1:2">
      <c r="A6105" t="s">
        <v>1683</v>
      </c>
      <c r="B6105">
        <v>104</v>
      </c>
    </row>
    <row r="6106" spans="1:2">
      <c r="A6106" t="s">
        <v>1684</v>
      </c>
      <c r="B6106">
        <v>105</v>
      </c>
    </row>
    <row r="6107" spans="1:2">
      <c r="A6107" t="s">
        <v>1685</v>
      </c>
      <c r="B6107">
        <v>106</v>
      </c>
    </row>
    <row r="6108" spans="1:2">
      <c r="A6108" t="s">
        <v>1686</v>
      </c>
      <c r="B6108">
        <v>107</v>
      </c>
    </row>
    <row r="6109" spans="1:2">
      <c r="A6109" t="s">
        <v>1687</v>
      </c>
      <c r="B6109">
        <v>108</v>
      </c>
    </row>
    <row r="6110" spans="1:2">
      <c r="A6110" t="s">
        <v>1688</v>
      </c>
      <c r="B6110">
        <v>109</v>
      </c>
    </row>
    <row r="6111" spans="1:2">
      <c r="A6111" t="s">
        <v>1689</v>
      </c>
      <c r="B6111">
        <v>110</v>
      </c>
    </row>
    <row r="6112" spans="1:2">
      <c r="A6112" t="s">
        <v>1690</v>
      </c>
      <c r="B6112">
        <v>111</v>
      </c>
    </row>
    <row r="6113" spans="1:2">
      <c r="A6113" t="s">
        <v>1691</v>
      </c>
      <c r="B6113">
        <v>112</v>
      </c>
    </row>
    <row r="6114" spans="1:2">
      <c r="A6114" t="s">
        <v>1692</v>
      </c>
      <c r="B6114">
        <v>113</v>
      </c>
    </row>
    <row r="6115" spans="1:2">
      <c r="A6115" t="s">
        <v>1693</v>
      </c>
      <c r="B6115">
        <v>114</v>
      </c>
    </row>
    <row r="6116" spans="1:2">
      <c r="A6116" t="s">
        <v>1694</v>
      </c>
      <c r="B6116">
        <v>115</v>
      </c>
    </row>
    <row r="6117" spans="1:2">
      <c r="A6117" t="s">
        <v>1695</v>
      </c>
      <c r="B6117">
        <v>116</v>
      </c>
    </row>
    <row r="6118" spans="1:2">
      <c r="A6118" t="s">
        <v>1696</v>
      </c>
      <c r="B6118">
        <v>117</v>
      </c>
    </row>
    <row r="6119" spans="1:2">
      <c r="A6119" t="s">
        <v>1697</v>
      </c>
      <c r="B6119">
        <v>118</v>
      </c>
    </row>
    <row r="6120" spans="1:2">
      <c r="A6120" t="s">
        <v>1698</v>
      </c>
      <c r="B6120">
        <v>119</v>
      </c>
    </row>
    <row r="6121" spans="1:2">
      <c r="A6121" t="s">
        <v>1699</v>
      </c>
      <c r="B6121">
        <v>120</v>
      </c>
    </row>
    <row r="6122" spans="1:2">
      <c r="A6122" t="s">
        <v>1700</v>
      </c>
      <c r="B6122">
        <v>121</v>
      </c>
    </row>
    <row r="6123" spans="1:2">
      <c r="A6123" t="s">
        <v>1701</v>
      </c>
      <c r="B6123">
        <v>122</v>
      </c>
    </row>
    <row r="6124" spans="1:2">
      <c r="A6124" t="s">
        <v>1702</v>
      </c>
      <c r="B6124">
        <v>123</v>
      </c>
    </row>
    <row r="6125" spans="1:2">
      <c r="A6125" t="s">
        <v>1703</v>
      </c>
      <c r="B6125">
        <v>124</v>
      </c>
    </row>
    <row r="6126" spans="1:2">
      <c r="A6126" t="s">
        <v>1704</v>
      </c>
      <c r="B6126">
        <v>125</v>
      </c>
    </row>
    <row r="6127" spans="1:2">
      <c r="A6127" t="s">
        <v>1705</v>
      </c>
      <c r="B6127">
        <v>126</v>
      </c>
    </row>
    <row r="6128" spans="1:2">
      <c r="A6128" t="s">
        <v>1706</v>
      </c>
      <c r="B6128">
        <v>127</v>
      </c>
    </row>
    <row r="6129" spans="1:2">
      <c r="A6129" t="s">
        <v>1707</v>
      </c>
      <c r="B6129">
        <v>128</v>
      </c>
    </row>
    <row r="6130" spans="1:2">
      <c r="A6130" t="s">
        <v>1708</v>
      </c>
      <c r="B6130">
        <v>129</v>
      </c>
    </row>
    <row r="6131" spans="1:2">
      <c r="A6131" t="s">
        <v>1709</v>
      </c>
      <c r="B6131">
        <v>130</v>
      </c>
    </row>
    <row r="6132" spans="1:2">
      <c r="A6132" t="s">
        <v>1710</v>
      </c>
      <c r="B6132">
        <v>131</v>
      </c>
    </row>
    <row r="6133" spans="1:2">
      <c r="A6133" t="s">
        <v>1711</v>
      </c>
      <c r="B6133">
        <v>132</v>
      </c>
    </row>
    <row r="6134" spans="1:2">
      <c r="A6134" t="s">
        <v>1712</v>
      </c>
      <c r="B6134">
        <v>133</v>
      </c>
    </row>
    <row r="6135" spans="1:2">
      <c r="A6135" t="s">
        <v>1713</v>
      </c>
      <c r="B6135">
        <v>134</v>
      </c>
    </row>
    <row r="6136" spans="1:2">
      <c r="A6136" t="s">
        <v>1714</v>
      </c>
      <c r="B6136">
        <v>135</v>
      </c>
    </row>
    <row r="6137" spans="1:2">
      <c r="A6137" t="s">
        <v>1715</v>
      </c>
      <c r="B6137">
        <v>136</v>
      </c>
    </row>
    <row r="6138" spans="1:2">
      <c r="A6138" t="s">
        <v>1716</v>
      </c>
      <c r="B6138">
        <v>137</v>
      </c>
    </row>
    <row r="6139" spans="1:2">
      <c r="A6139" t="s">
        <v>1717</v>
      </c>
      <c r="B6139">
        <v>138</v>
      </c>
    </row>
    <row r="6140" spans="1:2">
      <c r="A6140" t="s">
        <v>1718</v>
      </c>
      <c r="B6140">
        <v>139</v>
      </c>
    </row>
    <row r="6141" spans="1:2">
      <c r="A6141" t="s">
        <v>1719</v>
      </c>
      <c r="B6141">
        <v>140</v>
      </c>
    </row>
    <row r="6142" spans="1:2">
      <c r="A6142" t="s">
        <v>1720</v>
      </c>
      <c r="B6142">
        <v>141</v>
      </c>
    </row>
    <row r="6143" spans="1:2">
      <c r="A6143" t="s">
        <v>1721</v>
      </c>
      <c r="B6143">
        <v>142</v>
      </c>
    </row>
    <row r="6144" spans="1:2">
      <c r="A6144" t="s">
        <v>1722</v>
      </c>
      <c r="B6144">
        <v>143</v>
      </c>
    </row>
    <row r="6145" spans="1:2">
      <c r="A6145" t="s">
        <v>1723</v>
      </c>
      <c r="B6145">
        <v>144</v>
      </c>
    </row>
    <row r="6146" spans="1:2">
      <c r="A6146" t="s">
        <v>1724</v>
      </c>
      <c r="B6146">
        <v>145</v>
      </c>
    </row>
    <row r="6147" spans="1:2">
      <c r="A6147" t="s">
        <v>1725</v>
      </c>
      <c r="B6147">
        <v>146</v>
      </c>
    </row>
    <row r="6148" spans="1:2">
      <c r="A6148" t="s">
        <v>1726</v>
      </c>
      <c r="B6148">
        <v>147</v>
      </c>
    </row>
    <row r="6149" spans="1:2">
      <c r="A6149" t="s">
        <v>1727</v>
      </c>
      <c r="B6149">
        <v>148</v>
      </c>
    </row>
    <row r="6150" spans="1:2">
      <c r="A6150" t="s">
        <v>1728</v>
      </c>
      <c r="B6150">
        <v>149</v>
      </c>
    </row>
    <row r="6151" spans="1:2">
      <c r="A6151" t="s">
        <v>1729</v>
      </c>
      <c r="B6151">
        <v>150</v>
      </c>
    </row>
    <row r="6152" spans="1:2">
      <c r="A6152" t="s">
        <v>1730</v>
      </c>
      <c r="B6152">
        <v>151</v>
      </c>
    </row>
    <row r="6153" spans="1:2">
      <c r="A6153" t="s">
        <v>1731</v>
      </c>
      <c r="B6153">
        <v>152</v>
      </c>
    </row>
    <row r="6154" spans="1:2">
      <c r="A6154" t="s">
        <v>1732</v>
      </c>
      <c r="B6154">
        <v>153</v>
      </c>
    </row>
    <row r="6155" spans="1:2">
      <c r="A6155" t="s">
        <v>1733</v>
      </c>
      <c r="B6155">
        <v>154</v>
      </c>
    </row>
    <row r="6156" spans="1:2">
      <c r="A6156" t="s">
        <v>1734</v>
      </c>
      <c r="B6156">
        <v>155</v>
      </c>
    </row>
    <row r="6157" spans="1:2">
      <c r="A6157" t="s">
        <v>1735</v>
      </c>
      <c r="B6157">
        <v>156</v>
      </c>
    </row>
    <row r="6158" spans="1:2">
      <c r="A6158" t="s">
        <v>1736</v>
      </c>
      <c r="B6158">
        <v>157</v>
      </c>
    </row>
    <row r="6159" spans="1:2">
      <c r="A6159" t="s">
        <v>1737</v>
      </c>
      <c r="B6159">
        <v>158</v>
      </c>
    </row>
    <row r="6160" spans="1:2">
      <c r="A6160" t="s">
        <v>1738</v>
      </c>
      <c r="B6160">
        <v>159</v>
      </c>
    </row>
    <row r="6161" spans="1:2">
      <c r="A6161" t="s">
        <v>1739</v>
      </c>
      <c r="B6161">
        <v>160</v>
      </c>
    </row>
    <row r="6162" spans="1:2">
      <c r="A6162" t="s">
        <v>1740</v>
      </c>
      <c r="B6162">
        <v>161</v>
      </c>
    </row>
    <row r="6163" spans="1:2">
      <c r="A6163" t="s">
        <v>1741</v>
      </c>
      <c r="B6163">
        <v>162</v>
      </c>
    </row>
    <row r="6164" spans="1:2">
      <c r="A6164" t="s">
        <v>1742</v>
      </c>
      <c r="B6164">
        <v>163</v>
      </c>
    </row>
    <row r="6165" spans="1:2">
      <c r="A6165" t="s">
        <v>1743</v>
      </c>
      <c r="B6165">
        <v>164</v>
      </c>
    </row>
    <row r="6166" spans="1:2">
      <c r="A6166" t="s">
        <v>1744</v>
      </c>
      <c r="B6166">
        <v>165</v>
      </c>
    </row>
    <row r="6167" spans="1:2">
      <c r="A6167" t="s">
        <v>1745</v>
      </c>
      <c r="B6167">
        <v>166</v>
      </c>
    </row>
    <row r="6168" spans="1:2">
      <c r="A6168" t="s">
        <v>1746</v>
      </c>
      <c r="B6168">
        <v>167</v>
      </c>
    </row>
    <row r="6169" spans="1:2">
      <c r="A6169" t="s">
        <v>1747</v>
      </c>
      <c r="B6169">
        <v>168</v>
      </c>
    </row>
    <row r="6170" spans="1:2">
      <c r="A6170" t="s">
        <v>1748</v>
      </c>
      <c r="B6170">
        <v>169</v>
      </c>
    </row>
    <row r="6171" spans="1:2">
      <c r="A6171" t="s">
        <v>1749</v>
      </c>
      <c r="B6171">
        <v>170</v>
      </c>
    </row>
    <row r="6172" spans="1:2">
      <c r="A6172" t="s">
        <v>1750</v>
      </c>
      <c r="B6172">
        <v>171</v>
      </c>
    </row>
    <row r="6173" spans="1:2">
      <c r="A6173" t="s">
        <v>1751</v>
      </c>
      <c r="B6173">
        <v>172</v>
      </c>
    </row>
    <row r="6174" spans="1:2">
      <c r="A6174" t="s">
        <v>1752</v>
      </c>
      <c r="B6174">
        <v>173</v>
      </c>
    </row>
    <row r="6175" spans="1:2">
      <c r="A6175" t="s">
        <v>1753</v>
      </c>
      <c r="B6175">
        <v>174</v>
      </c>
    </row>
    <row r="6176" spans="1:2">
      <c r="A6176" t="s">
        <v>1754</v>
      </c>
      <c r="B6176">
        <v>175</v>
      </c>
    </row>
    <row r="6177" spans="1:2">
      <c r="A6177" t="s">
        <v>1755</v>
      </c>
      <c r="B6177">
        <v>176</v>
      </c>
    </row>
    <row r="6178" spans="1:2">
      <c r="A6178" t="s">
        <v>1756</v>
      </c>
      <c r="B6178">
        <v>177</v>
      </c>
    </row>
    <row r="6179" spans="1:2">
      <c r="A6179" t="s">
        <v>1757</v>
      </c>
      <c r="B6179">
        <v>178</v>
      </c>
    </row>
    <row r="6180" spans="1:2">
      <c r="A6180" t="s">
        <v>1758</v>
      </c>
      <c r="B6180">
        <v>179</v>
      </c>
    </row>
    <row r="6181" spans="1:2">
      <c r="A6181" t="s">
        <v>1759</v>
      </c>
      <c r="B6181">
        <v>180</v>
      </c>
    </row>
    <row r="6182" spans="1:2">
      <c r="A6182" t="s">
        <v>1760</v>
      </c>
      <c r="B6182">
        <v>181</v>
      </c>
    </row>
    <row r="6183" spans="1:2">
      <c r="A6183" t="s">
        <v>1761</v>
      </c>
      <c r="B6183">
        <v>182</v>
      </c>
    </row>
    <row r="6184" spans="1:2">
      <c r="A6184" t="s">
        <v>1762</v>
      </c>
      <c r="B6184">
        <v>183</v>
      </c>
    </row>
    <row r="6185" spans="1:2">
      <c r="A6185" t="s">
        <v>1763</v>
      </c>
      <c r="B6185">
        <v>184</v>
      </c>
    </row>
    <row r="6186" spans="1:2">
      <c r="A6186" t="s">
        <v>1764</v>
      </c>
      <c r="B6186">
        <v>185</v>
      </c>
    </row>
    <row r="6187" spans="1:2">
      <c r="A6187" t="s">
        <v>1765</v>
      </c>
      <c r="B6187">
        <v>186</v>
      </c>
    </row>
    <row r="6188" spans="1:2">
      <c r="A6188" t="s">
        <v>1766</v>
      </c>
      <c r="B6188">
        <v>187</v>
      </c>
    </row>
    <row r="6189" spans="1:2">
      <c r="A6189" t="s">
        <v>1767</v>
      </c>
      <c r="B6189">
        <v>188</v>
      </c>
    </row>
    <row r="6190" spans="1:2">
      <c r="A6190" t="s">
        <v>1768</v>
      </c>
      <c r="B6190">
        <v>189</v>
      </c>
    </row>
    <row r="6191" spans="1:2">
      <c r="A6191" t="s">
        <v>1769</v>
      </c>
      <c r="B6191">
        <v>190</v>
      </c>
    </row>
    <row r="6192" spans="1:2">
      <c r="A6192" t="s">
        <v>1770</v>
      </c>
      <c r="B6192">
        <v>191</v>
      </c>
    </row>
    <row r="6193" spans="1:2">
      <c r="A6193" t="s">
        <v>1771</v>
      </c>
      <c r="B6193">
        <v>192</v>
      </c>
    </row>
    <row r="6194" spans="1:2">
      <c r="A6194" t="s">
        <v>1772</v>
      </c>
      <c r="B6194">
        <v>193</v>
      </c>
    </row>
    <row r="6195" spans="1:2">
      <c r="A6195" t="s">
        <v>1773</v>
      </c>
      <c r="B6195">
        <v>194</v>
      </c>
    </row>
    <row r="6196" spans="1:2">
      <c r="A6196" t="s">
        <v>1774</v>
      </c>
      <c r="B6196">
        <v>195</v>
      </c>
    </row>
    <row r="6197" spans="1:2">
      <c r="A6197" t="s">
        <v>1775</v>
      </c>
      <c r="B6197">
        <v>196</v>
      </c>
    </row>
    <row r="6198" spans="1:2">
      <c r="A6198" t="s">
        <v>1776</v>
      </c>
      <c r="B6198">
        <v>197</v>
      </c>
    </row>
    <row r="6199" spans="1:2">
      <c r="A6199" t="s">
        <v>1777</v>
      </c>
      <c r="B6199">
        <v>198</v>
      </c>
    </row>
    <row r="6200" spans="1:2">
      <c r="A6200" t="s">
        <v>1778</v>
      </c>
      <c r="B6200">
        <v>199</v>
      </c>
    </row>
    <row r="6201" spans="1:2">
      <c r="A6201" t="s">
        <v>1779</v>
      </c>
      <c r="B6201">
        <v>200</v>
      </c>
    </row>
    <row r="6202" spans="1:2">
      <c r="A6202" t="s">
        <v>1780</v>
      </c>
      <c r="B6202">
        <v>201</v>
      </c>
    </row>
    <row r="6203" spans="1:2">
      <c r="A6203" t="s">
        <v>1781</v>
      </c>
      <c r="B6203">
        <v>202</v>
      </c>
    </row>
    <row r="6204" spans="1:2">
      <c r="A6204" t="s">
        <v>1782</v>
      </c>
      <c r="B6204">
        <v>203</v>
      </c>
    </row>
    <row r="6205" spans="1:2">
      <c r="A6205" t="s">
        <v>1783</v>
      </c>
      <c r="B6205">
        <v>204</v>
      </c>
    </row>
    <row r="6206" spans="1:2">
      <c r="A6206" t="s">
        <v>1784</v>
      </c>
      <c r="B6206">
        <v>205</v>
      </c>
    </row>
    <row r="6207" spans="1:2">
      <c r="A6207" t="s">
        <v>1785</v>
      </c>
      <c r="B6207">
        <v>206</v>
      </c>
    </row>
    <row r="6208" spans="1:2">
      <c r="A6208" t="s">
        <v>1786</v>
      </c>
      <c r="B6208">
        <v>207</v>
      </c>
    </row>
    <row r="6209" spans="1:2">
      <c r="A6209" t="s">
        <v>1787</v>
      </c>
      <c r="B6209">
        <v>208</v>
      </c>
    </row>
    <row r="6210" spans="1:2">
      <c r="A6210" t="s">
        <v>1788</v>
      </c>
      <c r="B6210">
        <v>209</v>
      </c>
    </row>
    <row r="6211" spans="1:2">
      <c r="A6211" t="s">
        <v>1789</v>
      </c>
      <c r="B6211">
        <v>210</v>
      </c>
    </row>
    <row r="6212" spans="1:2">
      <c r="A6212" t="s">
        <v>1790</v>
      </c>
      <c r="B6212">
        <v>211</v>
      </c>
    </row>
    <row r="6213" spans="1:2">
      <c r="A6213" t="s">
        <v>1791</v>
      </c>
      <c r="B6213">
        <v>212</v>
      </c>
    </row>
    <row r="6214" spans="1:2">
      <c r="A6214" t="s">
        <v>1792</v>
      </c>
      <c r="B6214">
        <v>213</v>
      </c>
    </row>
    <row r="6215" spans="1:2">
      <c r="A6215" t="s">
        <v>1793</v>
      </c>
      <c r="B6215">
        <v>214</v>
      </c>
    </row>
    <row r="6216" spans="1:2">
      <c r="A6216" t="s">
        <v>1794</v>
      </c>
      <c r="B6216">
        <v>215</v>
      </c>
    </row>
    <row r="6217" spans="1:2">
      <c r="A6217" t="s">
        <v>1795</v>
      </c>
      <c r="B6217">
        <v>216</v>
      </c>
    </row>
    <row r="6218" spans="1:2">
      <c r="A6218" t="s">
        <v>1796</v>
      </c>
      <c r="B6218">
        <v>217</v>
      </c>
    </row>
    <row r="6219" spans="1:2">
      <c r="A6219" t="s">
        <v>1797</v>
      </c>
      <c r="B6219">
        <v>218</v>
      </c>
    </row>
    <row r="6220" spans="1:2">
      <c r="A6220" t="s">
        <v>1798</v>
      </c>
      <c r="B6220">
        <v>219</v>
      </c>
    </row>
    <row r="6221" spans="1:2">
      <c r="A6221" t="s">
        <v>1799</v>
      </c>
      <c r="B6221">
        <v>220</v>
      </c>
    </row>
    <row r="6222" spans="1:2">
      <c r="A6222" t="s">
        <v>1800</v>
      </c>
      <c r="B6222">
        <v>221</v>
      </c>
    </row>
    <row r="6223" spans="1:2">
      <c r="A6223" t="s">
        <v>1801</v>
      </c>
      <c r="B6223">
        <v>222</v>
      </c>
    </row>
    <row r="6224" spans="1:2">
      <c r="A6224" t="s">
        <v>1802</v>
      </c>
      <c r="B6224">
        <v>223</v>
      </c>
    </row>
    <row r="6225" spans="1:2">
      <c r="A6225" t="s">
        <v>1803</v>
      </c>
      <c r="B6225">
        <v>224</v>
      </c>
    </row>
    <row r="6226" spans="1:2">
      <c r="A6226" t="s">
        <v>1804</v>
      </c>
      <c r="B6226">
        <v>225</v>
      </c>
    </row>
    <row r="6227" spans="1:2">
      <c r="A6227" t="s">
        <v>1805</v>
      </c>
      <c r="B6227">
        <v>226</v>
      </c>
    </row>
    <row r="6228" spans="1:2">
      <c r="A6228" t="s">
        <v>1806</v>
      </c>
      <c r="B6228">
        <v>227</v>
      </c>
    </row>
    <row r="6229" spans="1:2">
      <c r="A6229" t="s">
        <v>1807</v>
      </c>
      <c r="B6229">
        <v>228</v>
      </c>
    </row>
    <row r="6230" spans="1:2">
      <c r="A6230" t="s">
        <v>1808</v>
      </c>
      <c r="B6230">
        <v>229</v>
      </c>
    </row>
    <row r="6231" spans="1:2">
      <c r="A6231" t="s">
        <v>1809</v>
      </c>
      <c r="B6231">
        <v>230</v>
      </c>
    </row>
    <row r="6232" spans="1:2">
      <c r="A6232" t="s">
        <v>1810</v>
      </c>
      <c r="B6232">
        <v>231</v>
      </c>
    </row>
    <row r="6233" spans="1:2">
      <c r="A6233" t="s">
        <v>1811</v>
      </c>
      <c r="B6233">
        <v>232</v>
      </c>
    </row>
    <row r="6234" spans="1:2">
      <c r="A6234" t="s">
        <v>1812</v>
      </c>
      <c r="B6234">
        <v>233</v>
      </c>
    </row>
    <row r="6235" spans="1:2">
      <c r="A6235" t="s">
        <v>1813</v>
      </c>
      <c r="B6235">
        <v>234</v>
      </c>
    </row>
    <row r="6236" spans="1:2">
      <c r="A6236" t="s">
        <v>1814</v>
      </c>
      <c r="B6236">
        <v>235</v>
      </c>
    </row>
    <row r="6237" spans="1:2">
      <c r="A6237" t="s">
        <v>1815</v>
      </c>
      <c r="B6237">
        <v>236</v>
      </c>
    </row>
    <row r="6238" spans="1:2">
      <c r="A6238" t="s">
        <v>1816</v>
      </c>
      <c r="B6238">
        <v>237</v>
      </c>
    </row>
    <row r="6239" spans="1:2">
      <c r="A6239" t="s">
        <v>1817</v>
      </c>
      <c r="B6239">
        <v>238</v>
      </c>
    </row>
    <row r="6240" spans="1:2">
      <c r="A6240" t="s">
        <v>1818</v>
      </c>
      <c r="B6240">
        <v>239</v>
      </c>
    </row>
    <row r="6241" spans="1:2">
      <c r="A6241" t="s">
        <v>1819</v>
      </c>
      <c r="B6241">
        <v>240</v>
      </c>
    </row>
    <row r="6242" spans="1:2">
      <c r="A6242" t="s">
        <v>1820</v>
      </c>
      <c r="B6242">
        <v>241</v>
      </c>
    </row>
    <row r="6243" spans="1:2">
      <c r="A6243" t="s">
        <v>1821</v>
      </c>
      <c r="B6243">
        <v>242</v>
      </c>
    </row>
    <row r="6244" spans="1:2">
      <c r="A6244" t="s">
        <v>1822</v>
      </c>
      <c r="B6244">
        <v>243</v>
      </c>
    </row>
    <row r="6245" spans="1:2">
      <c r="A6245" t="s">
        <v>1823</v>
      </c>
      <c r="B6245">
        <v>244</v>
      </c>
    </row>
    <row r="6246" spans="1:2">
      <c r="A6246" t="s">
        <v>1824</v>
      </c>
      <c r="B6246">
        <v>245</v>
      </c>
    </row>
    <row r="6247" spans="1:2">
      <c r="A6247" t="s">
        <v>1825</v>
      </c>
      <c r="B6247">
        <v>246</v>
      </c>
    </row>
    <row r="6248" spans="1:2">
      <c r="A6248" t="s">
        <v>1826</v>
      </c>
      <c r="B6248">
        <v>247</v>
      </c>
    </row>
    <row r="6249" spans="1:2">
      <c r="A6249" t="s">
        <v>1827</v>
      </c>
      <c r="B6249">
        <v>248</v>
      </c>
    </row>
    <row r="6250" spans="1:2">
      <c r="A6250" t="s">
        <v>1828</v>
      </c>
      <c r="B6250">
        <v>249</v>
      </c>
    </row>
    <row r="6251" spans="1:2">
      <c r="A6251" t="s">
        <v>1829</v>
      </c>
      <c r="B6251">
        <v>250</v>
      </c>
    </row>
    <row r="6252" spans="1:2">
      <c r="A6252" t="s">
        <v>1830</v>
      </c>
      <c r="B6252">
        <v>251</v>
      </c>
    </row>
    <row r="6253" spans="1:2">
      <c r="A6253" t="s">
        <v>1831</v>
      </c>
      <c r="B6253">
        <v>252</v>
      </c>
    </row>
    <row r="6254" spans="1:2">
      <c r="A6254" t="s">
        <v>1832</v>
      </c>
      <c r="B6254">
        <v>253</v>
      </c>
    </row>
    <row r="6255" spans="1:2">
      <c r="A6255" t="s">
        <v>1833</v>
      </c>
      <c r="B6255">
        <v>254</v>
      </c>
    </row>
    <row r="6256" spans="1:2">
      <c r="A6256" t="s">
        <v>1834</v>
      </c>
      <c r="B6256">
        <v>255</v>
      </c>
    </row>
    <row r="6257" spans="1:2">
      <c r="A6257" t="s">
        <v>1835</v>
      </c>
      <c r="B6257">
        <v>256</v>
      </c>
    </row>
    <row r="6258" spans="1:2">
      <c r="A6258" t="s">
        <v>1836</v>
      </c>
      <c r="B6258">
        <v>257</v>
      </c>
    </row>
    <row r="6259" spans="1:2">
      <c r="A6259" t="s">
        <v>1837</v>
      </c>
      <c r="B6259">
        <v>258</v>
      </c>
    </row>
    <row r="6260" spans="1:2">
      <c r="A6260" t="s">
        <v>1838</v>
      </c>
      <c r="B6260">
        <v>259</v>
      </c>
    </row>
    <row r="6261" spans="1:2">
      <c r="A6261" t="s">
        <v>1839</v>
      </c>
      <c r="B6261">
        <v>260</v>
      </c>
    </row>
    <row r="6262" spans="1:2">
      <c r="A6262" t="s">
        <v>1840</v>
      </c>
      <c r="B6262">
        <v>261</v>
      </c>
    </row>
    <row r="6263" spans="1:2">
      <c r="A6263" t="s">
        <v>1841</v>
      </c>
      <c r="B6263">
        <v>262</v>
      </c>
    </row>
    <row r="6264" spans="1:2">
      <c r="A6264" t="s">
        <v>1842</v>
      </c>
      <c r="B6264">
        <v>263</v>
      </c>
    </row>
    <row r="6265" spans="1:2">
      <c r="A6265" t="s">
        <v>1843</v>
      </c>
      <c r="B6265">
        <v>264</v>
      </c>
    </row>
    <row r="6266" spans="1:2">
      <c r="A6266" t="s">
        <v>1844</v>
      </c>
      <c r="B6266">
        <v>265</v>
      </c>
    </row>
    <row r="6267" spans="1:2">
      <c r="A6267" t="s">
        <v>1845</v>
      </c>
      <c r="B6267">
        <v>266</v>
      </c>
    </row>
    <row r="6268" spans="1:2">
      <c r="A6268" t="s">
        <v>1846</v>
      </c>
      <c r="B6268">
        <v>267</v>
      </c>
    </row>
    <row r="6269" spans="1:2">
      <c r="A6269" t="s">
        <v>1847</v>
      </c>
      <c r="B6269">
        <v>268</v>
      </c>
    </row>
    <row r="6270" spans="1:2">
      <c r="A6270" t="s">
        <v>1848</v>
      </c>
      <c r="B6270">
        <v>269</v>
      </c>
    </row>
    <row r="6271" spans="1:2">
      <c r="A6271" t="s">
        <v>1849</v>
      </c>
      <c r="B6271">
        <v>270</v>
      </c>
    </row>
    <row r="6272" spans="1:2">
      <c r="A6272" t="s">
        <v>1850</v>
      </c>
      <c r="B6272">
        <v>271</v>
      </c>
    </row>
    <row r="6273" spans="1:2">
      <c r="A6273" t="s">
        <v>1851</v>
      </c>
      <c r="B6273">
        <v>272</v>
      </c>
    </row>
    <row r="6274" spans="1:2">
      <c r="A6274" t="s">
        <v>1852</v>
      </c>
      <c r="B6274">
        <v>273</v>
      </c>
    </row>
    <row r="6275" spans="1:2">
      <c r="A6275" t="s">
        <v>1853</v>
      </c>
      <c r="B6275">
        <v>274</v>
      </c>
    </row>
    <row r="6276" spans="1:2">
      <c r="A6276" t="s">
        <v>1854</v>
      </c>
      <c r="B6276">
        <v>275</v>
      </c>
    </row>
    <row r="6277" spans="1:2">
      <c r="A6277" t="s">
        <v>1855</v>
      </c>
      <c r="B6277">
        <v>276</v>
      </c>
    </row>
    <row r="6278" spans="1:2">
      <c r="A6278" t="s">
        <v>1856</v>
      </c>
      <c r="B6278">
        <v>277</v>
      </c>
    </row>
    <row r="6279" spans="1:2">
      <c r="A6279" t="s">
        <v>1857</v>
      </c>
      <c r="B6279">
        <v>278</v>
      </c>
    </row>
    <row r="6280" spans="1:2">
      <c r="A6280" t="s">
        <v>1858</v>
      </c>
      <c r="B6280">
        <v>279</v>
      </c>
    </row>
    <row r="6281" spans="1:2">
      <c r="A6281" t="s">
        <v>1859</v>
      </c>
      <c r="B6281">
        <v>280</v>
      </c>
    </row>
    <row r="6282" spans="1:2">
      <c r="A6282" t="s">
        <v>1860</v>
      </c>
      <c r="B6282">
        <v>281</v>
      </c>
    </row>
    <row r="6283" spans="1:2">
      <c r="A6283" t="s">
        <v>1861</v>
      </c>
      <c r="B6283">
        <v>282</v>
      </c>
    </row>
    <row r="6284" spans="1:2">
      <c r="A6284" t="s">
        <v>1862</v>
      </c>
      <c r="B6284">
        <v>283</v>
      </c>
    </row>
    <row r="6285" spans="1:2">
      <c r="A6285" t="s">
        <v>1863</v>
      </c>
      <c r="B6285">
        <v>284</v>
      </c>
    </row>
    <row r="6286" spans="1:2">
      <c r="A6286" t="s">
        <v>1864</v>
      </c>
      <c r="B6286">
        <v>285</v>
      </c>
    </row>
    <row r="6287" spans="1:2">
      <c r="A6287" t="s">
        <v>1865</v>
      </c>
      <c r="B6287">
        <v>286</v>
      </c>
    </row>
    <row r="6288" spans="1:2">
      <c r="A6288" t="s">
        <v>1866</v>
      </c>
      <c r="B6288">
        <v>287</v>
      </c>
    </row>
    <row r="6289" spans="1:2">
      <c r="A6289" t="s">
        <v>1867</v>
      </c>
      <c r="B6289">
        <v>288</v>
      </c>
    </row>
    <row r="6290" spans="1:2">
      <c r="A6290" t="s">
        <v>1868</v>
      </c>
      <c r="B6290">
        <v>289</v>
      </c>
    </row>
    <row r="6291" spans="1:2">
      <c r="A6291" t="s">
        <v>1869</v>
      </c>
      <c r="B6291">
        <v>290</v>
      </c>
    </row>
    <row r="6292" spans="1:2">
      <c r="A6292" t="s">
        <v>1870</v>
      </c>
      <c r="B6292">
        <v>291</v>
      </c>
    </row>
    <row r="6293" spans="1:2">
      <c r="A6293" t="s">
        <v>1871</v>
      </c>
      <c r="B6293">
        <v>292</v>
      </c>
    </row>
    <row r="6294" spans="1:2">
      <c r="A6294" t="s">
        <v>1872</v>
      </c>
      <c r="B6294">
        <v>293</v>
      </c>
    </row>
    <row r="6295" spans="1:2">
      <c r="A6295" t="s">
        <v>1873</v>
      </c>
      <c r="B6295">
        <v>294</v>
      </c>
    </row>
    <row r="6296" spans="1:2">
      <c r="A6296" t="s">
        <v>1874</v>
      </c>
      <c r="B6296">
        <v>295</v>
      </c>
    </row>
    <row r="6297" spans="1:2">
      <c r="A6297" t="s">
        <v>1875</v>
      </c>
      <c r="B6297">
        <v>296</v>
      </c>
    </row>
    <row r="6298" spans="1:2">
      <c r="A6298" t="s">
        <v>1876</v>
      </c>
      <c r="B6298">
        <v>297</v>
      </c>
    </row>
    <row r="6299" spans="1:2">
      <c r="A6299" t="s">
        <v>1877</v>
      </c>
      <c r="B6299">
        <v>298</v>
      </c>
    </row>
    <row r="6300" spans="1:2">
      <c r="A6300" t="s">
        <v>1878</v>
      </c>
      <c r="B6300">
        <v>299</v>
      </c>
    </row>
    <row r="6301" spans="1:2">
      <c r="A6301" t="s">
        <v>1879</v>
      </c>
      <c r="B6301">
        <v>300</v>
      </c>
    </row>
    <row r="6302" spans="1:2">
      <c r="A6302" t="s">
        <v>1880</v>
      </c>
      <c r="B6302">
        <v>301</v>
      </c>
    </row>
    <row r="6303" spans="1:2">
      <c r="A6303" t="s">
        <v>1881</v>
      </c>
      <c r="B6303">
        <v>302</v>
      </c>
    </row>
    <row r="6304" spans="1:2">
      <c r="A6304" t="s">
        <v>1882</v>
      </c>
      <c r="B6304">
        <v>303</v>
      </c>
    </row>
    <row r="6305" spans="1:2">
      <c r="A6305" t="s">
        <v>1883</v>
      </c>
      <c r="B6305">
        <v>304</v>
      </c>
    </row>
    <row r="6306" spans="1:2">
      <c r="A6306" t="s">
        <v>1884</v>
      </c>
      <c r="B6306">
        <v>305</v>
      </c>
    </row>
    <row r="6307" spans="1:2">
      <c r="A6307" t="s">
        <v>1885</v>
      </c>
      <c r="B6307">
        <v>306</v>
      </c>
    </row>
    <row r="6308" spans="1:2">
      <c r="A6308" t="s">
        <v>1886</v>
      </c>
      <c r="B6308">
        <v>307</v>
      </c>
    </row>
    <row r="6309" spans="1:2">
      <c r="A6309" t="s">
        <v>1887</v>
      </c>
      <c r="B6309">
        <v>308</v>
      </c>
    </row>
    <row r="6310" spans="1:2">
      <c r="A6310" t="s">
        <v>1888</v>
      </c>
      <c r="B6310">
        <v>309</v>
      </c>
    </row>
    <row r="6311" spans="1:2">
      <c r="A6311" t="s">
        <v>1889</v>
      </c>
      <c r="B6311">
        <v>310</v>
      </c>
    </row>
    <row r="6312" spans="1:2">
      <c r="A6312" t="s">
        <v>1890</v>
      </c>
      <c r="B6312">
        <v>311</v>
      </c>
    </row>
    <row r="6313" spans="1:2">
      <c r="A6313" t="s">
        <v>1891</v>
      </c>
      <c r="B6313">
        <v>312</v>
      </c>
    </row>
    <row r="6314" spans="1:2">
      <c r="A6314" t="s">
        <v>1892</v>
      </c>
      <c r="B6314">
        <v>313</v>
      </c>
    </row>
    <row r="6315" spans="1:2">
      <c r="A6315" t="s">
        <v>1893</v>
      </c>
      <c r="B6315">
        <v>314</v>
      </c>
    </row>
    <row r="6316" spans="1:2">
      <c r="A6316" t="s">
        <v>1894</v>
      </c>
      <c r="B6316">
        <v>315</v>
      </c>
    </row>
    <row r="6317" spans="1:2">
      <c r="A6317" t="s">
        <v>1895</v>
      </c>
      <c r="B6317">
        <v>316</v>
      </c>
    </row>
    <row r="6318" spans="1:2">
      <c r="A6318" t="s">
        <v>1896</v>
      </c>
      <c r="B6318">
        <v>317</v>
      </c>
    </row>
    <row r="6319" spans="1:2">
      <c r="A6319" t="s">
        <v>1897</v>
      </c>
      <c r="B6319">
        <v>318</v>
      </c>
    </row>
    <row r="6320" spans="1:2">
      <c r="A6320" t="s">
        <v>1898</v>
      </c>
      <c r="B6320">
        <v>319</v>
      </c>
    </row>
    <row r="6321" spans="1:2">
      <c r="A6321" t="s">
        <v>1899</v>
      </c>
      <c r="B6321">
        <v>320</v>
      </c>
    </row>
    <row r="6322" spans="1:2">
      <c r="A6322" t="s">
        <v>1900</v>
      </c>
      <c r="B6322">
        <v>321</v>
      </c>
    </row>
    <row r="6323" spans="1:2">
      <c r="A6323" t="s">
        <v>1901</v>
      </c>
      <c r="B6323">
        <v>322</v>
      </c>
    </row>
    <row r="6324" spans="1:2">
      <c r="A6324" t="s">
        <v>1902</v>
      </c>
      <c r="B6324">
        <v>323</v>
      </c>
    </row>
    <row r="6325" spans="1:2">
      <c r="A6325" t="s">
        <v>1903</v>
      </c>
      <c r="B6325">
        <v>324</v>
      </c>
    </row>
    <row r="6326" spans="1:2">
      <c r="A6326" t="s">
        <v>1904</v>
      </c>
      <c r="B6326">
        <v>325</v>
      </c>
    </row>
    <row r="6327" spans="1:2">
      <c r="A6327" t="s">
        <v>1905</v>
      </c>
      <c r="B6327">
        <v>326</v>
      </c>
    </row>
    <row r="6328" spans="1:2">
      <c r="A6328" t="s">
        <v>1906</v>
      </c>
      <c r="B6328">
        <v>327</v>
      </c>
    </row>
    <row r="6329" spans="1:2">
      <c r="A6329" t="s">
        <v>1907</v>
      </c>
      <c r="B6329">
        <v>328</v>
      </c>
    </row>
    <row r="6330" spans="1:2">
      <c r="A6330" t="s">
        <v>1908</v>
      </c>
      <c r="B6330">
        <v>329</v>
      </c>
    </row>
    <row r="6331" spans="1:2">
      <c r="A6331" t="s">
        <v>1909</v>
      </c>
      <c r="B6331">
        <v>330</v>
      </c>
    </row>
    <row r="6332" spans="1:2">
      <c r="A6332" t="s">
        <v>1910</v>
      </c>
      <c r="B6332">
        <v>331</v>
      </c>
    </row>
    <row r="6333" spans="1:2">
      <c r="A6333" t="s">
        <v>1911</v>
      </c>
      <c r="B6333">
        <v>332</v>
      </c>
    </row>
    <row r="6334" spans="1:2">
      <c r="A6334" t="s">
        <v>1912</v>
      </c>
      <c r="B6334">
        <v>333</v>
      </c>
    </row>
    <row r="6335" spans="1:2">
      <c r="A6335" t="s">
        <v>1913</v>
      </c>
      <c r="B6335">
        <v>334</v>
      </c>
    </row>
    <row r="6336" spans="1:2">
      <c r="A6336" t="s">
        <v>1914</v>
      </c>
      <c r="B6336">
        <v>335</v>
      </c>
    </row>
    <row r="6337" spans="1:2">
      <c r="A6337" t="s">
        <v>1915</v>
      </c>
      <c r="B6337">
        <v>336</v>
      </c>
    </row>
    <row r="6338" spans="1:2">
      <c r="A6338" t="s">
        <v>1916</v>
      </c>
      <c r="B6338">
        <v>337</v>
      </c>
    </row>
    <row r="6339" spans="1:2">
      <c r="A6339" t="s">
        <v>1917</v>
      </c>
      <c r="B6339">
        <v>338</v>
      </c>
    </row>
    <row r="6340" spans="1:2">
      <c r="A6340" t="s">
        <v>1918</v>
      </c>
      <c r="B6340">
        <v>339</v>
      </c>
    </row>
    <row r="6341" spans="1:2">
      <c r="A6341" t="s">
        <v>1919</v>
      </c>
      <c r="B6341">
        <v>340</v>
      </c>
    </row>
    <row r="6342" spans="1:2">
      <c r="A6342" t="s">
        <v>1920</v>
      </c>
      <c r="B6342">
        <v>341</v>
      </c>
    </row>
    <row r="6343" spans="1:2">
      <c r="A6343" t="s">
        <v>1921</v>
      </c>
      <c r="B6343">
        <v>342</v>
      </c>
    </row>
    <row r="6344" spans="1:2">
      <c r="A6344" t="s">
        <v>1922</v>
      </c>
      <c r="B6344">
        <v>343</v>
      </c>
    </row>
    <row r="6345" spans="1:2">
      <c r="A6345" t="s">
        <v>1923</v>
      </c>
      <c r="B6345">
        <v>344</v>
      </c>
    </row>
    <row r="6346" spans="1:2">
      <c r="A6346" t="s">
        <v>1924</v>
      </c>
      <c r="B6346">
        <v>345</v>
      </c>
    </row>
    <row r="6347" spans="1:2">
      <c r="A6347" t="s">
        <v>1925</v>
      </c>
      <c r="B6347">
        <v>346</v>
      </c>
    </row>
    <row r="6348" spans="1:2">
      <c r="A6348" t="s">
        <v>1926</v>
      </c>
      <c r="B6348">
        <v>347</v>
      </c>
    </row>
    <row r="6349" spans="1:2">
      <c r="A6349" t="s">
        <v>1927</v>
      </c>
      <c r="B6349">
        <v>348</v>
      </c>
    </row>
    <row r="6350" spans="1:2">
      <c r="A6350" t="s">
        <v>1928</v>
      </c>
      <c r="B6350">
        <v>349</v>
      </c>
    </row>
    <row r="6351" spans="1:2">
      <c r="A6351" t="s">
        <v>1929</v>
      </c>
      <c r="B6351">
        <v>350</v>
      </c>
    </row>
    <row r="6352" spans="1:2">
      <c r="A6352" t="s">
        <v>1930</v>
      </c>
      <c r="B6352">
        <v>351</v>
      </c>
    </row>
    <row r="6353" spans="1:2">
      <c r="A6353" t="s">
        <v>1931</v>
      </c>
      <c r="B6353">
        <v>352</v>
      </c>
    </row>
    <row r="6354" spans="1:2">
      <c r="A6354" t="s">
        <v>1932</v>
      </c>
      <c r="B6354">
        <v>353</v>
      </c>
    </row>
    <row r="6355" spans="1:2">
      <c r="A6355" t="s">
        <v>1933</v>
      </c>
      <c r="B6355">
        <v>354</v>
      </c>
    </row>
    <row r="6356" spans="1:2">
      <c r="A6356" t="s">
        <v>1934</v>
      </c>
      <c r="B6356">
        <v>355</v>
      </c>
    </row>
    <row r="6357" spans="1:2">
      <c r="A6357" t="s">
        <v>1935</v>
      </c>
      <c r="B6357">
        <v>356</v>
      </c>
    </row>
    <row r="6358" spans="1:2">
      <c r="A6358" t="s">
        <v>1936</v>
      </c>
      <c r="B6358">
        <v>357</v>
      </c>
    </row>
    <row r="6359" spans="1:2">
      <c r="A6359" t="s">
        <v>1937</v>
      </c>
      <c r="B6359">
        <v>358</v>
      </c>
    </row>
    <row r="6360" spans="1:2">
      <c r="A6360" t="s">
        <v>1938</v>
      </c>
      <c r="B6360">
        <v>359</v>
      </c>
    </row>
    <row r="6361" spans="1:2">
      <c r="A6361" t="s">
        <v>1939</v>
      </c>
      <c r="B6361">
        <v>360</v>
      </c>
    </row>
    <row r="6362" spans="1:2">
      <c r="A6362" t="s">
        <v>1940</v>
      </c>
      <c r="B6362">
        <v>361</v>
      </c>
    </row>
    <row r="6363" spans="1:2">
      <c r="A6363" t="s">
        <v>1941</v>
      </c>
      <c r="B6363">
        <v>362</v>
      </c>
    </row>
    <row r="6364" spans="1:2">
      <c r="A6364" t="s">
        <v>1942</v>
      </c>
      <c r="B6364">
        <v>363</v>
      </c>
    </row>
    <row r="6365" spans="1:2">
      <c r="A6365" t="s">
        <v>1943</v>
      </c>
      <c r="B6365">
        <v>364</v>
      </c>
    </row>
    <row r="6366" spans="1:2">
      <c r="A6366" t="s">
        <v>1944</v>
      </c>
      <c r="B6366">
        <v>365</v>
      </c>
    </row>
    <row r="6367" spans="1:2">
      <c r="A6367" t="s">
        <v>1945</v>
      </c>
      <c r="B6367">
        <v>366</v>
      </c>
    </row>
    <row r="6368" spans="1:2">
      <c r="A6368" t="s">
        <v>1946</v>
      </c>
      <c r="B6368">
        <v>367</v>
      </c>
    </row>
    <row r="6369" spans="1:2">
      <c r="A6369" t="s">
        <v>1947</v>
      </c>
      <c r="B6369">
        <v>368</v>
      </c>
    </row>
    <row r="6370" spans="1:2">
      <c r="A6370" t="s">
        <v>1948</v>
      </c>
      <c r="B6370">
        <v>369</v>
      </c>
    </row>
    <row r="6371" spans="1:2">
      <c r="A6371" t="s">
        <v>1949</v>
      </c>
      <c r="B6371">
        <v>370</v>
      </c>
    </row>
    <row r="6372" spans="1:2">
      <c r="A6372" t="s">
        <v>1950</v>
      </c>
      <c r="B6372">
        <v>371</v>
      </c>
    </row>
    <row r="6373" spans="1:2">
      <c r="A6373" t="s">
        <v>1951</v>
      </c>
      <c r="B6373">
        <v>372</v>
      </c>
    </row>
    <row r="6374" spans="1:2">
      <c r="A6374" t="s">
        <v>1952</v>
      </c>
      <c r="B6374">
        <v>373</v>
      </c>
    </row>
    <row r="6375" spans="1:2">
      <c r="A6375" t="s">
        <v>1953</v>
      </c>
      <c r="B6375">
        <v>374</v>
      </c>
    </row>
    <row r="6376" spans="1:2">
      <c r="A6376" t="s">
        <v>1954</v>
      </c>
      <c r="B6376">
        <v>375</v>
      </c>
    </row>
    <row r="6377" spans="1:2">
      <c r="A6377" t="s">
        <v>1955</v>
      </c>
      <c r="B6377">
        <v>376</v>
      </c>
    </row>
    <row r="6378" spans="1:2">
      <c r="A6378" t="s">
        <v>1956</v>
      </c>
      <c r="B6378">
        <v>377</v>
      </c>
    </row>
    <row r="6379" spans="1:2">
      <c r="A6379" t="s">
        <v>1957</v>
      </c>
      <c r="B6379">
        <v>378</v>
      </c>
    </row>
    <row r="6380" spans="1:2">
      <c r="A6380" t="s">
        <v>1958</v>
      </c>
      <c r="B6380">
        <v>379</v>
      </c>
    </row>
    <row r="6381" spans="1:2">
      <c r="A6381" t="s">
        <v>1959</v>
      </c>
      <c r="B6381">
        <v>380</v>
      </c>
    </row>
    <row r="6382" spans="1:2">
      <c r="A6382" t="s">
        <v>1960</v>
      </c>
      <c r="B6382">
        <v>381</v>
      </c>
    </row>
    <row r="6383" spans="1:2">
      <c r="A6383" t="s">
        <v>1961</v>
      </c>
      <c r="B6383">
        <v>382</v>
      </c>
    </row>
    <row r="6384" spans="1:2">
      <c r="A6384" t="s">
        <v>1962</v>
      </c>
      <c r="B6384">
        <v>383</v>
      </c>
    </row>
    <row r="6385" spans="1:2">
      <c r="A6385" t="s">
        <v>1963</v>
      </c>
      <c r="B6385">
        <v>384</v>
      </c>
    </row>
    <row r="6386" spans="1:2">
      <c r="A6386" t="s">
        <v>1964</v>
      </c>
      <c r="B6386">
        <v>385</v>
      </c>
    </row>
    <row r="6387" spans="1:2">
      <c r="A6387" t="s">
        <v>1965</v>
      </c>
      <c r="B6387">
        <v>386</v>
      </c>
    </row>
    <row r="6388" spans="1:2">
      <c r="A6388" t="s">
        <v>1966</v>
      </c>
      <c r="B6388">
        <v>387</v>
      </c>
    </row>
    <row r="6389" spans="1:2">
      <c r="A6389" t="s">
        <v>1967</v>
      </c>
      <c r="B6389">
        <v>388</v>
      </c>
    </row>
    <row r="6390" spans="1:2">
      <c r="A6390" t="s">
        <v>1968</v>
      </c>
      <c r="B6390">
        <v>389</v>
      </c>
    </row>
    <row r="6391" spans="1:2">
      <c r="A6391" t="s">
        <v>1969</v>
      </c>
      <c r="B6391">
        <v>390</v>
      </c>
    </row>
    <row r="6392" spans="1:2">
      <c r="A6392" t="s">
        <v>1970</v>
      </c>
      <c r="B6392">
        <v>391</v>
      </c>
    </row>
    <row r="6393" spans="1:2">
      <c r="A6393" t="s">
        <v>1971</v>
      </c>
      <c r="B6393">
        <v>392</v>
      </c>
    </row>
    <row r="6394" spans="1:2">
      <c r="A6394" t="s">
        <v>1972</v>
      </c>
      <c r="B6394">
        <v>393</v>
      </c>
    </row>
    <row r="6395" spans="1:2">
      <c r="A6395" t="s">
        <v>1973</v>
      </c>
      <c r="B6395">
        <v>394</v>
      </c>
    </row>
    <row r="6396" spans="1:2">
      <c r="A6396" t="s">
        <v>1974</v>
      </c>
      <c r="B6396">
        <v>395</v>
      </c>
    </row>
    <row r="6397" spans="1:2">
      <c r="A6397" t="s">
        <v>1975</v>
      </c>
      <c r="B6397">
        <v>396</v>
      </c>
    </row>
    <row r="6398" spans="1:2">
      <c r="A6398" t="s">
        <v>1976</v>
      </c>
      <c r="B6398">
        <v>397</v>
      </c>
    </row>
    <row r="6399" spans="1:2">
      <c r="A6399" t="s">
        <v>1977</v>
      </c>
      <c r="B6399">
        <v>398</v>
      </c>
    </row>
    <row r="6400" spans="1:2">
      <c r="A6400" t="s">
        <v>1978</v>
      </c>
      <c r="B6400">
        <v>399</v>
      </c>
    </row>
    <row r="6401" spans="1:2">
      <c r="A6401" t="s">
        <v>1979</v>
      </c>
      <c r="B6401">
        <v>400</v>
      </c>
    </row>
    <row r="6402" spans="1:2">
      <c r="A6402" t="s">
        <v>1980</v>
      </c>
      <c r="B6402">
        <v>401</v>
      </c>
    </row>
    <row r="6403" spans="1:2">
      <c r="A6403" t="s">
        <v>1981</v>
      </c>
      <c r="B6403">
        <v>402</v>
      </c>
    </row>
    <row r="6404" spans="1:2">
      <c r="A6404" t="s">
        <v>1982</v>
      </c>
      <c r="B6404">
        <v>403</v>
      </c>
    </row>
    <row r="6405" spans="1:2">
      <c r="A6405" t="s">
        <v>1983</v>
      </c>
      <c r="B6405">
        <v>404</v>
      </c>
    </row>
    <row r="6406" spans="1:2">
      <c r="A6406" t="s">
        <v>1984</v>
      </c>
      <c r="B6406">
        <v>405</v>
      </c>
    </row>
    <row r="6407" spans="1:2">
      <c r="A6407" t="s">
        <v>1985</v>
      </c>
      <c r="B6407">
        <v>406</v>
      </c>
    </row>
    <row r="6408" spans="1:2">
      <c r="A6408" t="s">
        <v>1986</v>
      </c>
      <c r="B6408">
        <v>407</v>
      </c>
    </row>
    <row r="6409" spans="1:2">
      <c r="A6409" t="s">
        <v>1987</v>
      </c>
      <c r="B6409">
        <v>408</v>
      </c>
    </row>
    <row r="6410" spans="1:2">
      <c r="A6410" t="s">
        <v>1988</v>
      </c>
      <c r="B6410">
        <v>409</v>
      </c>
    </row>
    <row r="6411" spans="1:2">
      <c r="A6411" t="s">
        <v>1989</v>
      </c>
      <c r="B6411">
        <v>410</v>
      </c>
    </row>
    <row r="6412" spans="1:2">
      <c r="A6412" t="s">
        <v>1990</v>
      </c>
      <c r="B6412">
        <v>411</v>
      </c>
    </row>
    <row r="6413" spans="1:2">
      <c r="A6413" t="s">
        <v>1991</v>
      </c>
      <c r="B6413">
        <v>412</v>
      </c>
    </row>
    <row r="6414" spans="1:2">
      <c r="A6414" t="s">
        <v>1992</v>
      </c>
      <c r="B6414">
        <v>413</v>
      </c>
    </row>
    <row r="6415" spans="1:2">
      <c r="A6415" t="s">
        <v>1993</v>
      </c>
      <c r="B6415">
        <v>414</v>
      </c>
    </row>
    <row r="6416" spans="1:2">
      <c r="A6416" t="s">
        <v>1994</v>
      </c>
      <c r="B6416">
        <v>415</v>
      </c>
    </row>
    <row r="6417" spans="1:2">
      <c r="A6417" t="s">
        <v>1995</v>
      </c>
      <c r="B6417">
        <v>416</v>
      </c>
    </row>
    <row r="6418" spans="1:2">
      <c r="A6418" t="s">
        <v>1996</v>
      </c>
      <c r="B6418">
        <v>417</v>
      </c>
    </row>
    <row r="6419" spans="1:2">
      <c r="A6419" t="s">
        <v>1997</v>
      </c>
      <c r="B6419">
        <v>418</v>
      </c>
    </row>
    <row r="6420" spans="1:2">
      <c r="A6420" t="s">
        <v>1998</v>
      </c>
      <c r="B6420">
        <v>419</v>
      </c>
    </row>
    <row r="6421" spans="1:2">
      <c r="A6421" t="s">
        <v>1999</v>
      </c>
      <c r="B6421">
        <v>420</v>
      </c>
    </row>
    <row r="6422" spans="1:2">
      <c r="A6422" t="s">
        <v>2000</v>
      </c>
      <c r="B6422">
        <v>421</v>
      </c>
    </row>
    <row r="6423" spans="1:2">
      <c r="A6423" t="s">
        <v>2001</v>
      </c>
      <c r="B6423">
        <v>422</v>
      </c>
    </row>
    <row r="6424" spans="1:2">
      <c r="A6424" t="s">
        <v>2002</v>
      </c>
      <c r="B6424">
        <v>423</v>
      </c>
    </row>
    <row r="6425" spans="1:2">
      <c r="A6425" t="s">
        <v>2003</v>
      </c>
      <c r="B6425">
        <v>424</v>
      </c>
    </row>
    <row r="6426" spans="1:2">
      <c r="A6426" t="s">
        <v>2004</v>
      </c>
      <c r="B6426">
        <v>425</v>
      </c>
    </row>
    <row r="6427" spans="1:2">
      <c r="A6427" t="s">
        <v>2005</v>
      </c>
      <c r="B6427">
        <v>426</v>
      </c>
    </row>
    <row r="6428" spans="1:2">
      <c r="A6428" t="s">
        <v>2006</v>
      </c>
      <c r="B6428">
        <v>427</v>
      </c>
    </row>
    <row r="6429" spans="1:2">
      <c r="A6429" t="s">
        <v>2007</v>
      </c>
      <c r="B6429">
        <v>428</v>
      </c>
    </row>
    <row r="6430" spans="1:2">
      <c r="A6430" t="s">
        <v>2008</v>
      </c>
      <c r="B6430">
        <v>429</v>
      </c>
    </row>
    <row r="6431" spans="1:2">
      <c r="A6431" t="s">
        <v>2009</v>
      </c>
      <c r="B6431">
        <v>430</v>
      </c>
    </row>
    <row r="6432" spans="1:2">
      <c r="A6432" t="s">
        <v>2010</v>
      </c>
      <c r="B6432">
        <v>431</v>
      </c>
    </row>
    <row r="6433" spans="1:2">
      <c r="A6433" t="s">
        <v>2011</v>
      </c>
      <c r="B6433">
        <v>432</v>
      </c>
    </row>
    <row r="6434" spans="1:2">
      <c r="A6434" t="s">
        <v>2012</v>
      </c>
      <c r="B6434">
        <v>433</v>
      </c>
    </row>
    <row r="6435" spans="1:2">
      <c r="A6435" t="s">
        <v>2013</v>
      </c>
      <c r="B6435">
        <v>434</v>
      </c>
    </row>
    <row r="6436" spans="1:2">
      <c r="A6436" t="s">
        <v>2014</v>
      </c>
      <c r="B6436">
        <v>435</v>
      </c>
    </row>
    <row r="6437" spans="1:2">
      <c r="A6437" t="s">
        <v>2015</v>
      </c>
      <c r="B6437">
        <v>436</v>
      </c>
    </row>
    <row r="6438" spans="1:2">
      <c r="A6438" t="s">
        <v>2016</v>
      </c>
      <c r="B6438">
        <v>437</v>
      </c>
    </row>
    <row r="6439" spans="1:2">
      <c r="A6439" t="s">
        <v>2017</v>
      </c>
      <c r="B6439">
        <v>438</v>
      </c>
    </row>
    <row r="6440" spans="1:2">
      <c r="A6440" t="s">
        <v>2018</v>
      </c>
      <c r="B6440">
        <v>439</v>
      </c>
    </row>
    <row r="6441" spans="1:2">
      <c r="A6441" t="s">
        <v>2019</v>
      </c>
      <c r="B6441">
        <v>440</v>
      </c>
    </row>
    <row r="6442" spans="1:2">
      <c r="A6442" t="s">
        <v>2020</v>
      </c>
      <c r="B6442">
        <v>441</v>
      </c>
    </row>
    <row r="6443" spans="1:2">
      <c r="A6443" t="s">
        <v>2021</v>
      </c>
      <c r="B6443">
        <v>442</v>
      </c>
    </row>
    <row r="6444" spans="1:2">
      <c r="A6444" t="s">
        <v>2022</v>
      </c>
      <c r="B6444">
        <v>443</v>
      </c>
    </row>
    <row r="6445" spans="1:2">
      <c r="A6445" t="s">
        <v>2023</v>
      </c>
      <c r="B6445">
        <v>444</v>
      </c>
    </row>
    <row r="6446" spans="1:2">
      <c r="A6446" t="s">
        <v>2024</v>
      </c>
      <c r="B6446">
        <v>445</v>
      </c>
    </row>
    <row r="6447" spans="1:2">
      <c r="A6447" t="s">
        <v>2025</v>
      </c>
      <c r="B6447">
        <v>446</v>
      </c>
    </row>
    <row r="6448" spans="1:2">
      <c r="A6448" t="s">
        <v>2026</v>
      </c>
      <c r="B6448">
        <v>447</v>
      </c>
    </row>
    <row r="6449" spans="1:2">
      <c r="A6449" t="s">
        <v>2027</v>
      </c>
      <c r="B6449">
        <v>448</v>
      </c>
    </row>
    <row r="6450" spans="1:2">
      <c r="A6450" t="s">
        <v>2028</v>
      </c>
      <c r="B6450">
        <v>449</v>
      </c>
    </row>
    <row r="6451" spans="1:2">
      <c r="A6451" t="s">
        <v>2029</v>
      </c>
      <c r="B6451">
        <v>450</v>
      </c>
    </row>
    <row r="6452" spans="1:2">
      <c r="A6452" t="s">
        <v>2030</v>
      </c>
      <c r="B6452">
        <v>451</v>
      </c>
    </row>
    <row r="6453" spans="1:2">
      <c r="A6453" t="s">
        <v>2031</v>
      </c>
      <c r="B6453">
        <v>452</v>
      </c>
    </row>
    <row r="6454" spans="1:2">
      <c r="A6454" t="s">
        <v>2032</v>
      </c>
      <c r="B6454">
        <v>453</v>
      </c>
    </row>
    <row r="6455" spans="1:2">
      <c r="A6455" t="s">
        <v>2033</v>
      </c>
      <c r="B6455">
        <v>454</v>
      </c>
    </row>
    <row r="6456" spans="1:2">
      <c r="A6456" t="s">
        <v>2034</v>
      </c>
      <c r="B6456">
        <v>455</v>
      </c>
    </row>
    <row r="6457" spans="1:2">
      <c r="A6457" t="s">
        <v>2035</v>
      </c>
      <c r="B6457">
        <v>456</v>
      </c>
    </row>
    <row r="6458" spans="1:2">
      <c r="A6458" t="s">
        <v>2036</v>
      </c>
      <c r="B6458">
        <v>457</v>
      </c>
    </row>
    <row r="6459" spans="1:2">
      <c r="A6459" t="s">
        <v>2037</v>
      </c>
      <c r="B6459">
        <v>458</v>
      </c>
    </row>
    <row r="6460" spans="1:2">
      <c r="A6460" t="s">
        <v>2038</v>
      </c>
      <c r="B6460">
        <v>459</v>
      </c>
    </row>
    <row r="6461" spans="1:2">
      <c r="A6461" t="s">
        <v>2039</v>
      </c>
      <c r="B6461">
        <v>460</v>
      </c>
    </row>
    <row r="6462" spans="1:2">
      <c r="A6462" t="s">
        <v>2040</v>
      </c>
      <c r="B6462">
        <v>461</v>
      </c>
    </row>
    <row r="6463" spans="1:2">
      <c r="A6463" t="s">
        <v>2041</v>
      </c>
      <c r="B6463">
        <v>462</v>
      </c>
    </row>
    <row r="6464" spans="1:2">
      <c r="A6464" t="s">
        <v>2042</v>
      </c>
      <c r="B6464">
        <v>463</v>
      </c>
    </row>
    <row r="6465" spans="1:2">
      <c r="A6465" t="s">
        <v>2043</v>
      </c>
      <c r="B6465">
        <v>464</v>
      </c>
    </row>
    <row r="6466" spans="1:2">
      <c r="A6466" t="s">
        <v>2044</v>
      </c>
      <c r="B6466">
        <v>465</v>
      </c>
    </row>
    <row r="6467" spans="1:2">
      <c r="A6467" t="s">
        <v>2045</v>
      </c>
      <c r="B6467">
        <v>466</v>
      </c>
    </row>
    <row r="6468" spans="1:2">
      <c r="A6468" t="s">
        <v>2046</v>
      </c>
      <c r="B6468">
        <v>467</v>
      </c>
    </row>
    <row r="6469" spans="1:2">
      <c r="A6469" t="s">
        <v>2047</v>
      </c>
      <c r="B6469">
        <v>468</v>
      </c>
    </row>
    <row r="6470" spans="1:2">
      <c r="A6470" t="s">
        <v>2048</v>
      </c>
      <c r="B6470">
        <v>469</v>
      </c>
    </row>
    <row r="6471" spans="1:2">
      <c r="A6471" t="s">
        <v>2049</v>
      </c>
      <c r="B6471">
        <v>470</v>
      </c>
    </row>
    <row r="6472" spans="1:2">
      <c r="A6472" t="s">
        <v>2050</v>
      </c>
      <c r="B6472">
        <v>471</v>
      </c>
    </row>
    <row r="6473" spans="1:2">
      <c r="A6473" t="s">
        <v>2051</v>
      </c>
      <c r="B6473">
        <v>472</v>
      </c>
    </row>
    <row r="6474" spans="1:2">
      <c r="A6474" t="s">
        <v>2052</v>
      </c>
      <c r="B6474">
        <v>473</v>
      </c>
    </row>
    <row r="6475" spans="1:2">
      <c r="A6475" t="s">
        <v>2053</v>
      </c>
      <c r="B6475">
        <v>474</v>
      </c>
    </row>
    <row r="6476" spans="1:2">
      <c r="A6476" t="s">
        <v>2054</v>
      </c>
      <c r="B6476">
        <v>475</v>
      </c>
    </row>
    <row r="6477" spans="1:2">
      <c r="A6477" t="s">
        <v>2055</v>
      </c>
      <c r="B6477">
        <v>476</v>
      </c>
    </row>
    <row r="6478" spans="1:2">
      <c r="A6478" t="s">
        <v>2056</v>
      </c>
      <c r="B6478">
        <v>477</v>
      </c>
    </row>
    <row r="6479" spans="1:2">
      <c r="A6479" t="s">
        <v>2057</v>
      </c>
      <c r="B6479">
        <v>478</v>
      </c>
    </row>
    <row r="6480" spans="1:2">
      <c r="A6480" t="s">
        <v>2058</v>
      </c>
      <c r="B6480">
        <v>479</v>
      </c>
    </row>
    <row r="6481" spans="1:2">
      <c r="A6481" t="s">
        <v>2059</v>
      </c>
      <c r="B6481">
        <v>480</v>
      </c>
    </row>
    <row r="6482" spans="1:2">
      <c r="A6482" t="s">
        <v>2060</v>
      </c>
      <c r="B6482">
        <v>481</v>
      </c>
    </row>
    <row r="6483" spans="1:2">
      <c r="A6483" t="s">
        <v>2061</v>
      </c>
      <c r="B6483">
        <v>482</v>
      </c>
    </row>
    <row r="6484" spans="1:2">
      <c r="A6484" t="s">
        <v>2062</v>
      </c>
      <c r="B6484">
        <v>483</v>
      </c>
    </row>
    <row r="6485" spans="1:2">
      <c r="A6485" t="s">
        <v>2063</v>
      </c>
      <c r="B6485">
        <v>484</v>
      </c>
    </row>
    <row r="6486" spans="1:2">
      <c r="A6486" t="s">
        <v>2064</v>
      </c>
      <c r="B6486">
        <v>485</v>
      </c>
    </row>
    <row r="6487" spans="1:2">
      <c r="A6487" t="s">
        <v>2065</v>
      </c>
      <c r="B6487">
        <v>486</v>
      </c>
    </row>
    <row r="6488" spans="1:2">
      <c r="A6488" t="s">
        <v>2066</v>
      </c>
      <c r="B6488">
        <v>487</v>
      </c>
    </row>
    <row r="6489" spans="1:2">
      <c r="A6489" t="s">
        <v>2067</v>
      </c>
      <c r="B6489">
        <v>488</v>
      </c>
    </row>
    <row r="6490" spans="1:2">
      <c r="A6490" t="s">
        <v>2068</v>
      </c>
      <c r="B6490">
        <v>489</v>
      </c>
    </row>
    <row r="6491" spans="1:2">
      <c r="A6491" t="s">
        <v>2069</v>
      </c>
      <c r="B6491">
        <v>490</v>
      </c>
    </row>
    <row r="6492" spans="1:2">
      <c r="A6492" t="s">
        <v>2070</v>
      </c>
      <c r="B6492">
        <v>491</v>
      </c>
    </row>
    <row r="6493" spans="1:2">
      <c r="A6493" t="s">
        <v>2071</v>
      </c>
      <c r="B6493">
        <v>492</v>
      </c>
    </row>
    <row r="6494" spans="1:2">
      <c r="A6494" t="s">
        <v>2072</v>
      </c>
      <c r="B6494">
        <v>493</v>
      </c>
    </row>
    <row r="6495" spans="1:2">
      <c r="A6495" t="s">
        <v>2073</v>
      </c>
      <c r="B6495">
        <v>494</v>
      </c>
    </row>
    <row r="6496" spans="1:2">
      <c r="A6496" t="s">
        <v>2074</v>
      </c>
      <c r="B6496">
        <v>495</v>
      </c>
    </row>
    <row r="6497" spans="1:2">
      <c r="A6497" t="s">
        <v>2075</v>
      </c>
      <c r="B6497">
        <v>496</v>
      </c>
    </row>
    <row r="6498" spans="1:2">
      <c r="A6498" t="s">
        <v>2076</v>
      </c>
      <c r="B6498">
        <v>497</v>
      </c>
    </row>
    <row r="6499" spans="1:2">
      <c r="A6499" t="s">
        <v>2077</v>
      </c>
      <c r="B6499">
        <v>498</v>
      </c>
    </row>
    <row r="6500" spans="1:2">
      <c r="A6500" t="s">
        <v>2078</v>
      </c>
      <c r="B6500">
        <v>499</v>
      </c>
    </row>
    <row r="6501" spans="1:2">
      <c r="A6501" t="s">
        <v>2079</v>
      </c>
      <c r="B6501">
        <v>500</v>
      </c>
    </row>
    <row r="6502" spans="1:2">
      <c r="A6502" t="s">
        <v>2080</v>
      </c>
      <c r="B6502">
        <v>501</v>
      </c>
    </row>
    <row r="6503" spans="1:2">
      <c r="A6503" t="s">
        <v>2081</v>
      </c>
      <c r="B6503">
        <v>502</v>
      </c>
    </row>
    <row r="6504" spans="1:2">
      <c r="A6504" t="s">
        <v>2082</v>
      </c>
      <c r="B6504">
        <v>503</v>
      </c>
    </row>
    <row r="6505" spans="1:2">
      <c r="A6505" t="s">
        <v>2083</v>
      </c>
      <c r="B6505">
        <v>504</v>
      </c>
    </row>
    <row r="6506" spans="1:2">
      <c r="A6506" t="s">
        <v>2084</v>
      </c>
      <c r="B6506">
        <v>505</v>
      </c>
    </row>
    <row r="6507" spans="1:2">
      <c r="A6507" t="s">
        <v>2085</v>
      </c>
      <c r="B6507">
        <v>506</v>
      </c>
    </row>
    <row r="6508" spans="1:2">
      <c r="A6508" t="s">
        <v>2086</v>
      </c>
      <c r="B6508">
        <v>507</v>
      </c>
    </row>
    <row r="6509" spans="1:2">
      <c r="A6509" t="s">
        <v>2087</v>
      </c>
      <c r="B6509">
        <v>508</v>
      </c>
    </row>
    <row r="6510" spans="1:2">
      <c r="A6510" t="s">
        <v>2088</v>
      </c>
      <c r="B6510">
        <v>509</v>
      </c>
    </row>
    <row r="6511" spans="1:2">
      <c r="A6511" t="s">
        <v>2089</v>
      </c>
      <c r="B6511">
        <v>510</v>
      </c>
    </row>
    <row r="6512" spans="1:2">
      <c r="A6512" t="s">
        <v>2090</v>
      </c>
      <c r="B6512">
        <v>511</v>
      </c>
    </row>
    <row r="6513" spans="1:2">
      <c r="A6513" t="s">
        <v>2091</v>
      </c>
      <c r="B6513">
        <v>512</v>
      </c>
    </row>
    <row r="6514" spans="1:2">
      <c r="A6514" t="s">
        <v>2092</v>
      </c>
      <c r="B6514">
        <v>513</v>
      </c>
    </row>
    <row r="6515" spans="1:2">
      <c r="A6515" t="s">
        <v>2093</v>
      </c>
      <c r="B6515">
        <v>514</v>
      </c>
    </row>
    <row r="6516" spans="1:2">
      <c r="A6516" t="s">
        <v>2094</v>
      </c>
      <c r="B6516">
        <v>515</v>
      </c>
    </row>
    <row r="6517" spans="1:2">
      <c r="A6517" t="s">
        <v>2095</v>
      </c>
      <c r="B6517">
        <v>516</v>
      </c>
    </row>
    <row r="6518" spans="1:2">
      <c r="A6518" t="s">
        <v>2096</v>
      </c>
      <c r="B6518">
        <v>517</v>
      </c>
    </row>
    <row r="6519" spans="1:2">
      <c r="A6519" t="s">
        <v>2097</v>
      </c>
      <c r="B6519">
        <v>518</v>
      </c>
    </row>
    <row r="6520" spans="1:2">
      <c r="A6520" t="s">
        <v>2098</v>
      </c>
      <c r="B6520">
        <v>519</v>
      </c>
    </row>
    <row r="6521" spans="1:2">
      <c r="A6521" t="s">
        <v>2099</v>
      </c>
      <c r="B6521">
        <v>520</v>
      </c>
    </row>
    <row r="6522" spans="1:2">
      <c r="A6522" t="s">
        <v>2100</v>
      </c>
      <c r="B6522">
        <v>521</v>
      </c>
    </row>
    <row r="6523" spans="1:2">
      <c r="A6523" t="s">
        <v>2101</v>
      </c>
      <c r="B6523">
        <v>522</v>
      </c>
    </row>
    <row r="6524" spans="1:2">
      <c r="A6524" t="s">
        <v>2102</v>
      </c>
      <c r="B6524">
        <v>523</v>
      </c>
    </row>
    <row r="6525" spans="1:2">
      <c r="A6525" t="s">
        <v>2103</v>
      </c>
      <c r="B6525">
        <v>524</v>
      </c>
    </row>
    <row r="6526" spans="1:2">
      <c r="A6526" t="s">
        <v>2104</v>
      </c>
      <c r="B6526">
        <v>525</v>
      </c>
    </row>
    <row r="6527" spans="1:2">
      <c r="A6527" t="s">
        <v>2105</v>
      </c>
      <c r="B6527">
        <v>526</v>
      </c>
    </row>
    <row r="6528" spans="1:2">
      <c r="A6528" t="s">
        <v>2106</v>
      </c>
      <c r="B6528">
        <v>527</v>
      </c>
    </row>
    <row r="6529" spans="1:2">
      <c r="A6529" t="s">
        <v>2107</v>
      </c>
      <c r="B6529">
        <v>528</v>
      </c>
    </row>
    <row r="6530" spans="1:2">
      <c r="A6530" t="s">
        <v>2108</v>
      </c>
      <c r="B6530">
        <v>529</v>
      </c>
    </row>
    <row r="6531" spans="1:2">
      <c r="A6531" t="s">
        <v>2109</v>
      </c>
      <c r="B6531">
        <v>530</v>
      </c>
    </row>
    <row r="6532" spans="1:2">
      <c r="A6532" t="s">
        <v>2110</v>
      </c>
      <c r="B6532">
        <v>531</v>
      </c>
    </row>
    <row r="6533" spans="1:2">
      <c r="A6533" t="s">
        <v>2111</v>
      </c>
      <c r="B6533">
        <v>532</v>
      </c>
    </row>
    <row r="6534" spans="1:2">
      <c r="A6534" t="s">
        <v>2112</v>
      </c>
      <c r="B6534">
        <v>533</v>
      </c>
    </row>
    <row r="6535" spans="1:2">
      <c r="A6535" t="s">
        <v>2113</v>
      </c>
      <c r="B6535">
        <v>534</v>
      </c>
    </row>
    <row r="6536" spans="1:2">
      <c r="A6536" t="s">
        <v>2114</v>
      </c>
      <c r="B6536">
        <v>535</v>
      </c>
    </row>
    <row r="6537" spans="1:2">
      <c r="A6537" t="s">
        <v>2115</v>
      </c>
      <c r="B6537">
        <v>536</v>
      </c>
    </row>
    <row r="6538" spans="1:2">
      <c r="A6538" t="s">
        <v>2116</v>
      </c>
      <c r="B6538">
        <v>537</v>
      </c>
    </row>
    <row r="6539" spans="1:2">
      <c r="A6539" t="s">
        <v>2117</v>
      </c>
      <c r="B6539">
        <v>538</v>
      </c>
    </row>
    <row r="6540" spans="1:2">
      <c r="A6540" t="s">
        <v>2118</v>
      </c>
      <c r="B6540">
        <v>539</v>
      </c>
    </row>
    <row r="6541" spans="1:2">
      <c r="A6541" t="s">
        <v>2119</v>
      </c>
      <c r="B6541">
        <v>540</v>
      </c>
    </row>
    <row r="6542" spans="1:2">
      <c r="A6542" t="s">
        <v>2120</v>
      </c>
      <c r="B6542">
        <v>541</v>
      </c>
    </row>
    <row r="6543" spans="1:2">
      <c r="A6543" t="s">
        <v>2121</v>
      </c>
      <c r="B6543">
        <v>542</v>
      </c>
    </row>
    <row r="6544" spans="1:2">
      <c r="A6544" t="s">
        <v>2122</v>
      </c>
      <c r="B6544">
        <v>543</v>
      </c>
    </row>
    <row r="6545" spans="1:2">
      <c r="A6545" t="s">
        <v>2123</v>
      </c>
      <c r="B6545">
        <v>544</v>
      </c>
    </row>
    <row r="6546" spans="1:2">
      <c r="A6546" t="s">
        <v>2124</v>
      </c>
      <c r="B6546">
        <v>545</v>
      </c>
    </row>
    <row r="6547" spans="1:2">
      <c r="A6547" t="s">
        <v>2125</v>
      </c>
      <c r="B6547">
        <v>546</v>
      </c>
    </row>
    <row r="6548" spans="1:2">
      <c r="A6548" t="s">
        <v>2126</v>
      </c>
      <c r="B6548">
        <v>547</v>
      </c>
    </row>
    <row r="6549" spans="1:2">
      <c r="A6549" t="s">
        <v>2127</v>
      </c>
      <c r="B6549">
        <v>548</v>
      </c>
    </row>
    <row r="6550" spans="1:2">
      <c r="A6550" t="s">
        <v>2128</v>
      </c>
      <c r="B6550">
        <v>549</v>
      </c>
    </row>
    <row r="6551" spans="1:2">
      <c r="A6551" t="s">
        <v>2129</v>
      </c>
      <c r="B6551">
        <v>550</v>
      </c>
    </row>
    <row r="6552" spans="1:2">
      <c r="A6552" t="s">
        <v>2130</v>
      </c>
      <c r="B6552">
        <v>551</v>
      </c>
    </row>
    <row r="6553" spans="1:2">
      <c r="A6553" t="s">
        <v>2131</v>
      </c>
      <c r="B6553">
        <v>552</v>
      </c>
    </row>
    <row r="6554" spans="1:2">
      <c r="A6554" t="s">
        <v>2132</v>
      </c>
      <c r="B6554">
        <v>553</v>
      </c>
    </row>
    <row r="6555" spans="1:2">
      <c r="A6555" t="s">
        <v>2133</v>
      </c>
      <c r="B6555">
        <v>554</v>
      </c>
    </row>
    <row r="6556" spans="1:2">
      <c r="A6556" t="s">
        <v>2134</v>
      </c>
      <c r="B6556">
        <v>555</v>
      </c>
    </row>
    <row r="6557" spans="1:2">
      <c r="A6557" t="s">
        <v>2135</v>
      </c>
      <c r="B6557">
        <v>556</v>
      </c>
    </row>
    <row r="6558" spans="1:2">
      <c r="A6558" t="s">
        <v>2136</v>
      </c>
      <c r="B6558">
        <v>557</v>
      </c>
    </row>
    <row r="6559" spans="1:2">
      <c r="A6559" t="s">
        <v>2137</v>
      </c>
      <c r="B6559">
        <v>558</v>
      </c>
    </row>
    <row r="6560" spans="1:2">
      <c r="A6560" t="s">
        <v>2138</v>
      </c>
      <c r="B6560">
        <v>559</v>
      </c>
    </row>
    <row r="6561" spans="1:2">
      <c r="A6561" t="s">
        <v>2139</v>
      </c>
      <c r="B6561">
        <v>560</v>
      </c>
    </row>
    <row r="6562" spans="1:2">
      <c r="A6562" t="s">
        <v>2140</v>
      </c>
      <c r="B6562">
        <v>561</v>
      </c>
    </row>
    <row r="6563" spans="1:2">
      <c r="A6563" t="s">
        <v>2141</v>
      </c>
      <c r="B6563">
        <v>562</v>
      </c>
    </row>
    <row r="6564" spans="1:2">
      <c r="A6564" t="s">
        <v>2142</v>
      </c>
      <c r="B6564">
        <v>563</v>
      </c>
    </row>
    <row r="6565" spans="1:2">
      <c r="A6565" t="s">
        <v>2143</v>
      </c>
      <c r="B6565">
        <v>564</v>
      </c>
    </row>
    <row r="6566" spans="1:2">
      <c r="A6566" t="s">
        <v>2144</v>
      </c>
      <c r="B6566">
        <v>565</v>
      </c>
    </row>
    <row r="6567" spans="1:2">
      <c r="A6567" t="s">
        <v>2145</v>
      </c>
      <c r="B6567">
        <v>566</v>
      </c>
    </row>
    <row r="6568" spans="1:2">
      <c r="A6568" t="s">
        <v>2146</v>
      </c>
      <c r="B6568">
        <v>567</v>
      </c>
    </row>
    <row r="6569" spans="1:2">
      <c r="A6569" t="s">
        <v>2147</v>
      </c>
      <c r="B6569">
        <v>568</v>
      </c>
    </row>
    <row r="6570" spans="1:2">
      <c r="A6570" t="s">
        <v>2148</v>
      </c>
      <c r="B6570">
        <v>569</v>
      </c>
    </row>
    <row r="6571" spans="1:2">
      <c r="A6571" t="s">
        <v>2149</v>
      </c>
      <c r="B6571">
        <v>570</v>
      </c>
    </row>
    <row r="6572" spans="1:2">
      <c r="A6572" t="s">
        <v>2150</v>
      </c>
      <c r="B6572">
        <v>571</v>
      </c>
    </row>
    <row r="6573" spans="1:2">
      <c r="A6573" t="s">
        <v>2151</v>
      </c>
      <c r="B6573">
        <v>572</v>
      </c>
    </row>
    <row r="6574" spans="1:2">
      <c r="A6574" t="s">
        <v>2152</v>
      </c>
      <c r="B6574">
        <v>573</v>
      </c>
    </row>
    <row r="6575" spans="1:2">
      <c r="A6575" t="s">
        <v>2153</v>
      </c>
      <c r="B6575">
        <v>574</v>
      </c>
    </row>
    <row r="6576" spans="1:2">
      <c r="A6576" t="s">
        <v>2154</v>
      </c>
      <c r="B6576">
        <v>575</v>
      </c>
    </row>
    <row r="6577" spans="1:2">
      <c r="A6577" t="s">
        <v>2155</v>
      </c>
      <c r="B6577">
        <v>576</v>
      </c>
    </row>
    <row r="6578" spans="1:2">
      <c r="A6578" t="s">
        <v>2156</v>
      </c>
      <c r="B6578">
        <v>577</v>
      </c>
    </row>
    <row r="6579" spans="1:2">
      <c r="A6579" t="s">
        <v>2157</v>
      </c>
      <c r="B6579">
        <v>578</v>
      </c>
    </row>
    <row r="6580" spans="1:2">
      <c r="A6580" t="s">
        <v>2158</v>
      </c>
      <c r="B6580">
        <v>579</v>
      </c>
    </row>
    <row r="6581" spans="1:2">
      <c r="A6581" t="s">
        <v>2159</v>
      </c>
      <c r="B6581">
        <v>580</v>
      </c>
    </row>
    <row r="6582" spans="1:2">
      <c r="A6582" t="s">
        <v>2160</v>
      </c>
      <c r="B6582">
        <v>581</v>
      </c>
    </row>
    <row r="6583" spans="1:2">
      <c r="A6583" t="s">
        <v>2161</v>
      </c>
      <c r="B6583">
        <v>582</v>
      </c>
    </row>
    <row r="6584" spans="1:2">
      <c r="A6584" t="s">
        <v>2162</v>
      </c>
      <c r="B6584">
        <v>583</v>
      </c>
    </row>
    <row r="6585" spans="1:2">
      <c r="A6585" t="s">
        <v>2163</v>
      </c>
      <c r="B6585">
        <v>584</v>
      </c>
    </row>
    <row r="6586" spans="1:2">
      <c r="A6586" t="s">
        <v>2164</v>
      </c>
      <c r="B6586">
        <v>585</v>
      </c>
    </row>
    <row r="6587" spans="1:2">
      <c r="A6587" t="s">
        <v>2165</v>
      </c>
      <c r="B6587">
        <v>586</v>
      </c>
    </row>
    <row r="6588" spans="1:2">
      <c r="A6588" t="s">
        <v>2166</v>
      </c>
      <c r="B6588">
        <v>587</v>
      </c>
    </row>
    <row r="6589" spans="1:2">
      <c r="A6589" t="s">
        <v>2167</v>
      </c>
      <c r="B6589">
        <v>588</v>
      </c>
    </row>
    <row r="6590" spans="1:2">
      <c r="A6590" t="s">
        <v>2168</v>
      </c>
      <c r="B6590">
        <v>589</v>
      </c>
    </row>
    <row r="6591" spans="1:2">
      <c r="A6591" t="s">
        <v>2169</v>
      </c>
      <c r="B6591">
        <v>590</v>
      </c>
    </row>
    <row r="6592" spans="1:2">
      <c r="A6592" t="s">
        <v>2170</v>
      </c>
      <c r="B6592">
        <v>591</v>
      </c>
    </row>
    <row r="6593" spans="1:2">
      <c r="A6593" t="s">
        <v>2171</v>
      </c>
      <c r="B6593">
        <v>592</v>
      </c>
    </row>
    <row r="6594" spans="1:2">
      <c r="A6594" t="s">
        <v>2172</v>
      </c>
      <c r="B6594">
        <v>593</v>
      </c>
    </row>
    <row r="6595" spans="1:2">
      <c r="A6595" t="s">
        <v>2173</v>
      </c>
      <c r="B6595">
        <v>594</v>
      </c>
    </row>
    <row r="6596" spans="1:2">
      <c r="A6596" t="s">
        <v>2174</v>
      </c>
      <c r="B6596">
        <v>595</v>
      </c>
    </row>
    <row r="6597" spans="1:2">
      <c r="A6597" t="s">
        <v>2175</v>
      </c>
      <c r="B6597">
        <v>596</v>
      </c>
    </row>
    <row r="6598" spans="1:2">
      <c r="A6598" t="s">
        <v>2176</v>
      </c>
      <c r="B6598">
        <v>597</v>
      </c>
    </row>
    <row r="6599" spans="1:2">
      <c r="A6599" t="s">
        <v>2177</v>
      </c>
      <c r="B6599">
        <v>598</v>
      </c>
    </row>
    <row r="6600" spans="1:2">
      <c r="A6600" t="s">
        <v>2178</v>
      </c>
      <c r="B6600">
        <v>599</v>
      </c>
    </row>
    <row r="6601" spans="1:2">
      <c r="A6601" t="s">
        <v>2179</v>
      </c>
      <c r="B6601">
        <v>600</v>
      </c>
    </row>
    <row r="6602" spans="1:2">
      <c r="A6602" t="s">
        <v>2180</v>
      </c>
      <c r="B6602">
        <v>601</v>
      </c>
    </row>
    <row r="6603" spans="1:2">
      <c r="A6603" t="s">
        <v>2181</v>
      </c>
      <c r="B6603">
        <v>602</v>
      </c>
    </row>
    <row r="6604" spans="1:2">
      <c r="A6604" t="s">
        <v>2182</v>
      </c>
      <c r="B6604">
        <v>603</v>
      </c>
    </row>
    <row r="6605" spans="1:2">
      <c r="A6605" t="s">
        <v>2183</v>
      </c>
      <c r="B6605">
        <v>604</v>
      </c>
    </row>
    <row r="6606" spans="1:2">
      <c r="A6606" t="s">
        <v>2184</v>
      </c>
      <c r="B6606">
        <v>605</v>
      </c>
    </row>
    <row r="6607" spans="1:2">
      <c r="A6607" t="s">
        <v>2185</v>
      </c>
      <c r="B6607">
        <v>606</v>
      </c>
    </row>
    <row r="6608" spans="1:2">
      <c r="A6608" t="s">
        <v>2186</v>
      </c>
      <c r="B6608">
        <v>607</v>
      </c>
    </row>
    <row r="6609" spans="1:2">
      <c r="A6609" t="s">
        <v>2187</v>
      </c>
      <c r="B6609">
        <v>608</v>
      </c>
    </row>
    <row r="6610" spans="1:2">
      <c r="A6610" t="s">
        <v>2188</v>
      </c>
      <c r="B6610">
        <v>609</v>
      </c>
    </row>
    <row r="6611" spans="1:2">
      <c r="A6611" t="s">
        <v>2189</v>
      </c>
      <c r="B6611">
        <v>610</v>
      </c>
    </row>
    <row r="6612" spans="1:2">
      <c r="A6612" t="s">
        <v>2190</v>
      </c>
      <c r="B6612">
        <v>611</v>
      </c>
    </row>
    <row r="6613" spans="1:2">
      <c r="A6613" t="s">
        <v>2191</v>
      </c>
      <c r="B6613">
        <v>612</v>
      </c>
    </row>
    <row r="6614" spans="1:2">
      <c r="A6614" t="s">
        <v>2192</v>
      </c>
      <c r="B6614">
        <v>613</v>
      </c>
    </row>
    <row r="6615" spans="1:2">
      <c r="A6615" t="s">
        <v>2193</v>
      </c>
      <c r="B6615">
        <v>614</v>
      </c>
    </row>
    <row r="6616" spans="1:2">
      <c r="A6616" t="s">
        <v>2194</v>
      </c>
      <c r="B6616">
        <v>615</v>
      </c>
    </row>
    <row r="6617" spans="1:2">
      <c r="A6617" t="s">
        <v>2195</v>
      </c>
      <c r="B6617">
        <v>616</v>
      </c>
    </row>
    <row r="6618" spans="1:2">
      <c r="A6618" t="s">
        <v>2196</v>
      </c>
      <c r="B6618">
        <v>617</v>
      </c>
    </row>
    <row r="6619" spans="1:2">
      <c r="A6619" t="s">
        <v>2197</v>
      </c>
      <c r="B6619">
        <v>618</v>
      </c>
    </row>
    <row r="6620" spans="1:2">
      <c r="A6620" t="s">
        <v>2198</v>
      </c>
      <c r="B6620">
        <v>619</v>
      </c>
    </row>
    <row r="6621" spans="1:2">
      <c r="A6621" t="s">
        <v>2199</v>
      </c>
      <c r="B6621">
        <v>620</v>
      </c>
    </row>
    <row r="6622" spans="1:2">
      <c r="A6622" t="s">
        <v>2200</v>
      </c>
      <c r="B6622">
        <v>621</v>
      </c>
    </row>
    <row r="6623" spans="1:2">
      <c r="A6623" t="s">
        <v>2201</v>
      </c>
      <c r="B6623">
        <v>622</v>
      </c>
    </row>
    <row r="6624" spans="1:2">
      <c r="A6624" t="s">
        <v>2202</v>
      </c>
      <c r="B6624">
        <v>623</v>
      </c>
    </row>
    <row r="6625" spans="1:2">
      <c r="A6625" t="s">
        <v>2203</v>
      </c>
      <c r="B6625">
        <v>624</v>
      </c>
    </row>
    <row r="6626" spans="1:2">
      <c r="A6626" t="s">
        <v>2204</v>
      </c>
      <c r="B6626">
        <v>625</v>
      </c>
    </row>
    <row r="6627" spans="1:2">
      <c r="A6627" t="s">
        <v>2205</v>
      </c>
      <c r="B6627">
        <v>626</v>
      </c>
    </row>
    <row r="6628" spans="1:2">
      <c r="A6628" t="s">
        <v>2206</v>
      </c>
      <c r="B6628">
        <v>627</v>
      </c>
    </row>
    <row r="6629" spans="1:2">
      <c r="A6629" t="s">
        <v>2207</v>
      </c>
      <c r="B6629">
        <v>628</v>
      </c>
    </row>
    <row r="6630" spans="1:2">
      <c r="A6630" t="s">
        <v>2208</v>
      </c>
      <c r="B6630">
        <v>629</v>
      </c>
    </row>
    <row r="6631" spans="1:2">
      <c r="A6631" t="s">
        <v>2209</v>
      </c>
      <c r="B6631">
        <v>630</v>
      </c>
    </row>
    <row r="6632" spans="1:2">
      <c r="A6632" t="s">
        <v>2210</v>
      </c>
      <c r="B6632">
        <v>631</v>
      </c>
    </row>
    <row r="6633" spans="1:2">
      <c r="A6633" t="s">
        <v>2211</v>
      </c>
      <c r="B6633">
        <v>632</v>
      </c>
    </row>
    <row r="6634" spans="1:2">
      <c r="A6634" t="s">
        <v>2212</v>
      </c>
      <c r="B6634">
        <v>633</v>
      </c>
    </row>
    <row r="6635" spans="1:2">
      <c r="A6635" t="s">
        <v>2213</v>
      </c>
      <c r="B6635">
        <v>634</v>
      </c>
    </row>
    <row r="6636" spans="1:2">
      <c r="A6636" t="s">
        <v>2214</v>
      </c>
      <c r="B6636">
        <v>635</v>
      </c>
    </row>
    <row r="6637" spans="1:2">
      <c r="A6637" t="s">
        <v>2215</v>
      </c>
      <c r="B6637">
        <v>636</v>
      </c>
    </row>
    <row r="6638" spans="1:2">
      <c r="A6638" t="s">
        <v>2216</v>
      </c>
      <c r="B6638">
        <v>637</v>
      </c>
    </row>
    <row r="6639" spans="1:2">
      <c r="A6639" t="s">
        <v>2217</v>
      </c>
      <c r="B6639">
        <v>638</v>
      </c>
    </row>
    <row r="6640" spans="1:2">
      <c r="A6640" t="s">
        <v>2218</v>
      </c>
      <c r="B6640">
        <v>639</v>
      </c>
    </row>
    <row r="6641" spans="1:2">
      <c r="A6641" t="s">
        <v>2219</v>
      </c>
      <c r="B6641">
        <v>640</v>
      </c>
    </row>
    <row r="6642" spans="1:2">
      <c r="A6642" t="s">
        <v>2220</v>
      </c>
      <c r="B6642">
        <v>641</v>
      </c>
    </row>
    <row r="6643" spans="1:2">
      <c r="A6643" t="s">
        <v>2221</v>
      </c>
      <c r="B6643">
        <v>642</v>
      </c>
    </row>
    <row r="6644" spans="1:2">
      <c r="A6644" t="s">
        <v>2222</v>
      </c>
      <c r="B6644">
        <v>643</v>
      </c>
    </row>
    <row r="6645" spans="1:2">
      <c r="A6645" t="s">
        <v>2223</v>
      </c>
      <c r="B6645">
        <v>644</v>
      </c>
    </row>
    <row r="6646" spans="1:2">
      <c r="A6646" t="s">
        <v>2224</v>
      </c>
      <c r="B6646">
        <v>645</v>
      </c>
    </row>
    <row r="6647" spans="1:2">
      <c r="A6647" t="s">
        <v>2225</v>
      </c>
      <c r="B6647">
        <v>646</v>
      </c>
    </row>
    <row r="6648" spans="1:2">
      <c r="A6648" t="s">
        <v>2226</v>
      </c>
      <c r="B6648">
        <v>647</v>
      </c>
    </row>
    <row r="6649" spans="1:2">
      <c r="A6649" t="s">
        <v>2227</v>
      </c>
      <c r="B6649">
        <v>648</v>
      </c>
    </row>
    <row r="6650" spans="1:2">
      <c r="A6650" t="s">
        <v>2228</v>
      </c>
      <c r="B6650">
        <v>649</v>
      </c>
    </row>
    <row r="6651" spans="1:2">
      <c r="A6651" t="s">
        <v>2229</v>
      </c>
      <c r="B6651">
        <v>650</v>
      </c>
    </row>
    <row r="6652" spans="1:2">
      <c r="A6652" t="s">
        <v>2230</v>
      </c>
      <c r="B6652">
        <v>651</v>
      </c>
    </row>
    <row r="6653" spans="1:2">
      <c r="A6653" t="s">
        <v>2231</v>
      </c>
      <c r="B6653">
        <v>652</v>
      </c>
    </row>
    <row r="6654" spans="1:2">
      <c r="A6654" t="s">
        <v>2232</v>
      </c>
      <c r="B6654">
        <v>653</v>
      </c>
    </row>
    <row r="6655" spans="1:2">
      <c r="A6655" t="s">
        <v>2233</v>
      </c>
      <c r="B6655">
        <v>654</v>
      </c>
    </row>
    <row r="6656" spans="1:2">
      <c r="A6656" t="s">
        <v>2234</v>
      </c>
      <c r="B6656">
        <v>655</v>
      </c>
    </row>
    <row r="6657" spans="1:2">
      <c r="A6657" t="s">
        <v>2235</v>
      </c>
      <c r="B6657">
        <v>656</v>
      </c>
    </row>
    <row r="6658" spans="1:2">
      <c r="A6658" t="s">
        <v>2236</v>
      </c>
      <c r="B6658">
        <v>657</v>
      </c>
    </row>
    <row r="6659" spans="1:2">
      <c r="A6659" t="s">
        <v>2237</v>
      </c>
      <c r="B6659">
        <v>658</v>
      </c>
    </row>
    <row r="6660" spans="1:2">
      <c r="A6660" t="s">
        <v>2238</v>
      </c>
      <c r="B6660">
        <v>659</v>
      </c>
    </row>
    <row r="6661" spans="1:2">
      <c r="A6661" t="s">
        <v>2239</v>
      </c>
      <c r="B6661">
        <v>660</v>
      </c>
    </row>
    <row r="6662" spans="1:2">
      <c r="A6662" t="s">
        <v>2240</v>
      </c>
      <c r="B6662">
        <v>661</v>
      </c>
    </row>
    <row r="6663" spans="1:2">
      <c r="A6663" t="s">
        <v>2241</v>
      </c>
      <c r="B6663">
        <v>662</v>
      </c>
    </row>
    <row r="6664" spans="1:2">
      <c r="A6664" t="s">
        <v>2242</v>
      </c>
      <c r="B6664">
        <v>663</v>
      </c>
    </row>
    <row r="6665" spans="1:2">
      <c r="A6665" t="s">
        <v>2243</v>
      </c>
      <c r="B6665">
        <v>664</v>
      </c>
    </row>
    <row r="6666" spans="1:2">
      <c r="A6666" t="s">
        <v>2244</v>
      </c>
      <c r="B6666">
        <v>665</v>
      </c>
    </row>
    <row r="6667" spans="1:2">
      <c r="A6667" t="s">
        <v>2245</v>
      </c>
      <c r="B6667">
        <v>666</v>
      </c>
    </row>
    <row r="6668" spans="1:2">
      <c r="A6668" t="s">
        <v>2246</v>
      </c>
      <c r="B6668">
        <v>667</v>
      </c>
    </row>
    <row r="6669" spans="1:2">
      <c r="A6669" t="s">
        <v>2247</v>
      </c>
      <c r="B6669">
        <v>668</v>
      </c>
    </row>
    <row r="6670" spans="1:2">
      <c r="A6670" t="s">
        <v>2248</v>
      </c>
      <c r="B6670">
        <v>669</v>
      </c>
    </row>
    <row r="6671" spans="1:2">
      <c r="A6671" t="s">
        <v>2249</v>
      </c>
      <c r="B6671">
        <v>670</v>
      </c>
    </row>
    <row r="6672" spans="1:2">
      <c r="A6672" t="s">
        <v>2250</v>
      </c>
      <c r="B6672">
        <v>671</v>
      </c>
    </row>
    <row r="6673" spans="1:2">
      <c r="A6673" t="s">
        <v>2251</v>
      </c>
      <c r="B6673">
        <v>672</v>
      </c>
    </row>
    <row r="6674" spans="1:2">
      <c r="A6674" t="s">
        <v>2252</v>
      </c>
      <c r="B6674">
        <v>673</v>
      </c>
    </row>
    <row r="6675" spans="1:2">
      <c r="A6675" t="s">
        <v>2253</v>
      </c>
      <c r="B6675">
        <v>674</v>
      </c>
    </row>
    <row r="6676" spans="1:2">
      <c r="A6676" t="s">
        <v>2254</v>
      </c>
      <c r="B6676">
        <v>675</v>
      </c>
    </row>
    <row r="6677" spans="1:2">
      <c r="A6677" t="s">
        <v>2255</v>
      </c>
      <c r="B6677">
        <v>676</v>
      </c>
    </row>
    <row r="6678" spans="1:2">
      <c r="A6678" t="s">
        <v>2256</v>
      </c>
      <c r="B6678">
        <v>677</v>
      </c>
    </row>
    <row r="6679" spans="1:2">
      <c r="A6679" t="s">
        <v>2257</v>
      </c>
      <c r="B6679">
        <v>678</v>
      </c>
    </row>
    <row r="6680" spans="1:2">
      <c r="A6680" t="s">
        <v>2258</v>
      </c>
      <c r="B6680">
        <v>679</v>
      </c>
    </row>
    <row r="6681" spans="1:2">
      <c r="A6681" t="s">
        <v>2259</v>
      </c>
      <c r="B6681">
        <v>680</v>
      </c>
    </row>
    <row r="6682" spans="1:2">
      <c r="A6682" t="s">
        <v>2260</v>
      </c>
      <c r="B6682">
        <v>681</v>
      </c>
    </row>
    <row r="6683" spans="1:2">
      <c r="A6683" t="s">
        <v>2261</v>
      </c>
      <c r="B6683">
        <v>682</v>
      </c>
    </row>
    <row r="6684" spans="1:2">
      <c r="A6684" t="s">
        <v>2262</v>
      </c>
      <c r="B6684">
        <v>683</v>
      </c>
    </row>
    <row r="6685" spans="1:2">
      <c r="A6685" t="s">
        <v>2263</v>
      </c>
      <c r="B6685">
        <v>684</v>
      </c>
    </row>
    <row r="6686" spans="1:2">
      <c r="A6686" t="s">
        <v>2264</v>
      </c>
      <c r="B6686">
        <v>685</v>
      </c>
    </row>
    <row r="6687" spans="1:2">
      <c r="A6687" t="s">
        <v>2265</v>
      </c>
      <c r="B6687">
        <v>686</v>
      </c>
    </row>
    <row r="6688" spans="1:2">
      <c r="A6688" t="s">
        <v>2266</v>
      </c>
      <c r="B6688">
        <v>687</v>
      </c>
    </row>
    <row r="6689" spans="1:2">
      <c r="A6689" t="s">
        <v>2267</v>
      </c>
      <c r="B6689">
        <v>688</v>
      </c>
    </row>
    <row r="6690" spans="1:2">
      <c r="A6690" t="s">
        <v>2268</v>
      </c>
      <c r="B6690">
        <v>689</v>
      </c>
    </row>
    <row r="6691" spans="1:2">
      <c r="A6691" t="s">
        <v>2269</v>
      </c>
      <c r="B6691">
        <v>690</v>
      </c>
    </row>
    <row r="6692" spans="1:2">
      <c r="A6692" t="s">
        <v>2270</v>
      </c>
      <c r="B6692">
        <v>691</v>
      </c>
    </row>
    <row r="6693" spans="1:2">
      <c r="A6693" t="s">
        <v>2271</v>
      </c>
      <c r="B6693">
        <v>692</v>
      </c>
    </row>
    <row r="6694" spans="1:2">
      <c r="A6694" t="s">
        <v>2272</v>
      </c>
      <c r="B6694">
        <v>693</v>
      </c>
    </row>
    <row r="6695" spans="1:2">
      <c r="A6695" t="s">
        <v>2273</v>
      </c>
      <c r="B6695">
        <v>694</v>
      </c>
    </row>
    <row r="6696" spans="1:2">
      <c r="A6696" t="s">
        <v>2274</v>
      </c>
      <c r="B6696">
        <v>695</v>
      </c>
    </row>
    <row r="6697" spans="1:2">
      <c r="A6697" t="s">
        <v>2275</v>
      </c>
      <c r="B6697">
        <v>696</v>
      </c>
    </row>
    <row r="6698" spans="1:2">
      <c r="A6698" t="s">
        <v>2276</v>
      </c>
      <c r="B6698">
        <v>697</v>
      </c>
    </row>
    <row r="6699" spans="1:2">
      <c r="A6699" t="s">
        <v>2277</v>
      </c>
      <c r="B6699">
        <v>698</v>
      </c>
    </row>
    <row r="6700" spans="1:2">
      <c r="A6700" t="s">
        <v>2278</v>
      </c>
      <c r="B6700">
        <v>699</v>
      </c>
    </row>
    <row r="6701" spans="1:2">
      <c r="A6701" t="s">
        <v>2279</v>
      </c>
      <c r="B6701">
        <v>700</v>
      </c>
    </row>
    <row r="6702" spans="1:2">
      <c r="A6702" t="s">
        <v>2280</v>
      </c>
      <c r="B6702">
        <v>701</v>
      </c>
    </row>
    <row r="6703" spans="1:2">
      <c r="A6703" t="s">
        <v>2281</v>
      </c>
      <c r="B6703">
        <v>702</v>
      </c>
    </row>
    <row r="6704" spans="1:2">
      <c r="A6704" t="s">
        <v>2282</v>
      </c>
      <c r="B6704">
        <v>703</v>
      </c>
    </row>
    <row r="6705" spans="1:2">
      <c r="A6705" t="s">
        <v>2283</v>
      </c>
      <c r="B6705">
        <v>704</v>
      </c>
    </row>
    <row r="6706" spans="1:2">
      <c r="A6706" t="s">
        <v>2284</v>
      </c>
      <c r="B6706">
        <v>705</v>
      </c>
    </row>
    <row r="6707" spans="1:2">
      <c r="A6707" t="s">
        <v>2285</v>
      </c>
      <c r="B6707">
        <v>706</v>
      </c>
    </row>
    <row r="6708" spans="1:2">
      <c r="A6708" t="s">
        <v>2286</v>
      </c>
      <c r="B6708">
        <v>707</v>
      </c>
    </row>
    <row r="6709" spans="1:2">
      <c r="A6709" t="s">
        <v>2287</v>
      </c>
      <c r="B6709">
        <v>708</v>
      </c>
    </row>
    <row r="6710" spans="1:2">
      <c r="A6710" t="s">
        <v>2288</v>
      </c>
      <c r="B6710">
        <v>709</v>
      </c>
    </row>
    <row r="6711" spans="1:2">
      <c r="A6711" t="s">
        <v>2289</v>
      </c>
      <c r="B6711">
        <v>710</v>
      </c>
    </row>
    <row r="6712" spans="1:2">
      <c r="A6712" t="s">
        <v>2290</v>
      </c>
      <c r="B6712">
        <v>711</v>
      </c>
    </row>
    <row r="6713" spans="1:2">
      <c r="A6713" t="s">
        <v>2291</v>
      </c>
      <c r="B6713">
        <v>712</v>
      </c>
    </row>
    <row r="6714" spans="1:2">
      <c r="A6714" t="s">
        <v>2292</v>
      </c>
      <c r="B6714">
        <v>713</v>
      </c>
    </row>
    <row r="6715" spans="1:2">
      <c r="A6715" t="s">
        <v>2293</v>
      </c>
      <c r="B6715">
        <v>714</v>
      </c>
    </row>
    <row r="6716" spans="1:2">
      <c r="A6716" t="s">
        <v>2294</v>
      </c>
      <c r="B6716">
        <v>715</v>
      </c>
    </row>
    <row r="6717" spans="1:2">
      <c r="A6717" t="s">
        <v>2295</v>
      </c>
      <c r="B6717">
        <v>716</v>
      </c>
    </row>
    <row r="6718" spans="1:2">
      <c r="A6718" t="s">
        <v>2296</v>
      </c>
      <c r="B6718">
        <v>717</v>
      </c>
    </row>
    <row r="6719" spans="1:2">
      <c r="A6719" t="s">
        <v>2297</v>
      </c>
      <c r="B6719">
        <v>718</v>
      </c>
    </row>
    <row r="6720" spans="1:2">
      <c r="A6720" t="s">
        <v>2298</v>
      </c>
      <c r="B6720">
        <v>719</v>
      </c>
    </row>
    <row r="6721" spans="1:2">
      <c r="A6721" t="s">
        <v>2299</v>
      </c>
      <c r="B6721">
        <v>720</v>
      </c>
    </row>
    <row r="6722" spans="1:2">
      <c r="A6722" t="s">
        <v>2300</v>
      </c>
      <c r="B6722">
        <v>721</v>
      </c>
    </row>
    <row r="6723" spans="1:2">
      <c r="A6723" t="s">
        <v>2301</v>
      </c>
      <c r="B6723">
        <v>722</v>
      </c>
    </row>
    <row r="6724" spans="1:2">
      <c r="A6724" t="s">
        <v>2302</v>
      </c>
      <c r="B6724">
        <v>723</v>
      </c>
    </row>
    <row r="6725" spans="1:2">
      <c r="A6725" t="s">
        <v>2303</v>
      </c>
      <c r="B6725">
        <v>724</v>
      </c>
    </row>
    <row r="6726" spans="1:2">
      <c r="A6726" t="s">
        <v>2304</v>
      </c>
      <c r="B6726">
        <v>725</v>
      </c>
    </row>
    <row r="6727" spans="1:2">
      <c r="A6727" t="s">
        <v>2305</v>
      </c>
      <c r="B6727">
        <v>726</v>
      </c>
    </row>
    <row r="6728" spans="1:2">
      <c r="A6728" t="s">
        <v>2306</v>
      </c>
      <c r="B6728">
        <v>727</v>
      </c>
    </row>
    <row r="6729" spans="1:2">
      <c r="A6729" t="s">
        <v>2307</v>
      </c>
      <c r="B6729">
        <v>728</v>
      </c>
    </row>
    <row r="6730" spans="1:2">
      <c r="A6730" t="s">
        <v>2308</v>
      </c>
      <c r="B6730">
        <v>729</v>
      </c>
    </row>
    <row r="6731" spans="1:2">
      <c r="A6731" t="s">
        <v>2309</v>
      </c>
      <c r="B6731">
        <v>730</v>
      </c>
    </row>
    <row r="6732" spans="1:2">
      <c r="A6732" t="s">
        <v>2310</v>
      </c>
      <c r="B6732">
        <v>731</v>
      </c>
    </row>
    <row r="6733" spans="1:2">
      <c r="A6733" t="s">
        <v>2311</v>
      </c>
      <c r="B6733">
        <v>732</v>
      </c>
    </row>
    <row r="6734" spans="1:2">
      <c r="A6734" t="s">
        <v>2312</v>
      </c>
      <c r="B6734">
        <v>733</v>
      </c>
    </row>
    <row r="6735" spans="1:2">
      <c r="A6735" t="s">
        <v>2313</v>
      </c>
      <c r="B6735">
        <v>734</v>
      </c>
    </row>
    <row r="6736" spans="1:2">
      <c r="A6736" t="s">
        <v>2314</v>
      </c>
      <c r="B6736">
        <v>735</v>
      </c>
    </row>
    <row r="6737" spans="1:2">
      <c r="A6737" t="s">
        <v>2315</v>
      </c>
      <c r="B6737">
        <v>736</v>
      </c>
    </row>
    <row r="6738" spans="1:2">
      <c r="A6738" t="s">
        <v>2316</v>
      </c>
      <c r="B6738">
        <v>737</v>
      </c>
    </row>
    <row r="6739" spans="1:2">
      <c r="A6739" t="s">
        <v>2317</v>
      </c>
      <c r="B6739">
        <v>738</v>
      </c>
    </row>
    <row r="6740" spans="1:2">
      <c r="A6740" t="s">
        <v>2318</v>
      </c>
      <c r="B6740">
        <v>739</v>
      </c>
    </row>
    <row r="6741" spans="1:2">
      <c r="A6741" t="s">
        <v>2319</v>
      </c>
      <c r="B6741">
        <v>740</v>
      </c>
    </row>
    <row r="6742" spans="1:2">
      <c r="A6742" t="s">
        <v>2320</v>
      </c>
      <c r="B6742">
        <v>741</v>
      </c>
    </row>
    <row r="6743" spans="1:2">
      <c r="A6743" t="s">
        <v>2321</v>
      </c>
      <c r="B6743">
        <v>742</v>
      </c>
    </row>
    <row r="6744" spans="1:2">
      <c r="A6744" t="s">
        <v>2322</v>
      </c>
      <c r="B6744">
        <v>743</v>
      </c>
    </row>
    <row r="6745" spans="1:2">
      <c r="A6745" t="s">
        <v>2323</v>
      </c>
      <c r="B6745">
        <v>744</v>
      </c>
    </row>
    <row r="6746" spans="1:2">
      <c r="A6746" t="s">
        <v>2324</v>
      </c>
      <c r="B6746">
        <v>745</v>
      </c>
    </row>
    <row r="6747" spans="1:2">
      <c r="A6747" t="s">
        <v>2325</v>
      </c>
      <c r="B6747">
        <v>746</v>
      </c>
    </row>
    <row r="6748" spans="1:2">
      <c r="A6748" t="s">
        <v>2326</v>
      </c>
      <c r="B6748">
        <v>747</v>
      </c>
    </row>
    <row r="6749" spans="1:2">
      <c r="A6749" t="s">
        <v>2327</v>
      </c>
      <c r="B6749">
        <v>748</v>
      </c>
    </row>
    <row r="6750" spans="1:2">
      <c r="A6750" t="s">
        <v>2328</v>
      </c>
      <c r="B6750">
        <v>749</v>
      </c>
    </row>
    <row r="6751" spans="1:2">
      <c r="A6751" t="s">
        <v>2329</v>
      </c>
      <c r="B6751">
        <v>750</v>
      </c>
    </row>
    <row r="6752" spans="1:2">
      <c r="A6752" t="s">
        <v>2330</v>
      </c>
      <c r="B6752">
        <v>751</v>
      </c>
    </row>
    <row r="6753" spans="1:2">
      <c r="A6753" t="s">
        <v>2331</v>
      </c>
      <c r="B6753">
        <v>752</v>
      </c>
    </row>
    <row r="6754" spans="1:2">
      <c r="A6754" t="s">
        <v>2332</v>
      </c>
      <c r="B6754">
        <v>753</v>
      </c>
    </row>
    <row r="6755" spans="1:2">
      <c r="A6755" t="s">
        <v>2333</v>
      </c>
      <c r="B6755">
        <v>754</v>
      </c>
    </row>
    <row r="6756" spans="1:2">
      <c r="A6756" t="s">
        <v>2334</v>
      </c>
      <c r="B6756">
        <v>755</v>
      </c>
    </row>
    <row r="6757" spans="1:2">
      <c r="A6757" t="s">
        <v>2335</v>
      </c>
      <c r="B6757">
        <v>756</v>
      </c>
    </row>
    <row r="6758" spans="1:2">
      <c r="A6758" t="s">
        <v>2336</v>
      </c>
      <c r="B6758">
        <v>757</v>
      </c>
    </row>
    <row r="6759" spans="1:2">
      <c r="A6759" t="s">
        <v>2337</v>
      </c>
      <c r="B6759">
        <v>758</v>
      </c>
    </row>
    <row r="6760" spans="1:2">
      <c r="A6760" t="s">
        <v>2338</v>
      </c>
      <c r="B6760">
        <v>759</v>
      </c>
    </row>
    <row r="6761" spans="1:2">
      <c r="A6761" t="s">
        <v>2339</v>
      </c>
      <c r="B6761">
        <v>760</v>
      </c>
    </row>
    <row r="6762" spans="1:2">
      <c r="A6762" t="s">
        <v>2340</v>
      </c>
      <c r="B6762">
        <v>761</v>
      </c>
    </row>
    <row r="6763" spans="1:2">
      <c r="A6763" t="s">
        <v>2341</v>
      </c>
      <c r="B6763">
        <v>762</v>
      </c>
    </row>
    <row r="6764" spans="1:2">
      <c r="A6764" t="s">
        <v>2342</v>
      </c>
      <c r="B6764">
        <v>763</v>
      </c>
    </row>
    <row r="6765" spans="1:2">
      <c r="A6765" t="s">
        <v>2343</v>
      </c>
      <c r="B6765">
        <v>764</v>
      </c>
    </row>
    <row r="6766" spans="1:2">
      <c r="A6766" t="s">
        <v>2344</v>
      </c>
      <c r="B6766">
        <v>765</v>
      </c>
    </row>
    <row r="6767" spans="1:2">
      <c r="A6767" t="s">
        <v>2345</v>
      </c>
      <c r="B6767">
        <v>766</v>
      </c>
    </row>
    <row r="6768" spans="1:2">
      <c r="A6768" t="s">
        <v>2346</v>
      </c>
      <c r="B6768">
        <v>767</v>
      </c>
    </row>
    <row r="6769" spans="1:2">
      <c r="A6769" t="s">
        <v>2347</v>
      </c>
      <c r="B6769">
        <v>768</v>
      </c>
    </row>
    <row r="6770" spans="1:2">
      <c r="A6770" t="s">
        <v>2348</v>
      </c>
      <c r="B6770">
        <v>769</v>
      </c>
    </row>
    <row r="6771" spans="1:2">
      <c r="A6771" t="s">
        <v>2349</v>
      </c>
      <c r="B6771">
        <v>770</v>
      </c>
    </row>
    <row r="6772" spans="1:2">
      <c r="A6772" t="s">
        <v>2350</v>
      </c>
      <c r="B6772">
        <v>771</v>
      </c>
    </row>
    <row r="6773" spans="1:2">
      <c r="A6773" t="s">
        <v>2351</v>
      </c>
      <c r="B6773">
        <v>772</v>
      </c>
    </row>
    <row r="6774" spans="1:2">
      <c r="A6774" t="s">
        <v>2352</v>
      </c>
      <c r="B6774">
        <v>773</v>
      </c>
    </row>
    <row r="6775" spans="1:2">
      <c r="A6775" t="s">
        <v>2353</v>
      </c>
      <c r="B6775">
        <v>774</v>
      </c>
    </row>
    <row r="6776" spans="1:2">
      <c r="A6776" t="s">
        <v>2354</v>
      </c>
      <c r="B6776">
        <v>775</v>
      </c>
    </row>
    <row r="6777" spans="1:2">
      <c r="A6777" t="s">
        <v>2355</v>
      </c>
      <c r="B6777">
        <v>776</v>
      </c>
    </row>
    <row r="6778" spans="1:2">
      <c r="A6778" t="s">
        <v>2356</v>
      </c>
      <c r="B6778">
        <v>777</v>
      </c>
    </row>
    <row r="6779" spans="1:2">
      <c r="A6779" t="s">
        <v>2357</v>
      </c>
      <c r="B6779">
        <v>778</v>
      </c>
    </row>
    <row r="6780" spans="1:2">
      <c r="A6780" t="s">
        <v>2358</v>
      </c>
      <c r="B6780">
        <v>779</v>
      </c>
    </row>
    <row r="6781" spans="1:2">
      <c r="A6781" t="s">
        <v>2359</v>
      </c>
      <c r="B6781">
        <v>780</v>
      </c>
    </row>
    <row r="6782" spans="1:2">
      <c r="A6782" t="s">
        <v>2360</v>
      </c>
      <c r="B6782">
        <v>781</v>
      </c>
    </row>
    <row r="6783" spans="1:2">
      <c r="A6783" t="s">
        <v>2361</v>
      </c>
      <c r="B6783">
        <v>782</v>
      </c>
    </row>
    <row r="6784" spans="1:2">
      <c r="A6784" t="s">
        <v>2362</v>
      </c>
      <c r="B6784">
        <v>783</v>
      </c>
    </row>
    <row r="6785" spans="1:2">
      <c r="A6785" t="s">
        <v>2363</v>
      </c>
      <c r="B6785">
        <v>784</v>
      </c>
    </row>
    <row r="6786" spans="1:2">
      <c r="A6786" t="s">
        <v>2364</v>
      </c>
      <c r="B6786">
        <v>785</v>
      </c>
    </row>
    <row r="6787" spans="1:2">
      <c r="A6787" t="s">
        <v>2365</v>
      </c>
      <c r="B6787">
        <v>786</v>
      </c>
    </row>
    <row r="6788" spans="1:2">
      <c r="A6788" t="s">
        <v>2366</v>
      </c>
      <c r="B6788">
        <v>787</v>
      </c>
    </row>
    <row r="6789" spans="1:2">
      <c r="A6789" t="s">
        <v>2367</v>
      </c>
      <c r="B6789">
        <v>788</v>
      </c>
    </row>
    <row r="6790" spans="1:2">
      <c r="A6790" t="s">
        <v>2368</v>
      </c>
      <c r="B6790">
        <v>789</v>
      </c>
    </row>
    <row r="6791" spans="1:2">
      <c r="A6791" t="s">
        <v>2369</v>
      </c>
      <c r="B6791">
        <v>790</v>
      </c>
    </row>
    <row r="6792" spans="1:2">
      <c r="A6792" t="s">
        <v>2370</v>
      </c>
      <c r="B6792">
        <v>791</v>
      </c>
    </row>
    <row r="6793" spans="1:2">
      <c r="A6793" t="s">
        <v>2371</v>
      </c>
      <c r="B6793">
        <v>792</v>
      </c>
    </row>
    <row r="6794" spans="1:2">
      <c r="A6794" t="s">
        <v>2372</v>
      </c>
      <c r="B6794">
        <v>793</v>
      </c>
    </row>
    <row r="6795" spans="1:2">
      <c r="A6795" t="s">
        <v>2373</v>
      </c>
      <c r="B6795">
        <v>794</v>
      </c>
    </row>
    <row r="6796" spans="1:2">
      <c r="A6796" t="s">
        <v>2374</v>
      </c>
      <c r="B6796">
        <v>795</v>
      </c>
    </row>
    <row r="6797" spans="1:2">
      <c r="A6797" t="s">
        <v>2375</v>
      </c>
      <c r="B6797">
        <v>796</v>
      </c>
    </row>
    <row r="6798" spans="1:2">
      <c r="A6798" t="s">
        <v>2376</v>
      </c>
      <c r="B6798">
        <v>797</v>
      </c>
    </row>
    <row r="6799" spans="1:2">
      <c r="A6799" t="s">
        <v>2377</v>
      </c>
      <c r="B6799">
        <v>798</v>
      </c>
    </row>
    <row r="6800" spans="1:2">
      <c r="A6800" t="s">
        <v>2378</v>
      </c>
      <c r="B6800">
        <v>799</v>
      </c>
    </row>
    <row r="6801" spans="1:2">
      <c r="A6801" t="s">
        <v>2379</v>
      </c>
      <c r="B6801">
        <v>800</v>
      </c>
    </row>
    <row r="6802" spans="1:2">
      <c r="A6802" t="s">
        <v>2380</v>
      </c>
      <c r="B6802">
        <v>801</v>
      </c>
    </row>
    <row r="6803" spans="1:2">
      <c r="A6803" t="s">
        <v>2381</v>
      </c>
      <c r="B6803">
        <v>802</v>
      </c>
    </row>
    <row r="6804" spans="1:2">
      <c r="A6804" t="s">
        <v>2382</v>
      </c>
      <c r="B6804">
        <v>803</v>
      </c>
    </row>
    <row r="6805" spans="1:2">
      <c r="A6805" t="s">
        <v>2383</v>
      </c>
      <c r="B6805">
        <v>804</v>
      </c>
    </row>
    <row r="6806" spans="1:2">
      <c r="A6806" t="s">
        <v>2384</v>
      </c>
      <c r="B6806">
        <v>805</v>
      </c>
    </row>
    <row r="6807" spans="1:2">
      <c r="A6807" t="s">
        <v>2385</v>
      </c>
      <c r="B6807">
        <v>806</v>
      </c>
    </row>
    <row r="6808" spans="1:2">
      <c r="A6808" t="s">
        <v>2386</v>
      </c>
      <c r="B6808">
        <v>807</v>
      </c>
    </row>
    <row r="6809" spans="1:2">
      <c r="A6809" t="s">
        <v>2387</v>
      </c>
      <c r="B6809">
        <v>808</v>
      </c>
    </row>
    <row r="6810" spans="1:2">
      <c r="A6810" t="s">
        <v>2388</v>
      </c>
      <c r="B6810">
        <v>809</v>
      </c>
    </row>
    <row r="6811" spans="1:2">
      <c r="A6811" t="s">
        <v>2389</v>
      </c>
      <c r="B6811">
        <v>810</v>
      </c>
    </row>
    <row r="6812" spans="1:2">
      <c r="A6812" t="s">
        <v>2390</v>
      </c>
      <c r="B6812">
        <v>811</v>
      </c>
    </row>
    <row r="6813" spans="1:2">
      <c r="A6813" t="s">
        <v>2391</v>
      </c>
      <c r="B6813">
        <v>812</v>
      </c>
    </row>
    <row r="6814" spans="1:2">
      <c r="A6814" t="s">
        <v>2392</v>
      </c>
      <c r="B6814">
        <v>813</v>
      </c>
    </row>
    <row r="6815" spans="1:2">
      <c r="A6815" t="s">
        <v>2393</v>
      </c>
      <c r="B6815">
        <v>814</v>
      </c>
    </row>
    <row r="6816" spans="1:2">
      <c r="A6816" t="s">
        <v>2394</v>
      </c>
      <c r="B6816">
        <v>815</v>
      </c>
    </row>
    <row r="6817" spans="1:2">
      <c r="A6817" t="s">
        <v>2395</v>
      </c>
      <c r="B6817">
        <v>816</v>
      </c>
    </row>
    <row r="6818" spans="1:2">
      <c r="A6818" t="s">
        <v>2396</v>
      </c>
      <c r="B6818">
        <v>817</v>
      </c>
    </row>
    <row r="6819" spans="1:2">
      <c r="A6819" t="s">
        <v>2397</v>
      </c>
      <c r="B6819">
        <v>818</v>
      </c>
    </row>
    <row r="6820" spans="1:2">
      <c r="A6820" t="s">
        <v>2398</v>
      </c>
      <c r="B6820">
        <v>819</v>
      </c>
    </row>
    <row r="6821" spans="1:2">
      <c r="A6821" t="s">
        <v>2399</v>
      </c>
      <c r="B6821">
        <v>820</v>
      </c>
    </row>
    <row r="6822" spans="1:2">
      <c r="A6822" t="s">
        <v>2400</v>
      </c>
      <c r="B6822">
        <v>821</v>
      </c>
    </row>
    <row r="6823" spans="1:2">
      <c r="A6823" t="s">
        <v>2401</v>
      </c>
      <c r="B6823">
        <v>822</v>
      </c>
    </row>
    <row r="6824" spans="1:2">
      <c r="A6824" t="s">
        <v>2402</v>
      </c>
      <c r="B6824">
        <v>823</v>
      </c>
    </row>
    <row r="6825" spans="1:2">
      <c r="A6825" t="s">
        <v>2403</v>
      </c>
      <c r="B6825">
        <v>824</v>
      </c>
    </row>
    <row r="6826" spans="1:2">
      <c r="A6826" t="s">
        <v>2404</v>
      </c>
      <c r="B6826">
        <v>825</v>
      </c>
    </row>
    <row r="6827" spans="1:2">
      <c r="A6827" t="s">
        <v>2405</v>
      </c>
      <c r="B6827">
        <v>826</v>
      </c>
    </row>
    <row r="6828" spans="1:2">
      <c r="A6828" t="s">
        <v>2406</v>
      </c>
      <c r="B6828">
        <v>827</v>
      </c>
    </row>
    <row r="6829" spans="1:2">
      <c r="A6829" t="s">
        <v>2407</v>
      </c>
      <c r="B6829">
        <v>828</v>
      </c>
    </row>
    <row r="6830" spans="1:2">
      <c r="A6830" t="s">
        <v>2408</v>
      </c>
      <c r="B6830">
        <v>829</v>
      </c>
    </row>
    <row r="6831" spans="1:2">
      <c r="A6831" t="s">
        <v>2409</v>
      </c>
      <c r="B6831">
        <v>830</v>
      </c>
    </row>
    <row r="6832" spans="1:2">
      <c r="A6832" t="s">
        <v>2410</v>
      </c>
      <c r="B6832">
        <v>831</v>
      </c>
    </row>
    <row r="6833" spans="1:2">
      <c r="A6833" t="s">
        <v>2411</v>
      </c>
      <c r="B6833">
        <v>832</v>
      </c>
    </row>
    <row r="6834" spans="1:2">
      <c r="A6834" t="s">
        <v>2412</v>
      </c>
      <c r="B6834">
        <v>833</v>
      </c>
    </row>
    <row r="6835" spans="1:2">
      <c r="A6835" t="s">
        <v>2413</v>
      </c>
      <c r="B6835">
        <v>834</v>
      </c>
    </row>
    <row r="6836" spans="1:2">
      <c r="A6836" t="s">
        <v>2414</v>
      </c>
      <c r="B6836">
        <v>835</v>
      </c>
    </row>
    <row r="6837" spans="1:2">
      <c r="A6837" t="s">
        <v>2415</v>
      </c>
      <c r="B6837">
        <v>836</v>
      </c>
    </row>
    <row r="6838" spans="1:2">
      <c r="A6838" t="s">
        <v>2416</v>
      </c>
      <c r="B6838">
        <v>837</v>
      </c>
    </row>
    <row r="6839" spans="1:2">
      <c r="A6839" t="s">
        <v>2417</v>
      </c>
      <c r="B6839">
        <v>838</v>
      </c>
    </row>
    <row r="6840" spans="1:2">
      <c r="A6840" t="s">
        <v>2418</v>
      </c>
      <c r="B6840">
        <v>839</v>
      </c>
    </row>
    <row r="6841" spans="1:2">
      <c r="A6841" t="s">
        <v>2419</v>
      </c>
      <c r="B6841">
        <v>840</v>
      </c>
    </row>
    <row r="6842" spans="1:2">
      <c r="A6842" t="s">
        <v>2420</v>
      </c>
      <c r="B6842">
        <v>841</v>
      </c>
    </row>
    <row r="6843" spans="1:2">
      <c r="A6843" t="s">
        <v>2421</v>
      </c>
      <c r="B6843">
        <v>842</v>
      </c>
    </row>
    <row r="6844" spans="1:2">
      <c r="A6844" t="s">
        <v>2422</v>
      </c>
      <c r="B6844">
        <v>843</v>
      </c>
    </row>
    <row r="6845" spans="1:2">
      <c r="A6845" t="s">
        <v>2423</v>
      </c>
      <c r="B6845">
        <v>844</v>
      </c>
    </row>
    <row r="6846" spans="1:2">
      <c r="A6846" t="s">
        <v>2424</v>
      </c>
      <c r="B6846">
        <v>845</v>
      </c>
    </row>
    <row r="6847" spans="1:2">
      <c r="A6847" t="s">
        <v>2425</v>
      </c>
      <c r="B6847">
        <v>846</v>
      </c>
    </row>
    <row r="6848" spans="1:2">
      <c r="A6848" t="s">
        <v>2426</v>
      </c>
      <c r="B6848">
        <v>847</v>
      </c>
    </row>
    <row r="6849" spans="1:2">
      <c r="A6849" t="s">
        <v>2427</v>
      </c>
      <c r="B6849">
        <v>848</v>
      </c>
    </row>
    <row r="6850" spans="1:2">
      <c r="A6850" t="s">
        <v>2428</v>
      </c>
      <c r="B6850">
        <v>849</v>
      </c>
    </row>
    <row r="6851" spans="1:2">
      <c r="A6851" t="s">
        <v>2429</v>
      </c>
      <c r="B6851">
        <v>850</v>
      </c>
    </row>
    <row r="6852" spans="1:2">
      <c r="A6852" t="s">
        <v>2430</v>
      </c>
      <c r="B6852">
        <v>851</v>
      </c>
    </row>
    <row r="6853" spans="1:2">
      <c r="A6853" t="s">
        <v>2431</v>
      </c>
      <c r="B6853">
        <v>852</v>
      </c>
    </row>
    <row r="6854" spans="1:2">
      <c r="A6854" t="s">
        <v>2432</v>
      </c>
      <c r="B6854">
        <v>853</v>
      </c>
    </row>
    <row r="6855" spans="1:2">
      <c r="A6855" t="s">
        <v>2433</v>
      </c>
      <c r="B6855">
        <v>854</v>
      </c>
    </row>
    <row r="6856" spans="1:2">
      <c r="A6856" t="s">
        <v>2434</v>
      </c>
      <c r="B6856">
        <v>855</v>
      </c>
    </row>
    <row r="6857" spans="1:2">
      <c r="A6857" t="s">
        <v>2435</v>
      </c>
      <c r="B6857">
        <v>856</v>
      </c>
    </row>
    <row r="6858" spans="1:2">
      <c r="A6858" t="s">
        <v>2436</v>
      </c>
      <c r="B6858">
        <v>857</v>
      </c>
    </row>
    <row r="6859" spans="1:2">
      <c r="A6859" t="s">
        <v>2437</v>
      </c>
      <c r="B6859">
        <v>858</v>
      </c>
    </row>
    <row r="6860" spans="1:2">
      <c r="A6860" t="s">
        <v>2438</v>
      </c>
      <c r="B6860">
        <v>859</v>
      </c>
    </row>
    <row r="6861" spans="1:2">
      <c r="A6861" t="s">
        <v>2439</v>
      </c>
      <c r="B6861">
        <v>860</v>
      </c>
    </row>
    <row r="6862" spans="1:2">
      <c r="A6862" t="s">
        <v>2440</v>
      </c>
      <c r="B6862">
        <v>861</v>
      </c>
    </row>
    <row r="6863" spans="1:2">
      <c r="A6863" t="s">
        <v>2441</v>
      </c>
      <c r="B6863">
        <v>862</v>
      </c>
    </row>
    <row r="6864" spans="1:2">
      <c r="A6864" t="s">
        <v>2442</v>
      </c>
      <c r="B6864">
        <v>863</v>
      </c>
    </row>
    <row r="6865" spans="1:2">
      <c r="A6865" t="s">
        <v>2443</v>
      </c>
      <c r="B6865">
        <v>864</v>
      </c>
    </row>
    <row r="6866" spans="1:2">
      <c r="A6866" t="s">
        <v>2444</v>
      </c>
      <c r="B6866">
        <v>865</v>
      </c>
    </row>
    <row r="6867" spans="1:2">
      <c r="A6867" t="s">
        <v>2445</v>
      </c>
      <c r="B6867">
        <v>866</v>
      </c>
    </row>
    <row r="6868" spans="1:2">
      <c r="A6868" t="s">
        <v>2446</v>
      </c>
      <c r="B6868">
        <v>867</v>
      </c>
    </row>
    <row r="6869" spans="1:2">
      <c r="A6869" t="s">
        <v>2447</v>
      </c>
      <c r="B6869">
        <v>868</v>
      </c>
    </row>
    <row r="6870" spans="1:2">
      <c r="A6870" t="s">
        <v>2448</v>
      </c>
      <c r="B6870">
        <v>869</v>
      </c>
    </row>
    <row r="6871" spans="1:2">
      <c r="A6871" t="s">
        <v>2449</v>
      </c>
      <c r="B6871">
        <v>870</v>
      </c>
    </row>
    <row r="6872" spans="1:2">
      <c r="A6872" t="s">
        <v>2450</v>
      </c>
      <c r="B6872">
        <v>871</v>
      </c>
    </row>
    <row r="6873" spans="1:2">
      <c r="A6873" t="s">
        <v>2451</v>
      </c>
      <c r="B6873">
        <v>872</v>
      </c>
    </row>
    <row r="6874" spans="1:2">
      <c r="A6874" t="s">
        <v>2452</v>
      </c>
      <c r="B6874">
        <v>873</v>
      </c>
    </row>
    <row r="6875" spans="1:2">
      <c r="A6875" t="s">
        <v>2453</v>
      </c>
      <c r="B6875">
        <v>874</v>
      </c>
    </row>
    <row r="6876" spans="1:2">
      <c r="A6876" t="s">
        <v>2454</v>
      </c>
      <c r="B6876">
        <v>875</v>
      </c>
    </row>
    <row r="6877" spans="1:2">
      <c r="A6877" t="s">
        <v>2455</v>
      </c>
      <c r="B6877">
        <v>876</v>
      </c>
    </row>
    <row r="6878" spans="1:2">
      <c r="A6878" t="s">
        <v>2456</v>
      </c>
      <c r="B6878">
        <v>877</v>
      </c>
    </row>
    <row r="6879" spans="1:2">
      <c r="A6879" t="s">
        <v>2457</v>
      </c>
      <c r="B6879">
        <v>878</v>
      </c>
    </row>
    <row r="6880" spans="1:2">
      <c r="A6880" t="s">
        <v>2458</v>
      </c>
      <c r="B6880">
        <v>879</v>
      </c>
    </row>
    <row r="6881" spans="1:2">
      <c r="A6881" t="s">
        <v>2459</v>
      </c>
      <c r="B6881">
        <v>880</v>
      </c>
    </row>
    <row r="6882" spans="1:2">
      <c r="A6882" t="s">
        <v>2460</v>
      </c>
      <c r="B6882">
        <v>881</v>
      </c>
    </row>
    <row r="6883" spans="1:2">
      <c r="A6883" t="s">
        <v>2461</v>
      </c>
      <c r="B6883">
        <v>882</v>
      </c>
    </row>
    <row r="6884" spans="1:2">
      <c r="A6884" t="s">
        <v>2462</v>
      </c>
      <c r="B6884">
        <v>883</v>
      </c>
    </row>
    <row r="6885" spans="1:2">
      <c r="A6885" t="s">
        <v>2463</v>
      </c>
      <c r="B6885">
        <v>884</v>
      </c>
    </row>
    <row r="6886" spans="1:2">
      <c r="A6886" t="s">
        <v>2464</v>
      </c>
      <c r="B6886">
        <v>885</v>
      </c>
    </row>
    <row r="6887" spans="1:2">
      <c r="A6887" t="s">
        <v>2465</v>
      </c>
      <c r="B6887">
        <v>886</v>
      </c>
    </row>
    <row r="6888" spans="1:2">
      <c r="A6888" t="s">
        <v>2466</v>
      </c>
      <c r="B6888">
        <v>887</v>
      </c>
    </row>
    <row r="6889" spans="1:2">
      <c r="A6889" t="s">
        <v>2467</v>
      </c>
      <c r="B6889">
        <v>888</v>
      </c>
    </row>
    <row r="6890" spans="1:2">
      <c r="A6890" t="s">
        <v>2468</v>
      </c>
      <c r="B6890">
        <v>889</v>
      </c>
    </row>
    <row r="6891" spans="1:2">
      <c r="A6891" t="s">
        <v>2469</v>
      </c>
      <c r="B6891">
        <v>890</v>
      </c>
    </row>
    <row r="6892" spans="1:2">
      <c r="A6892" t="s">
        <v>2470</v>
      </c>
      <c r="B6892">
        <v>891</v>
      </c>
    </row>
    <row r="6893" spans="1:2">
      <c r="A6893" t="s">
        <v>2471</v>
      </c>
      <c r="B6893">
        <v>892</v>
      </c>
    </row>
    <row r="6894" spans="1:2">
      <c r="A6894" t="s">
        <v>2472</v>
      </c>
      <c r="B6894">
        <v>893</v>
      </c>
    </row>
    <row r="6895" spans="1:2">
      <c r="A6895" t="s">
        <v>2473</v>
      </c>
      <c r="B6895">
        <v>894</v>
      </c>
    </row>
    <row r="6896" spans="1:2">
      <c r="A6896" t="s">
        <v>2474</v>
      </c>
      <c r="B6896">
        <v>895</v>
      </c>
    </row>
    <row r="6897" spans="1:2">
      <c r="A6897" t="s">
        <v>2475</v>
      </c>
      <c r="B6897">
        <v>896</v>
      </c>
    </row>
    <row r="6898" spans="1:2">
      <c r="A6898" t="s">
        <v>2476</v>
      </c>
      <c r="B6898">
        <v>897</v>
      </c>
    </row>
    <row r="6899" spans="1:2">
      <c r="A6899" t="s">
        <v>2477</v>
      </c>
      <c r="B6899">
        <v>898</v>
      </c>
    </row>
    <row r="6900" spans="1:2">
      <c r="A6900" t="s">
        <v>2478</v>
      </c>
      <c r="B6900">
        <v>899</v>
      </c>
    </row>
    <row r="6901" spans="1:2">
      <c r="A6901" t="s">
        <v>2479</v>
      </c>
      <c r="B6901">
        <v>900</v>
      </c>
    </row>
    <row r="6902" spans="1:2">
      <c r="A6902" t="s">
        <v>2480</v>
      </c>
      <c r="B6902">
        <v>901</v>
      </c>
    </row>
    <row r="6903" spans="1:2">
      <c r="A6903" t="s">
        <v>2481</v>
      </c>
      <c r="B6903">
        <v>902</v>
      </c>
    </row>
    <row r="6904" spans="1:2">
      <c r="A6904" t="s">
        <v>2482</v>
      </c>
      <c r="B6904">
        <v>903</v>
      </c>
    </row>
    <row r="6905" spans="1:2">
      <c r="A6905" t="s">
        <v>2483</v>
      </c>
      <c r="B6905">
        <v>904</v>
      </c>
    </row>
    <row r="6906" spans="1:2">
      <c r="A6906" t="s">
        <v>2484</v>
      </c>
      <c r="B6906">
        <v>905</v>
      </c>
    </row>
    <row r="6907" spans="1:2">
      <c r="A6907" t="s">
        <v>2485</v>
      </c>
      <c r="B6907">
        <v>906</v>
      </c>
    </row>
    <row r="6908" spans="1:2">
      <c r="A6908" t="s">
        <v>2486</v>
      </c>
      <c r="B6908">
        <v>907</v>
      </c>
    </row>
    <row r="6909" spans="1:2">
      <c r="A6909" t="s">
        <v>2487</v>
      </c>
      <c r="B6909">
        <v>908</v>
      </c>
    </row>
    <row r="6910" spans="1:2">
      <c r="A6910" t="s">
        <v>2488</v>
      </c>
      <c r="B6910">
        <v>909</v>
      </c>
    </row>
    <row r="6911" spans="1:2">
      <c r="A6911" t="s">
        <v>2489</v>
      </c>
      <c r="B6911">
        <v>910</v>
      </c>
    </row>
    <row r="6912" spans="1:2">
      <c r="A6912" t="s">
        <v>2490</v>
      </c>
      <c r="B6912">
        <v>911</v>
      </c>
    </row>
    <row r="6913" spans="1:2">
      <c r="A6913" t="s">
        <v>2491</v>
      </c>
      <c r="B6913">
        <v>912</v>
      </c>
    </row>
    <row r="6914" spans="1:2">
      <c r="A6914" t="s">
        <v>2492</v>
      </c>
      <c r="B6914">
        <v>913</v>
      </c>
    </row>
    <row r="6915" spans="1:2">
      <c r="A6915" t="s">
        <v>2493</v>
      </c>
      <c r="B6915">
        <v>914</v>
      </c>
    </row>
    <row r="6916" spans="1:2">
      <c r="A6916" t="s">
        <v>2494</v>
      </c>
      <c r="B6916">
        <v>915</v>
      </c>
    </row>
    <row r="6917" spans="1:2">
      <c r="A6917" t="s">
        <v>2495</v>
      </c>
      <c r="B6917">
        <v>916</v>
      </c>
    </row>
    <row r="6918" spans="1:2">
      <c r="A6918" t="s">
        <v>2496</v>
      </c>
      <c r="B6918">
        <v>917</v>
      </c>
    </row>
    <row r="6919" spans="1:2">
      <c r="A6919" t="s">
        <v>2497</v>
      </c>
      <c r="B6919">
        <v>918</v>
      </c>
    </row>
    <row r="6920" spans="1:2">
      <c r="A6920" t="s">
        <v>2498</v>
      </c>
      <c r="B6920">
        <v>919</v>
      </c>
    </row>
    <row r="6921" spans="1:2">
      <c r="A6921" t="s">
        <v>2499</v>
      </c>
      <c r="B6921">
        <v>920</v>
      </c>
    </row>
    <row r="6922" spans="1:2">
      <c r="A6922" t="s">
        <v>2500</v>
      </c>
      <c r="B6922">
        <v>921</v>
      </c>
    </row>
    <row r="6923" spans="1:2">
      <c r="A6923" t="s">
        <v>2501</v>
      </c>
      <c r="B6923">
        <v>922</v>
      </c>
    </row>
    <row r="6924" spans="1:2">
      <c r="A6924" t="s">
        <v>2502</v>
      </c>
      <c r="B6924">
        <v>923</v>
      </c>
    </row>
    <row r="6925" spans="1:2">
      <c r="A6925" t="s">
        <v>2503</v>
      </c>
      <c r="B6925">
        <v>924</v>
      </c>
    </row>
    <row r="6926" spans="1:2">
      <c r="A6926" t="s">
        <v>2504</v>
      </c>
      <c r="B6926">
        <v>925</v>
      </c>
    </row>
    <row r="6927" spans="1:2">
      <c r="A6927" t="s">
        <v>2505</v>
      </c>
      <c r="B6927">
        <v>926</v>
      </c>
    </row>
    <row r="6928" spans="1:2">
      <c r="A6928" t="s">
        <v>2506</v>
      </c>
      <c r="B6928">
        <v>927</v>
      </c>
    </row>
    <row r="6929" spans="1:2">
      <c r="A6929" t="s">
        <v>2507</v>
      </c>
      <c r="B6929">
        <v>928</v>
      </c>
    </row>
    <row r="6930" spans="1:2">
      <c r="A6930" t="s">
        <v>2508</v>
      </c>
      <c r="B6930">
        <v>929</v>
      </c>
    </row>
    <row r="6931" spans="1:2">
      <c r="A6931" t="s">
        <v>2509</v>
      </c>
      <c r="B6931">
        <v>930</v>
      </c>
    </row>
    <row r="6932" spans="1:2">
      <c r="A6932" t="s">
        <v>2510</v>
      </c>
      <c r="B6932">
        <v>931</v>
      </c>
    </row>
    <row r="6933" spans="1:2">
      <c r="A6933" t="s">
        <v>2511</v>
      </c>
      <c r="B6933">
        <v>932</v>
      </c>
    </row>
    <row r="6934" spans="1:2">
      <c r="A6934" t="s">
        <v>2512</v>
      </c>
      <c r="B6934">
        <v>933</v>
      </c>
    </row>
    <row r="6935" spans="1:2">
      <c r="A6935" t="s">
        <v>2513</v>
      </c>
      <c r="B6935">
        <v>934</v>
      </c>
    </row>
    <row r="6936" spans="1:2">
      <c r="A6936" t="s">
        <v>2514</v>
      </c>
      <c r="B6936">
        <v>935</v>
      </c>
    </row>
    <row r="6937" spans="1:2">
      <c r="A6937" t="s">
        <v>2515</v>
      </c>
      <c r="B6937">
        <v>936</v>
      </c>
    </row>
    <row r="6938" spans="1:2">
      <c r="A6938" t="s">
        <v>2516</v>
      </c>
      <c r="B6938">
        <v>937</v>
      </c>
    </row>
    <row r="6939" spans="1:2">
      <c r="A6939" t="s">
        <v>2517</v>
      </c>
      <c r="B6939">
        <v>938</v>
      </c>
    </row>
    <row r="6940" spans="1:2">
      <c r="A6940" t="s">
        <v>2518</v>
      </c>
      <c r="B6940">
        <v>939</v>
      </c>
    </row>
    <row r="6941" spans="1:2">
      <c r="A6941" t="s">
        <v>2519</v>
      </c>
      <c r="B6941">
        <v>940</v>
      </c>
    </row>
    <row r="6942" spans="1:2">
      <c r="A6942" t="s">
        <v>2520</v>
      </c>
      <c r="B6942">
        <v>941</v>
      </c>
    </row>
    <row r="6943" spans="1:2">
      <c r="A6943" t="s">
        <v>2521</v>
      </c>
      <c r="B6943">
        <v>942</v>
      </c>
    </row>
    <row r="6944" spans="1:2">
      <c r="A6944" t="s">
        <v>2522</v>
      </c>
      <c r="B6944">
        <v>943</v>
      </c>
    </row>
    <row r="6945" spans="1:2">
      <c r="A6945" t="s">
        <v>2523</v>
      </c>
      <c r="B6945">
        <v>944</v>
      </c>
    </row>
    <row r="6946" spans="1:2">
      <c r="A6946" t="s">
        <v>2524</v>
      </c>
      <c r="B6946">
        <v>945</v>
      </c>
    </row>
    <row r="6947" spans="1:2">
      <c r="A6947" t="s">
        <v>2525</v>
      </c>
      <c r="B6947">
        <v>946</v>
      </c>
    </row>
    <row r="6948" spans="1:2">
      <c r="A6948" t="s">
        <v>2526</v>
      </c>
      <c r="B6948">
        <v>947</v>
      </c>
    </row>
    <row r="6949" spans="1:2">
      <c r="A6949" t="s">
        <v>2527</v>
      </c>
      <c r="B6949">
        <v>948</v>
      </c>
    </row>
    <row r="6950" spans="1:2">
      <c r="A6950" t="s">
        <v>2528</v>
      </c>
      <c r="B6950">
        <v>949</v>
      </c>
    </row>
    <row r="6951" spans="1:2">
      <c r="A6951" t="s">
        <v>2529</v>
      </c>
      <c r="B6951">
        <v>950</v>
      </c>
    </row>
    <row r="6952" spans="1:2">
      <c r="A6952" t="s">
        <v>2530</v>
      </c>
      <c r="B6952">
        <v>951</v>
      </c>
    </row>
    <row r="6953" spans="1:2">
      <c r="A6953" t="s">
        <v>2531</v>
      </c>
      <c r="B6953">
        <v>952</v>
      </c>
    </row>
    <row r="6954" spans="1:2">
      <c r="A6954" t="s">
        <v>2532</v>
      </c>
      <c r="B6954">
        <v>953</v>
      </c>
    </row>
    <row r="6955" spans="1:2">
      <c r="A6955" t="s">
        <v>2533</v>
      </c>
      <c r="B6955">
        <v>954</v>
      </c>
    </row>
    <row r="6956" spans="1:2">
      <c r="A6956" t="s">
        <v>2534</v>
      </c>
      <c r="B6956">
        <v>955</v>
      </c>
    </row>
    <row r="6957" spans="1:2">
      <c r="A6957" t="s">
        <v>2535</v>
      </c>
      <c r="B6957">
        <v>956</v>
      </c>
    </row>
    <row r="6958" spans="1:2">
      <c r="A6958" t="s">
        <v>2536</v>
      </c>
      <c r="B6958">
        <v>957</v>
      </c>
    </row>
    <row r="6959" spans="1:2">
      <c r="A6959" t="s">
        <v>2537</v>
      </c>
      <c r="B6959">
        <v>958</v>
      </c>
    </row>
    <row r="6960" spans="1:2">
      <c r="A6960" t="s">
        <v>2538</v>
      </c>
      <c r="B6960">
        <v>959</v>
      </c>
    </row>
    <row r="6961" spans="1:2">
      <c r="A6961" t="s">
        <v>2539</v>
      </c>
      <c r="B6961">
        <v>960</v>
      </c>
    </row>
    <row r="6962" spans="1:2">
      <c r="A6962" t="s">
        <v>2540</v>
      </c>
      <c r="B6962">
        <v>961</v>
      </c>
    </row>
    <row r="6963" spans="1:2">
      <c r="A6963" t="s">
        <v>2541</v>
      </c>
      <c r="B6963">
        <v>962</v>
      </c>
    </row>
    <row r="6964" spans="1:2">
      <c r="A6964" t="s">
        <v>2542</v>
      </c>
      <c r="B6964">
        <v>963</v>
      </c>
    </row>
    <row r="6965" spans="1:2">
      <c r="A6965" t="s">
        <v>2543</v>
      </c>
      <c r="B6965">
        <v>964</v>
      </c>
    </row>
    <row r="6966" spans="1:2">
      <c r="A6966" t="s">
        <v>2544</v>
      </c>
      <c r="B6966">
        <v>965</v>
      </c>
    </row>
    <row r="6967" spans="1:2">
      <c r="A6967" t="s">
        <v>2545</v>
      </c>
      <c r="B6967">
        <v>966</v>
      </c>
    </row>
    <row r="6968" spans="1:2">
      <c r="A6968" t="s">
        <v>2546</v>
      </c>
      <c r="B6968">
        <v>967</v>
      </c>
    </row>
    <row r="6969" spans="1:2">
      <c r="A6969" t="s">
        <v>2547</v>
      </c>
      <c r="B6969">
        <v>968</v>
      </c>
    </row>
    <row r="6970" spans="1:2">
      <c r="A6970" t="s">
        <v>2548</v>
      </c>
      <c r="B6970">
        <v>969</v>
      </c>
    </row>
    <row r="6971" spans="1:2">
      <c r="A6971" t="s">
        <v>2549</v>
      </c>
      <c r="B6971">
        <v>970</v>
      </c>
    </row>
    <row r="6972" spans="1:2">
      <c r="A6972" t="s">
        <v>2550</v>
      </c>
      <c r="B6972">
        <v>971</v>
      </c>
    </row>
    <row r="6973" spans="1:2">
      <c r="A6973" t="s">
        <v>2551</v>
      </c>
      <c r="B6973">
        <v>972</v>
      </c>
    </row>
    <row r="6974" spans="1:2">
      <c r="A6974" t="s">
        <v>2552</v>
      </c>
      <c r="B6974">
        <v>973</v>
      </c>
    </row>
    <row r="6975" spans="1:2">
      <c r="A6975" t="s">
        <v>2553</v>
      </c>
      <c r="B6975">
        <v>974</v>
      </c>
    </row>
    <row r="6976" spans="1:2">
      <c r="A6976" t="s">
        <v>2554</v>
      </c>
      <c r="B6976">
        <v>975</v>
      </c>
    </row>
    <row r="6977" spans="1:2">
      <c r="A6977" t="s">
        <v>2555</v>
      </c>
      <c r="B6977">
        <v>976</v>
      </c>
    </row>
    <row r="6978" spans="1:2">
      <c r="A6978" t="s">
        <v>2556</v>
      </c>
      <c r="B6978">
        <v>977</v>
      </c>
    </row>
    <row r="6979" spans="1:2">
      <c r="A6979" t="s">
        <v>2557</v>
      </c>
      <c r="B6979">
        <v>978</v>
      </c>
    </row>
    <row r="6980" spans="1:2">
      <c r="A6980" t="s">
        <v>2558</v>
      </c>
      <c r="B6980">
        <v>979</v>
      </c>
    </row>
    <row r="6981" spans="1:2">
      <c r="A6981" t="s">
        <v>2559</v>
      </c>
      <c r="B6981">
        <v>980</v>
      </c>
    </row>
    <row r="6982" spans="1:2">
      <c r="A6982" t="s">
        <v>2560</v>
      </c>
      <c r="B6982">
        <v>981</v>
      </c>
    </row>
    <row r="6983" spans="1:2">
      <c r="A6983" t="s">
        <v>2561</v>
      </c>
      <c r="B6983">
        <v>982</v>
      </c>
    </row>
    <row r="6984" spans="1:2">
      <c r="A6984" t="s">
        <v>2562</v>
      </c>
      <c r="B6984">
        <v>983</v>
      </c>
    </row>
    <row r="6985" spans="1:2">
      <c r="A6985" t="s">
        <v>2563</v>
      </c>
      <c r="B6985">
        <v>984</v>
      </c>
    </row>
    <row r="6986" spans="1:2">
      <c r="A6986" t="s">
        <v>2564</v>
      </c>
      <c r="B6986">
        <v>985</v>
      </c>
    </row>
    <row r="6987" spans="1:2">
      <c r="A6987" t="s">
        <v>2565</v>
      </c>
      <c r="B6987">
        <v>986</v>
      </c>
    </row>
    <row r="6988" spans="1:2">
      <c r="A6988" t="s">
        <v>2566</v>
      </c>
      <c r="B6988">
        <v>987</v>
      </c>
    </row>
    <row r="6989" spans="1:2">
      <c r="A6989" t="s">
        <v>2567</v>
      </c>
      <c r="B6989">
        <v>988</v>
      </c>
    </row>
    <row r="6990" spans="1:2">
      <c r="A6990" t="s">
        <v>2568</v>
      </c>
      <c r="B6990">
        <v>989</v>
      </c>
    </row>
    <row r="6991" spans="1:2">
      <c r="A6991" t="s">
        <v>2569</v>
      </c>
      <c r="B6991">
        <v>990</v>
      </c>
    </row>
    <row r="6992" spans="1:2">
      <c r="A6992" t="s">
        <v>2570</v>
      </c>
      <c r="B6992">
        <v>991</v>
      </c>
    </row>
    <row r="6993" spans="1:2">
      <c r="A6993" t="s">
        <v>2571</v>
      </c>
      <c r="B6993">
        <v>992</v>
      </c>
    </row>
    <row r="6994" spans="1:2">
      <c r="A6994" t="s">
        <v>2572</v>
      </c>
      <c r="B6994">
        <v>993</v>
      </c>
    </row>
    <row r="6995" spans="1:2">
      <c r="A6995" t="s">
        <v>2573</v>
      </c>
      <c r="B6995">
        <v>994</v>
      </c>
    </row>
    <row r="6996" spans="1:2">
      <c r="A6996" t="s">
        <v>2574</v>
      </c>
      <c r="B6996">
        <v>995</v>
      </c>
    </row>
    <row r="6997" spans="1:2">
      <c r="A6997" t="s">
        <v>2575</v>
      </c>
      <c r="B6997">
        <v>996</v>
      </c>
    </row>
    <row r="6998" spans="1:2">
      <c r="A6998" t="s">
        <v>2576</v>
      </c>
      <c r="B6998">
        <v>997</v>
      </c>
    </row>
    <row r="6999" spans="1:2">
      <c r="A6999" t="s">
        <v>2577</v>
      </c>
      <c r="B6999">
        <v>998</v>
      </c>
    </row>
    <row r="7000" spans="1:2">
      <c r="A7000" t="s">
        <v>2578</v>
      </c>
      <c r="B7000">
        <v>999</v>
      </c>
    </row>
    <row r="7001" spans="1:2">
      <c r="A7001" t="s">
        <v>2579</v>
      </c>
      <c r="B7001">
        <v>1000</v>
      </c>
    </row>
    <row r="7002" spans="1:2">
      <c r="A7002" t="s">
        <v>1579</v>
      </c>
      <c r="B7002">
        <v>1</v>
      </c>
    </row>
    <row r="7003" spans="1:2">
      <c r="A7003" t="s">
        <v>1581</v>
      </c>
      <c r="B7003">
        <v>2</v>
      </c>
    </row>
    <row r="7004" spans="1:2">
      <c r="A7004" t="s">
        <v>1582</v>
      </c>
      <c r="B7004">
        <v>3</v>
      </c>
    </row>
    <row r="7005" spans="1:2">
      <c r="A7005" t="s">
        <v>1583</v>
      </c>
      <c r="B7005">
        <v>4</v>
      </c>
    </row>
    <row r="7006" spans="1:2">
      <c r="A7006" t="s">
        <v>1584</v>
      </c>
      <c r="B7006">
        <v>5</v>
      </c>
    </row>
    <row r="7007" spans="1:2">
      <c r="A7007" t="s">
        <v>1585</v>
      </c>
      <c r="B7007">
        <v>6</v>
      </c>
    </row>
    <row r="7008" spans="1:2">
      <c r="A7008" t="s">
        <v>1586</v>
      </c>
      <c r="B7008">
        <v>7</v>
      </c>
    </row>
    <row r="7009" spans="1:2">
      <c r="A7009" t="s">
        <v>1587</v>
      </c>
      <c r="B7009">
        <v>8</v>
      </c>
    </row>
    <row r="7010" spans="1:2">
      <c r="A7010" t="s">
        <v>1588</v>
      </c>
      <c r="B7010">
        <v>9</v>
      </c>
    </row>
    <row r="7011" spans="1:2">
      <c r="A7011" t="s">
        <v>1589</v>
      </c>
      <c r="B7011">
        <v>10</v>
      </c>
    </row>
    <row r="7012" spans="1:2">
      <c r="A7012" t="s">
        <v>1590</v>
      </c>
      <c r="B7012">
        <v>11</v>
      </c>
    </row>
    <row r="7013" spans="1:2">
      <c r="A7013" t="s">
        <v>1591</v>
      </c>
      <c r="B7013">
        <v>12</v>
      </c>
    </row>
    <row r="7014" spans="1:2">
      <c r="A7014" t="s">
        <v>1592</v>
      </c>
      <c r="B7014">
        <v>13</v>
      </c>
    </row>
    <row r="7015" spans="1:2">
      <c r="A7015" t="s">
        <v>1593</v>
      </c>
      <c r="B7015">
        <v>14</v>
      </c>
    </row>
    <row r="7016" spans="1:2">
      <c r="A7016" t="s">
        <v>1594</v>
      </c>
      <c r="B7016">
        <v>15</v>
      </c>
    </row>
    <row r="7017" spans="1:2">
      <c r="A7017" t="s">
        <v>1595</v>
      </c>
      <c r="B7017">
        <v>16</v>
      </c>
    </row>
    <row r="7018" spans="1:2">
      <c r="A7018" t="s">
        <v>1596</v>
      </c>
      <c r="B7018">
        <v>17</v>
      </c>
    </row>
    <row r="7019" spans="1:2">
      <c r="A7019" t="s">
        <v>1597</v>
      </c>
      <c r="B7019">
        <v>18</v>
      </c>
    </row>
    <row r="7020" spans="1:2">
      <c r="A7020" t="s">
        <v>1598</v>
      </c>
      <c r="B7020">
        <v>19</v>
      </c>
    </row>
    <row r="7021" spans="1:2">
      <c r="A7021" t="s">
        <v>1599</v>
      </c>
      <c r="B7021">
        <v>20</v>
      </c>
    </row>
    <row r="7022" spans="1:2">
      <c r="A7022" t="s">
        <v>1600</v>
      </c>
      <c r="B7022">
        <v>21</v>
      </c>
    </row>
    <row r="7023" spans="1:2">
      <c r="A7023" t="s">
        <v>1601</v>
      </c>
      <c r="B7023">
        <v>22</v>
      </c>
    </row>
    <row r="7024" spans="1:2">
      <c r="A7024" t="s">
        <v>1602</v>
      </c>
      <c r="B7024">
        <v>23</v>
      </c>
    </row>
    <row r="7025" spans="1:2">
      <c r="A7025" t="s">
        <v>1603</v>
      </c>
      <c r="B7025">
        <v>24</v>
      </c>
    </row>
    <row r="7026" spans="1:2">
      <c r="A7026" t="s">
        <v>1604</v>
      </c>
      <c r="B7026">
        <v>25</v>
      </c>
    </row>
    <row r="7027" spans="1:2">
      <c r="A7027" t="s">
        <v>1605</v>
      </c>
      <c r="B7027">
        <v>26</v>
      </c>
    </row>
    <row r="7028" spans="1:2">
      <c r="A7028" t="s">
        <v>1606</v>
      </c>
      <c r="B7028">
        <v>27</v>
      </c>
    </row>
    <row r="7029" spans="1:2">
      <c r="A7029" t="s">
        <v>1607</v>
      </c>
      <c r="B7029">
        <v>28</v>
      </c>
    </row>
    <row r="7030" spans="1:2">
      <c r="A7030" t="s">
        <v>1608</v>
      </c>
      <c r="B7030">
        <v>29</v>
      </c>
    </row>
    <row r="7031" spans="1:2">
      <c r="A7031" t="s">
        <v>1609</v>
      </c>
      <c r="B7031">
        <v>30</v>
      </c>
    </row>
    <row r="7032" spans="1:2">
      <c r="A7032" t="s">
        <v>1610</v>
      </c>
      <c r="B7032">
        <v>31</v>
      </c>
    </row>
    <row r="7033" spans="1:2">
      <c r="A7033" t="s">
        <v>1611</v>
      </c>
      <c r="B7033">
        <v>32</v>
      </c>
    </row>
    <row r="7034" spans="1:2">
      <c r="A7034" t="s">
        <v>1612</v>
      </c>
      <c r="B7034">
        <v>33</v>
      </c>
    </row>
    <row r="7035" spans="1:2">
      <c r="A7035" t="s">
        <v>1613</v>
      </c>
      <c r="B7035">
        <v>34</v>
      </c>
    </row>
    <row r="7036" spans="1:2">
      <c r="A7036" t="s">
        <v>1614</v>
      </c>
      <c r="B7036">
        <v>35</v>
      </c>
    </row>
    <row r="7037" spans="1:2">
      <c r="A7037" t="s">
        <v>1615</v>
      </c>
      <c r="B7037">
        <v>36</v>
      </c>
    </row>
    <row r="7038" spans="1:2">
      <c r="A7038" t="s">
        <v>1616</v>
      </c>
      <c r="B7038">
        <v>37</v>
      </c>
    </row>
    <row r="7039" spans="1:2">
      <c r="A7039" t="s">
        <v>1617</v>
      </c>
      <c r="B7039">
        <v>38</v>
      </c>
    </row>
    <row r="7040" spans="1:2">
      <c r="A7040" t="s">
        <v>1618</v>
      </c>
      <c r="B7040">
        <v>39</v>
      </c>
    </row>
    <row r="7041" spans="1:2">
      <c r="A7041" t="s">
        <v>1619</v>
      </c>
      <c r="B7041">
        <v>40</v>
      </c>
    </row>
    <row r="7042" spans="1:2">
      <c r="A7042" t="s">
        <v>1620</v>
      </c>
      <c r="B7042">
        <v>41</v>
      </c>
    </row>
    <row r="7043" spans="1:2">
      <c r="A7043" t="s">
        <v>1621</v>
      </c>
      <c r="B7043">
        <v>42</v>
      </c>
    </row>
    <row r="7044" spans="1:2">
      <c r="A7044" t="s">
        <v>1622</v>
      </c>
      <c r="B7044">
        <v>43</v>
      </c>
    </row>
    <row r="7045" spans="1:2">
      <c r="A7045" t="s">
        <v>1623</v>
      </c>
      <c r="B7045">
        <v>44</v>
      </c>
    </row>
    <row r="7046" spans="1:2">
      <c r="A7046" t="s">
        <v>1624</v>
      </c>
      <c r="B7046">
        <v>45</v>
      </c>
    </row>
    <row r="7047" spans="1:2">
      <c r="A7047" t="s">
        <v>1625</v>
      </c>
      <c r="B7047">
        <v>46</v>
      </c>
    </row>
    <row r="7048" spans="1:2">
      <c r="A7048" t="s">
        <v>1626</v>
      </c>
      <c r="B7048">
        <v>47</v>
      </c>
    </row>
    <row r="7049" spans="1:2">
      <c r="A7049" t="s">
        <v>1627</v>
      </c>
      <c r="B7049">
        <v>48</v>
      </c>
    </row>
    <row r="7050" spans="1:2">
      <c r="A7050" t="s">
        <v>1628</v>
      </c>
      <c r="B7050">
        <v>49</v>
      </c>
    </row>
    <row r="7051" spans="1:2">
      <c r="A7051" t="s">
        <v>1629</v>
      </c>
      <c r="B7051">
        <v>50</v>
      </c>
    </row>
    <row r="7052" spans="1:2">
      <c r="A7052" t="s">
        <v>1630</v>
      </c>
      <c r="B7052">
        <v>51</v>
      </c>
    </row>
    <row r="7053" spans="1:2">
      <c r="A7053" t="s">
        <v>1631</v>
      </c>
      <c r="B7053">
        <v>52</v>
      </c>
    </row>
    <row r="7054" spans="1:2">
      <c r="A7054" t="s">
        <v>1632</v>
      </c>
      <c r="B7054">
        <v>53</v>
      </c>
    </row>
    <row r="7055" spans="1:2">
      <c r="A7055" t="s">
        <v>1633</v>
      </c>
      <c r="B7055">
        <v>54</v>
      </c>
    </row>
    <row r="7056" spans="1:2">
      <c r="A7056" t="s">
        <v>1634</v>
      </c>
      <c r="B7056">
        <v>55</v>
      </c>
    </row>
    <row r="7057" spans="1:2">
      <c r="A7057" t="s">
        <v>1635</v>
      </c>
      <c r="B7057">
        <v>56</v>
      </c>
    </row>
    <row r="7058" spans="1:2">
      <c r="A7058" t="s">
        <v>1636</v>
      </c>
      <c r="B7058">
        <v>57</v>
      </c>
    </row>
    <row r="7059" spans="1:2">
      <c r="A7059" t="s">
        <v>1637</v>
      </c>
      <c r="B7059">
        <v>58</v>
      </c>
    </row>
    <row r="7060" spans="1:2">
      <c r="A7060" t="s">
        <v>1638</v>
      </c>
      <c r="B7060">
        <v>59</v>
      </c>
    </row>
    <row r="7061" spans="1:2">
      <c r="A7061" t="s">
        <v>1639</v>
      </c>
      <c r="B7061">
        <v>60</v>
      </c>
    </row>
    <row r="7062" spans="1:2">
      <c r="A7062" t="s">
        <v>1640</v>
      </c>
      <c r="B7062">
        <v>61</v>
      </c>
    </row>
    <row r="7063" spans="1:2">
      <c r="A7063" t="s">
        <v>1641</v>
      </c>
      <c r="B7063">
        <v>62</v>
      </c>
    </row>
    <row r="7064" spans="1:2">
      <c r="A7064" t="s">
        <v>1642</v>
      </c>
      <c r="B7064">
        <v>63</v>
      </c>
    </row>
    <row r="7065" spans="1:2">
      <c r="A7065" t="s">
        <v>1643</v>
      </c>
      <c r="B7065">
        <v>64</v>
      </c>
    </row>
    <row r="7066" spans="1:2">
      <c r="A7066" t="s">
        <v>1644</v>
      </c>
      <c r="B7066">
        <v>65</v>
      </c>
    </row>
    <row r="7067" spans="1:2">
      <c r="A7067" t="s">
        <v>1645</v>
      </c>
      <c r="B7067">
        <v>66</v>
      </c>
    </row>
    <row r="7068" spans="1:2">
      <c r="A7068" t="s">
        <v>1646</v>
      </c>
      <c r="B7068">
        <v>67</v>
      </c>
    </row>
    <row r="7069" spans="1:2">
      <c r="A7069" t="s">
        <v>1647</v>
      </c>
      <c r="B7069">
        <v>68</v>
      </c>
    </row>
    <row r="7070" spans="1:2">
      <c r="A7070" t="s">
        <v>1648</v>
      </c>
      <c r="B7070">
        <v>69</v>
      </c>
    </row>
    <row r="7071" spans="1:2">
      <c r="A7071" t="s">
        <v>1649</v>
      </c>
      <c r="B7071">
        <v>70</v>
      </c>
    </row>
    <row r="7072" spans="1:2">
      <c r="A7072" t="s">
        <v>1650</v>
      </c>
      <c r="B7072">
        <v>71</v>
      </c>
    </row>
    <row r="7073" spans="1:2">
      <c r="A7073" t="s">
        <v>1651</v>
      </c>
      <c r="B7073">
        <v>72</v>
      </c>
    </row>
    <row r="7074" spans="1:2">
      <c r="A7074" t="s">
        <v>1652</v>
      </c>
      <c r="B7074">
        <v>73</v>
      </c>
    </row>
    <row r="7075" spans="1:2">
      <c r="A7075" t="s">
        <v>1653</v>
      </c>
      <c r="B7075">
        <v>74</v>
      </c>
    </row>
    <row r="7076" spans="1:2">
      <c r="A7076" t="s">
        <v>1654</v>
      </c>
      <c r="B7076">
        <v>75</v>
      </c>
    </row>
    <row r="7077" spans="1:2">
      <c r="A7077" t="s">
        <v>1655</v>
      </c>
      <c r="B7077">
        <v>76</v>
      </c>
    </row>
    <row r="7078" spans="1:2">
      <c r="A7078" t="s">
        <v>1656</v>
      </c>
      <c r="B7078">
        <v>77</v>
      </c>
    </row>
    <row r="7079" spans="1:2">
      <c r="A7079" t="s">
        <v>1657</v>
      </c>
      <c r="B7079">
        <v>78</v>
      </c>
    </row>
    <row r="7080" spans="1:2">
      <c r="A7080" t="s">
        <v>1658</v>
      </c>
      <c r="B7080">
        <v>79</v>
      </c>
    </row>
    <row r="7081" spans="1:2">
      <c r="A7081" t="s">
        <v>1659</v>
      </c>
      <c r="B7081">
        <v>80</v>
      </c>
    </row>
    <row r="7082" spans="1:2">
      <c r="A7082" t="s">
        <v>1660</v>
      </c>
      <c r="B7082">
        <v>81</v>
      </c>
    </row>
    <row r="7083" spans="1:2">
      <c r="A7083" t="s">
        <v>1661</v>
      </c>
      <c r="B7083">
        <v>82</v>
      </c>
    </row>
    <row r="7084" spans="1:2">
      <c r="A7084" t="s">
        <v>1662</v>
      </c>
      <c r="B7084">
        <v>83</v>
      </c>
    </row>
    <row r="7085" spans="1:2">
      <c r="A7085" t="s">
        <v>1663</v>
      </c>
      <c r="B7085">
        <v>84</v>
      </c>
    </row>
    <row r="7086" spans="1:2">
      <c r="A7086" t="s">
        <v>1664</v>
      </c>
      <c r="B7086">
        <v>85</v>
      </c>
    </row>
    <row r="7087" spans="1:2">
      <c r="A7087" t="s">
        <v>1665</v>
      </c>
      <c r="B7087">
        <v>86</v>
      </c>
    </row>
    <row r="7088" spans="1:2">
      <c r="A7088" t="s">
        <v>1666</v>
      </c>
      <c r="B7088">
        <v>87</v>
      </c>
    </row>
    <row r="7089" spans="1:2">
      <c r="A7089" t="s">
        <v>1667</v>
      </c>
      <c r="B7089">
        <v>88</v>
      </c>
    </row>
    <row r="7090" spans="1:2">
      <c r="A7090" t="s">
        <v>1668</v>
      </c>
      <c r="B7090">
        <v>89</v>
      </c>
    </row>
    <row r="7091" spans="1:2">
      <c r="A7091" t="s">
        <v>1669</v>
      </c>
      <c r="B7091">
        <v>90</v>
      </c>
    </row>
    <row r="7092" spans="1:2">
      <c r="A7092" t="s">
        <v>1670</v>
      </c>
      <c r="B7092">
        <v>91</v>
      </c>
    </row>
    <row r="7093" spans="1:2">
      <c r="A7093" t="s">
        <v>1671</v>
      </c>
      <c r="B7093">
        <v>92</v>
      </c>
    </row>
    <row r="7094" spans="1:2">
      <c r="A7094" t="s">
        <v>1672</v>
      </c>
      <c r="B7094">
        <v>93</v>
      </c>
    </row>
    <row r="7095" spans="1:2">
      <c r="A7095" t="s">
        <v>1673</v>
      </c>
      <c r="B7095">
        <v>94</v>
      </c>
    </row>
    <row r="7096" spans="1:2">
      <c r="A7096" t="s">
        <v>1674</v>
      </c>
      <c r="B7096">
        <v>95</v>
      </c>
    </row>
    <row r="7097" spans="1:2">
      <c r="A7097" t="s">
        <v>1675</v>
      </c>
      <c r="B7097">
        <v>96</v>
      </c>
    </row>
    <row r="7098" spans="1:2">
      <c r="A7098" t="s">
        <v>1676</v>
      </c>
      <c r="B7098">
        <v>97</v>
      </c>
    </row>
    <row r="7099" spans="1:2">
      <c r="A7099" t="s">
        <v>1677</v>
      </c>
      <c r="B7099">
        <v>98</v>
      </c>
    </row>
    <row r="7100" spans="1:2">
      <c r="A7100" t="s">
        <v>1678</v>
      </c>
      <c r="B7100">
        <v>99</v>
      </c>
    </row>
    <row r="7101" spans="1:2">
      <c r="A7101" t="s">
        <v>1679</v>
      </c>
      <c r="B7101">
        <v>100</v>
      </c>
    </row>
    <row r="7102" spans="1:2">
      <c r="A7102" t="s">
        <v>1680</v>
      </c>
      <c r="B7102">
        <v>101</v>
      </c>
    </row>
    <row r="7103" spans="1:2">
      <c r="A7103" t="s">
        <v>1681</v>
      </c>
      <c r="B7103">
        <v>102</v>
      </c>
    </row>
    <row r="7104" spans="1:2">
      <c r="A7104" t="s">
        <v>1682</v>
      </c>
      <c r="B7104">
        <v>103</v>
      </c>
    </row>
    <row r="7105" spans="1:2">
      <c r="A7105" t="s">
        <v>1683</v>
      </c>
      <c r="B7105">
        <v>104</v>
      </c>
    </row>
    <row r="7106" spans="1:2">
      <c r="A7106" t="s">
        <v>1684</v>
      </c>
      <c r="B7106">
        <v>105</v>
      </c>
    </row>
    <row r="7107" spans="1:2">
      <c r="A7107" t="s">
        <v>1685</v>
      </c>
      <c r="B7107">
        <v>106</v>
      </c>
    </row>
    <row r="7108" spans="1:2">
      <c r="A7108" t="s">
        <v>1686</v>
      </c>
      <c r="B7108">
        <v>107</v>
      </c>
    </row>
    <row r="7109" spans="1:2">
      <c r="A7109" t="s">
        <v>1687</v>
      </c>
      <c r="B7109">
        <v>108</v>
      </c>
    </row>
    <row r="7110" spans="1:2">
      <c r="A7110" t="s">
        <v>1688</v>
      </c>
      <c r="B7110">
        <v>109</v>
      </c>
    </row>
    <row r="7111" spans="1:2">
      <c r="A7111" t="s">
        <v>1689</v>
      </c>
      <c r="B7111">
        <v>110</v>
      </c>
    </row>
    <row r="7112" spans="1:2">
      <c r="A7112" t="s">
        <v>1690</v>
      </c>
      <c r="B7112">
        <v>111</v>
      </c>
    </row>
    <row r="7113" spans="1:2">
      <c r="A7113" t="s">
        <v>1691</v>
      </c>
      <c r="B7113">
        <v>112</v>
      </c>
    </row>
    <row r="7114" spans="1:2">
      <c r="A7114" t="s">
        <v>1692</v>
      </c>
      <c r="B7114">
        <v>113</v>
      </c>
    </row>
    <row r="7115" spans="1:2">
      <c r="A7115" t="s">
        <v>1693</v>
      </c>
      <c r="B7115">
        <v>114</v>
      </c>
    </row>
    <row r="7116" spans="1:2">
      <c r="A7116" t="s">
        <v>1694</v>
      </c>
      <c r="B7116">
        <v>115</v>
      </c>
    </row>
    <row r="7117" spans="1:2">
      <c r="A7117" t="s">
        <v>1695</v>
      </c>
      <c r="B7117">
        <v>116</v>
      </c>
    </row>
    <row r="7118" spans="1:2">
      <c r="A7118" t="s">
        <v>1696</v>
      </c>
      <c r="B7118">
        <v>117</v>
      </c>
    </row>
    <row r="7119" spans="1:2">
      <c r="A7119" t="s">
        <v>1697</v>
      </c>
      <c r="B7119">
        <v>118</v>
      </c>
    </row>
    <row r="7120" spans="1:2">
      <c r="A7120" t="s">
        <v>1698</v>
      </c>
      <c r="B7120">
        <v>119</v>
      </c>
    </row>
    <row r="7121" spans="1:2">
      <c r="A7121" t="s">
        <v>1699</v>
      </c>
      <c r="B7121">
        <v>120</v>
      </c>
    </row>
    <row r="7122" spans="1:2">
      <c r="A7122" t="s">
        <v>1700</v>
      </c>
      <c r="B7122">
        <v>121</v>
      </c>
    </row>
    <row r="7123" spans="1:2">
      <c r="A7123" t="s">
        <v>1701</v>
      </c>
      <c r="B7123">
        <v>122</v>
      </c>
    </row>
    <row r="7124" spans="1:2">
      <c r="A7124" t="s">
        <v>1702</v>
      </c>
      <c r="B7124">
        <v>123</v>
      </c>
    </row>
    <row r="7125" spans="1:2">
      <c r="A7125" t="s">
        <v>1703</v>
      </c>
      <c r="B7125">
        <v>124</v>
      </c>
    </row>
    <row r="7126" spans="1:2">
      <c r="A7126" t="s">
        <v>1704</v>
      </c>
      <c r="B7126">
        <v>125</v>
      </c>
    </row>
    <row r="7127" spans="1:2">
      <c r="A7127" t="s">
        <v>1705</v>
      </c>
      <c r="B7127">
        <v>126</v>
      </c>
    </row>
    <row r="7128" spans="1:2">
      <c r="A7128" t="s">
        <v>1706</v>
      </c>
      <c r="B7128">
        <v>127</v>
      </c>
    </row>
    <row r="7129" spans="1:2">
      <c r="A7129" t="s">
        <v>1707</v>
      </c>
      <c r="B7129">
        <v>128</v>
      </c>
    </row>
    <row r="7130" spans="1:2">
      <c r="A7130" t="s">
        <v>1708</v>
      </c>
      <c r="B7130">
        <v>129</v>
      </c>
    </row>
    <row r="7131" spans="1:2">
      <c r="A7131" t="s">
        <v>1709</v>
      </c>
      <c r="B7131">
        <v>130</v>
      </c>
    </row>
    <row r="7132" spans="1:2">
      <c r="A7132" t="s">
        <v>1710</v>
      </c>
      <c r="B7132">
        <v>131</v>
      </c>
    </row>
    <row r="7133" spans="1:2">
      <c r="A7133" t="s">
        <v>1711</v>
      </c>
      <c r="B7133">
        <v>132</v>
      </c>
    </row>
    <row r="7134" spans="1:2">
      <c r="A7134" t="s">
        <v>1712</v>
      </c>
      <c r="B7134">
        <v>133</v>
      </c>
    </row>
    <row r="7135" spans="1:2">
      <c r="A7135" t="s">
        <v>1713</v>
      </c>
      <c r="B7135">
        <v>134</v>
      </c>
    </row>
    <row r="7136" spans="1:2">
      <c r="A7136" t="s">
        <v>1714</v>
      </c>
      <c r="B7136">
        <v>135</v>
      </c>
    </row>
    <row r="7137" spans="1:2">
      <c r="A7137" t="s">
        <v>1715</v>
      </c>
      <c r="B7137">
        <v>136</v>
      </c>
    </row>
    <row r="7138" spans="1:2">
      <c r="A7138" t="s">
        <v>1716</v>
      </c>
      <c r="B7138">
        <v>137</v>
      </c>
    </row>
    <row r="7139" spans="1:2">
      <c r="A7139" t="s">
        <v>1717</v>
      </c>
      <c r="B7139">
        <v>138</v>
      </c>
    </row>
    <row r="7140" spans="1:2">
      <c r="A7140" t="s">
        <v>1718</v>
      </c>
      <c r="B7140">
        <v>139</v>
      </c>
    </row>
    <row r="7141" spans="1:2">
      <c r="A7141" t="s">
        <v>1719</v>
      </c>
      <c r="B7141">
        <v>140</v>
      </c>
    </row>
    <row r="7142" spans="1:2">
      <c r="A7142" t="s">
        <v>1720</v>
      </c>
      <c r="B7142">
        <v>141</v>
      </c>
    </row>
    <row r="7143" spans="1:2">
      <c r="A7143" t="s">
        <v>1721</v>
      </c>
      <c r="B7143">
        <v>142</v>
      </c>
    </row>
    <row r="7144" spans="1:2">
      <c r="A7144" t="s">
        <v>1722</v>
      </c>
      <c r="B7144">
        <v>143</v>
      </c>
    </row>
    <row r="7145" spans="1:2">
      <c r="A7145" t="s">
        <v>1723</v>
      </c>
      <c r="B7145">
        <v>144</v>
      </c>
    </row>
    <row r="7146" spans="1:2">
      <c r="A7146" t="s">
        <v>1724</v>
      </c>
      <c r="B7146">
        <v>145</v>
      </c>
    </row>
    <row r="7147" spans="1:2">
      <c r="A7147" t="s">
        <v>1725</v>
      </c>
      <c r="B7147">
        <v>146</v>
      </c>
    </row>
    <row r="7148" spans="1:2">
      <c r="A7148" t="s">
        <v>1726</v>
      </c>
      <c r="B7148">
        <v>147</v>
      </c>
    </row>
    <row r="7149" spans="1:2">
      <c r="A7149" t="s">
        <v>1727</v>
      </c>
      <c r="B7149">
        <v>148</v>
      </c>
    </row>
    <row r="7150" spans="1:2">
      <c r="A7150" t="s">
        <v>1728</v>
      </c>
      <c r="B7150">
        <v>149</v>
      </c>
    </row>
    <row r="7151" spans="1:2">
      <c r="A7151" t="s">
        <v>1729</v>
      </c>
      <c r="B7151">
        <v>150</v>
      </c>
    </row>
    <row r="7152" spans="1:2">
      <c r="A7152" t="s">
        <v>1730</v>
      </c>
      <c r="B7152">
        <v>151</v>
      </c>
    </row>
    <row r="7153" spans="1:2">
      <c r="A7153" t="s">
        <v>1731</v>
      </c>
      <c r="B7153">
        <v>152</v>
      </c>
    </row>
    <row r="7154" spans="1:2">
      <c r="A7154" t="s">
        <v>1732</v>
      </c>
      <c r="B7154">
        <v>153</v>
      </c>
    </row>
    <row r="7155" spans="1:2">
      <c r="A7155" t="s">
        <v>1733</v>
      </c>
      <c r="B7155">
        <v>154</v>
      </c>
    </row>
    <row r="7156" spans="1:2">
      <c r="A7156" t="s">
        <v>1734</v>
      </c>
      <c r="B7156">
        <v>155</v>
      </c>
    </row>
    <row r="7157" spans="1:2">
      <c r="A7157" t="s">
        <v>1735</v>
      </c>
      <c r="B7157">
        <v>156</v>
      </c>
    </row>
    <row r="7158" spans="1:2">
      <c r="A7158" t="s">
        <v>1736</v>
      </c>
      <c r="B7158">
        <v>157</v>
      </c>
    </row>
    <row r="7159" spans="1:2">
      <c r="A7159" t="s">
        <v>1737</v>
      </c>
      <c r="B7159">
        <v>158</v>
      </c>
    </row>
    <row r="7160" spans="1:2">
      <c r="A7160" t="s">
        <v>1738</v>
      </c>
      <c r="B7160">
        <v>159</v>
      </c>
    </row>
    <row r="7161" spans="1:2">
      <c r="A7161" t="s">
        <v>1739</v>
      </c>
      <c r="B7161">
        <v>160</v>
      </c>
    </row>
    <row r="7162" spans="1:2">
      <c r="A7162" t="s">
        <v>1740</v>
      </c>
      <c r="B7162">
        <v>161</v>
      </c>
    </row>
    <row r="7163" spans="1:2">
      <c r="A7163" t="s">
        <v>1741</v>
      </c>
      <c r="B7163">
        <v>162</v>
      </c>
    </row>
    <row r="7164" spans="1:2">
      <c r="A7164" t="s">
        <v>1742</v>
      </c>
      <c r="B7164">
        <v>163</v>
      </c>
    </row>
    <row r="7165" spans="1:2">
      <c r="A7165" t="s">
        <v>1743</v>
      </c>
      <c r="B7165">
        <v>164</v>
      </c>
    </row>
    <row r="7166" spans="1:2">
      <c r="A7166" t="s">
        <v>1744</v>
      </c>
      <c r="B7166">
        <v>165</v>
      </c>
    </row>
    <row r="7167" spans="1:2">
      <c r="A7167" t="s">
        <v>1745</v>
      </c>
      <c r="B7167">
        <v>166</v>
      </c>
    </row>
    <row r="7168" spans="1:2">
      <c r="A7168" t="s">
        <v>1746</v>
      </c>
      <c r="B7168">
        <v>167</v>
      </c>
    </row>
    <row r="7169" spans="1:2">
      <c r="A7169" t="s">
        <v>1747</v>
      </c>
      <c r="B7169">
        <v>168</v>
      </c>
    </row>
    <row r="7170" spans="1:2">
      <c r="A7170" t="s">
        <v>1748</v>
      </c>
      <c r="B7170">
        <v>169</v>
      </c>
    </row>
    <row r="7171" spans="1:2">
      <c r="A7171" t="s">
        <v>1749</v>
      </c>
      <c r="B7171">
        <v>170</v>
      </c>
    </row>
    <row r="7172" spans="1:2">
      <c r="A7172" t="s">
        <v>1750</v>
      </c>
      <c r="B7172">
        <v>171</v>
      </c>
    </row>
    <row r="7173" spans="1:2">
      <c r="A7173" t="s">
        <v>1751</v>
      </c>
      <c r="B7173">
        <v>172</v>
      </c>
    </row>
    <row r="7174" spans="1:2">
      <c r="A7174" t="s">
        <v>1752</v>
      </c>
      <c r="B7174">
        <v>173</v>
      </c>
    </row>
    <row r="7175" spans="1:2">
      <c r="A7175" t="s">
        <v>1753</v>
      </c>
      <c r="B7175">
        <v>174</v>
      </c>
    </row>
    <row r="7176" spans="1:2">
      <c r="A7176" t="s">
        <v>1754</v>
      </c>
      <c r="B7176">
        <v>175</v>
      </c>
    </row>
    <row r="7177" spans="1:2">
      <c r="A7177" t="s">
        <v>1755</v>
      </c>
      <c r="B7177">
        <v>176</v>
      </c>
    </row>
    <row r="7178" spans="1:2">
      <c r="A7178" t="s">
        <v>1756</v>
      </c>
      <c r="B7178">
        <v>177</v>
      </c>
    </row>
    <row r="7179" spans="1:2">
      <c r="A7179" t="s">
        <v>1757</v>
      </c>
      <c r="B7179">
        <v>178</v>
      </c>
    </row>
    <row r="7180" spans="1:2">
      <c r="A7180" t="s">
        <v>1758</v>
      </c>
      <c r="B7180">
        <v>179</v>
      </c>
    </row>
    <row r="7181" spans="1:2">
      <c r="A7181" t="s">
        <v>1759</v>
      </c>
      <c r="B7181">
        <v>180</v>
      </c>
    </row>
    <row r="7182" spans="1:2">
      <c r="A7182" t="s">
        <v>1760</v>
      </c>
      <c r="B7182">
        <v>181</v>
      </c>
    </row>
    <row r="7183" spans="1:2">
      <c r="A7183" t="s">
        <v>1761</v>
      </c>
      <c r="B7183">
        <v>182</v>
      </c>
    </row>
    <row r="7184" spans="1:2">
      <c r="A7184" t="s">
        <v>1762</v>
      </c>
      <c r="B7184">
        <v>183</v>
      </c>
    </row>
    <row r="7185" spans="1:2">
      <c r="A7185" t="s">
        <v>1763</v>
      </c>
      <c r="B7185">
        <v>184</v>
      </c>
    </row>
    <row r="7186" spans="1:2">
      <c r="A7186" t="s">
        <v>1764</v>
      </c>
      <c r="B7186">
        <v>185</v>
      </c>
    </row>
    <row r="7187" spans="1:2">
      <c r="A7187" t="s">
        <v>1765</v>
      </c>
      <c r="B7187">
        <v>186</v>
      </c>
    </row>
    <row r="7188" spans="1:2">
      <c r="A7188" t="s">
        <v>1766</v>
      </c>
      <c r="B7188">
        <v>187</v>
      </c>
    </row>
    <row r="7189" spans="1:2">
      <c r="A7189" t="s">
        <v>1767</v>
      </c>
      <c r="B7189">
        <v>188</v>
      </c>
    </row>
    <row r="7190" spans="1:2">
      <c r="A7190" t="s">
        <v>1768</v>
      </c>
      <c r="B7190">
        <v>189</v>
      </c>
    </row>
    <row r="7191" spans="1:2">
      <c r="A7191" t="s">
        <v>1769</v>
      </c>
      <c r="B7191">
        <v>190</v>
      </c>
    </row>
    <row r="7192" spans="1:2">
      <c r="A7192" t="s">
        <v>1770</v>
      </c>
      <c r="B7192">
        <v>191</v>
      </c>
    </row>
    <row r="7193" spans="1:2">
      <c r="A7193" t="s">
        <v>1771</v>
      </c>
      <c r="B7193">
        <v>192</v>
      </c>
    </row>
    <row r="7194" spans="1:2">
      <c r="A7194" t="s">
        <v>1772</v>
      </c>
      <c r="B7194">
        <v>193</v>
      </c>
    </row>
    <row r="7195" spans="1:2">
      <c r="A7195" t="s">
        <v>1773</v>
      </c>
      <c r="B7195">
        <v>194</v>
      </c>
    </row>
    <row r="7196" spans="1:2">
      <c r="A7196" t="s">
        <v>1774</v>
      </c>
      <c r="B7196">
        <v>195</v>
      </c>
    </row>
    <row r="7197" spans="1:2">
      <c r="A7197" t="s">
        <v>1775</v>
      </c>
      <c r="B7197">
        <v>196</v>
      </c>
    </row>
    <row r="7198" spans="1:2">
      <c r="A7198" t="s">
        <v>1776</v>
      </c>
      <c r="B7198">
        <v>197</v>
      </c>
    </row>
    <row r="7199" spans="1:2">
      <c r="A7199" t="s">
        <v>1777</v>
      </c>
      <c r="B7199">
        <v>198</v>
      </c>
    </row>
    <row r="7200" spans="1:2">
      <c r="A7200" t="s">
        <v>1778</v>
      </c>
      <c r="B7200">
        <v>199</v>
      </c>
    </row>
    <row r="7201" spans="1:2">
      <c r="A7201" t="s">
        <v>1779</v>
      </c>
      <c r="B7201">
        <v>200</v>
      </c>
    </row>
    <row r="7202" spans="1:2">
      <c r="A7202" t="s">
        <v>1780</v>
      </c>
      <c r="B7202">
        <v>201</v>
      </c>
    </row>
    <row r="7203" spans="1:2">
      <c r="A7203" t="s">
        <v>1781</v>
      </c>
      <c r="B7203">
        <v>202</v>
      </c>
    </row>
    <row r="7204" spans="1:2">
      <c r="A7204" t="s">
        <v>1782</v>
      </c>
      <c r="B7204">
        <v>203</v>
      </c>
    </row>
    <row r="7205" spans="1:2">
      <c r="A7205" t="s">
        <v>1783</v>
      </c>
      <c r="B7205">
        <v>204</v>
      </c>
    </row>
    <row r="7206" spans="1:2">
      <c r="A7206" t="s">
        <v>1784</v>
      </c>
      <c r="B7206">
        <v>205</v>
      </c>
    </row>
    <row r="7207" spans="1:2">
      <c r="A7207" t="s">
        <v>1785</v>
      </c>
      <c r="B7207">
        <v>206</v>
      </c>
    </row>
    <row r="7208" spans="1:2">
      <c r="A7208" t="s">
        <v>1786</v>
      </c>
      <c r="B7208">
        <v>207</v>
      </c>
    </row>
    <row r="7209" spans="1:2">
      <c r="A7209" t="s">
        <v>1787</v>
      </c>
      <c r="B7209">
        <v>208</v>
      </c>
    </row>
    <row r="7210" spans="1:2">
      <c r="A7210" t="s">
        <v>1788</v>
      </c>
      <c r="B7210">
        <v>209</v>
      </c>
    </row>
    <row r="7211" spans="1:2">
      <c r="A7211" t="s">
        <v>1789</v>
      </c>
      <c r="B7211">
        <v>210</v>
      </c>
    </row>
    <row r="7212" spans="1:2">
      <c r="A7212" t="s">
        <v>1790</v>
      </c>
      <c r="B7212">
        <v>211</v>
      </c>
    </row>
    <row r="7213" spans="1:2">
      <c r="A7213" t="s">
        <v>1791</v>
      </c>
      <c r="B7213">
        <v>212</v>
      </c>
    </row>
    <row r="7214" spans="1:2">
      <c r="A7214" t="s">
        <v>1792</v>
      </c>
      <c r="B7214">
        <v>213</v>
      </c>
    </row>
    <row r="7215" spans="1:2">
      <c r="A7215" t="s">
        <v>1793</v>
      </c>
      <c r="B7215">
        <v>214</v>
      </c>
    </row>
    <row r="7216" spans="1:2">
      <c r="A7216" t="s">
        <v>1794</v>
      </c>
      <c r="B7216">
        <v>215</v>
      </c>
    </row>
    <row r="7217" spans="1:2">
      <c r="A7217" t="s">
        <v>1795</v>
      </c>
      <c r="B7217">
        <v>216</v>
      </c>
    </row>
    <row r="7218" spans="1:2">
      <c r="A7218" t="s">
        <v>1796</v>
      </c>
      <c r="B7218">
        <v>217</v>
      </c>
    </row>
    <row r="7219" spans="1:2">
      <c r="A7219" t="s">
        <v>1797</v>
      </c>
      <c r="B7219">
        <v>218</v>
      </c>
    </row>
    <row r="7220" spans="1:2">
      <c r="A7220" t="s">
        <v>1798</v>
      </c>
      <c r="B7220">
        <v>219</v>
      </c>
    </row>
    <row r="7221" spans="1:2">
      <c r="A7221" t="s">
        <v>1799</v>
      </c>
      <c r="B7221">
        <v>220</v>
      </c>
    </row>
    <row r="7222" spans="1:2">
      <c r="A7222" t="s">
        <v>1800</v>
      </c>
      <c r="B7222">
        <v>221</v>
      </c>
    </row>
    <row r="7223" spans="1:2">
      <c r="A7223" t="s">
        <v>1801</v>
      </c>
      <c r="B7223">
        <v>222</v>
      </c>
    </row>
    <row r="7224" spans="1:2">
      <c r="A7224" t="s">
        <v>1802</v>
      </c>
      <c r="B7224">
        <v>223</v>
      </c>
    </row>
    <row r="7225" spans="1:2">
      <c r="A7225" t="s">
        <v>1803</v>
      </c>
      <c r="B7225">
        <v>224</v>
      </c>
    </row>
    <row r="7226" spans="1:2">
      <c r="A7226" t="s">
        <v>1804</v>
      </c>
      <c r="B7226">
        <v>225</v>
      </c>
    </row>
    <row r="7227" spans="1:2">
      <c r="A7227" t="s">
        <v>1805</v>
      </c>
      <c r="B7227">
        <v>226</v>
      </c>
    </row>
    <row r="7228" spans="1:2">
      <c r="A7228" t="s">
        <v>1806</v>
      </c>
      <c r="B7228">
        <v>227</v>
      </c>
    </row>
    <row r="7229" spans="1:2">
      <c r="A7229" t="s">
        <v>1807</v>
      </c>
      <c r="B7229">
        <v>228</v>
      </c>
    </row>
    <row r="7230" spans="1:2">
      <c r="A7230" t="s">
        <v>1808</v>
      </c>
      <c r="B7230">
        <v>229</v>
      </c>
    </row>
    <row r="7231" spans="1:2">
      <c r="A7231" t="s">
        <v>1809</v>
      </c>
      <c r="B7231">
        <v>230</v>
      </c>
    </row>
    <row r="7232" spans="1:2">
      <c r="A7232" t="s">
        <v>1810</v>
      </c>
      <c r="B7232">
        <v>231</v>
      </c>
    </row>
    <row r="7233" spans="1:2">
      <c r="A7233" t="s">
        <v>1811</v>
      </c>
      <c r="B7233">
        <v>232</v>
      </c>
    </row>
    <row r="7234" spans="1:2">
      <c r="A7234" t="s">
        <v>1812</v>
      </c>
      <c r="B7234">
        <v>233</v>
      </c>
    </row>
    <row r="7235" spans="1:2">
      <c r="A7235" t="s">
        <v>1813</v>
      </c>
      <c r="B7235">
        <v>234</v>
      </c>
    </row>
    <row r="7236" spans="1:2">
      <c r="A7236" t="s">
        <v>1814</v>
      </c>
      <c r="B7236">
        <v>235</v>
      </c>
    </row>
    <row r="7237" spans="1:2">
      <c r="A7237" t="s">
        <v>1815</v>
      </c>
      <c r="B7237">
        <v>236</v>
      </c>
    </row>
    <row r="7238" spans="1:2">
      <c r="A7238" t="s">
        <v>1816</v>
      </c>
      <c r="B7238">
        <v>237</v>
      </c>
    </row>
    <row r="7239" spans="1:2">
      <c r="A7239" t="s">
        <v>1817</v>
      </c>
      <c r="B7239">
        <v>238</v>
      </c>
    </row>
    <row r="7240" spans="1:2">
      <c r="A7240" t="s">
        <v>1818</v>
      </c>
      <c r="B7240">
        <v>239</v>
      </c>
    </row>
    <row r="7241" spans="1:2">
      <c r="A7241" t="s">
        <v>1819</v>
      </c>
      <c r="B7241">
        <v>240</v>
      </c>
    </row>
    <row r="7242" spans="1:2">
      <c r="A7242" t="s">
        <v>1820</v>
      </c>
      <c r="B7242">
        <v>241</v>
      </c>
    </row>
    <row r="7243" spans="1:2">
      <c r="A7243" t="s">
        <v>1821</v>
      </c>
      <c r="B7243">
        <v>242</v>
      </c>
    </row>
    <row r="7244" spans="1:2">
      <c r="A7244" t="s">
        <v>1822</v>
      </c>
      <c r="B7244">
        <v>243</v>
      </c>
    </row>
    <row r="7245" spans="1:2">
      <c r="A7245" t="s">
        <v>1823</v>
      </c>
      <c r="B7245">
        <v>244</v>
      </c>
    </row>
    <row r="7246" spans="1:2">
      <c r="A7246" t="s">
        <v>1824</v>
      </c>
      <c r="B7246">
        <v>245</v>
      </c>
    </row>
    <row r="7247" spans="1:2">
      <c r="A7247" t="s">
        <v>1825</v>
      </c>
      <c r="B7247">
        <v>246</v>
      </c>
    </row>
    <row r="7248" spans="1:2">
      <c r="A7248" t="s">
        <v>1826</v>
      </c>
      <c r="B7248">
        <v>247</v>
      </c>
    </row>
    <row r="7249" spans="1:2">
      <c r="A7249" t="s">
        <v>1827</v>
      </c>
      <c r="B7249">
        <v>248</v>
      </c>
    </row>
    <row r="7250" spans="1:2">
      <c r="A7250" t="s">
        <v>1828</v>
      </c>
      <c r="B7250">
        <v>249</v>
      </c>
    </row>
    <row r="7251" spans="1:2">
      <c r="A7251" t="s">
        <v>1829</v>
      </c>
      <c r="B7251">
        <v>250</v>
      </c>
    </row>
    <row r="7252" spans="1:2">
      <c r="A7252" t="s">
        <v>1830</v>
      </c>
      <c r="B7252">
        <v>251</v>
      </c>
    </row>
    <row r="7253" spans="1:2">
      <c r="A7253" t="s">
        <v>1831</v>
      </c>
      <c r="B7253">
        <v>252</v>
      </c>
    </row>
    <row r="7254" spans="1:2">
      <c r="A7254" t="s">
        <v>1832</v>
      </c>
      <c r="B7254">
        <v>253</v>
      </c>
    </row>
    <row r="7255" spans="1:2">
      <c r="A7255" t="s">
        <v>1833</v>
      </c>
      <c r="B7255">
        <v>254</v>
      </c>
    </row>
    <row r="7256" spans="1:2">
      <c r="A7256" t="s">
        <v>1834</v>
      </c>
      <c r="B7256">
        <v>255</v>
      </c>
    </row>
    <row r="7257" spans="1:2">
      <c r="A7257" t="s">
        <v>1835</v>
      </c>
      <c r="B7257">
        <v>256</v>
      </c>
    </row>
    <row r="7258" spans="1:2">
      <c r="A7258" t="s">
        <v>1836</v>
      </c>
      <c r="B7258">
        <v>257</v>
      </c>
    </row>
    <row r="7259" spans="1:2">
      <c r="A7259" t="s">
        <v>1837</v>
      </c>
      <c r="B7259">
        <v>258</v>
      </c>
    </row>
    <row r="7260" spans="1:2">
      <c r="A7260" t="s">
        <v>1838</v>
      </c>
      <c r="B7260">
        <v>259</v>
      </c>
    </row>
    <row r="7261" spans="1:2">
      <c r="A7261" t="s">
        <v>1839</v>
      </c>
      <c r="B7261">
        <v>260</v>
      </c>
    </row>
    <row r="7262" spans="1:2">
      <c r="A7262" t="s">
        <v>1840</v>
      </c>
      <c r="B7262">
        <v>261</v>
      </c>
    </row>
    <row r="7263" spans="1:2">
      <c r="A7263" t="s">
        <v>1841</v>
      </c>
      <c r="B7263">
        <v>262</v>
      </c>
    </row>
    <row r="7264" spans="1:2">
      <c r="A7264" t="s">
        <v>1842</v>
      </c>
      <c r="B7264">
        <v>263</v>
      </c>
    </row>
    <row r="7265" spans="1:2">
      <c r="A7265" t="s">
        <v>1843</v>
      </c>
      <c r="B7265">
        <v>264</v>
      </c>
    </row>
    <row r="7266" spans="1:2">
      <c r="A7266" t="s">
        <v>1844</v>
      </c>
      <c r="B7266">
        <v>265</v>
      </c>
    </row>
    <row r="7267" spans="1:2">
      <c r="A7267" t="s">
        <v>1845</v>
      </c>
      <c r="B7267">
        <v>266</v>
      </c>
    </row>
    <row r="7268" spans="1:2">
      <c r="A7268" t="s">
        <v>1846</v>
      </c>
      <c r="B7268">
        <v>267</v>
      </c>
    </row>
    <row r="7269" spans="1:2">
      <c r="A7269" t="s">
        <v>1847</v>
      </c>
      <c r="B7269">
        <v>268</v>
      </c>
    </row>
    <row r="7270" spans="1:2">
      <c r="A7270" t="s">
        <v>1848</v>
      </c>
      <c r="B7270">
        <v>269</v>
      </c>
    </row>
    <row r="7271" spans="1:2">
      <c r="A7271" t="s">
        <v>1849</v>
      </c>
      <c r="B7271">
        <v>270</v>
      </c>
    </row>
    <row r="7272" spans="1:2">
      <c r="A7272" t="s">
        <v>1850</v>
      </c>
      <c r="B7272">
        <v>271</v>
      </c>
    </row>
    <row r="7273" spans="1:2">
      <c r="A7273" t="s">
        <v>1851</v>
      </c>
      <c r="B7273">
        <v>272</v>
      </c>
    </row>
    <row r="7274" spans="1:2">
      <c r="A7274" t="s">
        <v>1852</v>
      </c>
      <c r="B7274">
        <v>273</v>
      </c>
    </row>
    <row r="7275" spans="1:2">
      <c r="A7275" t="s">
        <v>1853</v>
      </c>
      <c r="B7275">
        <v>274</v>
      </c>
    </row>
    <row r="7276" spans="1:2">
      <c r="A7276" t="s">
        <v>1854</v>
      </c>
      <c r="B7276">
        <v>275</v>
      </c>
    </row>
    <row r="7277" spans="1:2">
      <c r="A7277" t="s">
        <v>1855</v>
      </c>
      <c r="B7277">
        <v>276</v>
      </c>
    </row>
    <row r="7278" spans="1:2">
      <c r="A7278" t="s">
        <v>1856</v>
      </c>
      <c r="B7278">
        <v>277</v>
      </c>
    </row>
    <row r="7279" spans="1:2">
      <c r="A7279" t="s">
        <v>1857</v>
      </c>
      <c r="B7279">
        <v>278</v>
      </c>
    </row>
    <row r="7280" spans="1:2">
      <c r="A7280" t="s">
        <v>1858</v>
      </c>
      <c r="B7280">
        <v>279</v>
      </c>
    </row>
    <row r="7281" spans="1:2">
      <c r="A7281" t="s">
        <v>1859</v>
      </c>
      <c r="B7281">
        <v>280</v>
      </c>
    </row>
    <row r="7282" spans="1:2">
      <c r="A7282" t="s">
        <v>1860</v>
      </c>
      <c r="B7282">
        <v>281</v>
      </c>
    </row>
    <row r="7283" spans="1:2">
      <c r="A7283" t="s">
        <v>1861</v>
      </c>
      <c r="B7283">
        <v>282</v>
      </c>
    </row>
    <row r="7284" spans="1:2">
      <c r="A7284" t="s">
        <v>1862</v>
      </c>
      <c r="B7284">
        <v>283</v>
      </c>
    </row>
    <row r="7285" spans="1:2">
      <c r="A7285" t="s">
        <v>1863</v>
      </c>
      <c r="B7285">
        <v>284</v>
      </c>
    </row>
    <row r="7286" spans="1:2">
      <c r="A7286" t="s">
        <v>1864</v>
      </c>
      <c r="B7286">
        <v>285</v>
      </c>
    </row>
    <row r="7287" spans="1:2">
      <c r="A7287" t="s">
        <v>1865</v>
      </c>
      <c r="B7287">
        <v>286</v>
      </c>
    </row>
    <row r="7288" spans="1:2">
      <c r="A7288" t="s">
        <v>1866</v>
      </c>
      <c r="B7288">
        <v>287</v>
      </c>
    </row>
    <row r="7289" spans="1:2">
      <c r="A7289" t="s">
        <v>1867</v>
      </c>
      <c r="B7289">
        <v>288</v>
      </c>
    </row>
    <row r="7290" spans="1:2">
      <c r="A7290" t="s">
        <v>1868</v>
      </c>
      <c r="B7290">
        <v>289</v>
      </c>
    </row>
    <row r="7291" spans="1:2">
      <c r="A7291" t="s">
        <v>1869</v>
      </c>
      <c r="B7291">
        <v>290</v>
      </c>
    </row>
    <row r="7292" spans="1:2">
      <c r="A7292" t="s">
        <v>1870</v>
      </c>
      <c r="B7292">
        <v>291</v>
      </c>
    </row>
    <row r="7293" spans="1:2">
      <c r="A7293" t="s">
        <v>1871</v>
      </c>
      <c r="B7293">
        <v>292</v>
      </c>
    </row>
    <row r="7294" spans="1:2">
      <c r="A7294" t="s">
        <v>1872</v>
      </c>
      <c r="B7294">
        <v>293</v>
      </c>
    </row>
    <row r="7295" spans="1:2">
      <c r="A7295" t="s">
        <v>1873</v>
      </c>
      <c r="B7295">
        <v>294</v>
      </c>
    </row>
    <row r="7296" spans="1:2">
      <c r="A7296" t="s">
        <v>1874</v>
      </c>
      <c r="B7296">
        <v>295</v>
      </c>
    </row>
    <row r="7297" spans="1:2">
      <c r="A7297" t="s">
        <v>1875</v>
      </c>
      <c r="B7297">
        <v>296</v>
      </c>
    </row>
    <row r="7298" spans="1:2">
      <c r="A7298" t="s">
        <v>1876</v>
      </c>
      <c r="B7298">
        <v>297</v>
      </c>
    </row>
    <row r="7299" spans="1:2">
      <c r="A7299" t="s">
        <v>1877</v>
      </c>
      <c r="B7299">
        <v>298</v>
      </c>
    </row>
    <row r="7300" spans="1:2">
      <c r="A7300" t="s">
        <v>1878</v>
      </c>
      <c r="B7300">
        <v>299</v>
      </c>
    </row>
    <row r="7301" spans="1:2">
      <c r="A7301" t="s">
        <v>1879</v>
      </c>
      <c r="B7301">
        <v>300</v>
      </c>
    </row>
    <row r="7302" spans="1:2">
      <c r="A7302" t="s">
        <v>1880</v>
      </c>
      <c r="B7302">
        <v>301</v>
      </c>
    </row>
    <row r="7303" spans="1:2">
      <c r="A7303" t="s">
        <v>1881</v>
      </c>
      <c r="B7303">
        <v>302</v>
      </c>
    </row>
    <row r="7304" spans="1:2">
      <c r="A7304" t="s">
        <v>1882</v>
      </c>
      <c r="B7304">
        <v>303</v>
      </c>
    </row>
    <row r="7305" spans="1:2">
      <c r="A7305" t="s">
        <v>1883</v>
      </c>
      <c r="B7305">
        <v>304</v>
      </c>
    </row>
    <row r="7306" spans="1:2">
      <c r="A7306" t="s">
        <v>1884</v>
      </c>
      <c r="B7306">
        <v>305</v>
      </c>
    </row>
    <row r="7307" spans="1:2">
      <c r="A7307" t="s">
        <v>1885</v>
      </c>
      <c r="B7307">
        <v>306</v>
      </c>
    </row>
    <row r="7308" spans="1:2">
      <c r="A7308" t="s">
        <v>1886</v>
      </c>
      <c r="B7308">
        <v>307</v>
      </c>
    </row>
    <row r="7309" spans="1:2">
      <c r="A7309" t="s">
        <v>1887</v>
      </c>
      <c r="B7309">
        <v>308</v>
      </c>
    </row>
    <row r="7310" spans="1:2">
      <c r="A7310" t="s">
        <v>1888</v>
      </c>
      <c r="B7310">
        <v>309</v>
      </c>
    </row>
    <row r="7311" spans="1:2">
      <c r="A7311" t="s">
        <v>1889</v>
      </c>
      <c r="B7311">
        <v>310</v>
      </c>
    </row>
    <row r="7312" spans="1:2">
      <c r="A7312" t="s">
        <v>1890</v>
      </c>
      <c r="B7312">
        <v>311</v>
      </c>
    </row>
    <row r="7313" spans="1:2">
      <c r="A7313" t="s">
        <v>1891</v>
      </c>
      <c r="B7313">
        <v>312</v>
      </c>
    </row>
    <row r="7314" spans="1:2">
      <c r="A7314" t="s">
        <v>1892</v>
      </c>
      <c r="B7314">
        <v>313</v>
      </c>
    </row>
    <row r="7315" spans="1:2">
      <c r="A7315" t="s">
        <v>1893</v>
      </c>
      <c r="B7315">
        <v>314</v>
      </c>
    </row>
    <row r="7316" spans="1:2">
      <c r="A7316" t="s">
        <v>1894</v>
      </c>
      <c r="B7316">
        <v>315</v>
      </c>
    </row>
    <row r="7317" spans="1:2">
      <c r="A7317" t="s">
        <v>1895</v>
      </c>
      <c r="B7317">
        <v>316</v>
      </c>
    </row>
    <row r="7318" spans="1:2">
      <c r="A7318" t="s">
        <v>1896</v>
      </c>
      <c r="B7318">
        <v>317</v>
      </c>
    </row>
    <row r="7319" spans="1:2">
      <c r="A7319" t="s">
        <v>1897</v>
      </c>
      <c r="B7319">
        <v>318</v>
      </c>
    </row>
    <row r="7320" spans="1:2">
      <c r="A7320" t="s">
        <v>1898</v>
      </c>
      <c r="B7320">
        <v>319</v>
      </c>
    </row>
    <row r="7321" spans="1:2">
      <c r="A7321" t="s">
        <v>1899</v>
      </c>
      <c r="B7321">
        <v>320</v>
      </c>
    </row>
    <row r="7322" spans="1:2">
      <c r="A7322" t="s">
        <v>1900</v>
      </c>
      <c r="B7322">
        <v>321</v>
      </c>
    </row>
    <row r="7323" spans="1:2">
      <c r="A7323" t="s">
        <v>1901</v>
      </c>
      <c r="B7323">
        <v>322</v>
      </c>
    </row>
    <row r="7324" spans="1:2">
      <c r="A7324" t="s">
        <v>1902</v>
      </c>
      <c r="B7324">
        <v>323</v>
      </c>
    </row>
    <row r="7325" spans="1:2">
      <c r="A7325" t="s">
        <v>1903</v>
      </c>
      <c r="B7325">
        <v>324</v>
      </c>
    </row>
    <row r="7326" spans="1:2">
      <c r="A7326" t="s">
        <v>1904</v>
      </c>
      <c r="B7326">
        <v>325</v>
      </c>
    </row>
    <row r="7327" spans="1:2">
      <c r="A7327" t="s">
        <v>1905</v>
      </c>
      <c r="B7327">
        <v>326</v>
      </c>
    </row>
    <row r="7328" spans="1:2">
      <c r="A7328" t="s">
        <v>1906</v>
      </c>
      <c r="B7328">
        <v>327</v>
      </c>
    </row>
    <row r="7329" spans="1:2">
      <c r="A7329" t="s">
        <v>1907</v>
      </c>
      <c r="B7329">
        <v>328</v>
      </c>
    </row>
    <row r="7330" spans="1:2">
      <c r="A7330" t="s">
        <v>1908</v>
      </c>
      <c r="B7330">
        <v>329</v>
      </c>
    </row>
    <row r="7331" spans="1:2">
      <c r="A7331" t="s">
        <v>1909</v>
      </c>
      <c r="B7331">
        <v>330</v>
      </c>
    </row>
    <row r="7332" spans="1:2">
      <c r="A7332" t="s">
        <v>1910</v>
      </c>
      <c r="B7332">
        <v>331</v>
      </c>
    </row>
    <row r="7333" spans="1:2">
      <c r="A7333" t="s">
        <v>1911</v>
      </c>
      <c r="B7333">
        <v>332</v>
      </c>
    </row>
    <row r="7334" spans="1:2">
      <c r="A7334" t="s">
        <v>1912</v>
      </c>
      <c r="B7334">
        <v>333</v>
      </c>
    </row>
    <row r="7335" spans="1:2">
      <c r="A7335" t="s">
        <v>1913</v>
      </c>
      <c r="B7335">
        <v>334</v>
      </c>
    </row>
    <row r="7336" spans="1:2">
      <c r="A7336" t="s">
        <v>1914</v>
      </c>
      <c r="B7336">
        <v>335</v>
      </c>
    </row>
    <row r="7337" spans="1:2">
      <c r="A7337" t="s">
        <v>1915</v>
      </c>
      <c r="B7337">
        <v>336</v>
      </c>
    </row>
    <row r="7338" spans="1:2">
      <c r="A7338" t="s">
        <v>1916</v>
      </c>
      <c r="B7338">
        <v>337</v>
      </c>
    </row>
    <row r="7339" spans="1:2">
      <c r="A7339" t="s">
        <v>1917</v>
      </c>
      <c r="B7339">
        <v>338</v>
      </c>
    </row>
    <row r="7340" spans="1:2">
      <c r="A7340" t="s">
        <v>1918</v>
      </c>
      <c r="B7340">
        <v>339</v>
      </c>
    </row>
    <row r="7341" spans="1:2">
      <c r="A7341" t="s">
        <v>1919</v>
      </c>
      <c r="B7341">
        <v>340</v>
      </c>
    </row>
    <row r="7342" spans="1:2">
      <c r="A7342" t="s">
        <v>1920</v>
      </c>
      <c r="B7342">
        <v>341</v>
      </c>
    </row>
    <row r="7343" spans="1:2">
      <c r="A7343" t="s">
        <v>1921</v>
      </c>
      <c r="B7343">
        <v>342</v>
      </c>
    </row>
    <row r="7344" spans="1:2">
      <c r="A7344" t="s">
        <v>1922</v>
      </c>
      <c r="B7344">
        <v>343</v>
      </c>
    </row>
    <row r="7345" spans="1:2">
      <c r="A7345" t="s">
        <v>1923</v>
      </c>
      <c r="B7345">
        <v>344</v>
      </c>
    </row>
    <row r="7346" spans="1:2">
      <c r="A7346" t="s">
        <v>1924</v>
      </c>
      <c r="B7346">
        <v>345</v>
      </c>
    </row>
    <row r="7347" spans="1:2">
      <c r="A7347" t="s">
        <v>1925</v>
      </c>
      <c r="B7347">
        <v>346</v>
      </c>
    </row>
    <row r="7348" spans="1:2">
      <c r="A7348" t="s">
        <v>1926</v>
      </c>
      <c r="B7348">
        <v>347</v>
      </c>
    </row>
    <row r="7349" spans="1:2">
      <c r="A7349" t="s">
        <v>1927</v>
      </c>
      <c r="B7349">
        <v>348</v>
      </c>
    </row>
    <row r="7350" spans="1:2">
      <c r="A7350" t="s">
        <v>1928</v>
      </c>
      <c r="B7350">
        <v>349</v>
      </c>
    </row>
    <row r="7351" spans="1:2">
      <c r="A7351" t="s">
        <v>1929</v>
      </c>
      <c r="B7351">
        <v>350</v>
      </c>
    </row>
    <row r="7352" spans="1:2">
      <c r="A7352" t="s">
        <v>1930</v>
      </c>
      <c r="B7352">
        <v>351</v>
      </c>
    </row>
    <row r="7353" spans="1:2">
      <c r="A7353" t="s">
        <v>1931</v>
      </c>
      <c r="B7353">
        <v>352</v>
      </c>
    </row>
    <row r="7354" spans="1:2">
      <c r="A7354" t="s">
        <v>1932</v>
      </c>
      <c r="B7354">
        <v>353</v>
      </c>
    </row>
    <row r="7355" spans="1:2">
      <c r="A7355" t="s">
        <v>1933</v>
      </c>
      <c r="B7355">
        <v>354</v>
      </c>
    </row>
    <row r="7356" spans="1:2">
      <c r="A7356" t="s">
        <v>1934</v>
      </c>
      <c r="B7356">
        <v>355</v>
      </c>
    </row>
    <row r="7357" spans="1:2">
      <c r="A7357" t="s">
        <v>1935</v>
      </c>
      <c r="B7357">
        <v>356</v>
      </c>
    </row>
    <row r="7358" spans="1:2">
      <c r="A7358" t="s">
        <v>1936</v>
      </c>
      <c r="B7358">
        <v>357</v>
      </c>
    </row>
    <row r="7359" spans="1:2">
      <c r="A7359" t="s">
        <v>1937</v>
      </c>
      <c r="B7359">
        <v>358</v>
      </c>
    </row>
    <row r="7360" spans="1:2">
      <c r="A7360" t="s">
        <v>1938</v>
      </c>
      <c r="B7360">
        <v>359</v>
      </c>
    </row>
    <row r="7361" spans="1:2">
      <c r="A7361" t="s">
        <v>1939</v>
      </c>
      <c r="B7361">
        <v>360</v>
      </c>
    </row>
    <row r="7362" spans="1:2">
      <c r="A7362" t="s">
        <v>1940</v>
      </c>
      <c r="B7362">
        <v>361</v>
      </c>
    </row>
    <row r="7363" spans="1:2">
      <c r="A7363" t="s">
        <v>1941</v>
      </c>
      <c r="B7363">
        <v>362</v>
      </c>
    </row>
    <row r="7364" spans="1:2">
      <c r="A7364" t="s">
        <v>1942</v>
      </c>
      <c r="B7364">
        <v>363</v>
      </c>
    </row>
    <row r="7365" spans="1:2">
      <c r="A7365" t="s">
        <v>1943</v>
      </c>
      <c r="B7365">
        <v>364</v>
      </c>
    </row>
    <row r="7366" spans="1:2">
      <c r="A7366" t="s">
        <v>1944</v>
      </c>
      <c r="B7366">
        <v>365</v>
      </c>
    </row>
    <row r="7367" spans="1:2">
      <c r="A7367" t="s">
        <v>1945</v>
      </c>
      <c r="B7367">
        <v>366</v>
      </c>
    </row>
    <row r="7368" spans="1:2">
      <c r="A7368" t="s">
        <v>1946</v>
      </c>
      <c r="B7368">
        <v>367</v>
      </c>
    </row>
    <row r="7369" spans="1:2">
      <c r="A7369" t="s">
        <v>1947</v>
      </c>
      <c r="B7369">
        <v>368</v>
      </c>
    </row>
    <row r="7370" spans="1:2">
      <c r="A7370" t="s">
        <v>1948</v>
      </c>
      <c r="B7370">
        <v>369</v>
      </c>
    </row>
    <row r="7371" spans="1:2">
      <c r="A7371" t="s">
        <v>1949</v>
      </c>
      <c r="B7371">
        <v>370</v>
      </c>
    </row>
    <row r="7372" spans="1:2">
      <c r="A7372" t="s">
        <v>1950</v>
      </c>
      <c r="B7372">
        <v>371</v>
      </c>
    </row>
    <row r="7373" spans="1:2">
      <c r="A7373" t="s">
        <v>1951</v>
      </c>
      <c r="B7373">
        <v>372</v>
      </c>
    </row>
    <row r="7374" spans="1:2">
      <c r="A7374" t="s">
        <v>1952</v>
      </c>
      <c r="B7374">
        <v>373</v>
      </c>
    </row>
    <row r="7375" spans="1:2">
      <c r="A7375" t="s">
        <v>1953</v>
      </c>
      <c r="B7375">
        <v>374</v>
      </c>
    </row>
    <row r="7376" spans="1:2">
      <c r="A7376" t="s">
        <v>1954</v>
      </c>
      <c r="B7376">
        <v>375</v>
      </c>
    </row>
    <row r="7377" spans="1:2">
      <c r="A7377" t="s">
        <v>1955</v>
      </c>
      <c r="B7377">
        <v>376</v>
      </c>
    </row>
    <row r="7378" spans="1:2">
      <c r="A7378" t="s">
        <v>1956</v>
      </c>
      <c r="B7378">
        <v>377</v>
      </c>
    </row>
    <row r="7379" spans="1:2">
      <c r="A7379" t="s">
        <v>1957</v>
      </c>
      <c r="B7379">
        <v>378</v>
      </c>
    </row>
    <row r="7380" spans="1:2">
      <c r="A7380" t="s">
        <v>1958</v>
      </c>
      <c r="B7380">
        <v>379</v>
      </c>
    </row>
    <row r="7381" spans="1:2">
      <c r="A7381" t="s">
        <v>1959</v>
      </c>
      <c r="B7381">
        <v>380</v>
      </c>
    </row>
    <row r="7382" spans="1:2">
      <c r="A7382" t="s">
        <v>1960</v>
      </c>
      <c r="B7382">
        <v>381</v>
      </c>
    </row>
    <row r="7383" spans="1:2">
      <c r="A7383" t="s">
        <v>1961</v>
      </c>
      <c r="B7383">
        <v>382</v>
      </c>
    </row>
    <row r="7384" spans="1:2">
      <c r="A7384" t="s">
        <v>1962</v>
      </c>
      <c r="B7384">
        <v>383</v>
      </c>
    </row>
    <row r="7385" spans="1:2">
      <c r="A7385" t="s">
        <v>1963</v>
      </c>
      <c r="B7385">
        <v>384</v>
      </c>
    </row>
    <row r="7386" spans="1:2">
      <c r="A7386" t="s">
        <v>1964</v>
      </c>
      <c r="B7386">
        <v>385</v>
      </c>
    </row>
    <row r="7387" spans="1:2">
      <c r="A7387" t="s">
        <v>1965</v>
      </c>
      <c r="B7387">
        <v>386</v>
      </c>
    </row>
    <row r="7388" spans="1:2">
      <c r="A7388" t="s">
        <v>1966</v>
      </c>
      <c r="B7388">
        <v>387</v>
      </c>
    </row>
    <row r="7389" spans="1:2">
      <c r="A7389" t="s">
        <v>1967</v>
      </c>
      <c r="B7389">
        <v>388</v>
      </c>
    </row>
    <row r="7390" spans="1:2">
      <c r="A7390" t="s">
        <v>1968</v>
      </c>
      <c r="B7390">
        <v>389</v>
      </c>
    </row>
    <row r="7391" spans="1:2">
      <c r="A7391" t="s">
        <v>1969</v>
      </c>
      <c r="B7391">
        <v>390</v>
      </c>
    </row>
    <row r="7392" spans="1:2">
      <c r="A7392" t="s">
        <v>1970</v>
      </c>
      <c r="B7392">
        <v>391</v>
      </c>
    </row>
    <row r="7393" spans="1:2">
      <c r="A7393" t="s">
        <v>1971</v>
      </c>
      <c r="B7393">
        <v>392</v>
      </c>
    </row>
    <row r="7394" spans="1:2">
      <c r="A7394" t="s">
        <v>1972</v>
      </c>
      <c r="B7394">
        <v>393</v>
      </c>
    </row>
    <row r="7395" spans="1:2">
      <c r="A7395" t="s">
        <v>1973</v>
      </c>
      <c r="B7395">
        <v>394</v>
      </c>
    </row>
    <row r="7396" spans="1:2">
      <c r="A7396" t="s">
        <v>1974</v>
      </c>
      <c r="B7396">
        <v>395</v>
      </c>
    </row>
    <row r="7397" spans="1:2">
      <c r="A7397" t="s">
        <v>1975</v>
      </c>
      <c r="B7397">
        <v>396</v>
      </c>
    </row>
    <row r="7398" spans="1:2">
      <c r="A7398" t="s">
        <v>1976</v>
      </c>
      <c r="B7398">
        <v>397</v>
      </c>
    </row>
    <row r="7399" spans="1:2">
      <c r="A7399" t="s">
        <v>1977</v>
      </c>
      <c r="B7399">
        <v>398</v>
      </c>
    </row>
    <row r="7400" spans="1:2">
      <c r="A7400" t="s">
        <v>1978</v>
      </c>
      <c r="B7400">
        <v>399</v>
      </c>
    </row>
    <row r="7401" spans="1:2">
      <c r="A7401" t="s">
        <v>1979</v>
      </c>
      <c r="B7401">
        <v>400</v>
      </c>
    </row>
    <row r="7402" spans="1:2">
      <c r="A7402" t="s">
        <v>1980</v>
      </c>
      <c r="B7402">
        <v>401</v>
      </c>
    </row>
    <row r="7403" spans="1:2">
      <c r="A7403" t="s">
        <v>1981</v>
      </c>
      <c r="B7403">
        <v>402</v>
      </c>
    </row>
    <row r="7404" spans="1:2">
      <c r="A7404" t="s">
        <v>1982</v>
      </c>
      <c r="B7404">
        <v>403</v>
      </c>
    </row>
    <row r="7405" spans="1:2">
      <c r="A7405" t="s">
        <v>1983</v>
      </c>
      <c r="B7405">
        <v>404</v>
      </c>
    </row>
    <row r="7406" spans="1:2">
      <c r="A7406" t="s">
        <v>1984</v>
      </c>
      <c r="B7406">
        <v>405</v>
      </c>
    </row>
    <row r="7407" spans="1:2">
      <c r="A7407" t="s">
        <v>1985</v>
      </c>
      <c r="B7407">
        <v>406</v>
      </c>
    </row>
    <row r="7408" spans="1:2">
      <c r="A7408" t="s">
        <v>1986</v>
      </c>
      <c r="B7408">
        <v>407</v>
      </c>
    </row>
    <row r="7409" spans="1:2">
      <c r="A7409" t="s">
        <v>1987</v>
      </c>
      <c r="B7409">
        <v>408</v>
      </c>
    </row>
    <row r="7410" spans="1:2">
      <c r="A7410" t="s">
        <v>1988</v>
      </c>
      <c r="B7410">
        <v>409</v>
      </c>
    </row>
    <row r="7411" spans="1:2">
      <c r="A7411" t="s">
        <v>1989</v>
      </c>
      <c r="B7411">
        <v>410</v>
      </c>
    </row>
    <row r="7412" spans="1:2">
      <c r="A7412" t="s">
        <v>1990</v>
      </c>
      <c r="B7412">
        <v>411</v>
      </c>
    </row>
    <row r="7413" spans="1:2">
      <c r="A7413" t="s">
        <v>1991</v>
      </c>
      <c r="B7413">
        <v>412</v>
      </c>
    </row>
    <row r="7414" spans="1:2">
      <c r="A7414" t="s">
        <v>1992</v>
      </c>
      <c r="B7414">
        <v>413</v>
      </c>
    </row>
    <row r="7415" spans="1:2">
      <c r="A7415" t="s">
        <v>1993</v>
      </c>
      <c r="B7415">
        <v>414</v>
      </c>
    </row>
    <row r="7416" spans="1:2">
      <c r="A7416" t="s">
        <v>1994</v>
      </c>
      <c r="B7416">
        <v>415</v>
      </c>
    </row>
    <row r="7417" spans="1:2">
      <c r="A7417" t="s">
        <v>1995</v>
      </c>
      <c r="B7417">
        <v>416</v>
      </c>
    </row>
    <row r="7418" spans="1:2">
      <c r="A7418" t="s">
        <v>1996</v>
      </c>
      <c r="B7418">
        <v>417</v>
      </c>
    </row>
    <row r="7419" spans="1:2">
      <c r="A7419" t="s">
        <v>1997</v>
      </c>
      <c r="B7419">
        <v>418</v>
      </c>
    </row>
    <row r="7420" spans="1:2">
      <c r="A7420" t="s">
        <v>1998</v>
      </c>
      <c r="B7420">
        <v>419</v>
      </c>
    </row>
    <row r="7421" spans="1:2">
      <c r="A7421" t="s">
        <v>1999</v>
      </c>
      <c r="B7421">
        <v>420</v>
      </c>
    </row>
    <row r="7422" spans="1:2">
      <c r="A7422" t="s">
        <v>2000</v>
      </c>
      <c r="B7422">
        <v>421</v>
      </c>
    </row>
    <row r="7423" spans="1:2">
      <c r="A7423" t="s">
        <v>2001</v>
      </c>
      <c r="B7423">
        <v>422</v>
      </c>
    </row>
    <row r="7424" spans="1:2">
      <c r="A7424" t="s">
        <v>2002</v>
      </c>
      <c r="B7424">
        <v>423</v>
      </c>
    </row>
    <row r="7425" spans="1:2">
      <c r="A7425" t="s">
        <v>2003</v>
      </c>
      <c r="B7425">
        <v>424</v>
      </c>
    </row>
    <row r="7426" spans="1:2">
      <c r="A7426" t="s">
        <v>2004</v>
      </c>
      <c r="B7426">
        <v>425</v>
      </c>
    </row>
    <row r="7427" spans="1:2">
      <c r="A7427" t="s">
        <v>2005</v>
      </c>
      <c r="B7427">
        <v>426</v>
      </c>
    </row>
    <row r="7428" spans="1:2">
      <c r="A7428" t="s">
        <v>2006</v>
      </c>
      <c r="B7428">
        <v>427</v>
      </c>
    </row>
    <row r="7429" spans="1:2">
      <c r="A7429" t="s">
        <v>2007</v>
      </c>
      <c r="B7429">
        <v>428</v>
      </c>
    </row>
    <row r="7430" spans="1:2">
      <c r="A7430" t="s">
        <v>2008</v>
      </c>
      <c r="B7430">
        <v>429</v>
      </c>
    </row>
    <row r="7431" spans="1:2">
      <c r="A7431" t="s">
        <v>2009</v>
      </c>
      <c r="B7431">
        <v>430</v>
      </c>
    </row>
    <row r="7432" spans="1:2">
      <c r="A7432" t="s">
        <v>2010</v>
      </c>
      <c r="B7432">
        <v>431</v>
      </c>
    </row>
    <row r="7433" spans="1:2">
      <c r="A7433" t="s">
        <v>2011</v>
      </c>
      <c r="B7433">
        <v>432</v>
      </c>
    </row>
    <row r="7434" spans="1:2">
      <c r="A7434" t="s">
        <v>2012</v>
      </c>
      <c r="B7434">
        <v>433</v>
      </c>
    </row>
    <row r="7435" spans="1:2">
      <c r="A7435" t="s">
        <v>2013</v>
      </c>
      <c r="B7435">
        <v>434</v>
      </c>
    </row>
    <row r="7436" spans="1:2">
      <c r="A7436" t="s">
        <v>2014</v>
      </c>
      <c r="B7436">
        <v>435</v>
      </c>
    </row>
    <row r="7437" spans="1:2">
      <c r="A7437" t="s">
        <v>2015</v>
      </c>
      <c r="B7437">
        <v>436</v>
      </c>
    </row>
    <row r="7438" spans="1:2">
      <c r="A7438" t="s">
        <v>2016</v>
      </c>
      <c r="B7438">
        <v>437</v>
      </c>
    </row>
    <row r="7439" spans="1:2">
      <c r="A7439" t="s">
        <v>2017</v>
      </c>
      <c r="B7439">
        <v>438</v>
      </c>
    </row>
    <row r="7440" spans="1:2">
      <c r="A7440" t="s">
        <v>2018</v>
      </c>
      <c r="B7440">
        <v>439</v>
      </c>
    </row>
    <row r="7441" spans="1:2">
      <c r="A7441" t="s">
        <v>2019</v>
      </c>
      <c r="B7441">
        <v>440</v>
      </c>
    </row>
    <row r="7442" spans="1:2">
      <c r="A7442" t="s">
        <v>2020</v>
      </c>
      <c r="B7442">
        <v>441</v>
      </c>
    </row>
    <row r="7443" spans="1:2">
      <c r="A7443" t="s">
        <v>2021</v>
      </c>
      <c r="B7443">
        <v>442</v>
      </c>
    </row>
    <row r="7444" spans="1:2">
      <c r="A7444" t="s">
        <v>2022</v>
      </c>
      <c r="B7444">
        <v>443</v>
      </c>
    </row>
    <row r="7445" spans="1:2">
      <c r="A7445" t="s">
        <v>2023</v>
      </c>
      <c r="B7445">
        <v>444</v>
      </c>
    </row>
    <row r="7446" spans="1:2">
      <c r="A7446" t="s">
        <v>2024</v>
      </c>
      <c r="B7446">
        <v>445</v>
      </c>
    </row>
    <row r="7447" spans="1:2">
      <c r="A7447" t="s">
        <v>2025</v>
      </c>
      <c r="B7447">
        <v>446</v>
      </c>
    </row>
    <row r="7448" spans="1:2">
      <c r="A7448" t="s">
        <v>2026</v>
      </c>
      <c r="B7448">
        <v>447</v>
      </c>
    </row>
    <row r="7449" spans="1:2">
      <c r="A7449" t="s">
        <v>2027</v>
      </c>
      <c r="B7449">
        <v>448</v>
      </c>
    </row>
    <row r="7450" spans="1:2">
      <c r="A7450" t="s">
        <v>2028</v>
      </c>
      <c r="B7450">
        <v>449</v>
      </c>
    </row>
    <row r="7451" spans="1:2">
      <c r="A7451" t="s">
        <v>2029</v>
      </c>
      <c r="B7451">
        <v>450</v>
      </c>
    </row>
    <row r="7452" spans="1:2">
      <c r="A7452" t="s">
        <v>2030</v>
      </c>
      <c r="B7452">
        <v>451</v>
      </c>
    </row>
    <row r="7453" spans="1:2">
      <c r="A7453" t="s">
        <v>2031</v>
      </c>
      <c r="B7453">
        <v>452</v>
      </c>
    </row>
    <row r="7454" spans="1:2">
      <c r="A7454" t="s">
        <v>2032</v>
      </c>
      <c r="B7454">
        <v>453</v>
      </c>
    </row>
    <row r="7455" spans="1:2">
      <c r="A7455" t="s">
        <v>2033</v>
      </c>
      <c r="B7455">
        <v>454</v>
      </c>
    </row>
    <row r="7456" spans="1:2">
      <c r="A7456" t="s">
        <v>2034</v>
      </c>
      <c r="B7456">
        <v>455</v>
      </c>
    </row>
    <row r="7457" spans="1:2">
      <c r="A7457" t="s">
        <v>2035</v>
      </c>
      <c r="B7457">
        <v>456</v>
      </c>
    </row>
    <row r="7458" spans="1:2">
      <c r="A7458" t="s">
        <v>2036</v>
      </c>
      <c r="B7458">
        <v>457</v>
      </c>
    </row>
    <row r="7459" spans="1:2">
      <c r="A7459" t="s">
        <v>2037</v>
      </c>
      <c r="B7459">
        <v>458</v>
      </c>
    </row>
    <row r="7460" spans="1:2">
      <c r="A7460" t="s">
        <v>2038</v>
      </c>
      <c r="B7460">
        <v>459</v>
      </c>
    </row>
    <row r="7461" spans="1:2">
      <c r="A7461" t="s">
        <v>2039</v>
      </c>
      <c r="B7461">
        <v>460</v>
      </c>
    </row>
    <row r="7462" spans="1:2">
      <c r="A7462" t="s">
        <v>2040</v>
      </c>
      <c r="B7462">
        <v>461</v>
      </c>
    </row>
    <row r="7463" spans="1:2">
      <c r="A7463" t="s">
        <v>2041</v>
      </c>
      <c r="B7463">
        <v>462</v>
      </c>
    </row>
    <row r="7464" spans="1:2">
      <c r="A7464" t="s">
        <v>2042</v>
      </c>
      <c r="B7464">
        <v>463</v>
      </c>
    </row>
    <row r="7465" spans="1:2">
      <c r="A7465" t="s">
        <v>2043</v>
      </c>
      <c r="B7465">
        <v>464</v>
      </c>
    </row>
    <row r="7466" spans="1:2">
      <c r="A7466" t="s">
        <v>2044</v>
      </c>
      <c r="B7466">
        <v>465</v>
      </c>
    </row>
    <row r="7467" spans="1:2">
      <c r="A7467" t="s">
        <v>2045</v>
      </c>
      <c r="B7467">
        <v>466</v>
      </c>
    </row>
    <row r="7468" spans="1:2">
      <c r="A7468" t="s">
        <v>2046</v>
      </c>
      <c r="B7468">
        <v>467</v>
      </c>
    </row>
    <row r="7469" spans="1:2">
      <c r="A7469" t="s">
        <v>2047</v>
      </c>
      <c r="B7469">
        <v>468</v>
      </c>
    </row>
    <row r="7470" spans="1:2">
      <c r="A7470" t="s">
        <v>2048</v>
      </c>
      <c r="B7470">
        <v>469</v>
      </c>
    </row>
    <row r="7471" spans="1:2">
      <c r="A7471" t="s">
        <v>2049</v>
      </c>
      <c r="B7471">
        <v>470</v>
      </c>
    </row>
    <row r="7472" spans="1:2">
      <c r="A7472" t="s">
        <v>2050</v>
      </c>
      <c r="B7472">
        <v>471</v>
      </c>
    </row>
    <row r="7473" spans="1:2">
      <c r="A7473" t="s">
        <v>2051</v>
      </c>
      <c r="B7473">
        <v>472</v>
      </c>
    </row>
    <row r="7474" spans="1:2">
      <c r="A7474" t="s">
        <v>2052</v>
      </c>
      <c r="B7474">
        <v>473</v>
      </c>
    </row>
    <row r="7475" spans="1:2">
      <c r="A7475" t="s">
        <v>2053</v>
      </c>
      <c r="B7475">
        <v>474</v>
      </c>
    </row>
    <row r="7476" spans="1:2">
      <c r="A7476" t="s">
        <v>2054</v>
      </c>
      <c r="B7476">
        <v>475</v>
      </c>
    </row>
    <row r="7477" spans="1:2">
      <c r="A7477" t="s">
        <v>2055</v>
      </c>
      <c r="B7477">
        <v>476</v>
      </c>
    </row>
    <row r="7478" spans="1:2">
      <c r="A7478" t="s">
        <v>2056</v>
      </c>
      <c r="B7478">
        <v>477</v>
      </c>
    </row>
    <row r="7479" spans="1:2">
      <c r="A7479" t="s">
        <v>2057</v>
      </c>
      <c r="B7479">
        <v>478</v>
      </c>
    </row>
    <row r="7480" spans="1:2">
      <c r="A7480" t="s">
        <v>2058</v>
      </c>
      <c r="B7480">
        <v>479</v>
      </c>
    </row>
    <row r="7481" spans="1:2">
      <c r="A7481" t="s">
        <v>2059</v>
      </c>
      <c r="B7481">
        <v>480</v>
      </c>
    </row>
    <row r="7482" spans="1:2">
      <c r="A7482" t="s">
        <v>2060</v>
      </c>
      <c r="B7482">
        <v>481</v>
      </c>
    </row>
    <row r="7483" spans="1:2">
      <c r="A7483" t="s">
        <v>2061</v>
      </c>
      <c r="B7483">
        <v>482</v>
      </c>
    </row>
    <row r="7484" spans="1:2">
      <c r="A7484" t="s">
        <v>2062</v>
      </c>
      <c r="B7484">
        <v>483</v>
      </c>
    </row>
    <row r="7485" spans="1:2">
      <c r="A7485" t="s">
        <v>2063</v>
      </c>
      <c r="B7485">
        <v>484</v>
      </c>
    </row>
    <row r="7486" spans="1:2">
      <c r="A7486" t="s">
        <v>2064</v>
      </c>
      <c r="B7486">
        <v>485</v>
      </c>
    </row>
    <row r="7487" spans="1:2">
      <c r="A7487" t="s">
        <v>2065</v>
      </c>
      <c r="B7487">
        <v>486</v>
      </c>
    </row>
    <row r="7488" spans="1:2">
      <c r="A7488" t="s">
        <v>2066</v>
      </c>
      <c r="B7488">
        <v>487</v>
      </c>
    </row>
    <row r="7489" spans="1:2">
      <c r="A7489" t="s">
        <v>2067</v>
      </c>
      <c r="B7489">
        <v>488</v>
      </c>
    </row>
    <row r="7490" spans="1:2">
      <c r="A7490" t="s">
        <v>2068</v>
      </c>
      <c r="B7490">
        <v>489</v>
      </c>
    </row>
    <row r="7491" spans="1:2">
      <c r="A7491" t="s">
        <v>2069</v>
      </c>
      <c r="B7491">
        <v>490</v>
      </c>
    </row>
    <row r="7492" spans="1:2">
      <c r="A7492" t="s">
        <v>2070</v>
      </c>
      <c r="B7492">
        <v>491</v>
      </c>
    </row>
    <row r="7493" spans="1:2">
      <c r="A7493" t="s">
        <v>2071</v>
      </c>
      <c r="B7493">
        <v>492</v>
      </c>
    </row>
    <row r="7494" spans="1:2">
      <c r="A7494" t="s">
        <v>2072</v>
      </c>
      <c r="B7494">
        <v>493</v>
      </c>
    </row>
    <row r="7495" spans="1:2">
      <c r="A7495" t="s">
        <v>2073</v>
      </c>
      <c r="B7495">
        <v>494</v>
      </c>
    </row>
    <row r="7496" spans="1:2">
      <c r="A7496" t="s">
        <v>2074</v>
      </c>
      <c r="B7496">
        <v>495</v>
      </c>
    </row>
    <row r="7497" spans="1:2">
      <c r="A7497" t="s">
        <v>2075</v>
      </c>
      <c r="B7497">
        <v>496</v>
      </c>
    </row>
    <row r="7498" spans="1:2">
      <c r="A7498" t="s">
        <v>2076</v>
      </c>
      <c r="B7498">
        <v>497</v>
      </c>
    </row>
    <row r="7499" spans="1:2">
      <c r="A7499" t="s">
        <v>2077</v>
      </c>
      <c r="B7499">
        <v>498</v>
      </c>
    </row>
    <row r="7500" spans="1:2">
      <c r="A7500" t="s">
        <v>2078</v>
      </c>
      <c r="B7500">
        <v>499</v>
      </c>
    </row>
    <row r="7501" spans="1:2">
      <c r="A7501" t="s">
        <v>2079</v>
      </c>
      <c r="B7501">
        <v>500</v>
      </c>
    </row>
    <row r="7502" spans="1:2">
      <c r="A7502" t="s">
        <v>2080</v>
      </c>
      <c r="B7502">
        <v>501</v>
      </c>
    </row>
    <row r="7503" spans="1:2">
      <c r="A7503" t="s">
        <v>2081</v>
      </c>
      <c r="B7503">
        <v>502</v>
      </c>
    </row>
    <row r="7504" spans="1:2">
      <c r="A7504" t="s">
        <v>2082</v>
      </c>
      <c r="B7504">
        <v>503</v>
      </c>
    </row>
    <row r="7505" spans="1:2">
      <c r="A7505" t="s">
        <v>2083</v>
      </c>
      <c r="B7505">
        <v>504</v>
      </c>
    </row>
    <row r="7506" spans="1:2">
      <c r="A7506" t="s">
        <v>2084</v>
      </c>
      <c r="B7506">
        <v>505</v>
      </c>
    </row>
    <row r="7507" spans="1:2">
      <c r="A7507" t="s">
        <v>2085</v>
      </c>
      <c r="B7507">
        <v>506</v>
      </c>
    </row>
    <row r="7508" spans="1:2">
      <c r="A7508" t="s">
        <v>2086</v>
      </c>
      <c r="B7508">
        <v>507</v>
      </c>
    </row>
    <row r="7509" spans="1:2">
      <c r="A7509" t="s">
        <v>2087</v>
      </c>
      <c r="B7509">
        <v>508</v>
      </c>
    </row>
    <row r="7510" spans="1:2">
      <c r="A7510" t="s">
        <v>2088</v>
      </c>
      <c r="B7510">
        <v>509</v>
      </c>
    </row>
    <row r="7511" spans="1:2">
      <c r="A7511" t="s">
        <v>2089</v>
      </c>
      <c r="B7511">
        <v>510</v>
      </c>
    </row>
    <row r="7512" spans="1:2">
      <c r="A7512" t="s">
        <v>2090</v>
      </c>
      <c r="B7512">
        <v>511</v>
      </c>
    </row>
    <row r="7513" spans="1:2">
      <c r="A7513" t="s">
        <v>2091</v>
      </c>
      <c r="B7513">
        <v>512</v>
      </c>
    </row>
    <row r="7514" spans="1:2">
      <c r="A7514" t="s">
        <v>2092</v>
      </c>
      <c r="B7514">
        <v>513</v>
      </c>
    </row>
    <row r="7515" spans="1:2">
      <c r="A7515" t="s">
        <v>2093</v>
      </c>
      <c r="B7515">
        <v>514</v>
      </c>
    </row>
    <row r="7516" spans="1:2">
      <c r="A7516" t="s">
        <v>2094</v>
      </c>
      <c r="B7516">
        <v>515</v>
      </c>
    </row>
    <row r="7517" spans="1:2">
      <c r="A7517" t="s">
        <v>2095</v>
      </c>
      <c r="B7517">
        <v>516</v>
      </c>
    </row>
    <row r="7518" spans="1:2">
      <c r="A7518" t="s">
        <v>2096</v>
      </c>
      <c r="B7518">
        <v>517</v>
      </c>
    </row>
    <row r="7519" spans="1:2">
      <c r="A7519" t="s">
        <v>2097</v>
      </c>
      <c r="B7519">
        <v>518</v>
      </c>
    </row>
    <row r="7520" spans="1:2">
      <c r="A7520" t="s">
        <v>2098</v>
      </c>
      <c r="B7520">
        <v>519</v>
      </c>
    </row>
    <row r="7521" spans="1:2">
      <c r="A7521" t="s">
        <v>2099</v>
      </c>
      <c r="B7521">
        <v>520</v>
      </c>
    </row>
    <row r="7522" spans="1:2">
      <c r="A7522" t="s">
        <v>2100</v>
      </c>
      <c r="B7522">
        <v>521</v>
      </c>
    </row>
    <row r="7523" spans="1:2">
      <c r="A7523" t="s">
        <v>2101</v>
      </c>
      <c r="B7523">
        <v>522</v>
      </c>
    </row>
    <row r="7524" spans="1:2">
      <c r="A7524" t="s">
        <v>2102</v>
      </c>
      <c r="B7524">
        <v>523</v>
      </c>
    </row>
    <row r="7525" spans="1:2">
      <c r="A7525" t="s">
        <v>2103</v>
      </c>
      <c r="B7525">
        <v>524</v>
      </c>
    </row>
    <row r="7526" spans="1:2">
      <c r="A7526" t="s">
        <v>2104</v>
      </c>
      <c r="B7526">
        <v>525</v>
      </c>
    </row>
    <row r="7527" spans="1:2">
      <c r="A7527" t="s">
        <v>2105</v>
      </c>
      <c r="B7527">
        <v>526</v>
      </c>
    </row>
    <row r="7528" spans="1:2">
      <c r="A7528" t="s">
        <v>2106</v>
      </c>
      <c r="B7528">
        <v>527</v>
      </c>
    </row>
    <row r="7529" spans="1:2">
      <c r="A7529" t="s">
        <v>2107</v>
      </c>
      <c r="B7529">
        <v>528</v>
      </c>
    </row>
    <row r="7530" spans="1:2">
      <c r="A7530" t="s">
        <v>2108</v>
      </c>
      <c r="B7530">
        <v>529</v>
      </c>
    </row>
    <row r="7531" spans="1:2">
      <c r="A7531" t="s">
        <v>2109</v>
      </c>
      <c r="B7531">
        <v>530</v>
      </c>
    </row>
    <row r="7532" spans="1:2">
      <c r="A7532" t="s">
        <v>2110</v>
      </c>
      <c r="B7532">
        <v>531</v>
      </c>
    </row>
    <row r="7533" spans="1:2">
      <c r="A7533" t="s">
        <v>2111</v>
      </c>
      <c r="B7533">
        <v>532</v>
      </c>
    </row>
    <row r="7534" spans="1:2">
      <c r="A7534" t="s">
        <v>2112</v>
      </c>
      <c r="B7534">
        <v>533</v>
      </c>
    </row>
    <row r="7535" spans="1:2">
      <c r="A7535" t="s">
        <v>2113</v>
      </c>
      <c r="B7535">
        <v>534</v>
      </c>
    </row>
    <row r="7536" spans="1:2">
      <c r="A7536" t="s">
        <v>2114</v>
      </c>
      <c r="B7536">
        <v>535</v>
      </c>
    </row>
    <row r="7537" spans="1:2">
      <c r="A7537" t="s">
        <v>2115</v>
      </c>
      <c r="B7537">
        <v>536</v>
      </c>
    </row>
    <row r="7538" spans="1:2">
      <c r="A7538" t="s">
        <v>2116</v>
      </c>
      <c r="B7538">
        <v>537</v>
      </c>
    </row>
    <row r="7539" spans="1:2">
      <c r="A7539" t="s">
        <v>2117</v>
      </c>
      <c r="B7539">
        <v>538</v>
      </c>
    </row>
    <row r="7540" spans="1:2">
      <c r="A7540" t="s">
        <v>2118</v>
      </c>
      <c r="B7540">
        <v>539</v>
      </c>
    </row>
    <row r="7541" spans="1:2">
      <c r="A7541" t="s">
        <v>2119</v>
      </c>
      <c r="B7541">
        <v>540</v>
      </c>
    </row>
    <row r="7542" spans="1:2">
      <c r="A7542" t="s">
        <v>2120</v>
      </c>
      <c r="B7542">
        <v>541</v>
      </c>
    </row>
    <row r="7543" spans="1:2">
      <c r="A7543" t="s">
        <v>2121</v>
      </c>
      <c r="B7543">
        <v>542</v>
      </c>
    </row>
    <row r="7544" spans="1:2">
      <c r="A7544" t="s">
        <v>2122</v>
      </c>
      <c r="B7544">
        <v>543</v>
      </c>
    </row>
    <row r="7545" spans="1:2">
      <c r="A7545" t="s">
        <v>2123</v>
      </c>
      <c r="B7545">
        <v>544</v>
      </c>
    </row>
    <row r="7546" spans="1:2">
      <c r="A7546" t="s">
        <v>2124</v>
      </c>
      <c r="B7546">
        <v>545</v>
      </c>
    </row>
    <row r="7547" spans="1:2">
      <c r="A7547" t="s">
        <v>2125</v>
      </c>
      <c r="B7547">
        <v>546</v>
      </c>
    </row>
    <row r="7548" spans="1:2">
      <c r="A7548" t="s">
        <v>2126</v>
      </c>
      <c r="B7548">
        <v>547</v>
      </c>
    </row>
    <row r="7549" spans="1:2">
      <c r="A7549" t="s">
        <v>2127</v>
      </c>
      <c r="B7549">
        <v>548</v>
      </c>
    </row>
    <row r="7550" spans="1:2">
      <c r="A7550" t="s">
        <v>2128</v>
      </c>
      <c r="B7550">
        <v>549</v>
      </c>
    </row>
    <row r="7551" spans="1:2">
      <c r="A7551" t="s">
        <v>2129</v>
      </c>
      <c r="B7551">
        <v>550</v>
      </c>
    </row>
    <row r="7552" spans="1:2">
      <c r="A7552" t="s">
        <v>2130</v>
      </c>
      <c r="B7552">
        <v>551</v>
      </c>
    </row>
    <row r="7553" spans="1:2">
      <c r="A7553" t="s">
        <v>2131</v>
      </c>
      <c r="B7553">
        <v>552</v>
      </c>
    </row>
    <row r="7554" spans="1:2">
      <c r="A7554" t="s">
        <v>2132</v>
      </c>
      <c r="B7554">
        <v>553</v>
      </c>
    </row>
    <row r="7555" spans="1:2">
      <c r="A7555" t="s">
        <v>2133</v>
      </c>
      <c r="B7555">
        <v>554</v>
      </c>
    </row>
    <row r="7556" spans="1:2">
      <c r="A7556" t="s">
        <v>2134</v>
      </c>
      <c r="B7556">
        <v>555</v>
      </c>
    </row>
    <row r="7557" spans="1:2">
      <c r="A7557" t="s">
        <v>2135</v>
      </c>
      <c r="B7557">
        <v>556</v>
      </c>
    </row>
    <row r="7558" spans="1:2">
      <c r="A7558" t="s">
        <v>2136</v>
      </c>
      <c r="B7558">
        <v>557</v>
      </c>
    </row>
    <row r="7559" spans="1:2">
      <c r="A7559" t="s">
        <v>2137</v>
      </c>
      <c r="B7559">
        <v>558</v>
      </c>
    </row>
    <row r="7560" spans="1:2">
      <c r="A7560" t="s">
        <v>2138</v>
      </c>
      <c r="B7560">
        <v>559</v>
      </c>
    </row>
    <row r="7561" spans="1:2">
      <c r="A7561" t="s">
        <v>2139</v>
      </c>
      <c r="B7561">
        <v>560</v>
      </c>
    </row>
    <row r="7562" spans="1:2">
      <c r="A7562" t="s">
        <v>2140</v>
      </c>
      <c r="B7562">
        <v>561</v>
      </c>
    </row>
    <row r="7563" spans="1:2">
      <c r="A7563" t="s">
        <v>2141</v>
      </c>
      <c r="B7563">
        <v>562</v>
      </c>
    </row>
    <row r="7564" spans="1:2">
      <c r="A7564" t="s">
        <v>2142</v>
      </c>
      <c r="B7564">
        <v>563</v>
      </c>
    </row>
    <row r="7565" spans="1:2">
      <c r="A7565" t="s">
        <v>2143</v>
      </c>
      <c r="B7565">
        <v>564</v>
      </c>
    </row>
    <row r="7566" spans="1:2">
      <c r="A7566" t="s">
        <v>2144</v>
      </c>
      <c r="B7566">
        <v>565</v>
      </c>
    </row>
    <row r="7567" spans="1:2">
      <c r="A7567" t="s">
        <v>2145</v>
      </c>
      <c r="B7567">
        <v>566</v>
      </c>
    </row>
    <row r="7568" spans="1:2">
      <c r="A7568" t="s">
        <v>2146</v>
      </c>
      <c r="B7568">
        <v>567</v>
      </c>
    </row>
    <row r="7569" spans="1:2">
      <c r="A7569" t="s">
        <v>2147</v>
      </c>
      <c r="B7569">
        <v>568</v>
      </c>
    </row>
    <row r="7570" spans="1:2">
      <c r="A7570" t="s">
        <v>2148</v>
      </c>
      <c r="B7570">
        <v>569</v>
      </c>
    </row>
    <row r="7571" spans="1:2">
      <c r="A7571" t="s">
        <v>2149</v>
      </c>
      <c r="B7571">
        <v>570</v>
      </c>
    </row>
    <row r="7572" spans="1:2">
      <c r="A7572" t="s">
        <v>2150</v>
      </c>
      <c r="B7572">
        <v>571</v>
      </c>
    </row>
    <row r="7573" spans="1:2">
      <c r="A7573" t="s">
        <v>2151</v>
      </c>
      <c r="B7573">
        <v>572</v>
      </c>
    </row>
    <row r="7574" spans="1:2">
      <c r="A7574" t="s">
        <v>2152</v>
      </c>
      <c r="B7574">
        <v>573</v>
      </c>
    </row>
    <row r="7575" spans="1:2">
      <c r="A7575" t="s">
        <v>2153</v>
      </c>
      <c r="B7575">
        <v>574</v>
      </c>
    </row>
    <row r="7576" spans="1:2">
      <c r="A7576" t="s">
        <v>2154</v>
      </c>
      <c r="B7576">
        <v>575</v>
      </c>
    </row>
    <row r="7577" spans="1:2">
      <c r="A7577" t="s">
        <v>2155</v>
      </c>
      <c r="B7577">
        <v>576</v>
      </c>
    </row>
    <row r="7578" spans="1:2">
      <c r="A7578" t="s">
        <v>2156</v>
      </c>
      <c r="B7578">
        <v>577</v>
      </c>
    </row>
    <row r="7579" spans="1:2">
      <c r="A7579" t="s">
        <v>2157</v>
      </c>
      <c r="B7579">
        <v>578</v>
      </c>
    </row>
    <row r="7580" spans="1:2">
      <c r="A7580" t="s">
        <v>2158</v>
      </c>
      <c r="B7580">
        <v>579</v>
      </c>
    </row>
    <row r="7581" spans="1:2">
      <c r="A7581" t="s">
        <v>2159</v>
      </c>
      <c r="B7581">
        <v>580</v>
      </c>
    </row>
    <row r="7582" spans="1:2">
      <c r="A7582" t="s">
        <v>2160</v>
      </c>
      <c r="B7582">
        <v>581</v>
      </c>
    </row>
    <row r="7583" spans="1:2">
      <c r="A7583" t="s">
        <v>2161</v>
      </c>
      <c r="B7583">
        <v>582</v>
      </c>
    </row>
    <row r="7584" spans="1:2">
      <c r="A7584" t="s">
        <v>2162</v>
      </c>
      <c r="B7584">
        <v>583</v>
      </c>
    </row>
    <row r="7585" spans="1:2">
      <c r="A7585" t="s">
        <v>2163</v>
      </c>
      <c r="B7585">
        <v>584</v>
      </c>
    </row>
    <row r="7586" spans="1:2">
      <c r="A7586" t="s">
        <v>2164</v>
      </c>
      <c r="B7586">
        <v>585</v>
      </c>
    </row>
    <row r="7587" spans="1:2">
      <c r="A7587" t="s">
        <v>2165</v>
      </c>
      <c r="B7587">
        <v>586</v>
      </c>
    </row>
    <row r="7588" spans="1:2">
      <c r="A7588" t="s">
        <v>2166</v>
      </c>
      <c r="B7588">
        <v>587</v>
      </c>
    </row>
    <row r="7589" spans="1:2">
      <c r="A7589" t="s">
        <v>2167</v>
      </c>
      <c r="B7589">
        <v>588</v>
      </c>
    </row>
    <row r="7590" spans="1:2">
      <c r="A7590" t="s">
        <v>2168</v>
      </c>
      <c r="B7590">
        <v>589</v>
      </c>
    </row>
    <row r="7591" spans="1:2">
      <c r="A7591" t="s">
        <v>2169</v>
      </c>
      <c r="B7591">
        <v>590</v>
      </c>
    </row>
    <row r="7592" spans="1:2">
      <c r="A7592" t="s">
        <v>2170</v>
      </c>
      <c r="B7592">
        <v>591</v>
      </c>
    </row>
    <row r="7593" spans="1:2">
      <c r="A7593" t="s">
        <v>2171</v>
      </c>
      <c r="B7593">
        <v>592</v>
      </c>
    </row>
    <row r="7594" spans="1:2">
      <c r="A7594" t="s">
        <v>2172</v>
      </c>
      <c r="B7594">
        <v>593</v>
      </c>
    </row>
    <row r="7595" spans="1:2">
      <c r="A7595" t="s">
        <v>2173</v>
      </c>
      <c r="B7595">
        <v>594</v>
      </c>
    </row>
    <row r="7596" spans="1:2">
      <c r="A7596" t="s">
        <v>2174</v>
      </c>
      <c r="B7596">
        <v>595</v>
      </c>
    </row>
    <row r="7597" spans="1:2">
      <c r="A7597" t="s">
        <v>2175</v>
      </c>
      <c r="B7597">
        <v>596</v>
      </c>
    </row>
    <row r="7598" spans="1:2">
      <c r="A7598" t="s">
        <v>2176</v>
      </c>
      <c r="B7598">
        <v>597</v>
      </c>
    </row>
    <row r="7599" spans="1:2">
      <c r="A7599" t="s">
        <v>2177</v>
      </c>
      <c r="B7599">
        <v>598</v>
      </c>
    </row>
    <row r="7600" spans="1:2">
      <c r="A7600" t="s">
        <v>2178</v>
      </c>
      <c r="B7600">
        <v>599</v>
      </c>
    </row>
    <row r="7601" spans="1:2">
      <c r="A7601" t="s">
        <v>2179</v>
      </c>
      <c r="B7601">
        <v>600</v>
      </c>
    </row>
    <row r="7602" spans="1:2">
      <c r="A7602" t="s">
        <v>2180</v>
      </c>
      <c r="B7602">
        <v>601</v>
      </c>
    </row>
    <row r="7603" spans="1:2">
      <c r="A7603" t="s">
        <v>2181</v>
      </c>
      <c r="B7603">
        <v>602</v>
      </c>
    </row>
    <row r="7604" spans="1:2">
      <c r="A7604" t="s">
        <v>2182</v>
      </c>
      <c r="B7604">
        <v>603</v>
      </c>
    </row>
    <row r="7605" spans="1:2">
      <c r="A7605" t="s">
        <v>2183</v>
      </c>
      <c r="B7605">
        <v>604</v>
      </c>
    </row>
    <row r="7606" spans="1:2">
      <c r="A7606" t="s">
        <v>2184</v>
      </c>
      <c r="B7606">
        <v>605</v>
      </c>
    </row>
    <row r="7607" spans="1:2">
      <c r="A7607" t="s">
        <v>2185</v>
      </c>
      <c r="B7607">
        <v>606</v>
      </c>
    </row>
    <row r="7608" spans="1:2">
      <c r="A7608" t="s">
        <v>2186</v>
      </c>
      <c r="B7608">
        <v>607</v>
      </c>
    </row>
    <row r="7609" spans="1:2">
      <c r="A7609" t="s">
        <v>2187</v>
      </c>
      <c r="B7609">
        <v>608</v>
      </c>
    </row>
    <row r="7610" spans="1:2">
      <c r="A7610" t="s">
        <v>2188</v>
      </c>
      <c r="B7610">
        <v>609</v>
      </c>
    </row>
    <row r="7611" spans="1:2">
      <c r="A7611" t="s">
        <v>2189</v>
      </c>
      <c r="B7611">
        <v>610</v>
      </c>
    </row>
    <row r="7612" spans="1:2">
      <c r="A7612" t="s">
        <v>2190</v>
      </c>
      <c r="B7612">
        <v>611</v>
      </c>
    </row>
    <row r="7613" spans="1:2">
      <c r="A7613" t="s">
        <v>2191</v>
      </c>
      <c r="B7613">
        <v>612</v>
      </c>
    </row>
    <row r="7614" spans="1:2">
      <c r="A7614" t="s">
        <v>2192</v>
      </c>
      <c r="B7614">
        <v>613</v>
      </c>
    </row>
    <row r="7615" spans="1:2">
      <c r="A7615" t="s">
        <v>2193</v>
      </c>
      <c r="B7615">
        <v>614</v>
      </c>
    </row>
    <row r="7616" spans="1:2">
      <c r="A7616" t="s">
        <v>2194</v>
      </c>
      <c r="B7616">
        <v>615</v>
      </c>
    </row>
    <row r="7617" spans="1:2">
      <c r="A7617" t="s">
        <v>2195</v>
      </c>
      <c r="B7617">
        <v>616</v>
      </c>
    </row>
    <row r="7618" spans="1:2">
      <c r="A7618" t="s">
        <v>2196</v>
      </c>
      <c r="B7618">
        <v>617</v>
      </c>
    </row>
    <row r="7619" spans="1:2">
      <c r="A7619" t="s">
        <v>2197</v>
      </c>
      <c r="B7619">
        <v>618</v>
      </c>
    </row>
    <row r="7620" spans="1:2">
      <c r="A7620" t="s">
        <v>2198</v>
      </c>
      <c r="B7620">
        <v>619</v>
      </c>
    </row>
    <row r="7621" spans="1:2">
      <c r="A7621" t="s">
        <v>2199</v>
      </c>
      <c r="B7621">
        <v>620</v>
      </c>
    </row>
    <row r="7622" spans="1:2">
      <c r="A7622" t="s">
        <v>2200</v>
      </c>
      <c r="B7622">
        <v>621</v>
      </c>
    </row>
    <row r="7623" spans="1:2">
      <c r="A7623" t="s">
        <v>2201</v>
      </c>
      <c r="B7623">
        <v>622</v>
      </c>
    </row>
    <row r="7624" spans="1:2">
      <c r="A7624" t="s">
        <v>2202</v>
      </c>
      <c r="B7624">
        <v>623</v>
      </c>
    </row>
    <row r="7625" spans="1:2">
      <c r="A7625" t="s">
        <v>2203</v>
      </c>
      <c r="B7625">
        <v>624</v>
      </c>
    </row>
    <row r="7626" spans="1:2">
      <c r="A7626" t="s">
        <v>2204</v>
      </c>
      <c r="B7626">
        <v>625</v>
      </c>
    </row>
    <row r="7627" spans="1:2">
      <c r="A7627" t="s">
        <v>2205</v>
      </c>
      <c r="B7627">
        <v>626</v>
      </c>
    </row>
    <row r="7628" spans="1:2">
      <c r="A7628" t="s">
        <v>2206</v>
      </c>
      <c r="B7628">
        <v>627</v>
      </c>
    </row>
    <row r="7629" spans="1:2">
      <c r="A7629" t="s">
        <v>2207</v>
      </c>
      <c r="B7629">
        <v>628</v>
      </c>
    </row>
    <row r="7630" spans="1:2">
      <c r="A7630" t="s">
        <v>2208</v>
      </c>
      <c r="B7630">
        <v>629</v>
      </c>
    </row>
    <row r="7631" spans="1:2">
      <c r="A7631" t="s">
        <v>2209</v>
      </c>
      <c r="B7631">
        <v>630</v>
      </c>
    </row>
    <row r="7632" spans="1:2">
      <c r="A7632" t="s">
        <v>2210</v>
      </c>
      <c r="B7632">
        <v>631</v>
      </c>
    </row>
    <row r="7633" spans="1:2">
      <c r="A7633" t="s">
        <v>2211</v>
      </c>
      <c r="B7633">
        <v>632</v>
      </c>
    </row>
    <row r="7634" spans="1:2">
      <c r="A7634" t="s">
        <v>2212</v>
      </c>
      <c r="B7634">
        <v>633</v>
      </c>
    </row>
    <row r="7635" spans="1:2">
      <c r="A7635" t="s">
        <v>2213</v>
      </c>
      <c r="B7635">
        <v>634</v>
      </c>
    </row>
    <row r="7636" spans="1:2">
      <c r="A7636" t="s">
        <v>2214</v>
      </c>
      <c r="B7636">
        <v>635</v>
      </c>
    </row>
    <row r="7637" spans="1:2">
      <c r="A7637" t="s">
        <v>2215</v>
      </c>
      <c r="B7637">
        <v>636</v>
      </c>
    </row>
    <row r="7638" spans="1:2">
      <c r="A7638" t="s">
        <v>2216</v>
      </c>
      <c r="B7638">
        <v>637</v>
      </c>
    </row>
    <row r="7639" spans="1:2">
      <c r="A7639" t="s">
        <v>2217</v>
      </c>
      <c r="B7639">
        <v>638</v>
      </c>
    </row>
    <row r="7640" spans="1:2">
      <c r="A7640" t="s">
        <v>2218</v>
      </c>
      <c r="B7640">
        <v>639</v>
      </c>
    </row>
    <row r="7641" spans="1:2">
      <c r="A7641" t="s">
        <v>2219</v>
      </c>
      <c r="B7641">
        <v>640</v>
      </c>
    </row>
    <row r="7642" spans="1:2">
      <c r="A7642" t="s">
        <v>2220</v>
      </c>
      <c r="B7642">
        <v>641</v>
      </c>
    </row>
    <row r="7643" spans="1:2">
      <c r="A7643" t="s">
        <v>2221</v>
      </c>
      <c r="B7643">
        <v>642</v>
      </c>
    </row>
    <row r="7644" spans="1:2">
      <c r="A7644" t="s">
        <v>2222</v>
      </c>
      <c r="B7644">
        <v>643</v>
      </c>
    </row>
    <row r="7645" spans="1:2">
      <c r="A7645" t="s">
        <v>2223</v>
      </c>
      <c r="B7645">
        <v>644</v>
      </c>
    </row>
    <row r="7646" spans="1:2">
      <c r="A7646" t="s">
        <v>2224</v>
      </c>
      <c r="B7646">
        <v>645</v>
      </c>
    </row>
    <row r="7647" spans="1:2">
      <c r="A7647" t="s">
        <v>2225</v>
      </c>
      <c r="B7647">
        <v>646</v>
      </c>
    </row>
    <row r="7648" spans="1:2">
      <c r="A7648" t="s">
        <v>2226</v>
      </c>
      <c r="B7648">
        <v>647</v>
      </c>
    </row>
    <row r="7649" spans="1:2">
      <c r="A7649" t="s">
        <v>2227</v>
      </c>
      <c r="B7649">
        <v>648</v>
      </c>
    </row>
    <row r="7650" spans="1:2">
      <c r="A7650" t="s">
        <v>2228</v>
      </c>
      <c r="B7650">
        <v>649</v>
      </c>
    </row>
    <row r="7651" spans="1:2">
      <c r="A7651" t="s">
        <v>2229</v>
      </c>
      <c r="B7651">
        <v>650</v>
      </c>
    </row>
    <row r="7652" spans="1:2">
      <c r="A7652" t="s">
        <v>2230</v>
      </c>
      <c r="B7652">
        <v>651</v>
      </c>
    </row>
    <row r="7653" spans="1:2">
      <c r="A7653" t="s">
        <v>2231</v>
      </c>
      <c r="B7653">
        <v>652</v>
      </c>
    </row>
    <row r="7654" spans="1:2">
      <c r="A7654" t="s">
        <v>2232</v>
      </c>
      <c r="B7654">
        <v>653</v>
      </c>
    </row>
    <row r="7655" spans="1:2">
      <c r="A7655" t="s">
        <v>2233</v>
      </c>
      <c r="B7655">
        <v>654</v>
      </c>
    </row>
    <row r="7656" spans="1:2">
      <c r="A7656" t="s">
        <v>2234</v>
      </c>
      <c r="B7656">
        <v>655</v>
      </c>
    </row>
    <row r="7657" spans="1:2">
      <c r="A7657" t="s">
        <v>2235</v>
      </c>
      <c r="B7657">
        <v>656</v>
      </c>
    </row>
    <row r="7658" spans="1:2">
      <c r="A7658" t="s">
        <v>2236</v>
      </c>
      <c r="B7658">
        <v>657</v>
      </c>
    </row>
    <row r="7659" spans="1:2">
      <c r="A7659" t="s">
        <v>2237</v>
      </c>
      <c r="B7659">
        <v>658</v>
      </c>
    </row>
    <row r="7660" spans="1:2">
      <c r="A7660" t="s">
        <v>2238</v>
      </c>
      <c r="B7660">
        <v>659</v>
      </c>
    </row>
    <row r="7661" spans="1:2">
      <c r="A7661" t="s">
        <v>2239</v>
      </c>
      <c r="B7661">
        <v>660</v>
      </c>
    </row>
    <row r="7662" spans="1:2">
      <c r="A7662" t="s">
        <v>2240</v>
      </c>
      <c r="B7662">
        <v>661</v>
      </c>
    </row>
    <row r="7663" spans="1:2">
      <c r="A7663" t="s">
        <v>2241</v>
      </c>
      <c r="B7663">
        <v>662</v>
      </c>
    </row>
    <row r="7664" spans="1:2">
      <c r="A7664" t="s">
        <v>2242</v>
      </c>
      <c r="B7664">
        <v>663</v>
      </c>
    </row>
    <row r="7665" spans="1:2">
      <c r="A7665" t="s">
        <v>2243</v>
      </c>
      <c r="B7665">
        <v>664</v>
      </c>
    </row>
    <row r="7666" spans="1:2">
      <c r="A7666" t="s">
        <v>2244</v>
      </c>
      <c r="B7666">
        <v>665</v>
      </c>
    </row>
    <row r="7667" spans="1:2">
      <c r="A7667" t="s">
        <v>2245</v>
      </c>
      <c r="B7667">
        <v>666</v>
      </c>
    </row>
    <row r="7668" spans="1:2">
      <c r="A7668" t="s">
        <v>2246</v>
      </c>
      <c r="B7668">
        <v>667</v>
      </c>
    </row>
    <row r="7669" spans="1:2">
      <c r="A7669" t="s">
        <v>2247</v>
      </c>
      <c r="B7669">
        <v>668</v>
      </c>
    </row>
    <row r="7670" spans="1:2">
      <c r="A7670" t="s">
        <v>2248</v>
      </c>
      <c r="B7670">
        <v>669</v>
      </c>
    </row>
    <row r="7671" spans="1:2">
      <c r="A7671" t="s">
        <v>2249</v>
      </c>
      <c r="B7671">
        <v>670</v>
      </c>
    </row>
    <row r="7672" spans="1:2">
      <c r="A7672" t="s">
        <v>2250</v>
      </c>
      <c r="B7672">
        <v>671</v>
      </c>
    </row>
    <row r="7673" spans="1:2">
      <c r="A7673" t="s">
        <v>2251</v>
      </c>
      <c r="B7673">
        <v>672</v>
      </c>
    </row>
    <row r="7674" spans="1:2">
      <c r="A7674" t="s">
        <v>2252</v>
      </c>
      <c r="B7674">
        <v>673</v>
      </c>
    </row>
    <row r="7675" spans="1:2">
      <c r="A7675" t="s">
        <v>2253</v>
      </c>
      <c r="B7675">
        <v>674</v>
      </c>
    </row>
    <row r="7676" spans="1:2">
      <c r="A7676" t="s">
        <v>2254</v>
      </c>
      <c r="B7676">
        <v>675</v>
      </c>
    </row>
    <row r="7677" spans="1:2">
      <c r="A7677" t="s">
        <v>2255</v>
      </c>
      <c r="B7677">
        <v>676</v>
      </c>
    </row>
    <row r="7678" spans="1:2">
      <c r="A7678" t="s">
        <v>2256</v>
      </c>
      <c r="B7678">
        <v>677</v>
      </c>
    </row>
    <row r="7679" spans="1:2">
      <c r="A7679" t="s">
        <v>2257</v>
      </c>
      <c r="B7679">
        <v>678</v>
      </c>
    </row>
    <row r="7680" spans="1:2">
      <c r="A7680" t="s">
        <v>2258</v>
      </c>
      <c r="B7680">
        <v>679</v>
      </c>
    </row>
    <row r="7681" spans="1:2">
      <c r="A7681" t="s">
        <v>2259</v>
      </c>
      <c r="B7681">
        <v>680</v>
      </c>
    </row>
    <row r="7682" spans="1:2">
      <c r="A7682" t="s">
        <v>2260</v>
      </c>
      <c r="B7682">
        <v>681</v>
      </c>
    </row>
    <row r="7683" spans="1:2">
      <c r="A7683" t="s">
        <v>2261</v>
      </c>
      <c r="B7683">
        <v>682</v>
      </c>
    </row>
    <row r="7684" spans="1:2">
      <c r="A7684" t="s">
        <v>2262</v>
      </c>
      <c r="B7684">
        <v>683</v>
      </c>
    </row>
    <row r="7685" spans="1:2">
      <c r="A7685" t="s">
        <v>2263</v>
      </c>
      <c r="B7685">
        <v>684</v>
      </c>
    </row>
    <row r="7686" spans="1:2">
      <c r="A7686" t="s">
        <v>2264</v>
      </c>
      <c r="B7686">
        <v>685</v>
      </c>
    </row>
    <row r="7687" spans="1:2">
      <c r="A7687" t="s">
        <v>2265</v>
      </c>
      <c r="B7687">
        <v>686</v>
      </c>
    </row>
    <row r="7688" spans="1:2">
      <c r="A7688" t="s">
        <v>2266</v>
      </c>
      <c r="B7688">
        <v>687</v>
      </c>
    </row>
    <row r="7689" spans="1:2">
      <c r="A7689" t="s">
        <v>2267</v>
      </c>
      <c r="B7689">
        <v>688</v>
      </c>
    </row>
    <row r="7690" spans="1:2">
      <c r="A7690" t="s">
        <v>2268</v>
      </c>
      <c r="B7690">
        <v>689</v>
      </c>
    </row>
    <row r="7691" spans="1:2">
      <c r="A7691" t="s">
        <v>2269</v>
      </c>
      <c r="B7691">
        <v>690</v>
      </c>
    </row>
    <row r="7692" spans="1:2">
      <c r="A7692" t="s">
        <v>2270</v>
      </c>
      <c r="B7692">
        <v>691</v>
      </c>
    </row>
    <row r="7693" spans="1:2">
      <c r="A7693" t="s">
        <v>2271</v>
      </c>
      <c r="B7693">
        <v>692</v>
      </c>
    </row>
    <row r="7694" spans="1:2">
      <c r="A7694" t="s">
        <v>2272</v>
      </c>
      <c r="B7694">
        <v>693</v>
      </c>
    </row>
    <row r="7695" spans="1:2">
      <c r="A7695" t="s">
        <v>2273</v>
      </c>
      <c r="B7695">
        <v>694</v>
      </c>
    </row>
    <row r="7696" spans="1:2">
      <c r="A7696" t="s">
        <v>2274</v>
      </c>
      <c r="B7696">
        <v>695</v>
      </c>
    </row>
    <row r="7697" spans="1:2">
      <c r="A7697" t="s">
        <v>2275</v>
      </c>
      <c r="B7697">
        <v>696</v>
      </c>
    </row>
    <row r="7698" spans="1:2">
      <c r="A7698" t="s">
        <v>2276</v>
      </c>
      <c r="B7698">
        <v>697</v>
      </c>
    </row>
    <row r="7699" spans="1:2">
      <c r="A7699" t="s">
        <v>2277</v>
      </c>
      <c r="B7699">
        <v>698</v>
      </c>
    </row>
    <row r="7700" spans="1:2">
      <c r="A7700" t="s">
        <v>2278</v>
      </c>
      <c r="B7700">
        <v>699</v>
      </c>
    </row>
    <row r="7701" spans="1:2">
      <c r="A7701" t="s">
        <v>2279</v>
      </c>
      <c r="B7701">
        <v>700</v>
      </c>
    </row>
    <row r="7702" spans="1:2">
      <c r="A7702" t="s">
        <v>2280</v>
      </c>
      <c r="B7702">
        <v>701</v>
      </c>
    </row>
    <row r="7703" spans="1:2">
      <c r="A7703" t="s">
        <v>2281</v>
      </c>
      <c r="B7703">
        <v>702</v>
      </c>
    </row>
    <row r="7704" spans="1:2">
      <c r="A7704" t="s">
        <v>2282</v>
      </c>
      <c r="B7704">
        <v>703</v>
      </c>
    </row>
    <row r="7705" spans="1:2">
      <c r="A7705" t="s">
        <v>2283</v>
      </c>
      <c r="B7705">
        <v>704</v>
      </c>
    </row>
    <row r="7706" spans="1:2">
      <c r="A7706" t="s">
        <v>2284</v>
      </c>
      <c r="B7706">
        <v>705</v>
      </c>
    </row>
    <row r="7707" spans="1:2">
      <c r="A7707" t="s">
        <v>2285</v>
      </c>
      <c r="B7707">
        <v>706</v>
      </c>
    </row>
    <row r="7708" spans="1:2">
      <c r="A7708" t="s">
        <v>2286</v>
      </c>
      <c r="B7708">
        <v>707</v>
      </c>
    </row>
    <row r="7709" spans="1:2">
      <c r="A7709" t="s">
        <v>2287</v>
      </c>
      <c r="B7709">
        <v>708</v>
      </c>
    </row>
    <row r="7710" spans="1:2">
      <c r="A7710" t="s">
        <v>2288</v>
      </c>
      <c r="B7710">
        <v>709</v>
      </c>
    </row>
    <row r="7711" spans="1:2">
      <c r="A7711" t="s">
        <v>2289</v>
      </c>
      <c r="B7711">
        <v>710</v>
      </c>
    </row>
    <row r="7712" spans="1:2">
      <c r="A7712" t="s">
        <v>2290</v>
      </c>
      <c r="B7712">
        <v>711</v>
      </c>
    </row>
    <row r="7713" spans="1:2">
      <c r="A7713" t="s">
        <v>2291</v>
      </c>
      <c r="B7713">
        <v>712</v>
      </c>
    </row>
    <row r="7714" spans="1:2">
      <c r="A7714" t="s">
        <v>2292</v>
      </c>
      <c r="B7714">
        <v>713</v>
      </c>
    </row>
    <row r="7715" spans="1:2">
      <c r="A7715" t="s">
        <v>2293</v>
      </c>
      <c r="B7715">
        <v>714</v>
      </c>
    </row>
    <row r="7716" spans="1:2">
      <c r="A7716" t="s">
        <v>2294</v>
      </c>
      <c r="B7716">
        <v>715</v>
      </c>
    </row>
    <row r="7717" spans="1:2">
      <c r="A7717" t="s">
        <v>2295</v>
      </c>
      <c r="B7717">
        <v>716</v>
      </c>
    </row>
    <row r="7718" spans="1:2">
      <c r="A7718" t="s">
        <v>2296</v>
      </c>
      <c r="B7718">
        <v>717</v>
      </c>
    </row>
    <row r="7719" spans="1:2">
      <c r="A7719" t="s">
        <v>2297</v>
      </c>
      <c r="B7719">
        <v>718</v>
      </c>
    </row>
    <row r="7720" spans="1:2">
      <c r="A7720" t="s">
        <v>2298</v>
      </c>
      <c r="B7720">
        <v>719</v>
      </c>
    </row>
    <row r="7721" spans="1:2">
      <c r="A7721" t="s">
        <v>2299</v>
      </c>
      <c r="B7721">
        <v>720</v>
      </c>
    </row>
    <row r="7722" spans="1:2">
      <c r="A7722" t="s">
        <v>2300</v>
      </c>
      <c r="B7722">
        <v>721</v>
      </c>
    </row>
    <row r="7723" spans="1:2">
      <c r="A7723" t="s">
        <v>2301</v>
      </c>
      <c r="B7723">
        <v>722</v>
      </c>
    </row>
    <row r="7724" spans="1:2">
      <c r="A7724" t="s">
        <v>2302</v>
      </c>
      <c r="B7724">
        <v>723</v>
      </c>
    </row>
    <row r="7725" spans="1:2">
      <c r="A7725" t="s">
        <v>2303</v>
      </c>
      <c r="B7725">
        <v>724</v>
      </c>
    </row>
    <row r="7726" spans="1:2">
      <c r="A7726" t="s">
        <v>2304</v>
      </c>
      <c r="B7726">
        <v>725</v>
      </c>
    </row>
    <row r="7727" spans="1:2">
      <c r="A7727" t="s">
        <v>2305</v>
      </c>
      <c r="B7727">
        <v>726</v>
      </c>
    </row>
    <row r="7728" spans="1:2">
      <c r="A7728" t="s">
        <v>2306</v>
      </c>
      <c r="B7728">
        <v>727</v>
      </c>
    </row>
    <row r="7729" spans="1:2">
      <c r="A7729" t="s">
        <v>2307</v>
      </c>
      <c r="B7729">
        <v>728</v>
      </c>
    </row>
    <row r="7730" spans="1:2">
      <c r="A7730" t="s">
        <v>2308</v>
      </c>
      <c r="B7730">
        <v>729</v>
      </c>
    </row>
    <row r="7731" spans="1:2">
      <c r="A7731" t="s">
        <v>2309</v>
      </c>
      <c r="B7731">
        <v>730</v>
      </c>
    </row>
    <row r="7732" spans="1:2">
      <c r="A7732" t="s">
        <v>2310</v>
      </c>
      <c r="B7732">
        <v>731</v>
      </c>
    </row>
    <row r="7733" spans="1:2">
      <c r="A7733" t="s">
        <v>2311</v>
      </c>
      <c r="B7733">
        <v>732</v>
      </c>
    </row>
    <row r="7734" spans="1:2">
      <c r="A7734" t="s">
        <v>2312</v>
      </c>
      <c r="B7734">
        <v>733</v>
      </c>
    </row>
    <row r="7735" spans="1:2">
      <c r="A7735" t="s">
        <v>2313</v>
      </c>
      <c r="B7735">
        <v>734</v>
      </c>
    </row>
    <row r="7736" spans="1:2">
      <c r="A7736" t="s">
        <v>2314</v>
      </c>
      <c r="B7736">
        <v>735</v>
      </c>
    </row>
    <row r="7737" spans="1:2">
      <c r="A7737" t="s">
        <v>2315</v>
      </c>
      <c r="B7737">
        <v>736</v>
      </c>
    </row>
    <row r="7738" spans="1:2">
      <c r="A7738" t="s">
        <v>2316</v>
      </c>
      <c r="B7738">
        <v>737</v>
      </c>
    </row>
    <row r="7739" spans="1:2">
      <c r="A7739" t="s">
        <v>2317</v>
      </c>
      <c r="B7739">
        <v>738</v>
      </c>
    </row>
    <row r="7740" spans="1:2">
      <c r="A7740" t="s">
        <v>2318</v>
      </c>
      <c r="B7740">
        <v>739</v>
      </c>
    </row>
    <row r="7741" spans="1:2">
      <c r="A7741" t="s">
        <v>2319</v>
      </c>
      <c r="B7741">
        <v>740</v>
      </c>
    </row>
    <row r="7742" spans="1:2">
      <c r="A7742" t="s">
        <v>2320</v>
      </c>
      <c r="B7742">
        <v>741</v>
      </c>
    </row>
    <row r="7743" spans="1:2">
      <c r="A7743" t="s">
        <v>2321</v>
      </c>
      <c r="B7743">
        <v>742</v>
      </c>
    </row>
    <row r="7744" spans="1:2">
      <c r="A7744" t="s">
        <v>2322</v>
      </c>
      <c r="B7744">
        <v>743</v>
      </c>
    </row>
    <row r="7745" spans="1:2">
      <c r="A7745" t="s">
        <v>2323</v>
      </c>
      <c r="B7745">
        <v>744</v>
      </c>
    </row>
    <row r="7746" spans="1:2">
      <c r="A7746" t="s">
        <v>2324</v>
      </c>
      <c r="B7746">
        <v>745</v>
      </c>
    </row>
    <row r="7747" spans="1:2">
      <c r="A7747" t="s">
        <v>2325</v>
      </c>
      <c r="B7747">
        <v>746</v>
      </c>
    </row>
    <row r="7748" spans="1:2">
      <c r="A7748" t="s">
        <v>2326</v>
      </c>
      <c r="B7748">
        <v>747</v>
      </c>
    </row>
    <row r="7749" spans="1:2">
      <c r="A7749" t="s">
        <v>2327</v>
      </c>
      <c r="B7749">
        <v>748</v>
      </c>
    </row>
    <row r="7750" spans="1:2">
      <c r="A7750" t="s">
        <v>2328</v>
      </c>
      <c r="B7750">
        <v>749</v>
      </c>
    </row>
    <row r="7751" spans="1:2">
      <c r="A7751" t="s">
        <v>2329</v>
      </c>
      <c r="B7751">
        <v>750</v>
      </c>
    </row>
    <row r="7752" spans="1:2">
      <c r="A7752" t="s">
        <v>2330</v>
      </c>
      <c r="B7752">
        <v>751</v>
      </c>
    </row>
    <row r="7753" spans="1:2">
      <c r="A7753" t="s">
        <v>2331</v>
      </c>
      <c r="B7753">
        <v>752</v>
      </c>
    </row>
    <row r="7754" spans="1:2">
      <c r="A7754" t="s">
        <v>2332</v>
      </c>
      <c r="B7754">
        <v>753</v>
      </c>
    </row>
    <row r="7755" spans="1:2">
      <c r="A7755" t="s">
        <v>2333</v>
      </c>
      <c r="B7755">
        <v>754</v>
      </c>
    </row>
    <row r="7756" spans="1:2">
      <c r="A7756" t="s">
        <v>2334</v>
      </c>
      <c r="B7756">
        <v>755</v>
      </c>
    </row>
    <row r="7757" spans="1:2">
      <c r="A7757" t="s">
        <v>2335</v>
      </c>
      <c r="B7757">
        <v>756</v>
      </c>
    </row>
    <row r="7758" spans="1:2">
      <c r="A7758" t="s">
        <v>2336</v>
      </c>
      <c r="B7758">
        <v>757</v>
      </c>
    </row>
    <row r="7759" spans="1:2">
      <c r="A7759" t="s">
        <v>2337</v>
      </c>
      <c r="B7759">
        <v>758</v>
      </c>
    </row>
    <row r="7760" spans="1:2">
      <c r="A7760" t="s">
        <v>2338</v>
      </c>
      <c r="B7760">
        <v>759</v>
      </c>
    </row>
    <row r="7761" spans="1:2">
      <c r="A7761" t="s">
        <v>2339</v>
      </c>
      <c r="B7761">
        <v>760</v>
      </c>
    </row>
    <row r="7762" spans="1:2">
      <c r="A7762" t="s">
        <v>2340</v>
      </c>
      <c r="B7762">
        <v>761</v>
      </c>
    </row>
    <row r="7763" spans="1:2">
      <c r="A7763" t="s">
        <v>2341</v>
      </c>
      <c r="B7763">
        <v>762</v>
      </c>
    </row>
    <row r="7764" spans="1:2">
      <c r="A7764" t="s">
        <v>2342</v>
      </c>
      <c r="B7764">
        <v>763</v>
      </c>
    </row>
    <row r="7765" spans="1:2">
      <c r="A7765" t="s">
        <v>2343</v>
      </c>
      <c r="B7765">
        <v>764</v>
      </c>
    </row>
    <row r="7766" spans="1:2">
      <c r="A7766" t="s">
        <v>2344</v>
      </c>
      <c r="B7766">
        <v>765</v>
      </c>
    </row>
    <row r="7767" spans="1:2">
      <c r="A7767" t="s">
        <v>2345</v>
      </c>
      <c r="B7767">
        <v>766</v>
      </c>
    </row>
    <row r="7768" spans="1:2">
      <c r="A7768" t="s">
        <v>2346</v>
      </c>
      <c r="B7768">
        <v>767</v>
      </c>
    </row>
    <row r="7769" spans="1:2">
      <c r="A7769" t="s">
        <v>2347</v>
      </c>
      <c r="B7769">
        <v>768</v>
      </c>
    </row>
    <row r="7770" spans="1:2">
      <c r="A7770" t="s">
        <v>2348</v>
      </c>
      <c r="B7770">
        <v>769</v>
      </c>
    </row>
    <row r="7771" spans="1:2">
      <c r="A7771" t="s">
        <v>2349</v>
      </c>
      <c r="B7771">
        <v>770</v>
      </c>
    </row>
    <row r="7772" spans="1:2">
      <c r="A7772" t="s">
        <v>2350</v>
      </c>
      <c r="B7772">
        <v>771</v>
      </c>
    </row>
    <row r="7773" spans="1:2">
      <c r="A7773" t="s">
        <v>2351</v>
      </c>
      <c r="B7773">
        <v>772</v>
      </c>
    </row>
    <row r="7774" spans="1:2">
      <c r="A7774" t="s">
        <v>2352</v>
      </c>
      <c r="B7774">
        <v>773</v>
      </c>
    </row>
    <row r="7775" spans="1:2">
      <c r="A7775" t="s">
        <v>2353</v>
      </c>
      <c r="B7775">
        <v>774</v>
      </c>
    </row>
    <row r="7776" spans="1:2">
      <c r="A7776" t="s">
        <v>2354</v>
      </c>
      <c r="B7776">
        <v>775</v>
      </c>
    </row>
    <row r="7777" spans="1:2">
      <c r="A7777" t="s">
        <v>2355</v>
      </c>
      <c r="B7777">
        <v>776</v>
      </c>
    </row>
    <row r="7778" spans="1:2">
      <c r="A7778" t="s">
        <v>2356</v>
      </c>
      <c r="B7778">
        <v>777</v>
      </c>
    </row>
    <row r="7779" spans="1:2">
      <c r="A7779" t="s">
        <v>2357</v>
      </c>
      <c r="B7779">
        <v>778</v>
      </c>
    </row>
    <row r="7780" spans="1:2">
      <c r="A7780" t="s">
        <v>2358</v>
      </c>
      <c r="B7780">
        <v>779</v>
      </c>
    </row>
    <row r="7781" spans="1:2">
      <c r="A7781" t="s">
        <v>2359</v>
      </c>
      <c r="B7781">
        <v>780</v>
      </c>
    </row>
    <row r="7782" spans="1:2">
      <c r="A7782" t="s">
        <v>2360</v>
      </c>
      <c r="B7782">
        <v>781</v>
      </c>
    </row>
    <row r="7783" spans="1:2">
      <c r="A7783" t="s">
        <v>2361</v>
      </c>
      <c r="B7783">
        <v>782</v>
      </c>
    </row>
    <row r="7784" spans="1:2">
      <c r="A7784" t="s">
        <v>2362</v>
      </c>
      <c r="B7784">
        <v>783</v>
      </c>
    </row>
    <row r="7785" spans="1:2">
      <c r="A7785" t="s">
        <v>2363</v>
      </c>
      <c r="B7785">
        <v>784</v>
      </c>
    </row>
    <row r="7786" spans="1:2">
      <c r="A7786" t="s">
        <v>2364</v>
      </c>
      <c r="B7786">
        <v>785</v>
      </c>
    </row>
    <row r="7787" spans="1:2">
      <c r="A7787" t="s">
        <v>2365</v>
      </c>
      <c r="B7787">
        <v>786</v>
      </c>
    </row>
    <row r="7788" spans="1:2">
      <c r="A7788" t="s">
        <v>2366</v>
      </c>
      <c r="B7788">
        <v>787</v>
      </c>
    </row>
    <row r="7789" spans="1:2">
      <c r="A7789" t="s">
        <v>2367</v>
      </c>
      <c r="B7789">
        <v>788</v>
      </c>
    </row>
    <row r="7790" spans="1:2">
      <c r="A7790" t="s">
        <v>2368</v>
      </c>
      <c r="B7790">
        <v>789</v>
      </c>
    </row>
    <row r="7791" spans="1:2">
      <c r="A7791" t="s">
        <v>2369</v>
      </c>
      <c r="B7791">
        <v>790</v>
      </c>
    </row>
    <row r="7792" spans="1:2">
      <c r="A7792" t="s">
        <v>2370</v>
      </c>
      <c r="B7792">
        <v>791</v>
      </c>
    </row>
    <row r="7793" spans="1:2">
      <c r="A7793" t="s">
        <v>2371</v>
      </c>
      <c r="B7793">
        <v>792</v>
      </c>
    </row>
    <row r="7794" spans="1:2">
      <c r="A7794" t="s">
        <v>2372</v>
      </c>
      <c r="B7794">
        <v>793</v>
      </c>
    </row>
    <row r="7795" spans="1:2">
      <c r="A7795" t="s">
        <v>2373</v>
      </c>
      <c r="B7795">
        <v>794</v>
      </c>
    </row>
    <row r="7796" spans="1:2">
      <c r="A7796" t="s">
        <v>2374</v>
      </c>
      <c r="B7796">
        <v>795</v>
      </c>
    </row>
    <row r="7797" spans="1:2">
      <c r="A7797" t="s">
        <v>2375</v>
      </c>
      <c r="B7797">
        <v>796</v>
      </c>
    </row>
    <row r="7798" spans="1:2">
      <c r="A7798" t="s">
        <v>2376</v>
      </c>
      <c r="B7798">
        <v>797</v>
      </c>
    </row>
    <row r="7799" spans="1:2">
      <c r="A7799" t="s">
        <v>2377</v>
      </c>
      <c r="B7799">
        <v>798</v>
      </c>
    </row>
    <row r="7800" spans="1:2">
      <c r="A7800" t="s">
        <v>2378</v>
      </c>
      <c r="B7800">
        <v>799</v>
      </c>
    </row>
    <row r="7801" spans="1:2">
      <c r="A7801" t="s">
        <v>2379</v>
      </c>
      <c r="B7801">
        <v>800</v>
      </c>
    </row>
    <row r="7802" spans="1:2">
      <c r="A7802" t="s">
        <v>2380</v>
      </c>
      <c r="B7802">
        <v>801</v>
      </c>
    </row>
    <row r="7803" spans="1:2">
      <c r="A7803" t="s">
        <v>2381</v>
      </c>
      <c r="B7803">
        <v>802</v>
      </c>
    </row>
    <row r="7804" spans="1:2">
      <c r="A7804" t="s">
        <v>2382</v>
      </c>
      <c r="B7804">
        <v>803</v>
      </c>
    </row>
    <row r="7805" spans="1:2">
      <c r="A7805" t="s">
        <v>2383</v>
      </c>
      <c r="B7805">
        <v>804</v>
      </c>
    </row>
    <row r="7806" spans="1:2">
      <c r="A7806" t="s">
        <v>2384</v>
      </c>
      <c r="B7806">
        <v>805</v>
      </c>
    </row>
    <row r="7807" spans="1:2">
      <c r="A7807" t="s">
        <v>2385</v>
      </c>
      <c r="B7807">
        <v>806</v>
      </c>
    </row>
    <row r="7808" spans="1:2">
      <c r="A7808" t="s">
        <v>2386</v>
      </c>
      <c r="B7808">
        <v>807</v>
      </c>
    </row>
    <row r="7809" spans="1:2">
      <c r="A7809" t="s">
        <v>2387</v>
      </c>
      <c r="B7809">
        <v>808</v>
      </c>
    </row>
    <row r="7810" spans="1:2">
      <c r="A7810" t="s">
        <v>2388</v>
      </c>
      <c r="B7810">
        <v>809</v>
      </c>
    </row>
    <row r="7811" spans="1:2">
      <c r="A7811" t="s">
        <v>2389</v>
      </c>
      <c r="B7811">
        <v>810</v>
      </c>
    </row>
    <row r="7812" spans="1:2">
      <c r="A7812" t="s">
        <v>2390</v>
      </c>
      <c r="B7812">
        <v>811</v>
      </c>
    </row>
    <row r="7813" spans="1:2">
      <c r="A7813" t="s">
        <v>2391</v>
      </c>
      <c r="B7813">
        <v>812</v>
      </c>
    </row>
    <row r="7814" spans="1:2">
      <c r="A7814" t="s">
        <v>2392</v>
      </c>
      <c r="B7814">
        <v>813</v>
      </c>
    </row>
    <row r="7815" spans="1:2">
      <c r="A7815" t="s">
        <v>2393</v>
      </c>
      <c r="B7815">
        <v>814</v>
      </c>
    </row>
    <row r="7816" spans="1:2">
      <c r="A7816" t="s">
        <v>2394</v>
      </c>
      <c r="B7816">
        <v>815</v>
      </c>
    </row>
    <row r="7817" spans="1:2">
      <c r="A7817" t="s">
        <v>2395</v>
      </c>
      <c r="B7817">
        <v>816</v>
      </c>
    </row>
    <row r="7818" spans="1:2">
      <c r="A7818" t="s">
        <v>2396</v>
      </c>
      <c r="B7818">
        <v>817</v>
      </c>
    </row>
    <row r="7819" spans="1:2">
      <c r="A7819" t="s">
        <v>2397</v>
      </c>
      <c r="B7819">
        <v>818</v>
      </c>
    </row>
    <row r="7820" spans="1:2">
      <c r="A7820" t="s">
        <v>2398</v>
      </c>
      <c r="B7820">
        <v>819</v>
      </c>
    </row>
    <row r="7821" spans="1:2">
      <c r="A7821" t="s">
        <v>2399</v>
      </c>
      <c r="B7821">
        <v>820</v>
      </c>
    </row>
    <row r="7822" spans="1:2">
      <c r="A7822" t="s">
        <v>2400</v>
      </c>
      <c r="B7822">
        <v>821</v>
      </c>
    </row>
    <row r="7823" spans="1:2">
      <c r="A7823" t="s">
        <v>2401</v>
      </c>
      <c r="B7823">
        <v>822</v>
      </c>
    </row>
    <row r="7824" spans="1:2">
      <c r="A7824" t="s">
        <v>2402</v>
      </c>
      <c r="B7824">
        <v>823</v>
      </c>
    </row>
    <row r="7825" spans="1:2">
      <c r="A7825" t="s">
        <v>2403</v>
      </c>
      <c r="B7825">
        <v>824</v>
      </c>
    </row>
    <row r="7826" spans="1:2">
      <c r="A7826" t="s">
        <v>2404</v>
      </c>
      <c r="B7826">
        <v>825</v>
      </c>
    </row>
    <row r="7827" spans="1:2">
      <c r="A7827" t="s">
        <v>2405</v>
      </c>
      <c r="B7827">
        <v>826</v>
      </c>
    </row>
    <row r="7828" spans="1:2">
      <c r="A7828" t="s">
        <v>2406</v>
      </c>
      <c r="B7828">
        <v>827</v>
      </c>
    </row>
    <row r="7829" spans="1:2">
      <c r="A7829" t="s">
        <v>2407</v>
      </c>
      <c r="B7829">
        <v>828</v>
      </c>
    </row>
    <row r="7830" spans="1:2">
      <c r="A7830" t="s">
        <v>2408</v>
      </c>
      <c r="B7830">
        <v>829</v>
      </c>
    </row>
    <row r="7831" spans="1:2">
      <c r="A7831" t="s">
        <v>2409</v>
      </c>
      <c r="B7831">
        <v>830</v>
      </c>
    </row>
    <row r="7832" spans="1:2">
      <c r="A7832" t="s">
        <v>2410</v>
      </c>
      <c r="B7832">
        <v>831</v>
      </c>
    </row>
    <row r="7833" spans="1:2">
      <c r="A7833" t="s">
        <v>2411</v>
      </c>
      <c r="B7833">
        <v>832</v>
      </c>
    </row>
    <row r="7834" spans="1:2">
      <c r="A7834" t="s">
        <v>2412</v>
      </c>
      <c r="B7834">
        <v>833</v>
      </c>
    </row>
    <row r="7835" spans="1:2">
      <c r="A7835" t="s">
        <v>2413</v>
      </c>
      <c r="B7835">
        <v>834</v>
      </c>
    </row>
    <row r="7836" spans="1:2">
      <c r="A7836" t="s">
        <v>2414</v>
      </c>
      <c r="B7836">
        <v>835</v>
      </c>
    </row>
    <row r="7837" spans="1:2">
      <c r="A7837" t="s">
        <v>2415</v>
      </c>
      <c r="B7837">
        <v>836</v>
      </c>
    </row>
    <row r="7838" spans="1:2">
      <c r="A7838" t="s">
        <v>2416</v>
      </c>
      <c r="B7838">
        <v>837</v>
      </c>
    </row>
    <row r="7839" spans="1:2">
      <c r="A7839" t="s">
        <v>2417</v>
      </c>
      <c r="B7839">
        <v>838</v>
      </c>
    </row>
    <row r="7840" spans="1:2">
      <c r="A7840" t="s">
        <v>2418</v>
      </c>
      <c r="B7840">
        <v>839</v>
      </c>
    </row>
    <row r="7841" spans="1:2">
      <c r="A7841" t="s">
        <v>2419</v>
      </c>
      <c r="B7841">
        <v>840</v>
      </c>
    </row>
    <row r="7842" spans="1:2">
      <c r="A7842" t="s">
        <v>2420</v>
      </c>
      <c r="B7842">
        <v>841</v>
      </c>
    </row>
    <row r="7843" spans="1:2">
      <c r="A7843" t="s">
        <v>2421</v>
      </c>
      <c r="B7843">
        <v>842</v>
      </c>
    </row>
    <row r="7844" spans="1:2">
      <c r="A7844" t="s">
        <v>2422</v>
      </c>
      <c r="B7844">
        <v>843</v>
      </c>
    </row>
    <row r="7845" spans="1:2">
      <c r="A7845" t="s">
        <v>2423</v>
      </c>
      <c r="B7845">
        <v>844</v>
      </c>
    </row>
    <row r="7846" spans="1:2">
      <c r="A7846" t="s">
        <v>2424</v>
      </c>
      <c r="B7846">
        <v>845</v>
      </c>
    </row>
    <row r="7847" spans="1:2">
      <c r="A7847" t="s">
        <v>2425</v>
      </c>
      <c r="B7847">
        <v>846</v>
      </c>
    </row>
    <row r="7848" spans="1:2">
      <c r="A7848" t="s">
        <v>2426</v>
      </c>
      <c r="B7848">
        <v>847</v>
      </c>
    </row>
    <row r="7849" spans="1:2">
      <c r="A7849" t="s">
        <v>2427</v>
      </c>
      <c r="B7849">
        <v>848</v>
      </c>
    </row>
    <row r="7850" spans="1:2">
      <c r="A7850" t="s">
        <v>2428</v>
      </c>
      <c r="B7850">
        <v>849</v>
      </c>
    </row>
    <row r="7851" spans="1:2">
      <c r="A7851" t="s">
        <v>2429</v>
      </c>
      <c r="B7851">
        <v>850</v>
      </c>
    </row>
    <row r="7852" spans="1:2">
      <c r="A7852" t="s">
        <v>2430</v>
      </c>
      <c r="B7852">
        <v>851</v>
      </c>
    </row>
    <row r="7853" spans="1:2">
      <c r="A7853" t="s">
        <v>2431</v>
      </c>
      <c r="B7853">
        <v>852</v>
      </c>
    </row>
    <row r="7854" spans="1:2">
      <c r="A7854" t="s">
        <v>2432</v>
      </c>
      <c r="B7854">
        <v>853</v>
      </c>
    </row>
    <row r="7855" spans="1:2">
      <c r="A7855" t="s">
        <v>2433</v>
      </c>
      <c r="B7855">
        <v>854</v>
      </c>
    </row>
    <row r="7856" spans="1:2">
      <c r="A7856" t="s">
        <v>2434</v>
      </c>
      <c r="B7856">
        <v>855</v>
      </c>
    </row>
    <row r="7857" spans="1:2">
      <c r="A7857" t="s">
        <v>2435</v>
      </c>
      <c r="B7857">
        <v>856</v>
      </c>
    </row>
    <row r="7858" spans="1:2">
      <c r="A7858" t="s">
        <v>2436</v>
      </c>
      <c r="B7858">
        <v>857</v>
      </c>
    </row>
    <row r="7859" spans="1:2">
      <c r="A7859" t="s">
        <v>2437</v>
      </c>
      <c r="B7859">
        <v>858</v>
      </c>
    </row>
    <row r="7860" spans="1:2">
      <c r="A7860" t="s">
        <v>2438</v>
      </c>
      <c r="B7860">
        <v>859</v>
      </c>
    </row>
    <row r="7861" spans="1:2">
      <c r="A7861" t="s">
        <v>2439</v>
      </c>
      <c r="B7861">
        <v>860</v>
      </c>
    </row>
    <row r="7862" spans="1:2">
      <c r="A7862" t="s">
        <v>2440</v>
      </c>
      <c r="B7862">
        <v>861</v>
      </c>
    </row>
    <row r="7863" spans="1:2">
      <c r="A7863" t="s">
        <v>2441</v>
      </c>
      <c r="B7863">
        <v>862</v>
      </c>
    </row>
    <row r="7864" spans="1:2">
      <c r="A7864" t="s">
        <v>2442</v>
      </c>
      <c r="B7864">
        <v>863</v>
      </c>
    </row>
    <row r="7865" spans="1:2">
      <c r="A7865" t="s">
        <v>2443</v>
      </c>
      <c r="B7865">
        <v>864</v>
      </c>
    </row>
    <row r="7866" spans="1:2">
      <c r="A7866" t="s">
        <v>2444</v>
      </c>
      <c r="B7866">
        <v>865</v>
      </c>
    </row>
    <row r="7867" spans="1:2">
      <c r="A7867" t="s">
        <v>2445</v>
      </c>
      <c r="B7867">
        <v>866</v>
      </c>
    </row>
    <row r="7868" spans="1:2">
      <c r="A7868" t="s">
        <v>2446</v>
      </c>
      <c r="B7868">
        <v>867</v>
      </c>
    </row>
    <row r="7869" spans="1:2">
      <c r="A7869" t="s">
        <v>2447</v>
      </c>
      <c r="B7869">
        <v>868</v>
      </c>
    </row>
    <row r="7870" spans="1:2">
      <c r="A7870" t="s">
        <v>2448</v>
      </c>
      <c r="B7870">
        <v>869</v>
      </c>
    </row>
    <row r="7871" spans="1:2">
      <c r="A7871" t="s">
        <v>2449</v>
      </c>
      <c r="B7871">
        <v>870</v>
      </c>
    </row>
    <row r="7872" spans="1:2">
      <c r="A7872" t="s">
        <v>2450</v>
      </c>
      <c r="B7872">
        <v>871</v>
      </c>
    </row>
    <row r="7873" spans="1:2">
      <c r="A7873" t="s">
        <v>2451</v>
      </c>
      <c r="B7873">
        <v>872</v>
      </c>
    </row>
    <row r="7874" spans="1:2">
      <c r="A7874" t="s">
        <v>2452</v>
      </c>
      <c r="B7874">
        <v>873</v>
      </c>
    </row>
    <row r="7875" spans="1:2">
      <c r="A7875" t="s">
        <v>2453</v>
      </c>
      <c r="B7875">
        <v>874</v>
      </c>
    </row>
    <row r="7876" spans="1:2">
      <c r="A7876" t="s">
        <v>2454</v>
      </c>
      <c r="B7876">
        <v>875</v>
      </c>
    </row>
    <row r="7877" spans="1:2">
      <c r="A7877" t="s">
        <v>2455</v>
      </c>
      <c r="B7877">
        <v>876</v>
      </c>
    </row>
    <row r="7878" spans="1:2">
      <c r="A7878" t="s">
        <v>2456</v>
      </c>
      <c r="B7878">
        <v>877</v>
      </c>
    </row>
    <row r="7879" spans="1:2">
      <c r="A7879" t="s">
        <v>2457</v>
      </c>
      <c r="B7879">
        <v>878</v>
      </c>
    </row>
    <row r="7880" spans="1:2">
      <c r="A7880" t="s">
        <v>2458</v>
      </c>
      <c r="B7880">
        <v>879</v>
      </c>
    </row>
    <row r="7881" spans="1:2">
      <c r="A7881" t="s">
        <v>2459</v>
      </c>
      <c r="B7881">
        <v>880</v>
      </c>
    </row>
    <row r="7882" spans="1:2">
      <c r="A7882" t="s">
        <v>2460</v>
      </c>
      <c r="B7882">
        <v>881</v>
      </c>
    </row>
    <row r="7883" spans="1:2">
      <c r="A7883" t="s">
        <v>2461</v>
      </c>
      <c r="B7883">
        <v>882</v>
      </c>
    </row>
    <row r="7884" spans="1:2">
      <c r="A7884" t="s">
        <v>2462</v>
      </c>
      <c r="B7884">
        <v>883</v>
      </c>
    </row>
    <row r="7885" spans="1:2">
      <c r="A7885" t="s">
        <v>2463</v>
      </c>
      <c r="B7885">
        <v>884</v>
      </c>
    </row>
    <row r="7886" spans="1:2">
      <c r="A7886" t="s">
        <v>2464</v>
      </c>
      <c r="B7886">
        <v>885</v>
      </c>
    </row>
    <row r="7887" spans="1:2">
      <c r="A7887" t="s">
        <v>2465</v>
      </c>
      <c r="B7887">
        <v>886</v>
      </c>
    </row>
    <row r="7888" spans="1:2">
      <c r="A7888" t="s">
        <v>2466</v>
      </c>
      <c r="B7888">
        <v>887</v>
      </c>
    </row>
    <row r="7889" spans="1:2">
      <c r="A7889" t="s">
        <v>2467</v>
      </c>
      <c r="B7889">
        <v>888</v>
      </c>
    </row>
    <row r="7890" spans="1:2">
      <c r="A7890" t="s">
        <v>2468</v>
      </c>
      <c r="B7890">
        <v>889</v>
      </c>
    </row>
    <row r="7891" spans="1:2">
      <c r="A7891" t="s">
        <v>2469</v>
      </c>
      <c r="B7891">
        <v>890</v>
      </c>
    </row>
    <row r="7892" spans="1:2">
      <c r="A7892" t="s">
        <v>2470</v>
      </c>
      <c r="B7892">
        <v>891</v>
      </c>
    </row>
    <row r="7893" spans="1:2">
      <c r="A7893" t="s">
        <v>2471</v>
      </c>
      <c r="B7893">
        <v>892</v>
      </c>
    </row>
    <row r="7894" spans="1:2">
      <c r="A7894" t="s">
        <v>2472</v>
      </c>
      <c r="B7894">
        <v>893</v>
      </c>
    </row>
    <row r="7895" spans="1:2">
      <c r="A7895" t="s">
        <v>2473</v>
      </c>
      <c r="B7895">
        <v>894</v>
      </c>
    </row>
    <row r="7896" spans="1:2">
      <c r="A7896" t="s">
        <v>2474</v>
      </c>
      <c r="B7896">
        <v>895</v>
      </c>
    </row>
    <row r="7897" spans="1:2">
      <c r="A7897" t="s">
        <v>2475</v>
      </c>
      <c r="B7897">
        <v>896</v>
      </c>
    </row>
    <row r="7898" spans="1:2">
      <c r="A7898" t="s">
        <v>2476</v>
      </c>
      <c r="B7898">
        <v>897</v>
      </c>
    </row>
    <row r="7899" spans="1:2">
      <c r="A7899" t="s">
        <v>2477</v>
      </c>
      <c r="B7899">
        <v>898</v>
      </c>
    </row>
    <row r="7900" spans="1:2">
      <c r="A7900" t="s">
        <v>2478</v>
      </c>
      <c r="B7900">
        <v>899</v>
      </c>
    </row>
    <row r="7901" spans="1:2">
      <c r="A7901" t="s">
        <v>2479</v>
      </c>
      <c r="B7901">
        <v>900</v>
      </c>
    </row>
    <row r="7902" spans="1:2">
      <c r="A7902" t="s">
        <v>2480</v>
      </c>
      <c r="B7902">
        <v>901</v>
      </c>
    </row>
    <row r="7903" spans="1:2">
      <c r="A7903" t="s">
        <v>2481</v>
      </c>
      <c r="B7903">
        <v>902</v>
      </c>
    </row>
    <row r="7904" spans="1:2">
      <c r="A7904" t="s">
        <v>2482</v>
      </c>
      <c r="B7904">
        <v>903</v>
      </c>
    </row>
    <row r="7905" spans="1:2">
      <c r="A7905" t="s">
        <v>2483</v>
      </c>
      <c r="B7905">
        <v>904</v>
      </c>
    </row>
    <row r="7906" spans="1:2">
      <c r="A7906" t="s">
        <v>2484</v>
      </c>
      <c r="B7906">
        <v>905</v>
      </c>
    </row>
    <row r="7907" spans="1:2">
      <c r="A7907" t="s">
        <v>2485</v>
      </c>
      <c r="B7907">
        <v>906</v>
      </c>
    </row>
    <row r="7908" spans="1:2">
      <c r="A7908" t="s">
        <v>2486</v>
      </c>
      <c r="B7908">
        <v>907</v>
      </c>
    </row>
    <row r="7909" spans="1:2">
      <c r="A7909" t="s">
        <v>2487</v>
      </c>
      <c r="B7909">
        <v>908</v>
      </c>
    </row>
    <row r="7910" spans="1:2">
      <c r="A7910" t="s">
        <v>2488</v>
      </c>
      <c r="B7910">
        <v>909</v>
      </c>
    </row>
    <row r="7911" spans="1:2">
      <c r="A7911" t="s">
        <v>2489</v>
      </c>
      <c r="B7911">
        <v>910</v>
      </c>
    </row>
    <row r="7912" spans="1:2">
      <c r="A7912" t="s">
        <v>2490</v>
      </c>
      <c r="B7912">
        <v>911</v>
      </c>
    </row>
    <row r="7913" spans="1:2">
      <c r="A7913" t="s">
        <v>2491</v>
      </c>
      <c r="B7913">
        <v>912</v>
      </c>
    </row>
    <row r="7914" spans="1:2">
      <c r="A7914" t="s">
        <v>2492</v>
      </c>
      <c r="B7914">
        <v>913</v>
      </c>
    </row>
    <row r="7915" spans="1:2">
      <c r="A7915" t="s">
        <v>2493</v>
      </c>
      <c r="B7915">
        <v>914</v>
      </c>
    </row>
    <row r="7916" spans="1:2">
      <c r="A7916" t="s">
        <v>2494</v>
      </c>
      <c r="B7916">
        <v>915</v>
      </c>
    </row>
    <row r="7917" spans="1:2">
      <c r="A7917" t="s">
        <v>2495</v>
      </c>
      <c r="B7917">
        <v>916</v>
      </c>
    </row>
    <row r="7918" spans="1:2">
      <c r="A7918" t="s">
        <v>2496</v>
      </c>
      <c r="B7918">
        <v>917</v>
      </c>
    </row>
    <row r="7919" spans="1:2">
      <c r="A7919" t="s">
        <v>2497</v>
      </c>
      <c r="B7919">
        <v>918</v>
      </c>
    </row>
    <row r="7920" spans="1:2">
      <c r="A7920" t="s">
        <v>2498</v>
      </c>
      <c r="B7920">
        <v>919</v>
      </c>
    </row>
    <row r="7921" spans="1:2">
      <c r="A7921" t="s">
        <v>2499</v>
      </c>
      <c r="B7921">
        <v>920</v>
      </c>
    </row>
    <row r="7922" spans="1:2">
      <c r="A7922" t="s">
        <v>2500</v>
      </c>
      <c r="B7922">
        <v>921</v>
      </c>
    </row>
    <row r="7923" spans="1:2">
      <c r="A7923" t="s">
        <v>2501</v>
      </c>
      <c r="B7923">
        <v>922</v>
      </c>
    </row>
    <row r="7924" spans="1:2">
      <c r="A7924" t="s">
        <v>2502</v>
      </c>
      <c r="B7924">
        <v>923</v>
      </c>
    </row>
    <row r="7925" spans="1:2">
      <c r="A7925" t="s">
        <v>2503</v>
      </c>
      <c r="B7925">
        <v>924</v>
      </c>
    </row>
    <row r="7926" spans="1:2">
      <c r="A7926" t="s">
        <v>2504</v>
      </c>
      <c r="B7926">
        <v>925</v>
      </c>
    </row>
    <row r="7927" spans="1:2">
      <c r="A7927" t="s">
        <v>2505</v>
      </c>
      <c r="B7927">
        <v>926</v>
      </c>
    </row>
    <row r="7928" spans="1:2">
      <c r="A7928" t="s">
        <v>2506</v>
      </c>
      <c r="B7928">
        <v>927</v>
      </c>
    </row>
    <row r="7929" spans="1:2">
      <c r="A7929" t="s">
        <v>2507</v>
      </c>
      <c r="B7929">
        <v>928</v>
      </c>
    </row>
    <row r="7930" spans="1:2">
      <c r="A7930" t="s">
        <v>2508</v>
      </c>
      <c r="B7930">
        <v>929</v>
      </c>
    </row>
    <row r="7931" spans="1:2">
      <c r="A7931" t="s">
        <v>2509</v>
      </c>
      <c r="B7931">
        <v>930</v>
      </c>
    </row>
    <row r="7932" spans="1:2">
      <c r="A7932" t="s">
        <v>2510</v>
      </c>
      <c r="B7932">
        <v>931</v>
      </c>
    </row>
    <row r="7933" spans="1:2">
      <c r="A7933" t="s">
        <v>2511</v>
      </c>
      <c r="B7933">
        <v>932</v>
      </c>
    </row>
    <row r="7934" spans="1:2">
      <c r="A7934" t="s">
        <v>2512</v>
      </c>
      <c r="B7934">
        <v>933</v>
      </c>
    </row>
    <row r="7935" spans="1:2">
      <c r="A7935" t="s">
        <v>2513</v>
      </c>
      <c r="B7935">
        <v>934</v>
      </c>
    </row>
    <row r="7936" spans="1:2">
      <c r="A7936" t="s">
        <v>2514</v>
      </c>
      <c r="B7936">
        <v>935</v>
      </c>
    </row>
    <row r="7937" spans="1:2">
      <c r="A7937" t="s">
        <v>2515</v>
      </c>
      <c r="B7937">
        <v>936</v>
      </c>
    </row>
    <row r="7938" spans="1:2">
      <c r="A7938" t="s">
        <v>2516</v>
      </c>
      <c r="B7938">
        <v>937</v>
      </c>
    </row>
    <row r="7939" spans="1:2">
      <c r="A7939" t="s">
        <v>2517</v>
      </c>
      <c r="B7939">
        <v>938</v>
      </c>
    </row>
    <row r="7940" spans="1:2">
      <c r="A7940" t="s">
        <v>2518</v>
      </c>
      <c r="B7940">
        <v>939</v>
      </c>
    </row>
    <row r="7941" spans="1:2">
      <c r="A7941" t="s">
        <v>2519</v>
      </c>
      <c r="B7941">
        <v>940</v>
      </c>
    </row>
    <row r="7942" spans="1:2">
      <c r="A7942" t="s">
        <v>2520</v>
      </c>
      <c r="B7942">
        <v>941</v>
      </c>
    </row>
    <row r="7943" spans="1:2">
      <c r="A7943" t="s">
        <v>2521</v>
      </c>
      <c r="B7943">
        <v>942</v>
      </c>
    </row>
    <row r="7944" spans="1:2">
      <c r="A7944" t="s">
        <v>2522</v>
      </c>
      <c r="B7944">
        <v>943</v>
      </c>
    </row>
    <row r="7945" spans="1:2">
      <c r="A7945" t="s">
        <v>2523</v>
      </c>
      <c r="B7945">
        <v>944</v>
      </c>
    </row>
    <row r="7946" spans="1:2">
      <c r="A7946" t="s">
        <v>2524</v>
      </c>
      <c r="B7946">
        <v>945</v>
      </c>
    </row>
    <row r="7947" spans="1:2">
      <c r="A7947" t="s">
        <v>2525</v>
      </c>
      <c r="B7947">
        <v>946</v>
      </c>
    </row>
    <row r="7948" spans="1:2">
      <c r="A7948" t="s">
        <v>2526</v>
      </c>
      <c r="B7948">
        <v>947</v>
      </c>
    </row>
    <row r="7949" spans="1:2">
      <c r="A7949" t="s">
        <v>2527</v>
      </c>
      <c r="B7949">
        <v>948</v>
      </c>
    </row>
    <row r="7950" spans="1:2">
      <c r="A7950" t="s">
        <v>2528</v>
      </c>
      <c r="B7950">
        <v>949</v>
      </c>
    </row>
    <row r="7951" spans="1:2">
      <c r="A7951" t="s">
        <v>2529</v>
      </c>
      <c r="B7951">
        <v>950</v>
      </c>
    </row>
    <row r="7952" spans="1:2">
      <c r="A7952" t="s">
        <v>2530</v>
      </c>
      <c r="B7952">
        <v>951</v>
      </c>
    </row>
    <row r="7953" spans="1:2">
      <c r="A7953" t="s">
        <v>2531</v>
      </c>
      <c r="B7953">
        <v>952</v>
      </c>
    </row>
    <row r="7954" spans="1:2">
      <c r="A7954" t="s">
        <v>2532</v>
      </c>
      <c r="B7954">
        <v>953</v>
      </c>
    </row>
    <row r="7955" spans="1:2">
      <c r="A7955" t="s">
        <v>2533</v>
      </c>
      <c r="B7955">
        <v>954</v>
      </c>
    </row>
    <row r="7956" spans="1:2">
      <c r="A7956" t="s">
        <v>2534</v>
      </c>
      <c r="B7956">
        <v>955</v>
      </c>
    </row>
    <row r="7957" spans="1:2">
      <c r="A7957" t="s">
        <v>2535</v>
      </c>
      <c r="B7957">
        <v>956</v>
      </c>
    </row>
    <row r="7958" spans="1:2">
      <c r="A7958" t="s">
        <v>2536</v>
      </c>
      <c r="B7958">
        <v>957</v>
      </c>
    </row>
    <row r="7959" spans="1:2">
      <c r="A7959" t="s">
        <v>2537</v>
      </c>
      <c r="B7959">
        <v>958</v>
      </c>
    </row>
    <row r="7960" spans="1:2">
      <c r="A7960" t="s">
        <v>2538</v>
      </c>
      <c r="B7960">
        <v>959</v>
      </c>
    </row>
    <row r="7961" spans="1:2">
      <c r="A7961" t="s">
        <v>2539</v>
      </c>
      <c r="B7961">
        <v>960</v>
      </c>
    </row>
    <row r="7962" spans="1:2">
      <c r="A7962" t="s">
        <v>2540</v>
      </c>
      <c r="B7962">
        <v>961</v>
      </c>
    </row>
    <row r="7963" spans="1:2">
      <c r="A7963" t="s">
        <v>2541</v>
      </c>
      <c r="B7963">
        <v>962</v>
      </c>
    </row>
    <row r="7964" spans="1:2">
      <c r="A7964" t="s">
        <v>2542</v>
      </c>
      <c r="B7964">
        <v>963</v>
      </c>
    </row>
    <row r="7965" spans="1:2">
      <c r="A7965" t="s">
        <v>2543</v>
      </c>
      <c r="B7965">
        <v>964</v>
      </c>
    </row>
    <row r="7966" spans="1:2">
      <c r="A7966" t="s">
        <v>2544</v>
      </c>
      <c r="B7966">
        <v>965</v>
      </c>
    </row>
    <row r="7967" spans="1:2">
      <c r="A7967" t="s">
        <v>2545</v>
      </c>
      <c r="B7967">
        <v>966</v>
      </c>
    </row>
    <row r="7968" spans="1:2">
      <c r="A7968" t="s">
        <v>2546</v>
      </c>
      <c r="B7968">
        <v>967</v>
      </c>
    </row>
    <row r="7969" spans="1:2">
      <c r="A7969" t="s">
        <v>2547</v>
      </c>
      <c r="B7969">
        <v>968</v>
      </c>
    </row>
    <row r="7970" spans="1:2">
      <c r="A7970" t="s">
        <v>2548</v>
      </c>
      <c r="B7970">
        <v>969</v>
      </c>
    </row>
    <row r="7971" spans="1:2">
      <c r="A7971" t="s">
        <v>2549</v>
      </c>
      <c r="B7971">
        <v>970</v>
      </c>
    </row>
    <row r="7972" spans="1:2">
      <c r="A7972" t="s">
        <v>2550</v>
      </c>
      <c r="B7972">
        <v>971</v>
      </c>
    </row>
    <row r="7973" spans="1:2">
      <c r="A7973" t="s">
        <v>2551</v>
      </c>
      <c r="B7973">
        <v>972</v>
      </c>
    </row>
    <row r="7974" spans="1:2">
      <c r="A7974" t="s">
        <v>2552</v>
      </c>
      <c r="B7974">
        <v>973</v>
      </c>
    </row>
    <row r="7975" spans="1:2">
      <c r="A7975" t="s">
        <v>2553</v>
      </c>
      <c r="B7975">
        <v>974</v>
      </c>
    </row>
    <row r="7976" spans="1:2">
      <c r="A7976" t="s">
        <v>2554</v>
      </c>
      <c r="B7976">
        <v>975</v>
      </c>
    </row>
    <row r="7977" spans="1:2">
      <c r="A7977" t="s">
        <v>2555</v>
      </c>
      <c r="B7977">
        <v>976</v>
      </c>
    </row>
    <row r="7978" spans="1:2">
      <c r="A7978" t="s">
        <v>2556</v>
      </c>
      <c r="B7978">
        <v>977</v>
      </c>
    </row>
    <row r="7979" spans="1:2">
      <c r="A7979" t="s">
        <v>2557</v>
      </c>
      <c r="B7979">
        <v>978</v>
      </c>
    </row>
    <row r="7980" spans="1:2">
      <c r="A7980" t="s">
        <v>2558</v>
      </c>
      <c r="B7980">
        <v>979</v>
      </c>
    </row>
    <row r="7981" spans="1:2">
      <c r="A7981" t="s">
        <v>2559</v>
      </c>
      <c r="B7981">
        <v>980</v>
      </c>
    </row>
    <row r="7982" spans="1:2">
      <c r="A7982" t="s">
        <v>2560</v>
      </c>
      <c r="B7982">
        <v>981</v>
      </c>
    </row>
    <row r="7983" spans="1:2">
      <c r="A7983" t="s">
        <v>2561</v>
      </c>
      <c r="B7983">
        <v>982</v>
      </c>
    </row>
    <row r="7984" spans="1:2">
      <c r="A7984" t="s">
        <v>2562</v>
      </c>
      <c r="B7984">
        <v>983</v>
      </c>
    </row>
    <row r="7985" spans="1:2">
      <c r="A7985" t="s">
        <v>2563</v>
      </c>
      <c r="B7985">
        <v>984</v>
      </c>
    </row>
    <row r="7986" spans="1:2">
      <c r="A7986" t="s">
        <v>2564</v>
      </c>
      <c r="B7986">
        <v>985</v>
      </c>
    </row>
    <row r="7987" spans="1:2">
      <c r="A7987" t="s">
        <v>2565</v>
      </c>
      <c r="B7987">
        <v>986</v>
      </c>
    </row>
    <row r="7988" spans="1:2">
      <c r="A7988" t="s">
        <v>2566</v>
      </c>
      <c r="B7988">
        <v>987</v>
      </c>
    </row>
    <row r="7989" spans="1:2">
      <c r="A7989" t="s">
        <v>2567</v>
      </c>
      <c r="B7989">
        <v>988</v>
      </c>
    </row>
    <row r="7990" spans="1:2">
      <c r="A7990" t="s">
        <v>2568</v>
      </c>
      <c r="B7990">
        <v>989</v>
      </c>
    </row>
    <row r="7991" spans="1:2">
      <c r="A7991" t="s">
        <v>2569</v>
      </c>
      <c r="B7991">
        <v>990</v>
      </c>
    </row>
    <row r="7992" spans="1:2">
      <c r="A7992" t="s">
        <v>2570</v>
      </c>
      <c r="B7992">
        <v>991</v>
      </c>
    </row>
    <row r="7993" spans="1:2">
      <c r="A7993" t="s">
        <v>2571</v>
      </c>
      <c r="B7993">
        <v>992</v>
      </c>
    </row>
    <row r="7994" spans="1:2">
      <c r="A7994" t="s">
        <v>2572</v>
      </c>
      <c r="B7994">
        <v>993</v>
      </c>
    </row>
    <row r="7995" spans="1:2">
      <c r="A7995" t="s">
        <v>2573</v>
      </c>
      <c r="B7995">
        <v>994</v>
      </c>
    </row>
    <row r="7996" spans="1:2">
      <c r="A7996" t="s">
        <v>2574</v>
      </c>
      <c r="B7996">
        <v>995</v>
      </c>
    </row>
    <row r="7997" spans="1:2">
      <c r="A7997" t="s">
        <v>2575</v>
      </c>
      <c r="B7997">
        <v>996</v>
      </c>
    </row>
    <row r="7998" spans="1:2">
      <c r="A7998" t="s">
        <v>2576</v>
      </c>
      <c r="B7998">
        <v>997</v>
      </c>
    </row>
    <row r="7999" spans="1:2">
      <c r="A7999" t="s">
        <v>2577</v>
      </c>
      <c r="B7999">
        <v>998</v>
      </c>
    </row>
    <row r="8000" spans="1:2">
      <c r="A8000" t="s">
        <v>2578</v>
      </c>
      <c r="B8000">
        <v>999</v>
      </c>
    </row>
    <row r="8001" spans="1:2">
      <c r="A8001" t="s">
        <v>2579</v>
      </c>
      <c r="B8001">
        <v>1000</v>
      </c>
    </row>
    <row r="8002" spans="1:2">
      <c r="A8002" t="s">
        <v>1579</v>
      </c>
      <c r="B8002">
        <v>1</v>
      </c>
    </row>
    <row r="8003" spans="1:2">
      <c r="A8003" t="s">
        <v>1581</v>
      </c>
      <c r="B8003">
        <v>2</v>
      </c>
    </row>
    <row r="8004" spans="1:2">
      <c r="A8004" t="s">
        <v>1582</v>
      </c>
      <c r="B8004">
        <v>3</v>
      </c>
    </row>
    <row r="8005" spans="1:2">
      <c r="A8005" t="s">
        <v>1583</v>
      </c>
      <c r="B8005">
        <v>4</v>
      </c>
    </row>
    <row r="8006" spans="1:2">
      <c r="A8006" t="s">
        <v>1584</v>
      </c>
      <c r="B8006">
        <v>5</v>
      </c>
    </row>
    <row r="8007" spans="1:2">
      <c r="A8007" t="s">
        <v>1585</v>
      </c>
      <c r="B8007">
        <v>6</v>
      </c>
    </row>
    <row r="8008" spans="1:2">
      <c r="A8008" t="s">
        <v>1586</v>
      </c>
      <c r="B8008">
        <v>7</v>
      </c>
    </row>
    <row r="8009" spans="1:2">
      <c r="A8009" t="s">
        <v>1587</v>
      </c>
      <c r="B8009">
        <v>8</v>
      </c>
    </row>
    <row r="8010" spans="1:2">
      <c r="A8010" t="s">
        <v>1588</v>
      </c>
      <c r="B8010">
        <v>9</v>
      </c>
    </row>
    <row r="8011" spans="1:2">
      <c r="A8011" t="s">
        <v>1589</v>
      </c>
      <c r="B8011">
        <v>10</v>
      </c>
    </row>
    <row r="8012" spans="1:2">
      <c r="A8012" t="s">
        <v>1590</v>
      </c>
      <c r="B8012">
        <v>11</v>
      </c>
    </row>
    <row r="8013" spans="1:2">
      <c r="A8013" t="s">
        <v>1591</v>
      </c>
      <c r="B8013">
        <v>12</v>
      </c>
    </row>
    <row r="8014" spans="1:2">
      <c r="A8014" t="s">
        <v>1592</v>
      </c>
      <c r="B8014">
        <v>13</v>
      </c>
    </row>
    <row r="8015" spans="1:2">
      <c r="A8015" t="s">
        <v>1593</v>
      </c>
      <c r="B8015">
        <v>14</v>
      </c>
    </row>
    <row r="8016" spans="1:2">
      <c r="A8016" t="s">
        <v>1594</v>
      </c>
      <c r="B8016">
        <v>15</v>
      </c>
    </row>
    <row r="8017" spans="1:2">
      <c r="A8017" t="s">
        <v>1595</v>
      </c>
      <c r="B8017">
        <v>16</v>
      </c>
    </row>
    <row r="8018" spans="1:2">
      <c r="A8018" t="s">
        <v>1596</v>
      </c>
      <c r="B8018">
        <v>17</v>
      </c>
    </row>
    <row r="8019" spans="1:2">
      <c r="A8019" t="s">
        <v>1597</v>
      </c>
      <c r="B8019">
        <v>18</v>
      </c>
    </row>
    <row r="8020" spans="1:2">
      <c r="A8020" t="s">
        <v>1598</v>
      </c>
      <c r="B8020">
        <v>19</v>
      </c>
    </row>
    <row r="8021" spans="1:2">
      <c r="A8021" t="s">
        <v>1599</v>
      </c>
      <c r="B8021">
        <v>20</v>
      </c>
    </row>
    <row r="8022" spans="1:2">
      <c r="A8022" t="s">
        <v>1600</v>
      </c>
      <c r="B8022">
        <v>21</v>
      </c>
    </row>
    <row r="8023" spans="1:2">
      <c r="A8023" t="s">
        <v>1601</v>
      </c>
      <c r="B8023">
        <v>22</v>
      </c>
    </row>
    <row r="8024" spans="1:2">
      <c r="A8024" t="s">
        <v>1602</v>
      </c>
      <c r="B8024">
        <v>23</v>
      </c>
    </row>
    <row r="8025" spans="1:2">
      <c r="A8025" t="s">
        <v>1603</v>
      </c>
      <c r="B8025">
        <v>24</v>
      </c>
    </row>
    <row r="8026" spans="1:2">
      <c r="A8026" t="s">
        <v>1604</v>
      </c>
      <c r="B8026">
        <v>25</v>
      </c>
    </row>
    <row r="8027" spans="1:2">
      <c r="A8027" t="s">
        <v>1605</v>
      </c>
      <c r="B8027">
        <v>26</v>
      </c>
    </row>
    <row r="8028" spans="1:2">
      <c r="A8028" t="s">
        <v>1606</v>
      </c>
      <c r="B8028">
        <v>27</v>
      </c>
    </row>
    <row r="8029" spans="1:2">
      <c r="A8029" t="s">
        <v>1607</v>
      </c>
      <c r="B8029">
        <v>28</v>
      </c>
    </row>
    <row r="8030" spans="1:2">
      <c r="A8030" t="s">
        <v>1608</v>
      </c>
      <c r="B8030">
        <v>29</v>
      </c>
    </row>
    <row r="8031" spans="1:2">
      <c r="A8031" t="s">
        <v>1609</v>
      </c>
      <c r="B8031">
        <v>30</v>
      </c>
    </row>
    <row r="8032" spans="1:2">
      <c r="A8032" t="s">
        <v>1610</v>
      </c>
      <c r="B8032">
        <v>31</v>
      </c>
    </row>
    <row r="8033" spans="1:2">
      <c r="A8033" t="s">
        <v>1611</v>
      </c>
      <c r="B8033">
        <v>32</v>
      </c>
    </row>
    <row r="8034" spans="1:2">
      <c r="A8034" t="s">
        <v>1612</v>
      </c>
      <c r="B8034">
        <v>33</v>
      </c>
    </row>
    <row r="8035" spans="1:2">
      <c r="A8035" t="s">
        <v>1613</v>
      </c>
      <c r="B8035">
        <v>34</v>
      </c>
    </row>
    <row r="8036" spans="1:2">
      <c r="A8036" t="s">
        <v>1614</v>
      </c>
      <c r="B8036">
        <v>35</v>
      </c>
    </row>
    <row r="8037" spans="1:2">
      <c r="A8037" t="s">
        <v>1615</v>
      </c>
      <c r="B8037">
        <v>36</v>
      </c>
    </row>
    <row r="8038" spans="1:2">
      <c r="A8038" t="s">
        <v>1616</v>
      </c>
      <c r="B8038">
        <v>37</v>
      </c>
    </row>
    <row r="8039" spans="1:2">
      <c r="A8039" t="s">
        <v>1617</v>
      </c>
      <c r="B8039">
        <v>38</v>
      </c>
    </row>
    <row r="8040" spans="1:2">
      <c r="A8040" t="s">
        <v>1618</v>
      </c>
      <c r="B8040">
        <v>39</v>
      </c>
    </row>
    <row r="8041" spans="1:2">
      <c r="A8041" t="s">
        <v>1619</v>
      </c>
      <c r="B8041">
        <v>40</v>
      </c>
    </row>
    <row r="8042" spans="1:2">
      <c r="A8042" t="s">
        <v>1620</v>
      </c>
      <c r="B8042">
        <v>41</v>
      </c>
    </row>
    <row r="8043" spans="1:2">
      <c r="A8043" t="s">
        <v>1621</v>
      </c>
      <c r="B8043">
        <v>42</v>
      </c>
    </row>
    <row r="8044" spans="1:2">
      <c r="A8044" t="s">
        <v>1622</v>
      </c>
      <c r="B8044">
        <v>43</v>
      </c>
    </row>
    <row r="8045" spans="1:2">
      <c r="A8045" t="s">
        <v>1623</v>
      </c>
      <c r="B8045">
        <v>44</v>
      </c>
    </row>
    <row r="8046" spans="1:2">
      <c r="A8046" t="s">
        <v>1624</v>
      </c>
      <c r="B8046">
        <v>45</v>
      </c>
    </row>
    <row r="8047" spans="1:2">
      <c r="A8047" t="s">
        <v>1625</v>
      </c>
      <c r="B8047">
        <v>46</v>
      </c>
    </row>
    <row r="8048" spans="1:2">
      <c r="A8048" t="s">
        <v>1626</v>
      </c>
      <c r="B8048">
        <v>47</v>
      </c>
    </row>
    <row r="8049" spans="1:2">
      <c r="A8049" t="s">
        <v>1627</v>
      </c>
      <c r="B8049">
        <v>48</v>
      </c>
    </row>
    <row r="8050" spans="1:2">
      <c r="A8050" t="s">
        <v>1628</v>
      </c>
      <c r="B8050">
        <v>49</v>
      </c>
    </row>
    <row r="8051" spans="1:2">
      <c r="A8051" t="s">
        <v>1629</v>
      </c>
      <c r="B8051">
        <v>50</v>
      </c>
    </row>
    <row r="8052" spans="1:2">
      <c r="A8052" t="s">
        <v>1630</v>
      </c>
      <c r="B8052">
        <v>51</v>
      </c>
    </row>
    <row r="8053" spans="1:2">
      <c r="A8053" t="s">
        <v>1631</v>
      </c>
      <c r="B8053">
        <v>52</v>
      </c>
    </row>
    <row r="8054" spans="1:2">
      <c r="A8054" t="s">
        <v>1632</v>
      </c>
      <c r="B8054">
        <v>53</v>
      </c>
    </row>
    <row r="8055" spans="1:2">
      <c r="A8055" t="s">
        <v>1633</v>
      </c>
      <c r="B8055">
        <v>54</v>
      </c>
    </row>
    <row r="8056" spans="1:2">
      <c r="A8056" t="s">
        <v>1634</v>
      </c>
      <c r="B8056">
        <v>55</v>
      </c>
    </row>
    <row r="8057" spans="1:2">
      <c r="A8057" t="s">
        <v>1635</v>
      </c>
      <c r="B8057">
        <v>56</v>
      </c>
    </row>
    <row r="8058" spans="1:2">
      <c r="A8058" t="s">
        <v>1636</v>
      </c>
      <c r="B8058">
        <v>57</v>
      </c>
    </row>
    <row r="8059" spans="1:2">
      <c r="A8059" t="s">
        <v>1637</v>
      </c>
      <c r="B8059">
        <v>58</v>
      </c>
    </row>
    <row r="8060" spans="1:2">
      <c r="A8060" t="s">
        <v>1638</v>
      </c>
      <c r="B8060">
        <v>59</v>
      </c>
    </row>
    <row r="8061" spans="1:2">
      <c r="A8061" t="s">
        <v>1639</v>
      </c>
      <c r="B8061">
        <v>60</v>
      </c>
    </row>
    <row r="8062" spans="1:2">
      <c r="A8062" t="s">
        <v>1640</v>
      </c>
      <c r="B8062">
        <v>61</v>
      </c>
    </row>
    <row r="8063" spans="1:2">
      <c r="A8063" t="s">
        <v>1641</v>
      </c>
      <c r="B8063">
        <v>62</v>
      </c>
    </row>
    <row r="8064" spans="1:2">
      <c r="A8064" t="s">
        <v>1642</v>
      </c>
      <c r="B8064">
        <v>63</v>
      </c>
    </row>
    <row r="8065" spans="1:2">
      <c r="A8065" t="s">
        <v>1643</v>
      </c>
      <c r="B8065">
        <v>64</v>
      </c>
    </row>
    <row r="8066" spans="1:2">
      <c r="A8066" t="s">
        <v>1644</v>
      </c>
      <c r="B8066">
        <v>65</v>
      </c>
    </row>
    <row r="8067" spans="1:2">
      <c r="A8067" t="s">
        <v>1645</v>
      </c>
      <c r="B8067">
        <v>66</v>
      </c>
    </row>
    <row r="8068" spans="1:2">
      <c r="A8068" t="s">
        <v>1646</v>
      </c>
      <c r="B8068">
        <v>67</v>
      </c>
    </row>
    <row r="8069" spans="1:2">
      <c r="A8069" t="s">
        <v>1647</v>
      </c>
      <c r="B8069">
        <v>68</v>
      </c>
    </row>
    <row r="8070" spans="1:2">
      <c r="A8070" t="s">
        <v>1648</v>
      </c>
      <c r="B8070">
        <v>69</v>
      </c>
    </row>
    <row r="8071" spans="1:2">
      <c r="A8071" t="s">
        <v>1649</v>
      </c>
      <c r="B8071">
        <v>70</v>
      </c>
    </row>
    <row r="8072" spans="1:2">
      <c r="A8072" t="s">
        <v>1650</v>
      </c>
      <c r="B8072">
        <v>71</v>
      </c>
    </row>
    <row r="8073" spans="1:2">
      <c r="A8073" t="s">
        <v>1651</v>
      </c>
      <c r="B8073">
        <v>72</v>
      </c>
    </row>
    <row r="8074" spans="1:2">
      <c r="A8074" t="s">
        <v>1652</v>
      </c>
      <c r="B8074">
        <v>73</v>
      </c>
    </row>
    <row r="8075" spans="1:2">
      <c r="A8075" t="s">
        <v>1653</v>
      </c>
      <c r="B8075">
        <v>74</v>
      </c>
    </row>
    <row r="8076" spans="1:2">
      <c r="A8076" t="s">
        <v>1654</v>
      </c>
      <c r="B8076">
        <v>75</v>
      </c>
    </row>
    <row r="8077" spans="1:2">
      <c r="A8077" t="s">
        <v>1655</v>
      </c>
      <c r="B8077">
        <v>76</v>
      </c>
    </row>
    <row r="8078" spans="1:2">
      <c r="A8078" t="s">
        <v>1656</v>
      </c>
      <c r="B8078">
        <v>77</v>
      </c>
    </row>
    <row r="8079" spans="1:2">
      <c r="A8079" t="s">
        <v>1657</v>
      </c>
      <c r="B8079">
        <v>78</v>
      </c>
    </row>
    <row r="8080" spans="1:2">
      <c r="A8080" t="s">
        <v>1658</v>
      </c>
      <c r="B8080">
        <v>79</v>
      </c>
    </row>
    <row r="8081" spans="1:2">
      <c r="A8081" t="s">
        <v>1659</v>
      </c>
      <c r="B8081">
        <v>80</v>
      </c>
    </row>
    <row r="8082" spans="1:2">
      <c r="A8082" t="s">
        <v>1660</v>
      </c>
      <c r="B8082">
        <v>81</v>
      </c>
    </row>
    <row r="8083" spans="1:2">
      <c r="A8083" t="s">
        <v>1661</v>
      </c>
      <c r="B8083">
        <v>82</v>
      </c>
    </row>
    <row r="8084" spans="1:2">
      <c r="A8084" t="s">
        <v>1662</v>
      </c>
      <c r="B8084">
        <v>83</v>
      </c>
    </row>
    <row r="8085" spans="1:2">
      <c r="A8085" t="s">
        <v>1663</v>
      </c>
      <c r="B8085">
        <v>84</v>
      </c>
    </row>
    <row r="8086" spans="1:2">
      <c r="A8086" t="s">
        <v>1664</v>
      </c>
      <c r="B8086">
        <v>85</v>
      </c>
    </row>
    <row r="8087" spans="1:2">
      <c r="A8087" t="s">
        <v>1665</v>
      </c>
      <c r="B8087">
        <v>86</v>
      </c>
    </row>
    <row r="8088" spans="1:2">
      <c r="A8088" t="s">
        <v>1666</v>
      </c>
      <c r="B8088">
        <v>87</v>
      </c>
    </row>
    <row r="8089" spans="1:2">
      <c r="A8089" t="s">
        <v>1667</v>
      </c>
      <c r="B8089">
        <v>88</v>
      </c>
    </row>
    <row r="8090" spans="1:2">
      <c r="A8090" t="s">
        <v>1668</v>
      </c>
      <c r="B8090">
        <v>89</v>
      </c>
    </row>
    <row r="8091" spans="1:2">
      <c r="A8091" t="s">
        <v>1669</v>
      </c>
      <c r="B8091">
        <v>90</v>
      </c>
    </row>
    <row r="8092" spans="1:2">
      <c r="A8092" t="s">
        <v>1670</v>
      </c>
      <c r="B8092">
        <v>91</v>
      </c>
    </row>
    <row r="8093" spans="1:2">
      <c r="A8093" t="s">
        <v>1671</v>
      </c>
      <c r="B8093">
        <v>92</v>
      </c>
    </row>
    <row r="8094" spans="1:2">
      <c r="A8094" t="s">
        <v>1672</v>
      </c>
      <c r="B8094">
        <v>93</v>
      </c>
    </row>
    <row r="8095" spans="1:2">
      <c r="A8095" t="s">
        <v>1673</v>
      </c>
      <c r="B8095">
        <v>94</v>
      </c>
    </row>
    <row r="8096" spans="1:2">
      <c r="A8096" t="s">
        <v>1674</v>
      </c>
      <c r="B8096">
        <v>95</v>
      </c>
    </row>
    <row r="8097" spans="1:2">
      <c r="A8097" t="s">
        <v>1675</v>
      </c>
      <c r="B8097">
        <v>96</v>
      </c>
    </row>
    <row r="8098" spans="1:2">
      <c r="A8098" t="s">
        <v>1676</v>
      </c>
      <c r="B8098">
        <v>97</v>
      </c>
    </row>
    <row r="8099" spans="1:2">
      <c r="A8099" t="s">
        <v>1677</v>
      </c>
      <c r="B8099">
        <v>98</v>
      </c>
    </row>
    <row r="8100" spans="1:2">
      <c r="A8100" t="s">
        <v>1678</v>
      </c>
      <c r="B8100">
        <v>99</v>
      </c>
    </row>
    <row r="8101" spans="1:2">
      <c r="A8101" t="s">
        <v>1679</v>
      </c>
      <c r="B8101">
        <v>100</v>
      </c>
    </row>
    <row r="8102" spans="1:2">
      <c r="A8102" t="s">
        <v>1680</v>
      </c>
      <c r="B8102">
        <v>101</v>
      </c>
    </row>
    <row r="8103" spans="1:2">
      <c r="A8103" t="s">
        <v>1681</v>
      </c>
      <c r="B8103">
        <v>102</v>
      </c>
    </row>
    <row r="8104" spans="1:2">
      <c r="A8104" t="s">
        <v>1682</v>
      </c>
      <c r="B8104">
        <v>103</v>
      </c>
    </row>
    <row r="8105" spans="1:2">
      <c r="A8105" t="s">
        <v>1683</v>
      </c>
      <c r="B8105">
        <v>104</v>
      </c>
    </row>
    <row r="8106" spans="1:2">
      <c r="A8106" t="s">
        <v>1684</v>
      </c>
      <c r="B8106">
        <v>105</v>
      </c>
    </row>
    <row r="8107" spans="1:2">
      <c r="A8107" t="s">
        <v>1685</v>
      </c>
      <c r="B8107">
        <v>106</v>
      </c>
    </row>
    <row r="8108" spans="1:2">
      <c r="A8108" t="s">
        <v>1686</v>
      </c>
      <c r="B8108">
        <v>107</v>
      </c>
    </row>
    <row r="8109" spans="1:2">
      <c r="A8109" t="s">
        <v>1687</v>
      </c>
      <c r="B8109">
        <v>108</v>
      </c>
    </row>
    <row r="8110" spans="1:2">
      <c r="A8110" t="s">
        <v>1688</v>
      </c>
      <c r="B8110">
        <v>109</v>
      </c>
    </row>
    <row r="8111" spans="1:2">
      <c r="A8111" t="s">
        <v>1689</v>
      </c>
      <c r="B8111">
        <v>110</v>
      </c>
    </row>
    <row r="8112" spans="1:2">
      <c r="A8112" t="s">
        <v>1690</v>
      </c>
      <c r="B8112">
        <v>111</v>
      </c>
    </row>
    <row r="8113" spans="1:2">
      <c r="A8113" t="s">
        <v>1691</v>
      </c>
      <c r="B8113">
        <v>112</v>
      </c>
    </row>
    <row r="8114" spans="1:2">
      <c r="A8114" t="s">
        <v>1692</v>
      </c>
      <c r="B8114">
        <v>113</v>
      </c>
    </row>
    <row r="8115" spans="1:2">
      <c r="A8115" t="s">
        <v>1693</v>
      </c>
      <c r="B8115">
        <v>114</v>
      </c>
    </row>
    <row r="8116" spans="1:2">
      <c r="A8116" t="s">
        <v>1694</v>
      </c>
      <c r="B8116">
        <v>115</v>
      </c>
    </row>
    <row r="8117" spans="1:2">
      <c r="A8117" t="s">
        <v>1695</v>
      </c>
      <c r="B8117">
        <v>116</v>
      </c>
    </row>
    <row r="8118" spans="1:2">
      <c r="A8118" t="s">
        <v>1696</v>
      </c>
      <c r="B8118">
        <v>117</v>
      </c>
    </row>
    <row r="8119" spans="1:2">
      <c r="A8119" t="s">
        <v>1697</v>
      </c>
      <c r="B8119">
        <v>118</v>
      </c>
    </row>
    <row r="8120" spans="1:2">
      <c r="A8120" t="s">
        <v>1698</v>
      </c>
      <c r="B8120">
        <v>119</v>
      </c>
    </row>
    <row r="8121" spans="1:2">
      <c r="A8121" t="s">
        <v>1699</v>
      </c>
      <c r="B8121">
        <v>120</v>
      </c>
    </row>
    <row r="8122" spans="1:2">
      <c r="A8122" t="s">
        <v>1700</v>
      </c>
      <c r="B8122">
        <v>121</v>
      </c>
    </row>
    <row r="8123" spans="1:2">
      <c r="A8123" t="s">
        <v>1701</v>
      </c>
      <c r="B8123">
        <v>122</v>
      </c>
    </row>
    <row r="8124" spans="1:2">
      <c r="A8124" t="s">
        <v>1702</v>
      </c>
      <c r="B8124">
        <v>123</v>
      </c>
    </row>
    <row r="8125" spans="1:2">
      <c r="A8125" t="s">
        <v>1703</v>
      </c>
      <c r="B8125">
        <v>124</v>
      </c>
    </row>
    <row r="8126" spans="1:2">
      <c r="A8126" t="s">
        <v>1704</v>
      </c>
      <c r="B8126">
        <v>125</v>
      </c>
    </row>
    <row r="8127" spans="1:2">
      <c r="A8127" t="s">
        <v>1705</v>
      </c>
      <c r="B8127">
        <v>126</v>
      </c>
    </row>
    <row r="8128" spans="1:2">
      <c r="A8128" t="s">
        <v>1706</v>
      </c>
      <c r="B8128">
        <v>127</v>
      </c>
    </row>
    <row r="8129" spans="1:2">
      <c r="A8129" t="s">
        <v>1707</v>
      </c>
      <c r="B8129">
        <v>128</v>
      </c>
    </row>
    <row r="8130" spans="1:2">
      <c r="A8130" t="s">
        <v>1708</v>
      </c>
      <c r="B8130">
        <v>129</v>
      </c>
    </row>
    <row r="8131" spans="1:2">
      <c r="A8131" t="s">
        <v>1709</v>
      </c>
      <c r="B8131">
        <v>130</v>
      </c>
    </row>
    <row r="8132" spans="1:2">
      <c r="A8132" t="s">
        <v>1710</v>
      </c>
      <c r="B8132">
        <v>131</v>
      </c>
    </row>
    <row r="8133" spans="1:2">
      <c r="A8133" t="s">
        <v>1711</v>
      </c>
      <c r="B8133">
        <v>132</v>
      </c>
    </row>
    <row r="8134" spans="1:2">
      <c r="A8134" t="s">
        <v>1712</v>
      </c>
      <c r="B8134">
        <v>133</v>
      </c>
    </row>
    <row r="8135" spans="1:2">
      <c r="A8135" t="s">
        <v>1713</v>
      </c>
      <c r="B8135">
        <v>134</v>
      </c>
    </row>
    <row r="8136" spans="1:2">
      <c r="A8136" t="s">
        <v>1714</v>
      </c>
      <c r="B8136">
        <v>135</v>
      </c>
    </row>
    <row r="8137" spans="1:2">
      <c r="A8137" t="s">
        <v>1715</v>
      </c>
      <c r="B8137">
        <v>136</v>
      </c>
    </row>
    <row r="8138" spans="1:2">
      <c r="A8138" t="s">
        <v>1716</v>
      </c>
      <c r="B8138">
        <v>137</v>
      </c>
    </row>
    <row r="8139" spans="1:2">
      <c r="A8139" t="s">
        <v>1717</v>
      </c>
      <c r="B8139">
        <v>138</v>
      </c>
    </row>
    <row r="8140" spans="1:2">
      <c r="A8140" t="s">
        <v>1718</v>
      </c>
      <c r="B8140">
        <v>139</v>
      </c>
    </row>
    <row r="8141" spans="1:2">
      <c r="A8141" t="s">
        <v>1719</v>
      </c>
      <c r="B8141">
        <v>140</v>
      </c>
    </row>
    <row r="8142" spans="1:2">
      <c r="A8142" t="s">
        <v>1720</v>
      </c>
      <c r="B8142">
        <v>141</v>
      </c>
    </row>
    <row r="8143" spans="1:2">
      <c r="A8143" t="s">
        <v>1721</v>
      </c>
      <c r="B8143">
        <v>142</v>
      </c>
    </row>
    <row r="8144" spans="1:2">
      <c r="A8144" t="s">
        <v>1722</v>
      </c>
      <c r="B8144">
        <v>143</v>
      </c>
    </row>
    <row r="8145" spans="1:2">
      <c r="A8145" t="s">
        <v>1723</v>
      </c>
      <c r="B8145">
        <v>144</v>
      </c>
    </row>
    <row r="8146" spans="1:2">
      <c r="A8146" t="s">
        <v>1724</v>
      </c>
      <c r="B8146">
        <v>145</v>
      </c>
    </row>
    <row r="8147" spans="1:2">
      <c r="A8147" t="s">
        <v>1725</v>
      </c>
      <c r="B8147">
        <v>146</v>
      </c>
    </row>
    <row r="8148" spans="1:2">
      <c r="A8148" t="s">
        <v>1726</v>
      </c>
      <c r="B8148">
        <v>147</v>
      </c>
    </row>
    <row r="8149" spans="1:2">
      <c r="A8149" t="s">
        <v>1727</v>
      </c>
      <c r="B8149">
        <v>148</v>
      </c>
    </row>
    <row r="8150" spans="1:2">
      <c r="A8150" t="s">
        <v>1728</v>
      </c>
      <c r="B8150">
        <v>149</v>
      </c>
    </row>
    <row r="8151" spans="1:2">
      <c r="A8151" t="s">
        <v>1729</v>
      </c>
      <c r="B8151">
        <v>150</v>
      </c>
    </row>
    <row r="8152" spans="1:2">
      <c r="A8152" t="s">
        <v>1730</v>
      </c>
      <c r="B8152">
        <v>151</v>
      </c>
    </row>
    <row r="8153" spans="1:2">
      <c r="A8153" t="s">
        <v>1731</v>
      </c>
      <c r="B8153">
        <v>152</v>
      </c>
    </row>
    <row r="8154" spans="1:2">
      <c r="A8154" t="s">
        <v>1732</v>
      </c>
      <c r="B8154">
        <v>153</v>
      </c>
    </row>
    <row r="8155" spans="1:2">
      <c r="A8155" t="s">
        <v>1733</v>
      </c>
      <c r="B8155">
        <v>154</v>
      </c>
    </row>
    <row r="8156" spans="1:2">
      <c r="A8156" t="s">
        <v>1734</v>
      </c>
      <c r="B8156">
        <v>155</v>
      </c>
    </row>
    <row r="8157" spans="1:2">
      <c r="A8157" t="s">
        <v>1735</v>
      </c>
      <c r="B8157">
        <v>156</v>
      </c>
    </row>
    <row r="8158" spans="1:2">
      <c r="A8158" t="s">
        <v>1736</v>
      </c>
      <c r="B8158">
        <v>157</v>
      </c>
    </row>
    <row r="8159" spans="1:2">
      <c r="A8159" t="s">
        <v>1737</v>
      </c>
      <c r="B8159">
        <v>158</v>
      </c>
    </row>
    <row r="8160" spans="1:2">
      <c r="A8160" t="s">
        <v>1738</v>
      </c>
      <c r="B8160">
        <v>159</v>
      </c>
    </row>
    <row r="8161" spans="1:2">
      <c r="A8161" t="s">
        <v>1739</v>
      </c>
      <c r="B8161">
        <v>160</v>
      </c>
    </row>
    <row r="8162" spans="1:2">
      <c r="A8162" t="s">
        <v>1740</v>
      </c>
      <c r="B8162">
        <v>161</v>
      </c>
    </row>
    <row r="8163" spans="1:2">
      <c r="A8163" t="s">
        <v>1741</v>
      </c>
      <c r="B8163">
        <v>162</v>
      </c>
    </row>
    <row r="8164" spans="1:2">
      <c r="A8164" t="s">
        <v>1742</v>
      </c>
      <c r="B8164">
        <v>163</v>
      </c>
    </row>
    <row r="8165" spans="1:2">
      <c r="A8165" t="s">
        <v>1743</v>
      </c>
      <c r="B8165">
        <v>164</v>
      </c>
    </row>
    <row r="8166" spans="1:2">
      <c r="A8166" t="s">
        <v>1744</v>
      </c>
      <c r="B8166">
        <v>165</v>
      </c>
    </row>
    <row r="8167" spans="1:2">
      <c r="A8167" t="s">
        <v>1745</v>
      </c>
      <c r="B8167">
        <v>166</v>
      </c>
    </row>
    <row r="8168" spans="1:2">
      <c r="A8168" t="s">
        <v>1746</v>
      </c>
      <c r="B8168">
        <v>167</v>
      </c>
    </row>
    <row r="8169" spans="1:2">
      <c r="A8169" t="s">
        <v>1747</v>
      </c>
      <c r="B8169">
        <v>168</v>
      </c>
    </row>
    <row r="8170" spans="1:2">
      <c r="A8170" t="s">
        <v>1748</v>
      </c>
      <c r="B8170">
        <v>169</v>
      </c>
    </row>
    <row r="8171" spans="1:2">
      <c r="A8171" t="s">
        <v>1749</v>
      </c>
      <c r="B8171">
        <v>170</v>
      </c>
    </row>
    <row r="8172" spans="1:2">
      <c r="A8172" t="s">
        <v>1750</v>
      </c>
      <c r="B8172">
        <v>171</v>
      </c>
    </row>
    <row r="8173" spans="1:2">
      <c r="A8173" t="s">
        <v>1751</v>
      </c>
      <c r="B8173">
        <v>172</v>
      </c>
    </row>
    <row r="8174" spans="1:2">
      <c r="A8174" t="s">
        <v>1752</v>
      </c>
      <c r="B8174">
        <v>173</v>
      </c>
    </row>
    <row r="8175" spans="1:2">
      <c r="A8175" t="s">
        <v>1753</v>
      </c>
      <c r="B8175">
        <v>174</v>
      </c>
    </row>
    <row r="8176" spans="1:2">
      <c r="A8176" t="s">
        <v>1754</v>
      </c>
      <c r="B8176">
        <v>175</v>
      </c>
    </row>
    <row r="8177" spans="1:2">
      <c r="A8177" t="s">
        <v>1755</v>
      </c>
      <c r="B8177">
        <v>176</v>
      </c>
    </row>
    <row r="8178" spans="1:2">
      <c r="A8178" t="s">
        <v>1756</v>
      </c>
      <c r="B8178">
        <v>177</v>
      </c>
    </row>
    <row r="8179" spans="1:2">
      <c r="A8179" t="s">
        <v>1757</v>
      </c>
      <c r="B8179">
        <v>178</v>
      </c>
    </row>
    <row r="8180" spans="1:2">
      <c r="A8180" t="s">
        <v>1758</v>
      </c>
      <c r="B8180">
        <v>179</v>
      </c>
    </row>
    <row r="8181" spans="1:2">
      <c r="A8181" t="s">
        <v>1759</v>
      </c>
      <c r="B8181">
        <v>180</v>
      </c>
    </row>
    <row r="8182" spans="1:2">
      <c r="A8182" t="s">
        <v>1760</v>
      </c>
      <c r="B8182">
        <v>181</v>
      </c>
    </row>
    <row r="8183" spans="1:2">
      <c r="A8183" t="s">
        <v>1761</v>
      </c>
      <c r="B8183">
        <v>182</v>
      </c>
    </row>
    <row r="8184" spans="1:2">
      <c r="A8184" t="s">
        <v>1762</v>
      </c>
      <c r="B8184">
        <v>183</v>
      </c>
    </row>
    <row r="8185" spans="1:2">
      <c r="A8185" t="s">
        <v>1763</v>
      </c>
      <c r="B8185">
        <v>184</v>
      </c>
    </row>
    <row r="8186" spans="1:2">
      <c r="A8186" t="s">
        <v>1764</v>
      </c>
      <c r="B8186">
        <v>185</v>
      </c>
    </row>
    <row r="8187" spans="1:2">
      <c r="A8187" t="s">
        <v>1765</v>
      </c>
      <c r="B8187">
        <v>186</v>
      </c>
    </row>
    <row r="8188" spans="1:2">
      <c r="A8188" t="s">
        <v>1766</v>
      </c>
      <c r="B8188">
        <v>187</v>
      </c>
    </row>
    <row r="8189" spans="1:2">
      <c r="A8189" t="s">
        <v>1767</v>
      </c>
      <c r="B8189">
        <v>188</v>
      </c>
    </row>
    <row r="8190" spans="1:2">
      <c r="A8190" t="s">
        <v>1768</v>
      </c>
      <c r="B8190">
        <v>189</v>
      </c>
    </row>
    <row r="8191" spans="1:2">
      <c r="A8191" t="s">
        <v>1769</v>
      </c>
      <c r="B8191">
        <v>190</v>
      </c>
    </row>
    <row r="8192" spans="1:2">
      <c r="A8192" t="s">
        <v>1770</v>
      </c>
      <c r="B8192">
        <v>191</v>
      </c>
    </row>
    <row r="8193" spans="1:2">
      <c r="A8193" t="s">
        <v>1771</v>
      </c>
      <c r="B8193">
        <v>192</v>
      </c>
    </row>
    <row r="8194" spans="1:2">
      <c r="A8194" t="s">
        <v>1772</v>
      </c>
      <c r="B8194">
        <v>193</v>
      </c>
    </row>
    <row r="8195" spans="1:2">
      <c r="A8195" t="s">
        <v>1773</v>
      </c>
      <c r="B8195">
        <v>194</v>
      </c>
    </row>
    <row r="8196" spans="1:2">
      <c r="A8196" t="s">
        <v>1774</v>
      </c>
      <c r="B8196">
        <v>195</v>
      </c>
    </row>
    <row r="8197" spans="1:2">
      <c r="A8197" t="s">
        <v>1775</v>
      </c>
      <c r="B8197">
        <v>196</v>
      </c>
    </row>
    <row r="8198" spans="1:2">
      <c r="A8198" t="s">
        <v>1776</v>
      </c>
      <c r="B8198">
        <v>197</v>
      </c>
    </row>
    <row r="8199" spans="1:2">
      <c r="A8199" t="s">
        <v>1777</v>
      </c>
      <c r="B8199">
        <v>198</v>
      </c>
    </row>
    <row r="8200" spans="1:2">
      <c r="A8200" t="s">
        <v>1778</v>
      </c>
      <c r="B8200">
        <v>199</v>
      </c>
    </row>
    <row r="8201" spans="1:2">
      <c r="A8201" t="s">
        <v>1779</v>
      </c>
      <c r="B8201">
        <v>200</v>
      </c>
    </row>
    <row r="8202" spans="1:2">
      <c r="A8202" t="s">
        <v>1780</v>
      </c>
      <c r="B8202">
        <v>201</v>
      </c>
    </row>
    <row r="8203" spans="1:2">
      <c r="A8203" t="s">
        <v>1781</v>
      </c>
      <c r="B8203">
        <v>202</v>
      </c>
    </row>
    <row r="8204" spans="1:2">
      <c r="A8204" t="s">
        <v>1782</v>
      </c>
      <c r="B8204">
        <v>203</v>
      </c>
    </row>
    <row r="8205" spans="1:2">
      <c r="A8205" t="s">
        <v>1783</v>
      </c>
      <c r="B8205">
        <v>204</v>
      </c>
    </row>
    <row r="8206" spans="1:2">
      <c r="A8206" t="s">
        <v>1784</v>
      </c>
      <c r="B8206">
        <v>205</v>
      </c>
    </row>
    <row r="8207" spans="1:2">
      <c r="A8207" t="s">
        <v>1785</v>
      </c>
      <c r="B8207">
        <v>206</v>
      </c>
    </row>
    <row r="8208" spans="1:2">
      <c r="A8208" t="s">
        <v>1786</v>
      </c>
      <c r="B8208">
        <v>207</v>
      </c>
    </row>
    <row r="8209" spans="1:2">
      <c r="A8209" t="s">
        <v>1787</v>
      </c>
      <c r="B8209">
        <v>208</v>
      </c>
    </row>
    <row r="8210" spans="1:2">
      <c r="A8210" t="s">
        <v>1788</v>
      </c>
      <c r="B8210">
        <v>209</v>
      </c>
    </row>
    <row r="8211" spans="1:2">
      <c r="A8211" t="s">
        <v>1789</v>
      </c>
      <c r="B8211">
        <v>210</v>
      </c>
    </row>
    <row r="8212" spans="1:2">
      <c r="A8212" t="s">
        <v>1790</v>
      </c>
      <c r="B8212">
        <v>211</v>
      </c>
    </row>
    <row r="8213" spans="1:2">
      <c r="A8213" t="s">
        <v>1791</v>
      </c>
      <c r="B8213">
        <v>212</v>
      </c>
    </row>
    <row r="8214" spans="1:2">
      <c r="A8214" t="s">
        <v>1792</v>
      </c>
      <c r="B8214">
        <v>213</v>
      </c>
    </row>
    <row r="8215" spans="1:2">
      <c r="A8215" t="s">
        <v>1793</v>
      </c>
      <c r="B8215">
        <v>214</v>
      </c>
    </row>
    <row r="8216" spans="1:2">
      <c r="A8216" t="s">
        <v>1794</v>
      </c>
      <c r="B8216">
        <v>215</v>
      </c>
    </row>
    <row r="8217" spans="1:2">
      <c r="A8217" t="s">
        <v>1795</v>
      </c>
      <c r="B8217">
        <v>216</v>
      </c>
    </row>
    <row r="8218" spans="1:2">
      <c r="A8218" t="s">
        <v>1796</v>
      </c>
      <c r="B8218">
        <v>217</v>
      </c>
    </row>
    <row r="8219" spans="1:2">
      <c r="A8219" t="s">
        <v>1797</v>
      </c>
      <c r="B8219">
        <v>218</v>
      </c>
    </row>
    <row r="8220" spans="1:2">
      <c r="A8220" t="s">
        <v>1798</v>
      </c>
      <c r="B8220">
        <v>219</v>
      </c>
    </row>
    <row r="8221" spans="1:2">
      <c r="A8221" t="s">
        <v>1799</v>
      </c>
      <c r="B8221">
        <v>220</v>
      </c>
    </row>
    <row r="8222" spans="1:2">
      <c r="A8222" t="s">
        <v>1800</v>
      </c>
      <c r="B8222">
        <v>221</v>
      </c>
    </row>
    <row r="8223" spans="1:2">
      <c r="A8223" t="s">
        <v>1801</v>
      </c>
      <c r="B8223">
        <v>222</v>
      </c>
    </row>
    <row r="8224" spans="1:2">
      <c r="A8224" t="s">
        <v>1802</v>
      </c>
      <c r="B8224">
        <v>223</v>
      </c>
    </row>
    <row r="8225" spans="1:2">
      <c r="A8225" t="s">
        <v>1803</v>
      </c>
      <c r="B8225">
        <v>224</v>
      </c>
    </row>
    <row r="8226" spans="1:2">
      <c r="A8226" t="s">
        <v>1804</v>
      </c>
      <c r="B8226">
        <v>225</v>
      </c>
    </row>
    <row r="8227" spans="1:2">
      <c r="A8227" t="s">
        <v>1805</v>
      </c>
      <c r="B8227">
        <v>226</v>
      </c>
    </row>
    <row r="8228" spans="1:2">
      <c r="A8228" t="s">
        <v>1806</v>
      </c>
      <c r="B8228">
        <v>227</v>
      </c>
    </row>
    <row r="8229" spans="1:2">
      <c r="A8229" t="s">
        <v>1807</v>
      </c>
      <c r="B8229">
        <v>228</v>
      </c>
    </row>
    <row r="8230" spans="1:2">
      <c r="A8230" t="s">
        <v>1808</v>
      </c>
      <c r="B8230">
        <v>229</v>
      </c>
    </row>
    <row r="8231" spans="1:2">
      <c r="A8231" t="s">
        <v>1809</v>
      </c>
      <c r="B8231">
        <v>230</v>
      </c>
    </row>
    <row r="8232" spans="1:2">
      <c r="A8232" t="s">
        <v>1810</v>
      </c>
      <c r="B8232">
        <v>231</v>
      </c>
    </row>
    <row r="8233" spans="1:2">
      <c r="A8233" t="s">
        <v>1811</v>
      </c>
      <c r="B8233">
        <v>232</v>
      </c>
    </row>
    <row r="8234" spans="1:2">
      <c r="A8234" t="s">
        <v>1812</v>
      </c>
      <c r="B8234">
        <v>233</v>
      </c>
    </row>
    <row r="8235" spans="1:2">
      <c r="A8235" t="s">
        <v>1813</v>
      </c>
      <c r="B8235">
        <v>234</v>
      </c>
    </row>
    <row r="8236" spans="1:2">
      <c r="A8236" t="s">
        <v>1814</v>
      </c>
      <c r="B8236">
        <v>235</v>
      </c>
    </row>
    <row r="8237" spans="1:2">
      <c r="A8237" t="s">
        <v>1815</v>
      </c>
      <c r="B8237">
        <v>236</v>
      </c>
    </row>
    <row r="8238" spans="1:2">
      <c r="A8238" t="s">
        <v>1816</v>
      </c>
      <c r="B8238">
        <v>237</v>
      </c>
    </row>
    <row r="8239" spans="1:2">
      <c r="A8239" t="s">
        <v>1817</v>
      </c>
      <c r="B8239">
        <v>238</v>
      </c>
    </row>
    <row r="8240" spans="1:2">
      <c r="A8240" t="s">
        <v>1818</v>
      </c>
      <c r="B8240">
        <v>239</v>
      </c>
    </row>
    <row r="8241" spans="1:2">
      <c r="A8241" t="s">
        <v>1819</v>
      </c>
      <c r="B8241">
        <v>240</v>
      </c>
    </row>
    <row r="8242" spans="1:2">
      <c r="A8242" t="s">
        <v>1820</v>
      </c>
      <c r="B8242">
        <v>241</v>
      </c>
    </row>
    <row r="8243" spans="1:2">
      <c r="A8243" t="s">
        <v>1821</v>
      </c>
      <c r="B8243">
        <v>242</v>
      </c>
    </row>
    <row r="8244" spans="1:2">
      <c r="A8244" t="s">
        <v>1822</v>
      </c>
      <c r="B8244">
        <v>243</v>
      </c>
    </row>
    <row r="8245" spans="1:2">
      <c r="A8245" t="s">
        <v>1823</v>
      </c>
      <c r="B8245">
        <v>244</v>
      </c>
    </row>
    <row r="8246" spans="1:2">
      <c r="A8246" t="s">
        <v>1824</v>
      </c>
      <c r="B8246">
        <v>245</v>
      </c>
    </row>
    <row r="8247" spans="1:2">
      <c r="A8247" t="s">
        <v>1825</v>
      </c>
      <c r="B8247">
        <v>246</v>
      </c>
    </row>
    <row r="8248" spans="1:2">
      <c r="A8248" t="s">
        <v>1826</v>
      </c>
      <c r="B8248">
        <v>247</v>
      </c>
    </row>
    <row r="8249" spans="1:2">
      <c r="A8249" t="s">
        <v>1827</v>
      </c>
      <c r="B8249">
        <v>248</v>
      </c>
    </row>
    <row r="8250" spans="1:2">
      <c r="A8250" t="s">
        <v>1828</v>
      </c>
      <c r="B8250">
        <v>249</v>
      </c>
    </row>
    <row r="8251" spans="1:2">
      <c r="A8251" t="s">
        <v>1829</v>
      </c>
      <c r="B8251">
        <v>250</v>
      </c>
    </row>
    <row r="8252" spans="1:2">
      <c r="A8252" t="s">
        <v>1830</v>
      </c>
      <c r="B8252">
        <v>251</v>
      </c>
    </row>
    <row r="8253" spans="1:2">
      <c r="A8253" t="s">
        <v>1831</v>
      </c>
      <c r="B8253">
        <v>252</v>
      </c>
    </row>
    <row r="8254" spans="1:2">
      <c r="A8254" t="s">
        <v>1832</v>
      </c>
      <c r="B8254">
        <v>253</v>
      </c>
    </row>
    <row r="8255" spans="1:2">
      <c r="A8255" t="s">
        <v>1833</v>
      </c>
      <c r="B8255">
        <v>254</v>
      </c>
    </row>
    <row r="8256" spans="1:2">
      <c r="A8256" t="s">
        <v>1834</v>
      </c>
      <c r="B8256">
        <v>255</v>
      </c>
    </row>
    <row r="8257" spans="1:2">
      <c r="A8257" t="s">
        <v>1835</v>
      </c>
      <c r="B8257">
        <v>256</v>
      </c>
    </row>
    <row r="8258" spans="1:2">
      <c r="A8258" t="s">
        <v>1836</v>
      </c>
      <c r="B8258">
        <v>257</v>
      </c>
    </row>
    <row r="8259" spans="1:2">
      <c r="A8259" t="s">
        <v>1837</v>
      </c>
      <c r="B8259">
        <v>258</v>
      </c>
    </row>
    <row r="8260" spans="1:2">
      <c r="A8260" t="s">
        <v>1838</v>
      </c>
      <c r="B8260">
        <v>259</v>
      </c>
    </row>
    <row r="8261" spans="1:2">
      <c r="A8261" t="s">
        <v>1839</v>
      </c>
      <c r="B8261">
        <v>260</v>
      </c>
    </row>
    <row r="8262" spans="1:2">
      <c r="A8262" t="s">
        <v>1840</v>
      </c>
      <c r="B8262">
        <v>261</v>
      </c>
    </row>
    <row r="8263" spans="1:2">
      <c r="A8263" t="s">
        <v>1841</v>
      </c>
      <c r="B8263">
        <v>262</v>
      </c>
    </row>
    <row r="8264" spans="1:2">
      <c r="A8264" t="s">
        <v>1842</v>
      </c>
      <c r="B8264">
        <v>263</v>
      </c>
    </row>
    <row r="8265" spans="1:2">
      <c r="A8265" t="s">
        <v>1843</v>
      </c>
      <c r="B8265">
        <v>264</v>
      </c>
    </row>
    <row r="8266" spans="1:2">
      <c r="A8266" t="s">
        <v>1844</v>
      </c>
      <c r="B8266">
        <v>265</v>
      </c>
    </row>
    <row r="8267" spans="1:2">
      <c r="A8267" t="s">
        <v>1845</v>
      </c>
      <c r="B8267">
        <v>266</v>
      </c>
    </row>
    <row r="8268" spans="1:2">
      <c r="A8268" t="s">
        <v>1846</v>
      </c>
      <c r="B8268">
        <v>267</v>
      </c>
    </row>
    <row r="8269" spans="1:2">
      <c r="A8269" t="s">
        <v>1847</v>
      </c>
      <c r="B8269">
        <v>268</v>
      </c>
    </row>
    <row r="8270" spans="1:2">
      <c r="A8270" t="s">
        <v>1848</v>
      </c>
      <c r="B8270">
        <v>269</v>
      </c>
    </row>
    <row r="8271" spans="1:2">
      <c r="A8271" t="s">
        <v>1849</v>
      </c>
      <c r="B8271">
        <v>270</v>
      </c>
    </row>
    <row r="8272" spans="1:2">
      <c r="A8272" t="s">
        <v>1850</v>
      </c>
      <c r="B8272">
        <v>271</v>
      </c>
    </row>
    <row r="8273" spans="1:2">
      <c r="A8273" t="s">
        <v>1851</v>
      </c>
      <c r="B8273">
        <v>272</v>
      </c>
    </row>
    <row r="8274" spans="1:2">
      <c r="A8274" t="s">
        <v>1852</v>
      </c>
      <c r="B8274">
        <v>273</v>
      </c>
    </row>
    <row r="8275" spans="1:2">
      <c r="A8275" t="s">
        <v>1853</v>
      </c>
      <c r="B8275">
        <v>274</v>
      </c>
    </row>
    <row r="8276" spans="1:2">
      <c r="A8276" t="s">
        <v>1854</v>
      </c>
      <c r="B8276">
        <v>275</v>
      </c>
    </row>
    <row r="8277" spans="1:2">
      <c r="A8277" t="s">
        <v>1855</v>
      </c>
      <c r="B8277">
        <v>276</v>
      </c>
    </row>
    <row r="8278" spans="1:2">
      <c r="A8278" t="s">
        <v>1856</v>
      </c>
      <c r="B8278">
        <v>277</v>
      </c>
    </row>
    <row r="8279" spans="1:2">
      <c r="A8279" t="s">
        <v>1857</v>
      </c>
      <c r="B8279">
        <v>278</v>
      </c>
    </row>
    <row r="8280" spans="1:2">
      <c r="A8280" t="s">
        <v>1858</v>
      </c>
      <c r="B8280">
        <v>279</v>
      </c>
    </row>
    <row r="8281" spans="1:2">
      <c r="A8281" t="s">
        <v>1859</v>
      </c>
      <c r="B8281">
        <v>280</v>
      </c>
    </row>
    <row r="8282" spans="1:2">
      <c r="A8282" t="s">
        <v>1860</v>
      </c>
      <c r="B8282">
        <v>281</v>
      </c>
    </row>
    <row r="8283" spans="1:2">
      <c r="A8283" t="s">
        <v>1861</v>
      </c>
      <c r="B8283">
        <v>282</v>
      </c>
    </row>
    <row r="8284" spans="1:2">
      <c r="A8284" t="s">
        <v>1862</v>
      </c>
      <c r="B8284">
        <v>283</v>
      </c>
    </row>
    <row r="8285" spans="1:2">
      <c r="A8285" t="s">
        <v>1863</v>
      </c>
      <c r="B8285">
        <v>284</v>
      </c>
    </row>
    <row r="8286" spans="1:2">
      <c r="A8286" t="s">
        <v>1864</v>
      </c>
      <c r="B8286">
        <v>285</v>
      </c>
    </row>
    <row r="8287" spans="1:2">
      <c r="A8287" t="s">
        <v>1865</v>
      </c>
      <c r="B8287">
        <v>286</v>
      </c>
    </row>
    <row r="8288" spans="1:2">
      <c r="A8288" t="s">
        <v>1866</v>
      </c>
      <c r="B8288">
        <v>287</v>
      </c>
    </row>
    <row r="8289" spans="1:2">
      <c r="A8289" t="s">
        <v>1867</v>
      </c>
      <c r="B8289">
        <v>288</v>
      </c>
    </row>
    <row r="8290" spans="1:2">
      <c r="A8290" t="s">
        <v>1868</v>
      </c>
      <c r="B8290">
        <v>289</v>
      </c>
    </row>
    <row r="8291" spans="1:2">
      <c r="A8291" t="s">
        <v>1869</v>
      </c>
      <c r="B8291">
        <v>290</v>
      </c>
    </row>
    <row r="8292" spans="1:2">
      <c r="A8292" t="s">
        <v>1870</v>
      </c>
      <c r="B8292">
        <v>291</v>
      </c>
    </row>
    <row r="8293" spans="1:2">
      <c r="A8293" t="s">
        <v>1871</v>
      </c>
      <c r="B8293">
        <v>292</v>
      </c>
    </row>
    <row r="8294" spans="1:2">
      <c r="A8294" t="s">
        <v>1872</v>
      </c>
      <c r="B8294">
        <v>293</v>
      </c>
    </row>
    <row r="8295" spans="1:2">
      <c r="A8295" t="s">
        <v>1873</v>
      </c>
      <c r="B8295">
        <v>294</v>
      </c>
    </row>
    <row r="8296" spans="1:2">
      <c r="A8296" t="s">
        <v>1874</v>
      </c>
      <c r="B8296">
        <v>295</v>
      </c>
    </row>
    <row r="8297" spans="1:2">
      <c r="A8297" t="s">
        <v>1875</v>
      </c>
      <c r="B8297">
        <v>296</v>
      </c>
    </row>
    <row r="8298" spans="1:2">
      <c r="A8298" t="s">
        <v>1876</v>
      </c>
      <c r="B8298">
        <v>297</v>
      </c>
    </row>
    <row r="8299" spans="1:2">
      <c r="A8299" t="s">
        <v>1877</v>
      </c>
      <c r="B8299">
        <v>298</v>
      </c>
    </row>
    <row r="8300" spans="1:2">
      <c r="A8300" t="s">
        <v>1878</v>
      </c>
      <c r="B8300">
        <v>299</v>
      </c>
    </row>
    <row r="8301" spans="1:2">
      <c r="A8301" t="s">
        <v>1879</v>
      </c>
      <c r="B8301">
        <v>300</v>
      </c>
    </row>
    <row r="8302" spans="1:2">
      <c r="A8302" t="s">
        <v>1880</v>
      </c>
      <c r="B8302">
        <v>301</v>
      </c>
    </row>
    <row r="8303" spans="1:2">
      <c r="A8303" t="s">
        <v>1881</v>
      </c>
      <c r="B8303">
        <v>302</v>
      </c>
    </row>
    <row r="8304" spans="1:2">
      <c r="A8304" t="s">
        <v>1882</v>
      </c>
      <c r="B8304">
        <v>303</v>
      </c>
    </row>
    <row r="8305" spans="1:2">
      <c r="A8305" t="s">
        <v>1883</v>
      </c>
      <c r="B8305">
        <v>304</v>
      </c>
    </row>
    <row r="8306" spans="1:2">
      <c r="A8306" t="s">
        <v>1884</v>
      </c>
      <c r="B8306">
        <v>305</v>
      </c>
    </row>
    <row r="8307" spans="1:2">
      <c r="A8307" t="s">
        <v>1885</v>
      </c>
      <c r="B8307">
        <v>306</v>
      </c>
    </row>
    <row r="8308" spans="1:2">
      <c r="A8308" t="s">
        <v>1886</v>
      </c>
      <c r="B8308">
        <v>307</v>
      </c>
    </row>
    <row r="8309" spans="1:2">
      <c r="A8309" t="s">
        <v>1887</v>
      </c>
      <c r="B8309">
        <v>308</v>
      </c>
    </row>
    <row r="8310" spans="1:2">
      <c r="A8310" t="s">
        <v>1888</v>
      </c>
      <c r="B8310">
        <v>309</v>
      </c>
    </row>
    <row r="8311" spans="1:2">
      <c r="A8311" t="s">
        <v>1889</v>
      </c>
      <c r="B8311">
        <v>310</v>
      </c>
    </row>
    <row r="8312" spans="1:2">
      <c r="A8312" t="s">
        <v>1890</v>
      </c>
      <c r="B8312">
        <v>311</v>
      </c>
    </row>
    <row r="8313" spans="1:2">
      <c r="A8313" t="s">
        <v>1891</v>
      </c>
      <c r="B8313">
        <v>312</v>
      </c>
    </row>
    <row r="8314" spans="1:2">
      <c r="A8314" t="s">
        <v>1892</v>
      </c>
      <c r="B8314">
        <v>313</v>
      </c>
    </row>
    <row r="8315" spans="1:2">
      <c r="A8315" t="s">
        <v>1893</v>
      </c>
      <c r="B8315">
        <v>314</v>
      </c>
    </row>
    <row r="8316" spans="1:2">
      <c r="A8316" t="s">
        <v>1894</v>
      </c>
      <c r="B8316">
        <v>315</v>
      </c>
    </row>
    <row r="8317" spans="1:2">
      <c r="A8317" t="s">
        <v>1895</v>
      </c>
      <c r="B8317">
        <v>316</v>
      </c>
    </row>
    <row r="8318" spans="1:2">
      <c r="A8318" t="s">
        <v>1896</v>
      </c>
      <c r="B8318">
        <v>317</v>
      </c>
    </row>
    <row r="8319" spans="1:2">
      <c r="A8319" t="s">
        <v>1897</v>
      </c>
      <c r="B8319">
        <v>318</v>
      </c>
    </row>
    <row r="8320" spans="1:2">
      <c r="A8320" t="s">
        <v>1898</v>
      </c>
      <c r="B8320">
        <v>319</v>
      </c>
    </row>
    <row r="8321" spans="1:2">
      <c r="A8321" t="s">
        <v>1899</v>
      </c>
      <c r="B8321">
        <v>320</v>
      </c>
    </row>
    <row r="8322" spans="1:2">
      <c r="A8322" t="s">
        <v>1900</v>
      </c>
      <c r="B8322">
        <v>321</v>
      </c>
    </row>
    <row r="8323" spans="1:2">
      <c r="A8323" t="s">
        <v>1901</v>
      </c>
      <c r="B8323">
        <v>322</v>
      </c>
    </row>
    <row r="8324" spans="1:2">
      <c r="A8324" t="s">
        <v>1902</v>
      </c>
      <c r="B8324">
        <v>323</v>
      </c>
    </row>
    <row r="8325" spans="1:2">
      <c r="A8325" t="s">
        <v>1903</v>
      </c>
      <c r="B8325">
        <v>324</v>
      </c>
    </row>
    <row r="8326" spans="1:2">
      <c r="A8326" t="s">
        <v>1904</v>
      </c>
      <c r="B8326">
        <v>325</v>
      </c>
    </row>
    <row r="8327" spans="1:2">
      <c r="A8327" t="s">
        <v>1905</v>
      </c>
      <c r="B8327">
        <v>326</v>
      </c>
    </row>
    <row r="8328" spans="1:2">
      <c r="A8328" t="s">
        <v>1906</v>
      </c>
      <c r="B8328">
        <v>327</v>
      </c>
    </row>
    <row r="8329" spans="1:2">
      <c r="A8329" t="s">
        <v>1907</v>
      </c>
      <c r="B8329">
        <v>328</v>
      </c>
    </row>
    <row r="8330" spans="1:2">
      <c r="A8330" t="s">
        <v>1908</v>
      </c>
      <c r="B8330">
        <v>329</v>
      </c>
    </row>
    <row r="8331" spans="1:2">
      <c r="A8331" t="s">
        <v>1909</v>
      </c>
      <c r="B8331">
        <v>330</v>
      </c>
    </row>
    <row r="8332" spans="1:2">
      <c r="A8332" t="s">
        <v>1910</v>
      </c>
      <c r="B8332">
        <v>331</v>
      </c>
    </row>
    <row r="8333" spans="1:2">
      <c r="A8333" t="s">
        <v>1911</v>
      </c>
      <c r="B8333">
        <v>332</v>
      </c>
    </row>
    <row r="8334" spans="1:2">
      <c r="A8334" t="s">
        <v>1912</v>
      </c>
      <c r="B8334">
        <v>333</v>
      </c>
    </row>
    <row r="8335" spans="1:2">
      <c r="A8335" t="s">
        <v>1913</v>
      </c>
      <c r="B8335">
        <v>334</v>
      </c>
    </row>
    <row r="8336" spans="1:2">
      <c r="A8336" t="s">
        <v>1914</v>
      </c>
      <c r="B8336">
        <v>335</v>
      </c>
    </row>
    <row r="8337" spans="1:2">
      <c r="A8337" t="s">
        <v>1915</v>
      </c>
      <c r="B8337">
        <v>336</v>
      </c>
    </row>
    <row r="8338" spans="1:2">
      <c r="A8338" t="s">
        <v>1916</v>
      </c>
      <c r="B8338">
        <v>337</v>
      </c>
    </row>
    <row r="8339" spans="1:2">
      <c r="A8339" t="s">
        <v>1917</v>
      </c>
      <c r="B8339">
        <v>338</v>
      </c>
    </row>
    <row r="8340" spans="1:2">
      <c r="A8340" t="s">
        <v>1918</v>
      </c>
      <c r="B8340">
        <v>339</v>
      </c>
    </row>
    <row r="8341" spans="1:2">
      <c r="A8341" t="s">
        <v>1919</v>
      </c>
      <c r="B8341">
        <v>340</v>
      </c>
    </row>
    <row r="8342" spans="1:2">
      <c r="A8342" t="s">
        <v>1920</v>
      </c>
      <c r="B8342">
        <v>341</v>
      </c>
    </row>
    <row r="8343" spans="1:2">
      <c r="A8343" t="s">
        <v>1921</v>
      </c>
      <c r="B8343">
        <v>342</v>
      </c>
    </row>
    <row r="8344" spans="1:2">
      <c r="A8344" t="s">
        <v>1922</v>
      </c>
      <c r="B8344">
        <v>343</v>
      </c>
    </row>
    <row r="8345" spans="1:2">
      <c r="A8345" t="s">
        <v>1923</v>
      </c>
      <c r="B8345">
        <v>344</v>
      </c>
    </row>
    <row r="8346" spans="1:2">
      <c r="A8346" t="s">
        <v>1924</v>
      </c>
      <c r="B8346">
        <v>345</v>
      </c>
    </row>
    <row r="8347" spans="1:2">
      <c r="A8347" t="s">
        <v>1925</v>
      </c>
      <c r="B8347">
        <v>346</v>
      </c>
    </row>
    <row r="8348" spans="1:2">
      <c r="A8348" t="s">
        <v>1926</v>
      </c>
      <c r="B8348">
        <v>347</v>
      </c>
    </row>
    <row r="8349" spans="1:2">
      <c r="A8349" t="s">
        <v>1927</v>
      </c>
      <c r="B8349">
        <v>348</v>
      </c>
    </row>
    <row r="8350" spans="1:2">
      <c r="A8350" t="s">
        <v>1928</v>
      </c>
      <c r="B8350">
        <v>349</v>
      </c>
    </row>
    <row r="8351" spans="1:2">
      <c r="A8351" t="s">
        <v>1929</v>
      </c>
      <c r="B8351">
        <v>350</v>
      </c>
    </row>
    <row r="8352" spans="1:2">
      <c r="A8352" t="s">
        <v>1930</v>
      </c>
      <c r="B8352">
        <v>351</v>
      </c>
    </row>
    <row r="8353" spans="1:2">
      <c r="A8353" t="s">
        <v>1931</v>
      </c>
      <c r="B8353">
        <v>352</v>
      </c>
    </row>
    <row r="8354" spans="1:2">
      <c r="A8354" t="s">
        <v>1932</v>
      </c>
      <c r="B8354">
        <v>353</v>
      </c>
    </row>
    <row r="8355" spans="1:2">
      <c r="A8355" t="s">
        <v>1933</v>
      </c>
      <c r="B8355">
        <v>354</v>
      </c>
    </row>
    <row r="8356" spans="1:2">
      <c r="A8356" t="s">
        <v>1934</v>
      </c>
      <c r="B8356">
        <v>355</v>
      </c>
    </row>
    <row r="8357" spans="1:2">
      <c r="A8357" t="s">
        <v>1935</v>
      </c>
      <c r="B8357">
        <v>356</v>
      </c>
    </row>
    <row r="8358" spans="1:2">
      <c r="A8358" t="s">
        <v>1936</v>
      </c>
      <c r="B8358">
        <v>357</v>
      </c>
    </row>
    <row r="8359" spans="1:2">
      <c r="A8359" t="s">
        <v>1937</v>
      </c>
      <c r="B8359">
        <v>358</v>
      </c>
    </row>
    <row r="8360" spans="1:2">
      <c r="A8360" t="s">
        <v>1938</v>
      </c>
      <c r="B8360">
        <v>359</v>
      </c>
    </row>
    <row r="8361" spans="1:2">
      <c r="A8361" t="s">
        <v>1939</v>
      </c>
      <c r="B8361">
        <v>360</v>
      </c>
    </row>
    <row r="8362" spans="1:2">
      <c r="A8362" t="s">
        <v>1940</v>
      </c>
      <c r="B8362">
        <v>361</v>
      </c>
    </row>
    <row r="8363" spans="1:2">
      <c r="A8363" t="s">
        <v>1941</v>
      </c>
      <c r="B8363">
        <v>362</v>
      </c>
    </row>
    <row r="8364" spans="1:2">
      <c r="A8364" t="s">
        <v>1942</v>
      </c>
      <c r="B8364">
        <v>363</v>
      </c>
    </row>
    <row r="8365" spans="1:2">
      <c r="A8365" t="s">
        <v>1943</v>
      </c>
      <c r="B8365">
        <v>364</v>
      </c>
    </row>
    <row r="8366" spans="1:2">
      <c r="A8366" t="s">
        <v>1944</v>
      </c>
      <c r="B8366">
        <v>365</v>
      </c>
    </row>
    <row r="8367" spans="1:2">
      <c r="A8367" t="s">
        <v>1945</v>
      </c>
      <c r="B8367">
        <v>366</v>
      </c>
    </row>
    <row r="8368" spans="1:2">
      <c r="A8368" t="s">
        <v>1946</v>
      </c>
      <c r="B8368">
        <v>367</v>
      </c>
    </row>
    <row r="8369" spans="1:2">
      <c r="A8369" t="s">
        <v>1947</v>
      </c>
      <c r="B8369">
        <v>368</v>
      </c>
    </row>
    <row r="8370" spans="1:2">
      <c r="A8370" t="s">
        <v>1948</v>
      </c>
      <c r="B8370">
        <v>369</v>
      </c>
    </row>
    <row r="8371" spans="1:2">
      <c r="A8371" t="s">
        <v>1949</v>
      </c>
      <c r="B8371">
        <v>370</v>
      </c>
    </row>
    <row r="8372" spans="1:2">
      <c r="A8372" t="s">
        <v>1950</v>
      </c>
      <c r="B8372">
        <v>371</v>
      </c>
    </row>
    <row r="8373" spans="1:2">
      <c r="A8373" t="s">
        <v>1951</v>
      </c>
      <c r="B8373">
        <v>372</v>
      </c>
    </row>
    <row r="8374" spans="1:2">
      <c r="A8374" t="s">
        <v>1952</v>
      </c>
      <c r="B8374">
        <v>373</v>
      </c>
    </row>
    <row r="8375" spans="1:2">
      <c r="A8375" t="s">
        <v>1953</v>
      </c>
      <c r="B8375">
        <v>374</v>
      </c>
    </row>
    <row r="8376" spans="1:2">
      <c r="A8376" t="s">
        <v>1954</v>
      </c>
      <c r="B8376">
        <v>375</v>
      </c>
    </row>
    <row r="8377" spans="1:2">
      <c r="A8377" t="s">
        <v>1955</v>
      </c>
      <c r="B8377">
        <v>376</v>
      </c>
    </row>
    <row r="8378" spans="1:2">
      <c r="A8378" t="s">
        <v>1956</v>
      </c>
      <c r="B8378">
        <v>377</v>
      </c>
    </row>
    <row r="8379" spans="1:2">
      <c r="A8379" t="s">
        <v>1957</v>
      </c>
      <c r="B8379">
        <v>378</v>
      </c>
    </row>
    <row r="8380" spans="1:2">
      <c r="A8380" t="s">
        <v>1958</v>
      </c>
      <c r="B8380">
        <v>379</v>
      </c>
    </row>
    <row r="8381" spans="1:2">
      <c r="A8381" t="s">
        <v>1959</v>
      </c>
      <c r="B8381">
        <v>380</v>
      </c>
    </row>
    <row r="8382" spans="1:2">
      <c r="A8382" t="s">
        <v>1960</v>
      </c>
      <c r="B8382">
        <v>381</v>
      </c>
    </row>
    <row r="8383" spans="1:2">
      <c r="A8383" t="s">
        <v>1961</v>
      </c>
      <c r="B8383">
        <v>382</v>
      </c>
    </row>
    <row r="8384" spans="1:2">
      <c r="A8384" t="s">
        <v>1962</v>
      </c>
      <c r="B8384">
        <v>383</v>
      </c>
    </row>
    <row r="8385" spans="1:2">
      <c r="A8385" t="s">
        <v>1963</v>
      </c>
      <c r="B8385">
        <v>384</v>
      </c>
    </row>
    <row r="8386" spans="1:2">
      <c r="A8386" t="s">
        <v>1964</v>
      </c>
      <c r="B8386">
        <v>385</v>
      </c>
    </row>
    <row r="8387" spans="1:2">
      <c r="A8387" t="s">
        <v>1965</v>
      </c>
      <c r="B8387">
        <v>386</v>
      </c>
    </row>
    <row r="8388" spans="1:2">
      <c r="A8388" t="s">
        <v>1966</v>
      </c>
      <c r="B8388">
        <v>387</v>
      </c>
    </row>
    <row r="8389" spans="1:2">
      <c r="A8389" t="s">
        <v>1967</v>
      </c>
      <c r="B8389">
        <v>388</v>
      </c>
    </row>
    <row r="8390" spans="1:2">
      <c r="A8390" t="s">
        <v>1968</v>
      </c>
      <c r="B8390">
        <v>389</v>
      </c>
    </row>
    <row r="8391" spans="1:2">
      <c r="A8391" t="s">
        <v>1969</v>
      </c>
      <c r="B8391">
        <v>390</v>
      </c>
    </row>
    <row r="8392" spans="1:2">
      <c r="A8392" t="s">
        <v>1970</v>
      </c>
      <c r="B8392">
        <v>391</v>
      </c>
    </row>
    <row r="8393" spans="1:2">
      <c r="A8393" t="s">
        <v>1971</v>
      </c>
      <c r="B8393">
        <v>392</v>
      </c>
    </row>
    <row r="8394" spans="1:2">
      <c r="A8394" t="s">
        <v>1972</v>
      </c>
      <c r="B8394">
        <v>393</v>
      </c>
    </row>
    <row r="8395" spans="1:2">
      <c r="A8395" t="s">
        <v>1973</v>
      </c>
      <c r="B8395">
        <v>394</v>
      </c>
    </row>
    <row r="8396" spans="1:2">
      <c r="A8396" t="s">
        <v>1974</v>
      </c>
      <c r="B8396">
        <v>395</v>
      </c>
    </row>
    <row r="8397" spans="1:2">
      <c r="A8397" t="s">
        <v>1975</v>
      </c>
      <c r="B8397">
        <v>396</v>
      </c>
    </row>
    <row r="8398" spans="1:2">
      <c r="A8398" t="s">
        <v>1976</v>
      </c>
      <c r="B8398">
        <v>397</v>
      </c>
    </row>
    <row r="8399" spans="1:2">
      <c r="A8399" t="s">
        <v>1977</v>
      </c>
      <c r="B8399">
        <v>398</v>
      </c>
    </row>
    <row r="8400" spans="1:2">
      <c r="A8400" t="s">
        <v>1978</v>
      </c>
      <c r="B8400">
        <v>399</v>
      </c>
    </row>
    <row r="8401" spans="1:2">
      <c r="A8401" t="s">
        <v>1979</v>
      </c>
      <c r="B8401">
        <v>400</v>
      </c>
    </row>
    <row r="8402" spans="1:2">
      <c r="A8402" t="s">
        <v>1980</v>
      </c>
      <c r="B8402">
        <v>401</v>
      </c>
    </row>
    <row r="8403" spans="1:2">
      <c r="A8403" t="s">
        <v>1981</v>
      </c>
      <c r="B8403">
        <v>402</v>
      </c>
    </row>
    <row r="8404" spans="1:2">
      <c r="A8404" t="s">
        <v>1982</v>
      </c>
      <c r="B8404">
        <v>403</v>
      </c>
    </row>
    <row r="8405" spans="1:2">
      <c r="A8405" t="s">
        <v>1983</v>
      </c>
      <c r="B8405">
        <v>404</v>
      </c>
    </row>
    <row r="8406" spans="1:2">
      <c r="A8406" t="s">
        <v>1984</v>
      </c>
      <c r="B8406">
        <v>405</v>
      </c>
    </row>
    <row r="8407" spans="1:2">
      <c r="A8407" t="s">
        <v>1985</v>
      </c>
      <c r="B8407">
        <v>406</v>
      </c>
    </row>
    <row r="8408" spans="1:2">
      <c r="A8408" t="s">
        <v>1986</v>
      </c>
      <c r="B8408">
        <v>407</v>
      </c>
    </row>
    <row r="8409" spans="1:2">
      <c r="A8409" t="s">
        <v>1987</v>
      </c>
      <c r="B8409">
        <v>408</v>
      </c>
    </row>
    <row r="8410" spans="1:2">
      <c r="A8410" t="s">
        <v>1988</v>
      </c>
      <c r="B8410">
        <v>409</v>
      </c>
    </row>
    <row r="8411" spans="1:2">
      <c r="A8411" t="s">
        <v>1989</v>
      </c>
      <c r="B8411">
        <v>410</v>
      </c>
    </row>
    <row r="8412" spans="1:2">
      <c r="A8412" t="s">
        <v>1990</v>
      </c>
      <c r="B8412">
        <v>411</v>
      </c>
    </row>
    <row r="8413" spans="1:2">
      <c r="A8413" t="s">
        <v>1991</v>
      </c>
      <c r="B8413">
        <v>412</v>
      </c>
    </row>
    <row r="8414" spans="1:2">
      <c r="A8414" t="s">
        <v>1992</v>
      </c>
      <c r="B8414">
        <v>413</v>
      </c>
    </row>
    <row r="8415" spans="1:2">
      <c r="A8415" t="s">
        <v>1993</v>
      </c>
      <c r="B8415">
        <v>414</v>
      </c>
    </row>
    <row r="8416" spans="1:2">
      <c r="A8416" t="s">
        <v>1994</v>
      </c>
      <c r="B8416">
        <v>415</v>
      </c>
    </row>
    <row r="8417" spans="1:2">
      <c r="A8417" t="s">
        <v>1995</v>
      </c>
      <c r="B8417">
        <v>416</v>
      </c>
    </row>
    <row r="8418" spans="1:2">
      <c r="A8418" t="s">
        <v>1996</v>
      </c>
      <c r="B8418">
        <v>417</v>
      </c>
    </row>
    <row r="8419" spans="1:2">
      <c r="A8419" t="s">
        <v>1997</v>
      </c>
      <c r="B8419">
        <v>418</v>
      </c>
    </row>
    <row r="8420" spans="1:2">
      <c r="A8420" t="s">
        <v>1998</v>
      </c>
      <c r="B8420">
        <v>419</v>
      </c>
    </row>
    <row r="8421" spans="1:2">
      <c r="A8421" t="s">
        <v>1999</v>
      </c>
      <c r="B8421">
        <v>420</v>
      </c>
    </row>
    <row r="8422" spans="1:2">
      <c r="A8422" t="s">
        <v>2000</v>
      </c>
      <c r="B8422">
        <v>421</v>
      </c>
    </row>
    <row r="8423" spans="1:2">
      <c r="A8423" t="s">
        <v>2001</v>
      </c>
      <c r="B8423">
        <v>422</v>
      </c>
    </row>
    <row r="8424" spans="1:2">
      <c r="A8424" t="s">
        <v>2002</v>
      </c>
      <c r="B8424">
        <v>423</v>
      </c>
    </row>
    <row r="8425" spans="1:2">
      <c r="A8425" t="s">
        <v>2003</v>
      </c>
      <c r="B8425">
        <v>424</v>
      </c>
    </row>
    <row r="8426" spans="1:2">
      <c r="A8426" t="s">
        <v>2004</v>
      </c>
      <c r="B8426">
        <v>425</v>
      </c>
    </row>
    <row r="8427" spans="1:2">
      <c r="A8427" t="s">
        <v>2005</v>
      </c>
      <c r="B8427">
        <v>426</v>
      </c>
    </row>
    <row r="8428" spans="1:2">
      <c r="A8428" t="s">
        <v>2006</v>
      </c>
      <c r="B8428">
        <v>427</v>
      </c>
    </row>
    <row r="8429" spans="1:2">
      <c r="A8429" t="s">
        <v>2007</v>
      </c>
      <c r="B8429">
        <v>428</v>
      </c>
    </row>
    <row r="8430" spans="1:2">
      <c r="A8430" t="s">
        <v>2008</v>
      </c>
      <c r="B8430">
        <v>429</v>
      </c>
    </row>
    <row r="8431" spans="1:2">
      <c r="A8431" t="s">
        <v>2009</v>
      </c>
      <c r="B8431">
        <v>430</v>
      </c>
    </row>
    <row r="8432" spans="1:2">
      <c r="A8432" t="s">
        <v>2010</v>
      </c>
      <c r="B8432">
        <v>431</v>
      </c>
    </row>
    <row r="8433" spans="1:2">
      <c r="A8433" t="s">
        <v>2011</v>
      </c>
      <c r="B8433">
        <v>432</v>
      </c>
    </row>
    <row r="8434" spans="1:2">
      <c r="A8434" t="s">
        <v>2012</v>
      </c>
      <c r="B8434">
        <v>433</v>
      </c>
    </row>
    <row r="8435" spans="1:2">
      <c r="A8435" t="s">
        <v>2013</v>
      </c>
      <c r="B8435">
        <v>434</v>
      </c>
    </row>
    <row r="8436" spans="1:2">
      <c r="A8436" t="s">
        <v>2014</v>
      </c>
      <c r="B8436">
        <v>435</v>
      </c>
    </row>
    <row r="8437" spans="1:2">
      <c r="A8437" t="s">
        <v>2015</v>
      </c>
      <c r="B8437">
        <v>436</v>
      </c>
    </row>
    <row r="8438" spans="1:2">
      <c r="A8438" t="s">
        <v>2016</v>
      </c>
      <c r="B8438">
        <v>437</v>
      </c>
    </row>
    <row r="8439" spans="1:2">
      <c r="A8439" t="s">
        <v>2017</v>
      </c>
      <c r="B8439">
        <v>438</v>
      </c>
    </row>
    <row r="8440" spans="1:2">
      <c r="A8440" t="s">
        <v>2018</v>
      </c>
      <c r="B8440">
        <v>439</v>
      </c>
    </row>
    <row r="8441" spans="1:2">
      <c r="A8441" t="s">
        <v>2019</v>
      </c>
      <c r="B8441">
        <v>440</v>
      </c>
    </row>
    <row r="8442" spans="1:2">
      <c r="A8442" t="s">
        <v>2020</v>
      </c>
      <c r="B8442">
        <v>441</v>
      </c>
    </row>
    <row r="8443" spans="1:2">
      <c r="A8443" t="s">
        <v>2021</v>
      </c>
      <c r="B8443">
        <v>442</v>
      </c>
    </row>
    <row r="8444" spans="1:2">
      <c r="A8444" t="s">
        <v>2022</v>
      </c>
      <c r="B8444">
        <v>443</v>
      </c>
    </row>
    <row r="8445" spans="1:2">
      <c r="A8445" t="s">
        <v>2023</v>
      </c>
      <c r="B8445">
        <v>444</v>
      </c>
    </row>
    <row r="8446" spans="1:2">
      <c r="A8446" t="s">
        <v>2024</v>
      </c>
      <c r="B8446">
        <v>445</v>
      </c>
    </row>
    <row r="8447" spans="1:2">
      <c r="A8447" t="s">
        <v>2025</v>
      </c>
      <c r="B8447">
        <v>446</v>
      </c>
    </row>
    <row r="8448" spans="1:2">
      <c r="A8448" t="s">
        <v>2026</v>
      </c>
      <c r="B8448">
        <v>447</v>
      </c>
    </row>
    <row r="8449" spans="1:2">
      <c r="A8449" t="s">
        <v>2027</v>
      </c>
      <c r="B8449">
        <v>448</v>
      </c>
    </row>
    <row r="8450" spans="1:2">
      <c r="A8450" t="s">
        <v>2028</v>
      </c>
      <c r="B8450">
        <v>449</v>
      </c>
    </row>
    <row r="8451" spans="1:2">
      <c r="A8451" t="s">
        <v>2029</v>
      </c>
      <c r="B8451">
        <v>450</v>
      </c>
    </row>
    <row r="8452" spans="1:2">
      <c r="A8452" t="s">
        <v>2030</v>
      </c>
      <c r="B8452">
        <v>451</v>
      </c>
    </row>
    <row r="8453" spans="1:2">
      <c r="A8453" t="s">
        <v>2031</v>
      </c>
      <c r="B8453">
        <v>452</v>
      </c>
    </row>
    <row r="8454" spans="1:2">
      <c r="A8454" t="s">
        <v>2032</v>
      </c>
      <c r="B8454">
        <v>453</v>
      </c>
    </row>
    <row r="8455" spans="1:2">
      <c r="A8455" t="s">
        <v>2033</v>
      </c>
      <c r="B8455">
        <v>454</v>
      </c>
    </row>
    <row r="8456" spans="1:2">
      <c r="A8456" t="s">
        <v>2034</v>
      </c>
      <c r="B8456">
        <v>455</v>
      </c>
    </row>
    <row r="8457" spans="1:2">
      <c r="A8457" t="s">
        <v>2035</v>
      </c>
      <c r="B8457">
        <v>456</v>
      </c>
    </row>
    <row r="8458" spans="1:2">
      <c r="A8458" t="s">
        <v>2036</v>
      </c>
      <c r="B8458">
        <v>457</v>
      </c>
    </row>
    <row r="8459" spans="1:2">
      <c r="A8459" t="s">
        <v>2037</v>
      </c>
      <c r="B8459">
        <v>458</v>
      </c>
    </row>
    <row r="8460" spans="1:2">
      <c r="A8460" t="s">
        <v>2038</v>
      </c>
      <c r="B8460">
        <v>459</v>
      </c>
    </row>
    <row r="8461" spans="1:2">
      <c r="A8461" t="s">
        <v>2039</v>
      </c>
      <c r="B8461">
        <v>460</v>
      </c>
    </row>
    <row r="8462" spans="1:2">
      <c r="A8462" t="s">
        <v>2040</v>
      </c>
      <c r="B8462">
        <v>461</v>
      </c>
    </row>
    <row r="8463" spans="1:2">
      <c r="A8463" t="s">
        <v>2041</v>
      </c>
      <c r="B8463">
        <v>462</v>
      </c>
    </row>
    <row r="8464" spans="1:2">
      <c r="A8464" t="s">
        <v>2042</v>
      </c>
      <c r="B8464">
        <v>463</v>
      </c>
    </row>
    <row r="8465" spans="1:2">
      <c r="A8465" t="s">
        <v>2043</v>
      </c>
      <c r="B8465">
        <v>464</v>
      </c>
    </row>
    <row r="8466" spans="1:2">
      <c r="A8466" t="s">
        <v>2044</v>
      </c>
      <c r="B8466">
        <v>465</v>
      </c>
    </row>
    <row r="8467" spans="1:2">
      <c r="A8467" t="s">
        <v>2045</v>
      </c>
      <c r="B8467">
        <v>466</v>
      </c>
    </row>
    <row r="8468" spans="1:2">
      <c r="A8468" t="s">
        <v>2046</v>
      </c>
      <c r="B8468">
        <v>467</v>
      </c>
    </row>
    <row r="8469" spans="1:2">
      <c r="A8469" t="s">
        <v>2047</v>
      </c>
      <c r="B8469">
        <v>468</v>
      </c>
    </row>
    <row r="8470" spans="1:2">
      <c r="A8470" t="s">
        <v>2048</v>
      </c>
      <c r="B8470">
        <v>469</v>
      </c>
    </row>
    <row r="8471" spans="1:2">
      <c r="A8471" t="s">
        <v>2049</v>
      </c>
      <c r="B8471">
        <v>470</v>
      </c>
    </row>
    <row r="8472" spans="1:2">
      <c r="A8472" t="s">
        <v>2050</v>
      </c>
      <c r="B8472">
        <v>471</v>
      </c>
    </row>
    <row r="8473" spans="1:2">
      <c r="A8473" t="s">
        <v>2051</v>
      </c>
      <c r="B8473">
        <v>472</v>
      </c>
    </row>
    <row r="8474" spans="1:2">
      <c r="A8474" t="s">
        <v>2052</v>
      </c>
      <c r="B8474">
        <v>473</v>
      </c>
    </row>
    <row r="8475" spans="1:2">
      <c r="A8475" t="s">
        <v>2053</v>
      </c>
      <c r="B8475">
        <v>474</v>
      </c>
    </row>
    <row r="8476" spans="1:2">
      <c r="A8476" t="s">
        <v>2054</v>
      </c>
      <c r="B8476">
        <v>475</v>
      </c>
    </row>
    <row r="8477" spans="1:2">
      <c r="A8477" t="s">
        <v>2055</v>
      </c>
      <c r="B8477">
        <v>476</v>
      </c>
    </row>
    <row r="8478" spans="1:2">
      <c r="A8478" t="s">
        <v>2056</v>
      </c>
      <c r="B8478">
        <v>477</v>
      </c>
    </row>
    <row r="8479" spans="1:2">
      <c r="A8479" t="s">
        <v>2057</v>
      </c>
      <c r="B8479">
        <v>478</v>
      </c>
    </row>
    <row r="8480" spans="1:2">
      <c r="A8480" t="s">
        <v>2058</v>
      </c>
      <c r="B8480">
        <v>479</v>
      </c>
    </row>
    <row r="8481" spans="1:2">
      <c r="A8481" t="s">
        <v>2059</v>
      </c>
      <c r="B8481">
        <v>480</v>
      </c>
    </row>
    <row r="8482" spans="1:2">
      <c r="A8482" t="s">
        <v>2060</v>
      </c>
      <c r="B8482">
        <v>481</v>
      </c>
    </row>
    <row r="8483" spans="1:2">
      <c r="A8483" t="s">
        <v>2061</v>
      </c>
      <c r="B8483">
        <v>482</v>
      </c>
    </row>
    <row r="8484" spans="1:2">
      <c r="A8484" t="s">
        <v>2062</v>
      </c>
      <c r="B8484">
        <v>483</v>
      </c>
    </row>
    <row r="8485" spans="1:2">
      <c r="A8485" t="s">
        <v>2063</v>
      </c>
      <c r="B8485">
        <v>484</v>
      </c>
    </row>
    <row r="8486" spans="1:2">
      <c r="A8486" t="s">
        <v>2064</v>
      </c>
      <c r="B8486">
        <v>485</v>
      </c>
    </row>
    <row r="8487" spans="1:2">
      <c r="A8487" t="s">
        <v>2065</v>
      </c>
      <c r="B8487">
        <v>486</v>
      </c>
    </row>
    <row r="8488" spans="1:2">
      <c r="A8488" t="s">
        <v>2066</v>
      </c>
      <c r="B8488">
        <v>487</v>
      </c>
    </row>
    <row r="8489" spans="1:2">
      <c r="A8489" t="s">
        <v>2067</v>
      </c>
      <c r="B8489">
        <v>488</v>
      </c>
    </row>
    <row r="8490" spans="1:2">
      <c r="A8490" t="s">
        <v>2068</v>
      </c>
      <c r="B8490">
        <v>489</v>
      </c>
    </row>
    <row r="8491" spans="1:2">
      <c r="A8491" t="s">
        <v>2069</v>
      </c>
      <c r="B8491">
        <v>490</v>
      </c>
    </row>
    <row r="8492" spans="1:2">
      <c r="A8492" t="s">
        <v>2070</v>
      </c>
      <c r="B8492">
        <v>491</v>
      </c>
    </row>
    <row r="8493" spans="1:2">
      <c r="A8493" t="s">
        <v>2071</v>
      </c>
      <c r="B8493">
        <v>492</v>
      </c>
    </row>
    <row r="8494" spans="1:2">
      <c r="A8494" t="s">
        <v>2072</v>
      </c>
      <c r="B8494">
        <v>493</v>
      </c>
    </row>
    <row r="8495" spans="1:2">
      <c r="A8495" t="s">
        <v>2073</v>
      </c>
      <c r="B8495">
        <v>494</v>
      </c>
    </row>
    <row r="8496" spans="1:2">
      <c r="A8496" t="s">
        <v>2074</v>
      </c>
      <c r="B8496">
        <v>495</v>
      </c>
    </row>
    <row r="8497" spans="1:2">
      <c r="A8497" t="s">
        <v>2075</v>
      </c>
      <c r="B8497">
        <v>496</v>
      </c>
    </row>
    <row r="8498" spans="1:2">
      <c r="A8498" t="s">
        <v>2076</v>
      </c>
      <c r="B8498">
        <v>497</v>
      </c>
    </row>
    <row r="8499" spans="1:2">
      <c r="A8499" t="s">
        <v>2077</v>
      </c>
      <c r="B8499">
        <v>498</v>
      </c>
    </row>
    <row r="8500" spans="1:2">
      <c r="A8500" t="s">
        <v>2078</v>
      </c>
      <c r="B8500">
        <v>499</v>
      </c>
    </row>
    <row r="8501" spans="1:2">
      <c r="A8501" t="s">
        <v>2079</v>
      </c>
      <c r="B8501">
        <v>500</v>
      </c>
    </row>
    <row r="8502" spans="1:2">
      <c r="A8502" t="s">
        <v>2080</v>
      </c>
      <c r="B8502">
        <v>501</v>
      </c>
    </row>
    <row r="8503" spans="1:2">
      <c r="A8503" t="s">
        <v>2081</v>
      </c>
      <c r="B8503">
        <v>502</v>
      </c>
    </row>
    <row r="8504" spans="1:2">
      <c r="A8504" t="s">
        <v>2082</v>
      </c>
      <c r="B8504">
        <v>503</v>
      </c>
    </row>
    <row r="8505" spans="1:2">
      <c r="A8505" t="s">
        <v>2083</v>
      </c>
      <c r="B8505">
        <v>504</v>
      </c>
    </row>
    <row r="8506" spans="1:2">
      <c r="A8506" t="s">
        <v>2084</v>
      </c>
      <c r="B8506">
        <v>505</v>
      </c>
    </row>
    <row r="8507" spans="1:2">
      <c r="A8507" t="s">
        <v>2085</v>
      </c>
      <c r="B8507">
        <v>506</v>
      </c>
    </row>
    <row r="8508" spans="1:2">
      <c r="A8508" t="s">
        <v>2086</v>
      </c>
      <c r="B8508">
        <v>507</v>
      </c>
    </row>
    <row r="8509" spans="1:2">
      <c r="A8509" t="s">
        <v>2087</v>
      </c>
      <c r="B8509">
        <v>508</v>
      </c>
    </row>
    <row r="8510" spans="1:2">
      <c r="A8510" t="s">
        <v>2088</v>
      </c>
      <c r="B8510">
        <v>509</v>
      </c>
    </row>
    <row r="8511" spans="1:2">
      <c r="A8511" t="s">
        <v>2089</v>
      </c>
      <c r="B8511">
        <v>510</v>
      </c>
    </row>
    <row r="8512" spans="1:2">
      <c r="A8512" t="s">
        <v>2090</v>
      </c>
      <c r="B8512">
        <v>511</v>
      </c>
    </row>
    <row r="8513" spans="1:2">
      <c r="A8513" t="s">
        <v>2091</v>
      </c>
      <c r="B8513">
        <v>512</v>
      </c>
    </row>
    <row r="8514" spans="1:2">
      <c r="A8514" t="s">
        <v>2092</v>
      </c>
      <c r="B8514">
        <v>513</v>
      </c>
    </row>
    <row r="8515" spans="1:2">
      <c r="A8515" t="s">
        <v>2093</v>
      </c>
      <c r="B8515">
        <v>514</v>
      </c>
    </row>
    <row r="8516" spans="1:2">
      <c r="A8516" t="s">
        <v>2094</v>
      </c>
      <c r="B8516">
        <v>515</v>
      </c>
    </row>
    <row r="8517" spans="1:2">
      <c r="A8517" t="s">
        <v>2095</v>
      </c>
      <c r="B8517">
        <v>516</v>
      </c>
    </row>
    <row r="8518" spans="1:2">
      <c r="A8518" t="s">
        <v>2096</v>
      </c>
      <c r="B8518">
        <v>517</v>
      </c>
    </row>
    <row r="8519" spans="1:2">
      <c r="A8519" t="s">
        <v>2097</v>
      </c>
      <c r="B8519">
        <v>518</v>
      </c>
    </row>
    <row r="8520" spans="1:2">
      <c r="A8520" t="s">
        <v>2098</v>
      </c>
      <c r="B8520">
        <v>519</v>
      </c>
    </row>
    <row r="8521" spans="1:2">
      <c r="A8521" t="s">
        <v>2099</v>
      </c>
      <c r="B8521">
        <v>520</v>
      </c>
    </row>
    <row r="8522" spans="1:2">
      <c r="A8522" t="s">
        <v>2100</v>
      </c>
      <c r="B8522">
        <v>521</v>
      </c>
    </row>
    <row r="8523" spans="1:2">
      <c r="A8523" t="s">
        <v>2101</v>
      </c>
      <c r="B8523">
        <v>522</v>
      </c>
    </row>
    <row r="8524" spans="1:2">
      <c r="A8524" t="s">
        <v>2102</v>
      </c>
      <c r="B8524">
        <v>523</v>
      </c>
    </row>
    <row r="8525" spans="1:2">
      <c r="A8525" t="s">
        <v>2103</v>
      </c>
      <c r="B8525">
        <v>524</v>
      </c>
    </row>
    <row r="8526" spans="1:2">
      <c r="A8526" t="s">
        <v>2104</v>
      </c>
      <c r="B8526">
        <v>525</v>
      </c>
    </row>
    <row r="8527" spans="1:2">
      <c r="A8527" t="s">
        <v>2105</v>
      </c>
      <c r="B8527">
        <v>526</v>
      </c>
    </row>
    <row r="8528" spans="1:2">
      <c r="A8528" t="s">
        <v>2106</v>
      </c>
      <c r="B8528">
        <v>527</v>
      </c>
    </row>
    <row r="8529" spans="1:2">
      <c r="A8529" t="s">
        <v>2107</v>
      </c>
      <c r="B8529">
        <v>528</v>
      </c>
    </row>
    <row r="8530" spans="1:2">
      <c r="A8530" t="s">
        <v>2108</v>
      </c>
      <c r="B8530">
        <v>529</v>
      </c>
    </row>
    <row r="8531" spans="1:2">
      <c r="A8531" t="s">
        <v>2109</v>
      </c>
      <c r="B8531">
        <v>530</v>
      </c>
    </row>
    <row r="8532" spans="1:2">
      <c r="A8532" t="s">
        <v>2110</v>
      </c>
      <c r="B8532">
        <v>531</v>
      </c>
    </row>
    <row r="8533" spans="1:2">
      <c r="A8533" t="s">
        <v>2111</v>
      </c>
      <c r="B8533">
        <v>532</v>
      </c>
    </row>
    <row r="8534" spans="1:2">
      <c r="A8534" t="s">
        <v>2112</v>
      </c>
      <c r="B8534">
        <v>533</v>
      </c>
    </row>
    <row r="8535" spans="1:2">
      <c r="A8535" t="s">
        <v>2113</v>
      </c>
      <c r="B8535">
        <v>534</v>
      </c>
    </row>
    <row r="8536" spans="1:2">
      <c r="A8536" t="s">
        <v>2114</v>
      </c>
      <c r="B8536">
        <v>535</v>
      </c>
    </row>
    <row r="8537" spans="1:2">
      <c r="A8537" t="s">
        <v>2115</v>
      </c>
      <c r="B8537">
        <v>536</v>
      </c>
    </row>
    <row r="8538" spans="1:2">
      <c r="A8538" t="s">
        <v>2116</v>
      </c>
      <c r="B8538">
        <v>537</v>
      </c>
    </row>
    <row r="8539" spans="1:2">
      <c r="A8539" t="s">
        <v>2117</v>
      </c>
      <c r="B8539">
        <v>538</v>
      </c>
    </row>
    <row r="8540" spans="1:2">
      <c r="A8540" t="s">
        <v>2118</v>
      </c>
      <c r="B8540">
        <v>539</v>
      </c>
    </row>
    <row r="8541" spans="1:2">
      <c r="A8541" t="s">
        <v>2119</v>
      </c>
      <c r="B8541">
        <v>540</v>
      </c>
    </row>
    <row r="8542" spans="1:2">
      <c r="A8542" t="s">
        <v>2120</v>
      </c>
      <c r="B8542">
        <v>541</v>
      </c>
    </row>
    <row r="8543" spans="1:2">
      <c r="A8543" t="s">
        <v>2121</v>
      </c>
      <c r="B8543">
        <v>542</v>
      </c>
    </row>
    <row r="8544" spans="1:2">
      <c r="A8544" t="s">
        <v>2122</v>
      </c>
      <c r="B8544">
        <v>543</v>
      </c>
    </row>
    <row r="8545" spans="1:2">
      <c r="A8545" t="s">
        <v>2123</v>
      </c>
      <c r="B8545">
        <v>544</v>
      </c>
    </row>
    <row r="8546" spans="1:2">
      <c r="A8546" t="s">
        <v>2124</v>
      </c>
      <c r="B8546">
        <v>545</v>
      </c>
    </row>
    <row r="8547" spans="1:2">
      <c r="A8547" t="s">
        <v>2125</v>
      </c>
      <c r="B8547">
        <v>546</v>
      </c>
    </row>
    <row r="8548" spans="1:2">
      <c r="A8548" t="s">
        <v>2126</v>
      </c>
      <c r="B8548">
        <v>547</v>
      </c>
    </row>
    <row r="8549" spans="1:2">
      <c r="A8549" t="s">
        <v>2127</v>
      </c>
      <c r="B8549">
        <v>548</v>
      </c>
    </row>
    <row r="8550" spans="1:2">
      <c r="A8550" t="s">
        <v>2128</v>
      </c>
      <c r="B8550">
        <v>549</v>
      </c>
    </row>
    <row r="8551" spans="1:2">
      <c r="A8551" t="s">
        <v>2129</v>
      </c>
      <c r="B8551">
        <v>550</v>
      </c>
    </row>
    <row r="8552" spans="1:2">
      <c r="A8552" t="s">
        <v>2130</v>
      </c>
      <c r="B8552">
        <v>551</v>
      </c>
    </row>
    <row r="8553" spans="1:2">
      <c r="A8553" t="s">
        <v>2131</v>
      </c>
      <c r="B8553">
        <v>552</v>
      </c>
    </row>
    <row r="8554" spans="1:2">
      <c r="A8554" t="s">
        <v>2132</v>
      </c>
      <c r="B8554">
        <v>553</v>
      </c>
    </row>
    <row r="8555" spans="1:2">
      <c r="A8555" t="s">
        <v>2133</v>
      </c>
      <c r="B8555">
        <v>554</v>
      </c>
    </row>
    <row r="8556" spans="1:2">
      <c r="A8556" t="s">
        <v>2134</v>
      </c>
      <c r="B8556">
        <v>555</v>
      </c>
    </row>
    <row r="8557" spans="1:2">
      <c r="A8557" t="s">
        <v>2135</v>
      </c>
      <c r="B8557">
        <v>556</v>
      </c>
    </row>
    <row r="8558" spans="1:2">
      <c r="A8558" t="s">
        <v>2136</v>
      </c>
      <c r="B8558">
        <v>557</v>
      </c>
    </row>
    <row r="8559" spans="1:2">
      <c r="A8559" t="s">
        <v>2137</v>
      </c>
      <c r="B8559">
        <v>558</v>
      </c>
    </row>
    <row r="8560" spans="1:2">
      <c r="A8560" t="s">
        <v>2138</v>
      </c>
      <c r="B8560">
        <v>559</v>
      </c>
    </row>
    <row r="8561" spans="1:2">
      <c r="A8561" t="s">
        <v>2139</v>
      </c>
      <c r="B8561">
        <v>560</v>
      </c>
    </row>
    <row r="8562" spans="1:2">
      <c r="A8562" t="s">
        <v>2140</v>
      </c>
      <c r="B8562">
        <v>561</v>
      </c>
    </row>
    <row r="8563" spans="1:2">
      <c r="A8563" t="s">
        <v>2141</v>
      </c>
      <c r="B8563">
        <v>562</v>
      </c>
    </row>
    <row r="8564" spans="1:2">
      <c r="A8564" t="s">
        <v>2142</v>
      </c>
      <c r="B8564">
        <v>563</v>
      </c>
    </row>
    <row r="8565" spans="1:2">
      <c r="A8565" t="s">
        <v>2143</v>
      </c>
      <c r="B8565">
        <v>564</v>
      </c>
    </row>
    <row r="8566" spans="1:2">
      <c r="A8566" t="s">
        <v>2144</v>
      </c>
      <c r="B8566">
        <v>565</v>
      </c>
    </row>
    <row r="8567" spans="1:2">
      <c r="A8567" t="s">
        <v>2145</v>
      </c>
      <c r="B8567">
        <v>566</v>
      </c>
    </row>
    <row r="8568" spans="1:2">
      <c r="A8568" t="s">
        <v>2146</v>
      </c>
      <c r="B8568">
        <v>567</v>
      </c>
    </row>
    <row r="8569" spans="1:2">
      <c r="A8569" t="s">
        <v>2147</v>
      </c>
      <c r="B8569">
        <v>568</v>
      </c>
    </row>
    <row r="8570" spans="1:2">
      <c r="A8570" t="s">
        <v>2148</v>
      </c>
      <c r="B8570">
        <v>569</v>
      </c>
    </row>
    <row r="8571" spans="1:2">
      <c r="A8571" t="s">
        <v>2149</v>
      </c>
      <c r="B8571">
        <v>570</v>
      </c>
    </row>
    <row r="8572" spans="1:2">
      <c r="A8572" t="s">
        <v>2150</v>
      </c>
      <c r="B8572">
        <v>571</v>
      </c>
    </row>
    <row r="8573" spans="1:2">
      <c r="A8573" t="s">
        <v>2151</v>
      </c>
      <c r="B8573">
        <v>572</v>
      </c>
    </row>
    <row r="8574" spans="1:2">
      <c r="A8574" t="s">
        <v>2152</v>
      </c>
      <c r="B8574">
        <v>573</v>
      </c>
    </row>
    <row r="8575" spans="1:2">
      <c r="A8575" t="s">
        <v>2153</v>
      </c>
      <c r="B8575">
        <v>574</v>
      </c>
    </row>
    <row r="8576" spans="1:2">
      <c r="A8576" t="s">
        <v>2154</v>
      </c>
      <c r="B8576">
        <v>575</v>
      </c>
    </row>
    <row r="8577" spans="1:2">
      <c r="A8577" t="s">
        <v>2155</v>
      </c>
      <c r="B8577">
        <v>576</v>
      </c>
    </row>
    <row r="8578" spans="1:2">
      <c r="A8578" t="s">
        <v>2156</v>
      </c>
      <c r="B8578">
        <v>577</v>
      </c>
    </row>
    <row r="8579" spans="1:2">
      <c r="A8579" t="s">
        <v>2157</v>
      </c>
      <c r="B8579">
        <v>578</v>
      </c>
    </row>
    <row r="8580" spans="1:2">
      <c r="A8580" t="s">
        <v>2158</v>
      </c>
      <c r="B8580">
        <v>579</v>
      </c>
    </row>
    <row r="8581" spans="1:2">
      <c r="A8581" t="s">
        <v>2159</v>
      </c>
      <c r="B8581">
        <v>580</v>
      </c>
    </row>
    <row r="8582" spans="1:2">
      <c r="A8582" t="s">
        <v>2160</v>
      </c>
      <c r="B8582">
        <v>581</v>
      </c>
    </row>
    <row r="8583" spans="1:2">
      <c r="A8583" t="s">
        <v>2161</v>
      </c>
      <c r="B8583">
        <v>582</v>
      </c>
    </row>
    <row r="8584" spans="1:2">
      <c r="A8584" t="s">
        <v>2162</v>
      </c>
      <c r="B8584">
        <v>583</v>
      </c>
    </row>
    <row r="8585" spans="1:2">
      <c r="A8585" t="s">
        <v>2163</v>
      </c>
      <c r="B8585">
        <v>584</v>
      </c>
    </row>
    <row r="8586" spans="1:2">
      <c r="A8586" t="s">
        <v>2164</v>
      </c>
      <c r="B8586">
        <v>585</v>
      </c>
    </row>
    <row r="8587" spans="1:2">
      <c r="A8587" t="s">
        <v>2165</v>
      </c>
      <c r="B8587">
        <v>586</v>
      </c>
    </row>
    <row r="8588" spans="1:2">
      <c r="A8588" t="s">
        <v>2166</v>
      </c>
      <c r="B8588">
        <v>587</v>
      </c>
    </row>
    <row r="8589" spans="1:2">
      <c r="A8589" t="s">
        <v>2167</v>
      </c>
      <c r="B8589">
        <v>588</v>
      </c>
    </row>
    <row r="8590" spans="1:2">
      <c r="A8590" t="s">
        <v>2168</v>
      </c>
      <c r="B8590">
        <v>589</v>
      </c>
    </row>
    <row r="8591" spans="1:2">
      <c r="A8591" t="s">
        <v>2169</v>
      </c>
      <c r="B8591">
        <v>590</v>
      </c>
    </row>
    <row r="8592" spans="1:2">
      <c r="A8592" t="s">
        <v>2170</v>
      </c>
      <c r="B8592">
        <v>591</v>
      </c>
    </row>
    <row r="8593" spans="1:2">
      <c r="A8593" t="s">
        <v>2171</v>
      </c>
      <c r="B8593">
        <v>592</v>
      </c>
    </row>
    <row r="8594" spans="1:2">
      <c r="A8594" t="s">
        <v>2172</v>
      </c>
      <c r="B8594">
        <v>593</v>
      </c>
    </row>
    <row r="8595" spans="1:2">
      <c r="A8595" t="s">
        <v>2173</v>
      </c>
      <c r="B8595">
        <v>594</v>
      </c>
    </row>
    <row r="8596" spans="1:2">
      <c r="A8596" t="s">
        <v>2174</v>
      </c>
      <c r="B8596">
        <v>595</v>
      </c>
    </row>
    <row r="8597" spans="1:2">
      <c r="A8597" t="s">
        <v>2175</v>
      </c>
      <c r="B8597">
        <v>596</v>
      </c>
    </row>
    <row r="8598" spans="1:2">
      <c r="A8598" t="s">
        <v>2176</v>
      </c>
      <c r="B8598">
        <v>597</v>
      </c>
    </row>
    <row r="8599" spans="1:2">
      <c r="A8599" t="s">
        <v>2177</v>
      </c>
      <c r="B8599">
        <v>598</v>
      </c>
    </row>
    <row r="8600" spans="1:2">
      <c r="A8600" t="s">
        <v>2178</v>
      </c>
      <c r="B8600">
        <v>599</v>
      </c>
    </row>
    <row r="8601" spans="1:2">
      <c r="A8601" t="s">
        <v>2179</v>
      </c>
      <c r="B8601">
        <v>600</v>
      </c>
    </row>
    <row r="8602" spans="1:2">
      <c r="A8602" t="s">
        <v>2180</v>
      </c>
      <c r="B8602">
        <v>601</v>
      </c>
    </row>
    <row r="8603" spans="1:2">
      <c r="A8603" t="s">
        <v>2181</v>
      </c>
      <c r="B8603">
        <v>602</v>
      </c>
    </row>
    <row r="8604" spans="1:2">
      <c r="A8604" t="s">
        <v>2182</v>
      </c>
      <c r="B8604">
        <v>603</v>
      </c>
    </row>
    <row r="8605" spans="1:2">
      <c r="A8605" t="s">
        <v>2183</v>
      </c>
      <c r="B8605">
        <v>604</v>
      </c>
    </row>
    <row r="8606" spans="1:2">
      <c r="A8606" t="s">
        <v>2184</v>
      </c>
      <c r="B8606">
        <v>605</v>
      </c>
    </row>
    <row r="8607" spans="1:2">
      <c r="A8607" t="s">
        <v>2185</v>
      </c>
      <c r="B8607">
        <v>606</v>
      </c>
    </row>
    <row r="8608" spans="1:2">
      <c r="A8608" t="s">
        <v>2186</v>
      </c>
      <c r="B8608">
        <v>607</v>
      </c>
    </row>
    <row r="8609" spans="1:2">
      <c r="A8609" t="s">
        <v>2187</v>
      </c>
      <c r="B8609">
        <v>608</v>
      </c>
    </row>
    <row r="8610" spans="1:2">
      <c r="A8610" t="s">
        <v>2188</v>
      </c>
      <c r="B8610">
        <v>609</v>
      </c>
    </row>
    <row r="8611" spans="1:2">
      <c r="A8611" t="s">
        <v>2189</v>
      </c>
      <c r="B8611">
        <v>610</v>
      </c>
    </row>
    <row r="8612" spans="1:2">
      <c r="A8612" t="s">
        <v>2190</v>
      </c>
      <c r="B8612">
        <v>611</v>
      </c>
    </row>
    <row r="8613" spans="1:2">
      <c r="A8613" t="s">
        <v>2191</v>
      </c>
      <c r="B8613">
        <v>612</v>
      </c>
    </row>
    <row r="8614" spans="1:2">
      <c r="A8614" t="s">
        <v>2192</v>
      </c>
      <c r="B8614">
        <v>613</v>
      </c>
    </row>
    <row r="8615" spans="1:2">
      <c r="A8615" t="s">
        <v>2193</v>
      </c>
      <c r="B8615">
        <v>614</v>
      </c>
    </row>
    <row r="8616" spans="1:2">
      <c r="A8616" t="s">
        <v>2194</v>
      </c>
      <c r="B8616">
        <v>615</v>
      </c>
    </row>
    <row r="8617" spans="1:2">
      <c r="A8617" t="s">
        <v>2195</v>
      </c>
      <c r="B8617">
        <v>616</v>
      </c>
    </row>
    <row r="8618" spans="1:2">
      <c r="A8618" t="s">
        <v>2196</v>
      </c>
      <c r="B8618">
        <v>617</v>
      </c>
    </row>
    <row r="8619" spans="1:2">
      <c r="A8619" t="s">
        <v>2197</v>
      </c>
      <c r="B8619">
        <v>618</v>
      </c>
    </row>
    <row r="8620" spans="1:2">
      <c r="A8620" t="s">
        <v>2198</v>
      </c>
      <c r="B8620">
        <v>619</v>
      </c>
    </row>
    <row r="8621" spans="1:2">
      <c r="A8621" t="s">
        <v>2199</v>
      </c>
      <c r="B8621">
        <v>620</v>
      </c>
    </row>
    <row r="8622" spans="1:2">
      <c r="A8622" t="s">
        <v>2200</v>
      </c>
      <c r="B8622">
        <v>621</v>
      </c>
    </row>
    <row r="8623" spans="1:2">
      <c r="A8623" t="s">
        <v>2201</v>
      </c>
      <c r="B8623">
        <v>622</v>
      </c>
    </row>
    <row r="8624" spans="1:2">
      <c r="A8624" t="s">
        <v>2202</v>
      </c>
      <c r="B8624">
        <v>623</v>
      </c>
    </row>
    <row r="8625" spans="1:2">
      <c r="A8625" t="s">
        <v>2203</v>
      </c>
      <c r="B8625">
        <v>624</v>
      </c>
    </row>
    <row r="8626" spans="1:2">
      <c r="A8626" t="s">
        <v>2204</v>
      </c>
      <c r="B8626">
        <v>625</v>
      </c>
    </row>
    <row r="8627" spans="1:2">
      <c r="A8627" t="s">
        <v>2205</v>
      </c>
      <c r="B8627">
        <v>626</v>
      </c>
    </row>
    <row r="8628" spans="1:2">
      <c r="A8628" t="s">
        <v>2206</v>
      </c>
      <c r="B8628">
        <v>627</v>
      </c>
    </row>
    <row r="8629" spans="1:2">
      <c r="A8629" t="s">
        <v>2207</v>
      </c>
      <c r="B8629">
        <v>628</v>
      </c>
    </row>
    <row r="8630" spans="1:2">
      <c r="A8630" t="s">
        <v>2208</v>
      </c>
      <c r="B8630">
        <v>629</v>
      </c>
    </row>
    <row r="8631" spans="1:2">
      <c r="A8631" t="s">
        <v>2209</v>
      </c>
      <c r="B8631">
        <v>630</v>
      </c>
    </row>
    <row r="8632" spans="1:2">
      <c r="A8632" t="s">
        <v>2210</v>
      </c>
      <c r="B8632">
        <v>631</v>
      </c>
    </row>
    <row r="8633" spans="1:2">
      <c r="A8633" t="s">
        <v>2211</v>
      </c>
      <c r="B8633">
        <v>632</v>
      </c>
    </row>
    <row r="8634" spans="1:2">
      <c r="A8634" t="s">
        <v>2212</v>
      </c>
      <c r="B8634">
        <v>633</v>
      </c>
    </row>
    <row r="8635" spans="1:2">
      <c r="A8635" t="s">
        <v>2213</v>
      </c>
      <c r="B8635">
        <v>634</v>
      </c>
    </row>
    <row r="8636" spans="1:2">
      <c r="A8636" t="s">
        <v>2214</v>
      </c>
      <c r="B8636">
        <v>635</v>
      </c>
    </row>
    <row r="8637" spans="1:2">
      <c r="A8637" t="s">
        <v>2215</v>
      </c>
      <c r="B8637">
        <v>636</v>
      </c>
    </row>
    <row r="8638" spans="1:2">
      <c r="A8638" t="s">
        <v>2216</v>
      </c>
      <c r="B8638">
        <v>637</v>
      </c>
    </row>
    <row r="8639" spans="1:2">
      <c r="A8639" t="s">
        <v>2217</v>
      </c>
      <c r="B8639">
        <v>638</v>
      </c>
    </row>
    <row r="8640" spans="1:2">
      <c r="A8640" t="s">
        <v>2218</v>
      </c>
      <c r="B8640">
        <v>639</v>
      </c>
    </row>
    <row r="8641" spans="1:2">
      <c r="A8641" t="s">
        <v>2219</v>
      </c>
      <c r="B8641">
        <v>640</v>
      </c>
    </row>
    <row r="8642" spans="1:2">
      <c r="A8642" t="s">
        <v>2220</v>
      </c>
      <c r="B8642">
        <v>641</v>
      </c>
    </row>
    <row r="8643" spans="1:2">
      <c r="A8643" t="s">
        <v>2221</v>
      </c>
      <c r="B8643">
        <v>642</v>
      </c>
    </row>
    <row r="8644" spans="1:2">
      <c r="A8644" t="s">
        <v>2222</v>
      </c>
      <c r="B8644">
        <v>643</v>
      </c>
    </row>
    <row r="8645" spans="1:2">
      <c r="A8645" t="s">
        <v>2223</v>
      </c>
      <c r="B8645">
        <v>644</v>
      </c>
    </row>
    <row r="8646" spans="1:2">
      <c r="A8646" t="s">
        <v>2224</v>
      </c>
      <c r="B8646">
        <v>645</v>
      </c>
    </row>
    <row r="8647" spans="1:2">
      <c r="A8647" t="s">
        <v>2225</v>
      </c>
      <c r="B8647">
        <v>646</v>
      </c>
    </row>
    <row r="8648" spans="1:2">
      <c r="A8648" t="s">
        <v>2226</v>
      </c>
      <c r="B8648">
        <v>647</v>
      </c>
    </row>
    <row r="8649" spans="1:2">
      <c r="A8649" t="s">
        <v>2227</v>
      </c>
      <c r="B8649">
        <v>648</v>
      </c>
    </row>
    <row r="8650" spans="1:2">
      <c r="A8650" t="s">
        <v>2228</v>
      </c>
      <c r="B8650">
        <v>649</v>
      </c>
    </row>
    <row r="8651" spans="1:2">
      <c r="A8651" t="s">
        <v>2229</v>
      </c>
      <c r="B8651">
        <v>650</v>
      </c>
    </row>
    <row r="8652" spans="1:2">
      <c r="A8652" t="s">
        <v>2230</v>
      </c>
      <c r="B8652">
        <v>651</v>
      </c>
    </row>
    <row r="8653" spans="1:2">
      <c r="A8653" t="s">
        <v>2231</v>
      </c>
      <c r="B8653">
        <v>652</v>
      </c>
    </row>
    <row r="8654" spans="1:2">
      <c r="A8654" t="s">
        <v>2232</v>
      </c>
      <c r="B8654">
        <v>653</v>
      </c>
    </row>
    <row r="8655" spans="1:2">
      <c r="A8655" t="s">
        <v>2233</v>
      </c>
      <c r="B8655">
        <v>654</v>
      </c>
    </row>
    <row r="8656" spans="1:2">
      <c r="A8656" t="s">
        <v>2234</v>
      </c>
      <c r="B8656">
        <v>655</v>
      </c>
    </row>
    <row r="8657" spans="1:2">
      <c r="A8657" t="s">
        <v>2235</v>
      </c>
      <c r="B8657">
        <v>656</v>
      </c>
    </row>
    <row r="8658" spans="1:2">
      <c r="A8658" t="s">
        <v>2236</v>
      </c>
      <c r="B8658">
        <v>657</v>
      </c>
    </row>
    <row r="8659" spans="1:2">
      <c r="A8659" t="s">
        <v>2237</v>
      </c>
      <c r="B8659">
        <v>658</v>
      </c>
    </row>
    <row r="8660" spans="1:2">
      <c r="A8660" t="s">
        <v>2238</v>
      </c>
      <c r="B8660">
        <v>659</v>
      </c>
    </row>
    <row r="8661" spans="1:2">
      <c r="A8661" t="s">
        <v>2239</v>
      </c>
      <c r="B8661">
        <v>660</v>
      </c>
    </row>
    <row r="8662" spans="1:2">
      <c r="A8662" t="s">
        <v>2240</v>
      </c>
      <c r="B8662">
        <v>661</v>
      </c>
    </row>
    <row r="8663" spans="1:2">
      <c r="A8663" t="s">
        <v>2241</v>
      </c>
      <c r="B8663">
        <v>662</v>
      </c>
    </row>
    <row r="8664" spans="1:2">
      <c r="A8664" t="s">
        <v>2242</v>
      </c>
      <c r="B8664">
        <v>663</v>
      </c>
    </row>
    <row r="8665" spans="1:2">
      <c r="A8665" t="s">
        <v>2243</v>
      </c>
      <c r="B8665">
        <v>664</v>
      </c>
    </row>
    <row r="8666" spans="1:2">
      <c r="A8666" t="s">
        <v>2244</v>
      </c>
      <c r="B8666">
        <v>665</v>
      </c>
    </row>
    <row r="8667" spans="1:2">
      <c r="A8667" t="s">
        <v>2245</v>
      </c>
      <c r="B8667">
        <v>666</v>
      </c>
    </row>
    <row r="8668" spans="1:2">
      <c r="A8668" t="s">
        <v>2246</v>
      </c>
      <c r="B8668">
        <v>667</v>
      </c>
    </row>
    <row r="8669" spans="1:2">
      <c r="A8669" t="s">
        <v>2247</v>
      </c>
      <c r="B8669">
        <v>668</v>
      </c>
    </row>
    <row r="8670" spans="1:2">
      <c r="A8670" t="s">
        <v>2248</v>
      </c>
      <c r="B8670">
        <v>669</v>
      </c>
    </row>
    <row r="8671" spans="1:2">
      <c r="A8671" t="s">
        <v>2249</v>
      </c>
      <c r="B8671">
        <v>670</v>
      </c>
    </row>
    <row r="8672" spans="1:2">
      <c r="A8672" t="s">
        <v>2250</v>
      </c>
      <c r="B8672">
        <v>671</v>
      </c>
    </row>
    <row r="8673" spans="1:2">
      <c r="A8673" t="s">
        <v>2251</v>
      </c>
      <c r="B8673">
        <v>672</v>
      </c>
    </row>
    <row r="8674" spans="1:2">
      <c r="A8674" t="s">
        <v>2252</v>
      </c>
      <c r="B8674">
        <v>673</v>
      </c>
    </row>
    <row r="8675" spans="1:2">
      <c r="A8675" t="s">
        <v>2253</v>
      </c>
      <c r="B8675">
        <v>674</v>
      </c>
    </row>
    <row r="8676" spans="1:2">
      <c r="A8676" t="s">
        <v>2254</v>
      </c>
      <c r="B8676">
        <v>675</v>
      </c>
    </row>
    <row r="8677" spans="1:2">
      <c r="A8677" t="s">
        <v>2255</v>
      </c>
      <c r="B8677">
        <v>676</v>
      </c>
    </row>
    <row r="8678" spans="1:2">
      <c r="A8678" t="s">
        <v>2256</v>
      </c>
      <c r="B8678">
        <v>677</v>
      </c>
    </row>
    <row r="8679" spans="1:2">
      <c r="A8679" t="s">
        <v>2257</v>
      </c>
      <c r="B8679">
        <v>678</v>
      </c>
    </row>
    <row r="8680" spans="1:2">
      <c r="A8680" t="s">
        <v>2258</v>
      </c>
      <c r="B8680">
        <v>679</v>
      </c>
    </row>
    <row r="8681" spans="1:2">
      <c r="A8681" t="s">
        <v>2259</v>
      </c>
      <c r="B8681">
        <v>680</v>
      </c>
    </row>
    <row r="8682" spans="1:2">
      <c r="A8682" t="s">
        <v>2260</v>
      </c>
      <c r="B8682">
        <v>681</v>
      </c>
    </row>
    <row r="8683" spans="1:2">
      <c r="A8683" t="s">
        <v>2261</v>
      </c>
      <c r="B8683">
        <v>682</v>
      </c>
    </row>
    <row r="8684" spans="1:2">
      <c r="A8684" t="s">
        <v>2262</v>
      </c>
      <c r="B8684">
        <v>683</v>
      </c>
    </row>
    <row r="8685" spans="1:2">
      <c r="A8685" t="s">
        <v>2263</v>
      </c>
      <c r="B8685">
        <v>684</v>
      </c>
    </row>
    <row r="8686" spans="1:2">
      <c r="A8686" t="s">
        <v>2264</v>
      </c>
      <c r="B8686">
        <v>685</v>
      </c>
    </row>
    <row r="8687" spans="1:2">
      <c r="A8687" t="s">
        <v>2265</v>
      </c>
      <c r="B8687">
        <v>686</v>
      </c>
    </row>
    <row r="8688" spans="1:2">
      <c r="A8688" t="s">
        <v>2266</v>
      </c>
      <c r="B8688">
        <v>687</v>
      </c>
    </row>
    <row r="8689" spans="1:2">
      <c r="A8689" t="s">
        <v>2267</v>
      </c>
      <c r="B8689">
        <v>688</v>
      </c>
    </row>
    <row r="8690" spans="1:2">
      <c r="A8690" t="s">
        <v>2268</v>
      </c>
      <c r="B8690">
        <v>689</v>
      </c>
    </row>
    <row r="8691" spans="1:2">
      <c r="A8691" t="s">
        <v>2269</v>
      </c>
      <c r="B8691">
        <v>690</v>
      </c>
    </row>
    <row r="8692" spans="1:2">
      <c r="A8692" t="s">
        <v>2270</v>
      </c>
      <c r="B8692">
        <v>691</v>
      </c>
    </row>
    <row r="8693" spans="1:2">
      <c r="A8693" t="s">
        <v>2271</v>
      </c>
      <c r="B8693">
        <v>692</v>
      </c>
    </row>
    <row r="8694" spans="1:2">
      <c r="A8694" t="s">
        <v>2272</v>
      </c>
      <c r="B8694">
        <v>693</v>
      </c>
    </row>
    <row r="8695" spans="1:2">
      <c r="A8695" t="s">
        <v>2273</v>
      </c>
      <c r="B8695">
        <v>694</v>
      </c>
    </row>
    <row r="8696" spans="1:2">
      <c r="A8696" t="s">
        <v>2274</v>
      </c>
      <c r="B8696">
        <v>695</v>
      </c>
    </row>
    <row r="8697" spans="1:2">
      <c r="A8697" t="s">
        <v>2275</v>
      </c>
      <c r="B8697">
        <v>696</v>
      </c>
    </row>
    <row r="8698" spans="1:2">
      <c r="A8698" t="s">
        <v>2276</v>
      </c>
      <c r="B8698">
        <v>697</v>
      </c>
    </row>
    <row r="8699" spans="1:2">
      <c r="A8699" t="s">
        <v>2277</v>
      </c>
      <c r="B8699">
        <v>698</v>
      </c>
    </row>
    <row r="8700" spans="1:2">
      <c r="A8700" t="s">
        <v>2278</v>
      </c>
      <c r="B8700">
        <v>699</v>
      </c>
    </row>
    <row r="8701" spans="1:2">
      <c r="A8701" t="s">
        <v>2279</v>
      </c>
      <c r="B8701">
        <v>700</v>
      </c>
    </row>
    <row r="8702" spans="1:2">
      <c r="A8702" t="s">
        <v>2280</v>
      </c>
      <c r="B8702">
        <v>701</v>
      </c>
    </row>
    <row r="8703" spans="1:2">
      <c r="A8703" t="s">
        <v>2281</v>
      </c>
      <c r="B8703">
        <v>702</v>
      </c>
    </row>
    <row r="8704" spans="1:2">
      <c r="A8704" t="s">
        <v>2282</v>
      </c>
      <c r="B8704">
        <v>703</v>
      </c>
    </row>
    <row r="8705" spans="1:2">
      <c r="A8705" t="s">
        <v>2283</v>
      </c>
      <c r="B8705">
        <v>704</v>
      </c>
    </row>
    <row r="8706" spans="1:2">
      <c r="A8706" t="s">
        <v>2284</v>
      </c>
      <c r="B8706">
        <v>705</v>
      </c>
    </row>
    <row r="8707" spans="1:2">
      <c r="A8707" t="s">
        <v>2285</v>
      </c>
      <c r="B8707">
        <v>706</v>
      </c>
    </row>
    <row r="8708" spans="1:2">
      <c r="A8708" t="s">
        <v>2286</v>
      </c>
      <c r="B8708">
        <v>707</v>
      </c>
    </row>
    <row r="8709" spans="1:2">
      <c r="A8709" t="s">
        <v>2287</v>
      </c>
      <c r="B8709">
        <v>708</v>
      </c>
    </row>
    <row r="8710" spans="1:2">
      <c r="A8710" t="s">
        <v>2288</v>
      </c>
      <c r="B8710">
        <v>709</v>
      </c>
    </row>
    <row r="8711" spans="1:2">
      <c r="A8711" t="s">
        <v>2289</v>
      </c>
      <c r="B8711">
        <v>710</v>
      </c>
    </row>
    <row r="8712" spans="1:2">
      <c r="A8712" t="s">
        <v>2290</v>
      </c>
      <c r="B8712">
        <v>711</v>
      </c>
    </row>
    <row r="8713" spans="1:2">
      <c r="A8713" t="s">
        <v>2291</v>
      </c>
      <c r="B8713">
        <v>712</v>
      </c>
    </row>
    <row r="8714" spans="1:2">
      <c r="A8714" t="s">
        <v>2292</v>
      </c>
      <c r="B8714">
        <v>713</v>
      </c>
    </row>
    <row r="8715" spans="1:2">
      <c r="A8715" t="s">
        <v>2293</v>
      </c>
      <c r="B8715">
        <v>714</v>
      </c>
    </row>
    <row r="8716" spans="1:2">
      <c r="A8716" t="s">
        <v>2294</v>
      </c>
      <c r="B8716">
        <v>715</v>
      </c>
    </row>
    <row r="8717" spans="1:2">
      <c r="A8717" t="s">
        <v>2295</v>
      </c>
      <c r="B8717">
        <v>716</v>
      </c>
    </row>
    <row r="8718" spans="1:2">
      <c r="A8718" t="s">
        <v>2296</v>
      </c>
      <c r="B8718">
        <v>717</v>
      </c>
    </row>
    <row r="8719" spans="1:2">
      <c r="A8719" t="s">
        <v>2297</v>
      </c>
      <c r="B8719">
        <v>718</v>
      </c>
    </row>
    <row r="8720" spans="1:2">
      <c r="A8720" t="s">
        <v>2298</v>
      </c>
      <c r="B8720">
        <v>719</v>
      </c>
    </row>
    <row r="8721" spans="1:2">
      <c r="A8721" t="s">
        <v>2299</v>
      </c>
      <c r="B8721">
        <v>720</v>
      </c>
    </row>
    <row r="8722" spans="1:2">
      <c r="A8722" t="s">
        <v>2300</v>
      </c>
      <c r="B8722">
        <v>721</v>
      </c>
    </row>
    <row r="8723" spans="1:2">
      <c r="A8723" t="s">
        <v>2301</v>
      </c>
      <c r="B8723">
        <v>722</v>
      </c>
    </row>
    <row r="8724" spans="1:2">
      <c r="A8724" t="s">
        <v>2302</v>
      </c>
      <c r="B8724">
        <v>723</v>
      </c>
    </row>
    <row r="8725" spans="1:2">
      <c r="A8725" t="s">
        <v>2303</v>
      </c>
      <c r="B8725">
        <v>724</v>
      </c>
    </row>
    <row r="8726" spans="1:2">
      <c r="A8726" t="s">
        <v>2304</v>
      </c>
      <c r="B8726">
        <v>725</v>
      </c>
    </row>
    <row r="8727" spans="1:2">
      <c r="A8727" t="s">
        <v>2305</v>
      </c>
      <c r="B8727">
        <v>726</v>
      </c>
    </row>
    <row r="8728" spans="1:2">
      <c r="A8728" t="s">
        <v>2306</v>
      </c>
      <c r="B8728">
        <v>727</v>
      </c>
    </row>
    <row r="8729" spans="1:2">
      <c r="A8729" t="s">
        <v>2307</v>
      </c>
      <c r="B8729">
        <v>728</v>
      </c>
    </row>
    <row r="8730" spans="1:2">
      <c r="A8730" t="s">
        <v>2308</v>
      </c>
      <c r="B8730">
        <v>729</v>
      </c>
    </row>
    <row r="8731" spans="1:2">
      <c r="A8731" t="s">
        <v>2309</v>
      </c>
      <c r="B8731">
        <v>730</v>
      </c>
    </row>
    <row r="8732" spans="1:2">
      <c r="A8732" t="s">
        <v>2310</v>
      </c>
      <c r="B8732">
        <v>731</v>
      </c>
    </row>
    <row r="8733" spans="1:2">
      <c r="A8733" t="s">
        <v>2311</v>
      </c>
      <c r="B8733">
        <v>732</v>
      </c>
    </row>
    <row r="8734" spans="1:2">
      <c r="A8734" t="s">
        <v>2312</v>
      </c>
      <c r="B8734">
        <v>733</v>
      </c>
    </row>
    <row r="8735" spans="1:2">
      <c r="A8735" t="s">
        <v>2313</v>
      </c>
      <c r="B8735">
        <v>734</v>
      </c>
    </row>
    <row r="8736" spans="1:2">
      <c r="A8736" t="s">
        <v>2314</v>
      </c>
      <c r="B8736">
        <v>735</v>
      </c>
    </row>
    <row r="8737" spans="1:2">
      <c r="A8737" t="s">
        <v>2315</v>
      </c>
      <c r="B8737">
        <v>736</v>
      </c>
    </row>
    <row r="8738" spans="1:2">
      <c r="A8738" t="s">
        <v>2316</v>
      </c>
      <c r="B8738">
        <v>737</v>
      </c>
    </row>
    <row r="8739" spans="1:2">
      <c r="A8739" t="s">
        <v>2317</v>
      </c>
      <c r="B8739">
        <v>738</v>
      </c>
    </row>
    <row r="8740" spans="1:2">
      <c r="A8740" t="s">
        <v>2318</v>
      </c>
      <c r="B8740">
        <v>739</v>
      </c>
    </row>
    <row r="8741" spans="1:2">
      <c r="A8741" t="s">
        <v>2319</v>
      </c>
      <c r="B8741">
        <v>740</v>
      </c>
    </row>
    <row r="8742" spans="1:2">
      <c r="A8742" t="s">
        <v>2320</v>
      </c>
      <c r="B8742">
        <v>741</v>
      </c>
    </row>
    <row r="8743" spans="1:2">
      <c r="A8743" t="s">
        <v>2321</v>
      </c>
      <c r="B8743">
        <v>742</v>
      </c>
    </row>
    <row r="8744" spans="1:2">
      <c r="A8744" t="s">
        <v>2322</v>
      </c>
      <c r="B8744">
        <v>743</v>
      </c>
    </row>
    <row r="8745" spans="1:2">
      <c r="A8745" t="s">
        <v>2323</v>
      </c>
      <c r="B8745">
        <v>744</v>
      </c>
    </row>
    <row r="8746" spans="1:2">
      <c r="A8746" t="s">
        <v>2324</v>
      </c>
      <c r="B8746">
        <v>745</v>
      </c>
    </row>
    <row r="8747" spans="1:2">
      <c r="A8747" t="s">
        <v>2325</v>
      </c>
      <c r="B8747">
        <v>746</v>
      </c>
    </row>
    <row r="8748" spans="1:2">
      <c r="A8748" t="s">
        <v>2326</v>
      </c>
      <c r="B8748">
        <v>747</v>
      </c>
    </row>
    <row r="8749" spans="1:2">
      <c r="A8749" t="s">
        <v>2327</v>
      </c>
      <c r="B8749">
        <v>748</v>
      </c>
    </row>
    <row r="8750" spans="1:2">
      <c r="A8750" t="s">
        <v>2328</v>
      </c>
      <c r="B8750">
        <v>749</v>
      </c>
    </row>
    <row r="8751" spans="1:2">
      <c r="A8751" t="s">
        <v>2329</v>
      </c>
      <c r="B8751">
        <v>750</v>
      </c>
    </row>
    <row r="8752" spans="1:2">
      <c r="A8752" t="s">
        <v>2330</v>
      </c>
      <c r="B8752">
        <v>751</v>
      </c>
    </row>
    <row r="8753" spans="1:2">
      <c r="A8753" t="s">
        <v>2331</v>
      </c>
      <c r="B8753">
        <v>752</v>
      </c>
    </row>
    <row r="8754" spans="1:2">
      <c r="A8754" t="s">
        <v>2332</v>
      </c>
      <c r="B8754">
        <v>753</v>
      </c>
    </row>
    <row r="8755" spans="1:2">
      <c r="A8755" t="s">
        <v>2333</v>
      </c>
      <c r="B8755">
        <v>754</v>
      </c>
    </row>
    <row r="8756" spans="1:2">
      <c r="A8756" t="s">
        <v>2334</v>
      </c>
      <c r="B8756">
        <v>755</v>
      </c>
    </row>
    <row r="8757" spans="1:2">
      <c r="A8757" t="s">
        <v>2335</v>
      </c>
      <c r="B8757">
        <v>756</v>
      </c>
    </row>
    <row r="8758" spans="1:2">
      <c r="A8758" t="s">
        <v>2336</v>
      </c>
      <c r="B8758">
        <v>757</v>
      </c>
    </row>
    <row r="8759" spans="1:2">
      <c r="A8759" t="s">
        <v>2337</v>
      </c>
      <c r="B8759">
        <v>758</v>
      </c>
    </row>
    <row r="8760" spans="1:2">
      <c r="A8760" t="s">
        <v>2338</v>
      </c>
      <c r="B8760">
        <v>759</v>
      </c>
    </row>
    <row r="8761" spans="1:2">
      <c r="A8761" t="s">
        <v>2339</v>
      </c>
      <c r="B8761">
        <v>760</v>
      </c>
    </row>
    <row r="8762" spans="1:2">
      <c r="A8762" t="s">
        <v>2340</v>
      </c>
      <c r="B8762">
        <v>761</v>
      </c>
    </row>
    <row r="8763" spans="1:2">
      <c r="A8763" t="s">
        <v>2341</v>
      </c>
      <c r="B8763">
        <v>762</v>
      </c>
    </row>
    <row r="8764" spans="1:2">
      <c r="A8764" t="s">
        <v>2342</v>
      </c>
      <c r="B8764">
        <v>763</v>
      </c>
    </row>
    <row r="8765" spans="1:2">
      <c r="A8765" t="s">
        <v>2343</v>
      </c>
      <c r="B8765">
        <v>764</v>
      </c>
    </row>
    <row r="8766" spans="1:2">
      <c r="A8766" t="s">
        <v>2344</v>
      </c>
      <c r="B8766">
        <v>765</v>
      </c>
    </row>
    <row r="8767" spans="1:2">
      <c r="A8767" t="s">
        <v>2345</v>
      </c>
      <c r="B8767">
        <v>766</v>
      </c>
    </row>
    <row r="8768" spans="1:2">
      <c r="A8768" t="s">
        <v>2346</v>
      </c>
      <c r="B8768">
        <v>767</v>
      </c>
    </row>
    <row r="8769" spans="1:2">
      <c r="A8769" t="s">
        <v>2347</v>
      </c>
      <c r="B8769">
        <v>768</v>
      </c>
    </row>
    <row r="8770" spans="1:2">
      <c r="A8770" t="s">
        <v>2348</v>
      </c>
      <c r="B8770">
        <v>769</v>
      </c>
    </row>
    <row r="8771" spans="1:2">
      <c r="A8771" t="s">
        <v>2349</v>
      </c>
      <c r="B8771">
        <v>770</v>
      </c>
    </row>
    <row r="8772" spans="1:2">
      <c r="A8772" t="s">
        <v>2350</v>
      </c>
      <c r="B8772">
        <v>771</v>
      </c>
    </row>
    <row r="8773" spans="1:2">
      <c r="A8773" t="s">
        <v>2351</v>
      </c>
      <c r="B8773">
        <v>772</v>
      </c>
    </row>
    <row r="8774" spans="1:2">
      <c r="A8774" t="s">
        <v>2352</v>
      </c>
      <c r="B8774">
        <v>773</v>
      </c>
    </row>
    <row r="8775" spans="1:2">
      <c r="A8775" t="s">
        <v>2353</v>
      </c>
      <c r="B8775">
        <v>774</v>
      </c>
    </row>
    <row r="8776" spans="1:2">
      <c r="A8776" t="s">
        <v>2354</v>
      </c>
      <c r="B8776">
        <v>775</v>
      </c>
    </row>
    <row r="8777" spans="1:2">
      <c r="A8777" t="s">
        <v>2355</v>
      </c>
      <c r="B8777">
        <v>776</v>
      </c>
    </row>
    <row r="8778" spans="1:2">
      <c r="A8778" t="s">
        <v>2356</v>
      </c>
      <c r="B8778">
        <v>777</v>
      </c>
    </row>
    <row r="8779" spans="1:2">
      <c r="A8779" t="s">
        <v>2357</v>
      </c>
      <c r="B8779">
        <v>778</v>
      </c>
    </row>
    <row r="8780" spans="1:2">
      <c r="A8780" t="s">
        <v>2358</v>
      </c>
      <c r="B8780">
        <v>779</v>
      </c>
    </row>
    <row r="8781" spans="1:2">
      <c r="A8781" t="s">
        <v>2359</v>
      </c>
      <c r="B8781">
        <v>780</v>
      </c>
    </row>
    <row r="8782" spans="1:2">
      <c r="A8782" t="s">
        <v>2360</v>
      </c>
      <c r="B8782">
        <v>781</v>
      </c>
    </row>
    <row r="8783" spans="1:2">
      <c r="A8783" t="s">
        <v>2361</v>
      </c>
      <c r="B8783">
        <v>782</v>
      </c>
    </row>
    <row r="8784" spans="1:2">
      <c r="A8784" t="s">
        <v>2362</v>
      </c>
      <c r="B8784">
        <v>783</v>
      </c>
    </row>
    <row r="8785" spans="1:2">
      <c r="A8785" t="s">
        <v>2363</v>
      </c>
      <c r="B8785">
        <v>784</v>
      </c>
    </row>
    <row r="8786" spans="1:2">
      <c r="A8786" t="s">
        <v>2364</v>
      </c>
      <c r="B8786">
        <v>785</v>
      </c>
    </row>
    <row r="8787" spans="1:2">
      <c r="A8787" t="s">
        <v>2365</v>
      </c>
      <c r="B8787">
        <v>786</v>
      </c>
    </row>
    <row r="8788" spans="1:2">
      <c r="A8788" t="s">
        <v>2366</v>
      </c>
      <c r="B8788">
        <v>787</v>
      </c>
    </row>
    <row r="8789" spans="1:2">
      <c r="A8789" t="s">
        <v>2367</v>
      </c>
      <c r="B8789">
        <v>788</v>
      </c>
    </row>
    <row r="8790" spans="1:2">
      <c r="A8790" t="s">
        <v>2368</v>
      </c>
      <c r="B8790">
        <v>789</v>
      </c>
    </row>
    <row r="8791" spans="1:2">
      <c r="A8791" t="s">
        <v>2369</v>
      </c>
      <c r="B8791">
        <v>790</v>
      </c>
    </row>
    <row r="8792" spans="1:2">
      <c r="A8792" t="s">
        <v>2370</v>
      </c>
      <c r="B8792">
        <v>791</v>
      </c>
    </row>
    <row r="8793" spans="1:2">
      <c r="A8793" t="s">
        <v>2371</v>
      </c>
      <c r="B8793">
        <v>792</v>
      </c>
    </row>
    <row r="8794" spans="1:2">
      <c r="A8794" t="s">
        <v>2372</v>
      </c>
      <c r="B8794">
        <v>793</v>
      </c>
    </row>
    <row r="8795" spans="1:2">
      <c r="A8795" t="s">
        <v>2373</v>
      </c>
      <c r="B8795">
        <v>794</v>
      </c>
    </row>
    <row r="8796" spans="1:2">
      <c r="A8796" t="s">
        <v>2374</v>
      </c>
      <c r="B8796">
        <v>795</v>
      </c>
    </row>
    <row r="8797" spans="1:2">
      <c r="A8797" t="s">
        <v>2375</v>
      </c>
      <c r="B8797">
        <v>796</v>
      </c>
    </row>
    <row r="8798" spans="1:2">
      <c r="A8798" t="s">
        <v>2376</v>
      </c>
      <c r="B8798">
        <v>797</v>
      </c>
    </row>
    <row r="8799" spans="1:2">
      <c r="A8799" t="s">
        <v>2377</v>
      </c>
      <c r="B8799">
        <v>798</v>
      </c>
    </row>
    <row r="8800" spans="1:2">
      <c r="A8800" t="s">
        <v>2378</v>
      </c>
      <c r="B8800">
        <v>799</v>
      </c>
    </row>
    <row r="8801" spans="1:2">
      <c r="A8801" t="s">
        <v>2379</v>
      </c>
      <c r="B8801">
        <v>800</v>
      </c>
    </row>
    <row r="8802" spans="1:2">
      <c r="A8802" t="s">
        <v>2380</v>
      </c>
      <c r="B8802">
        <v>801</v>
      </c>
    </row>
    <row r="8803" spans="1:2">
      <c r="A8803" t="s">
        <v>2381</v>
      </c>
      <c r="B8803">
        <v>802</v>
      </c>
    </row>
    <row r="8804" spans="1:2">
      <c r="A8804" t="s">
        <v>2382</v>
      </c>
      <c r="B8804">
        <v>803</v>
      </c>
    </row>
    <row r="8805" spans="1:2">
      <c r="A8805" t="s">
        <v>2383</v>
      </c>
      <c r="B8805">
        <v>804</v>
      </c>
    </row>
    <row r="8806" spans="1:2">
      <c r="A8806" t="s">
        <v>2384</v>
      </c>
      <c r="B8806">
        <v>805</v>
      </c>
    </row>
    <row r="8807" spans="1:2">
      <c r="A8807" t="s">
        <v>2385</v>
      </c>
      <c r="B8807">
        <v>806</v>
      </c>
    </row>
    <row r="8808" spans="1:2">
      <c r="A8808" t="s">
        <v>2386</v>
      </c>
      <c r="B8808">
        <v>807</v>
      </c>
    </row>
    <row r="8809" spans="1:2">
      <c r="A8809" t="s">
        <v>2387</v>
      </c>
      <c r="B8809">
        <v>808</v>
      </c>
    </row>
    <row r="8810" spans="1:2">
      <c r="A8810" t="s">
        <v>2388</v>
      </c>
      <c r="B8810">
        <v>809</v>
      </c>
    </row>
    <row r="8811" spans="1:2">
      <c r="A8811" t="s">
        <v>2389</v>
      </c>
      <c r="B8811">
        <v>810</v>
      </c>
    </row>
    <row r="8812" spans="1:2">
      <c r="A8812" t="s">
        <v>2390</v>
      </c>
      <c r="B8812">
        <v>811</v>
      </c>
    </row>
    <row r="8813" spans="1:2">
      <c r="A8813" t="s">
        <v>2391</v>
      </c>
      <c r="B8813">
        <v>812</v>
      </c>
    </row>
    <row r="8814" spans="1:2">
      <c r="A8814" t="s">
        <v>2392</v>
      </c>
      <c r="B8814">
        <v>813</v>
      </c>
    </row>
    <row r="8815" spans="1:2">
      <c r="A8815" t="s">
        <v>2393</v>
      </c>
      <c r="B8815">
        <v>814</v>
      </c>
    </row>
    <row r="8816" spans="1:2">
      <c r="A8816" t="s">
        <v>2394</v>
      </c>
      <c r="B8816">
        <v>815</v>
      </c>
    </row>
    <row r="8817" spans="1:2">
      <c r="A8817" t="s">
        <v>2395</v>
      </c>
      <c r="B8817">
        <v>816</v>
      </c>
    </row>
    <row r="8818" spans="1:2">
      <c r="A8818" t="s">
        <v>2396</v>
      </c>
      <c r="B8818">
        <v>817</v>
      </c>
    </row>
    <row r="8819" spans="1:2">
      <c r="A8819" t="s">
        <v>2397</v>
      </c>
      <c r="B8819">
        <v>818</v>
      </c>
    </row>
    <row r="8820" spans="1:2">
      <c r="A8820" t="s">
        <v>2398</v>
      </c>
      <c r="B8820">
        <v>819</v>
      </c>
    </row>
    <row r="8821" spans="1:2">
      <c r="A8821" t="s">
        <v>2399</v>
      </c>
      <c r="B8821">
        <v>820</v>
      </c>
    </row>
    <row r="8822" spans="1:2">
      <c r="A8822" t="s">
        <v>2400</v>
      </c>
      <c r="B8822">
        <v>821</v>
      </c>
    </row>
    <row r="8823" spans="1:2">
      <c r="A8823" t="s">
        <v>2401</v>
      </c>
      <c r="B8823">
        <v>822</v>
      </c>
    </row>
    <row r="8824" spans="1:2">
      <c r="A8824" t="s">
        <v>2402</v>
      </c>
      <c r="B8824">
        <v>823</v>
      </c>
    </row>
    <row r="8825" spans="1:2">
      <c r="A8825" t="s">
        <v>2403</v>
      </c>
      <c r="B8825">
        <v>824</v>
      </c>
    </row>
    <row r="8826" spans="1:2">
      <c r="A8826" t="s">
        <v>2404</v>
      </c>
      <c r="B8826">
        <v>825</v>
      </c>
    </row>
    <row r="8827" spans="1:2">
      <c r="A8827" t="s">
        <v>2405</v>
      </c>
      <c r="B8827">
        <v>826</v>
      </c>
    </row>
    <row r="8828" spans="1:2">
      <c r="A8828" t="s">
        <v>2406</v>
      </c>
      <c r="B8828">
        <v>827</v>
      </c>
    </row>
    <row r="8829" spans="1:2">
      <c r="A8829" t="s">
        <v>2407</v>
      </c>
      <c r="B8829">
        <v>828</v>
      </c>
    </row>
    <row r="8830" spans="1:2">
      <c r="A8830" t="s">
        <v>2408</v>
      </c>
      <c r="B8830">
        <v>829</v>
      </c>
    </row>
    <row r="8831" spans="1:2">
      <c r="A8831" t="s">
        <v>2409</v>
      </c>
      <c r="B8831">
        <v>830</v>
      </c>
    </row>
    <row r="8832" spans="1:2">
      <c r="A8832" t="s">
        <v>2410</v>
      </c>
      <c r="B8832">
        <v>831</v>
      </c>
    </row>
    <row r="8833" spans="1:2">
      <c r="A8833" t="s">
        <v>2411</v>
      </c>
      <c r="B8833">
        <v>832</v>
      </c>
    </row>
    <row r="8834" spans="1:2">
      <c r="A8834" t="s">
        <v>2412</v>
      </c>
      <c r="B8834">
        <v>833</v>
      </c>
    </row>
    <row r="8835" spans="1:2">
      <c r="A8835" t="s">
        <v>2413</v>
      </c>
      <c r="B8835">
        <v>834</v>
      </c>
    </row>
    <row r="8836" spans="1:2">
      <c r="A8836" t="s">
        <v>2414</v>
      </c>
      <c r="B8836">
        <v>835</v>
      </c>
    </row>
    <row r="8837" spans="1:2">
      <c r="A8837" t="s">
        <v>2415</v>
      </c>
      <c r="B8837">
        <v>836</v>
      </c>
    </row>
    <row r="8838" spans="1:2">
      <c r="A8838" t="s">
        <v>2416</v>
      </c>
      <c r="B8838">
        <v>837</v>
      </c>
    </row>
    <row r="8839" spans="1:2">
      <c r="A8839" t="s">
        <v>2417</v>
      </c>
      <c r="B8839">
        <v>838</v>
      </c>
    </row>
    <row r="8840" spans="1:2">
      <c r="A8840" t="s">
        <v>2418</v>
      </c>
      <c r="B8840">
        <v>839</v>
      </c>
    </row>
    <row r="8841" spans="1:2">
      <c r="A8841" t="s">
        <v>2419</v>
      </c>
      <c r="B8841">
        <v>840</v>
      </c>
    </row>
    <row r="8842" spans="1:2">
      <c r="A8842" t="s">
        <v>2420</v>
      </c>
      <c r="B8842">
        <v>841</v>
      </c>
    </row>
    <row r="8843" spans="1:2">
      <c r="A8843" t="s">
        <v>2421</v>
      </c>
      <c r="B8843">
        <v>842</v>
      </c>
    </row>
    <row r="8844" spans="1:2">
      <c r="A8844" t="s">
        <v>2422</v>
      </c>
      <c r="B8844">
        <v>843</v>
      </c>
    </row>
    <row r="8845" spans="1:2">
      <c r="A8845" t="s">
        <v>2423</v>
      </c>
      <c r="B8845">
        <v>844</v>
      </c>
    </row>
    <row r="8846" spans="1:2">
      <c r="A8846" t="s">
        <v>2424</v>
      </c>
      <c r="B8846">
        <v>845</v>
      </c>
    </row>
    <row r="8847" spans="1:2">
      <c r="A8847" t="s">
        <v>2425</v>
      </c>
      <c r="B8847">
        <v>846</v>
      </c>
    </row>
    <row r="8848" spans="1:2">
      <c r="A8848" t="s">
        <v>2426</v>
      </c>
      <c r="B8848">
        <v>847</v>
      </c>
    </row>
    <row r="8849" spans="1:2">
      <c r="A8849" t="s">
        <v>2427</v>
      </c>
      <c r="B8849">
        <v>848</v>
      </c>
    </row>
    <row r="8850" spans="1:2">
      <c r="A8850" t="s">
        <v>2428</v>
      </c>
      <c r="B8850">
        <v>849</v>
      </c>
    </row>
    <row r="8851" spans="1:2">
      <c r="A8851" t="s">
        <v>2429</v>
      </c>
      <c r="B8851">
        <v>850</v>
      </c>
    </row>
    <row r="8852" spans="1:2">
      <c r="A8852" t="s">
        <v>2430</v>
      </c>
      <c r="B8852">
        <v>851</v>
      </c>
    </row>
    <row r="8853" spans="1:2">
      <c r="A8853" t="s">
        <v>2431</v>
      </c>
      <c r="B8853">
        <v>852</v>
      </c>
    </row>
    <row r="8854" spans="1:2">
      <c r="A8854" t="s">
        <v>2432</v>
      </c>
      <c r="B8854">
        <v>853</v>
      </c>
    </row>
    <row r="8855" spans="1:2">
      <c r="A8855" t="s">
        <v>2433</v>
      </c>
      <c r="B8855">
        <v>854</v>
      </c>
    </row>
    <row r="8856" spans="1:2">
      <c r="A8856" t="s">
        <v>2434</v>
      </c>
      <c r="B8856">
        <v>855</v>
      </c>
    </row>
    <row r="8857" spans="1:2">
      <c r="A8857" t="s">
        <v>2435</v>
      </c>
      <c r="B8857">
        <v>856</v>
      </c>
    </row>
    <row r="8858" spans="1:2">
      <c r="A8858" t="s">
        <v>2436</v>
      </c>
      <c r="B8858">
        <v>857</v>
      </c>
    </row>
    <row r="8859" spans="1:2">
      <c r="A8859" t="s">
        <v>2437</v>
      </c>
      <c r="B8859">
        <v>858</v>
      </c>
    </row>
    <row r="8860" spans="1:2">
      <c r="A8860" t="s">
        <v>2438</v>
      </c>
      <c r="B8860">
        <v>859</v>
      </c>
    </row>
    <row r="8861" spans="1:2">
      <c r="A8861" t="s">
        <v>2439</v>
      </c>
      <c r="B8861">
        <v>860</v>
      </c>
    </row>
    <row r="8862" spans="1:2">
      <c r="A8862" t="s">
        <v>2440</v>
      </c>
      <c r="B8862">
        <v>861</v>
      </c>
    </row>
    <row r="8863" spans="1:2">
      <c r="A8863" t="s">
        <v>2441</v>
      </c>
      <c r="B8863">
        <v>862</v>
      </c>
    </row>
    <row r="8864" spans="1:2">
      <c r="A8864" t="s">
        <v>2442</v>
      </c>
      <c r="B8864">
        <v>863</v>
      </c>
    </row>
    <row r="8865" spans="1:2">
      <c r="A8865" t="s">
        <v>2443</v>
      </c>
      <c r="B8865">
        <v>864</v>
      </c>
    </row>
    <row r="8866" spans="1:2">
      <c r="A8866" t="s">
        <v>2444</v>
      </c>
      <c r="B8866">
        <v>865</v>
      </c>
    </row>
    <row r="8867" spans="1:2">
      <c r="A8867" t="s">
        <v>2445</v>
      </c>
      <c r="B8867">
        <v>866</v>
      </c>
    </row>
    <row r="8868" spans="1:2">
      <c r="A8868" t="s">
        <v>2446</v>
      </c>
      <c r="B8868">
        <v>867</v>
      </c>
    </row>
    <row r="8869" spans="1:2">
      <c r="A8869" t="s">
        <v>2447</v>
      </c>
      <c r="B8869">
        <v>868</v>
      </c>
    </row>
    <row r="8870" spans="1:2">
      <c r="A8870" t="s">
        <v>2448</v>
      </c>
      <c r="B8870">
        <v>869</v>
      </c>
    </row>
    <row r="8871" spans="1:2">
      <c r="A8871" t="s">
        <v>2449</v>
      </c>
      <c r="B8871">
        <v>870</v>
      </c>
    </row>
    <row r="8872" spans="1:2">
      <c r="A8872" t="s">
        <v>2450</v>
      </c>
      <c r="B8872">
        <v>871</v>
      </c>
    </row>
    <row r="8873" spans="1:2">
      <c r="A8873" t="s">
        <v>2451</v>
      </c>
      <c r="B8873">
        <v>872</v>
      </c>
    </row>
    <row r="8874" spans="1:2">
      <c r="A8874" t="s">
        <v>2452</v>
      </c>
      <c r="B8874">
        <v>873</v>
      </c>
    </row>
    <row r="8875" spans="1:2">
      <c r="A8875" t="s">
        <v>2453</v>
      </c>
      <c r="B8875">
        <v>874</v>
      </c>
    </row>
    <row r="8876" spans="1:2">
      <c r="A8876" t="s">
        <v>2454</v>
      </c>
      <c r="B8876">
        <v>875</v>
      </c>
    </row>
    <row r="8877" spans="1:2">
      <c r="A8877" t="s">
        <v>2455</v>
      </c>
      <c r="B8877">
        <v>876</v>
      </c>
    </row>
    <row r="8878" spans="1:2">
      <c r="A8878" t="s">
        <v>2456</v>
      </c>
      <c r="B8878">
        <v>877</v>
      </c>
    </row>
    <row r="8879" spans="1:2">
      <c r="A8879" t="s">
        <v>2457</v>
      </c>
      <c r="B8879">
        <v>878</v>
      </c>
    </row>
    <row r="8880" spans="1:2">
      <c r="A8880" t="s">
        <v>2458</v>
      </c>
      <c r="B8880">
        <v>879</v>
      </c>
    </row>
    <row r="8881" spans="1:2">
      <c r="A8881" t="s">
        <v>2459</v>
      </c>
      <c r="B8881">
        <v>880</v>
      </c>
    </row>
    <row r="8882" spans="1:2">
      <c r="A8882" t="s">
        <v>2460</v>
      </c>
      <c r="B8882">
        <v>881</v>
      </c>
    </row>
    <row r="8883" spans="1:2">
      <c r="A8883" t="s">
        <v>2461</v>
      </c>
      <c r="B8883">
        <v>882</v>
      </c>
    </row>
    <row r="8884" spans="1:2">
      <c r="A8884" t="s">
        <v>2462</v>
      </c>
      <c r="B8884">
        <v>883</v>
      </c>
    </row>
    <row r="8885" spans="1:2">
      <c r="A8885" t="s">
        <v>2463</v>
      </c>
      <c r="B8885">
        <v>884</v>
      </c>
    </row>
    <row r="8886" spans="1:2">
      <c r="A8886" t="s">
        <v>2464</v>
      </c>
      <c r="B8886">
        <v>885</v>
      </c>
    </row>
    <row r="8887" spans="1:2">
      <c r="A8887" t="s">
        <v>2465</v>
      </c>
      <c r="B8887">
        <v>886</v>
      </c>
    </row>
    <row r="8888" spans="1:2">
      <c r="A8888" t="s">
        <v>2466</v>
      </c>
      <c r="B8888">
        <v>887</v>
      </c>
    </row>
    <row r="8889" spans="1:2">
      <c r="A8889" t="s">
        <v>2467</v>
      </c>
      <c r="B8889">
        <v>888</v>
      </c>
    </row>
    <row r="8890" spans="1:2">
      <c r="A8890" t="s">
        <v>2468</v>
      </c>
      <c r="B8890">
        <v>889</v>
      </c>
    </row>
    <row r="8891" spans="1:2">
      <c r="A8891" t="s">
        <v>2469</v>
      </c>
      <c r="B8891">
        <v>890</v>
      </c>
    </row>
    <row r="8892" spans="1:2">
      <c r="A8892" t="s">
        <v>2470</v>
      </c>
      <c r="B8892">
        <v>891</v>
      </c>
    </row>
    <row r="8893" spans="1:2">
      <c r="A8893" t="s">
        <v>2471</v>
      </c>
      <c r="B8893">
        <v>892</v>
      </c>
    </row>
    <row r="8894" spans="1:2">
      <c r="A8894" t="s">
        <v>2472</v>
      </c>
      <c r="B8894">
        <v>893</v>
      </c>
    </row>
    <row r="8895" spans="1:2">
      <c r="A8895" t="s">
        <v>2473</v>
      </c>
      <c r="B8895">
        <v>894</v>
      </c>
    </row>
    <row r="8896" spans="1:2">
      <c r="A8896" t="s">
        <v>2474</v>
      </c>
      <c r="B8896">
        <v>895</v>
      </c>
    </row>
    <row r="8897" spans="1:2">
      <c r="A8897" t="s">
        <v>2475</v>
      </c>
      <c r="B8897">
        <v>896</v>
      </c>
    </row>
    <row r="8898" spans="1:2">
      <c r="A8898" t="s">
        <v>2476</v>
      </c>
      <c r="B8898">
        <v>897</v>
      </c>
    </row>
    <row r="8899" spans="1:2">
      <c r="A8899" t="s">
        <v>2477</v>
      </c>
      <c r="B8899">
        <v>898</v>
      </c>
    </row>
    <row r="8900" spans="1:2">
      <c r="A8900" t="s">
        <v>2478</v>
      </c>
      <c r="B8900">
        <v>899</v>
      </c>
    </row>
    <row r="8901" spans="1:2">
      <c r="A8901" t="s">
        <v>2479</v>
      </c>
      <c r="B8901">
        <v>900</v>
      </c>
    </row>
    <row r="8902" spans="1:2">
      <c r="A8902" t="s">
        <v>2480</v>
      </c>
      <c r="B8902">
        <v>901</v>
      </c>
    </row>
    <row r="8903" spans="1:2">
      <c r="A8903" t="s">
        <v>2481</v>
      </c>
      <c r="B8903">
        <v>902</v>
      </c>
    </row>
    <row r="8904" spans="1:2">
      <c r="A8904" t="s">
        <v>2482</v>
      </c>
      <c r="B8904">
        <v>903</v>
      </c>
    </row>
    <row r="8905" spans="1:2">
      <c r="A8905" t="s">
        <v>2483</v>
      </c>
      <c r="B8905">
        <v>904</v>
      </c>
    </row>
    <row r="8906" spans="1:2">
      <c r="A8906" t="s">
        <v>2484</v>
      </c>
      <c r="B8906">
        <v>905</v>
      </c>
    </row>
    <row r="8907" spans="1:2">
      <c r="A8907" t="s">
        <v>2485</v>
      </c>
      <c r="B8907">
        <v>906</v>
      </c>
    </row>
    <row r="8908" spans="1:2">
      <c r="A8908" t="s">
        <v>2486</v>
      </c>
      <c r="B8908">
        <v>907</v>
      </c>
    </row>
    <row r="8909" spans="1:2">
      <c r="A8909" t="s">
        <v>2487</v>
      </c>
      <c r="B8909">
        <v>908</v>
      </c>
    </row>
    <row r="8910" spans="1:2">
      <c r="A8910" t="s">
        <v>2488</v>
      </c>
      <c r="B8910">
        <v>909</v>
      </c>
    </row>
    <row r="8911" spans="1:2">
      <c r="A8911" t="s">
        <v>2489</v>
      </c>
      <c r="B8911">
        <v>910</v>
      </c>
    </row>
    <row r="8912" spans="1:2">
      <c r="A8912" t="s">
        <v>2490</v>
      </c>
      <c r="B8912">
        <v>911</v>
      </c>
    </row>
    <row r="8913" spans="1:2">
      <c r="A8913" t="s">
        <v>2491</v>
      </c>
      <c r="B8913">
        <v>912</v>
      </c>
    </row>
    <row r="8914" spans="1:2">
      <c r="A8914" t="s">
        <v>2492</v>
      </c>
      <c r="B8914">
        <v>913</v>
      </c>
    </row>
    <row r="8915" spans="1:2">
      <c r="A8915" t="s">
        <v>2493</v>
      </c>
      <c r="B8915">
        <v>914</v>
      </c>
    </row>
    <row r="8916" spans="1:2">
      <c r="A8916" t="s">
        <v>2494</v>
      </c>
      <c r="B8916">
        <v>915</v>
      </c>
    </row>
    <row r="8917" spans="1:2">
      <c r="A8917" t="s">
        <v>2495</v>
      </c>
      <c r="B8917">
        <v>916</v>
      </c>
    </row>
    <row r="8918" spans="1:2">
      <c r="A8918" t="s">
        <v>2496</v>
      </c>
      <c r="B8918">
        <v>917</v>
      </c>
    </row>
    <row r="8919" spans="1:2">
      <c r="A8919" t="s">
        <v>2497</v>
      </c>
      <c r="B8919">
        <v>918</v>
      </c>
    </row>
    <row r="8920" spans="1:2">
      <c r="A8920" t="s">
        <v>2498</v>
      </c>
      <c r="B8920">
        <v>919</v>
      </c>
    </row>
    <row r="8921" spans="1:2">
      <c r="A8921" t="s">
        <v>2499</v>
      </c>
      <c r="B8921">
        <v>920</v>
      </c>
    </row>
    <row r="8922" spans="1:2">
      <c r="A8922" t="s">
        <v>2500</v>
      </c>
      <c r="B8922">
        <v>921</v>
      </c>
    </row>
    <row r="8923" spans="1:2">
      <c r="A8923" t="s">
        <v>2501</v>
      </c>
      <c r="B8923">
        <v>922</v>
      </c>
    </row>
    <row r="8924" spans="1:2">
      <c r="A8924" t="s">
        <v>2502</v>
      </c>
      <c r="B8924">
        <v>923</v>
      </c>
    </row>
    <row r="8925" spans="1:2">
      <c r="A8925" t="s">
        <v>2503</v>
      </c>
      <c r="B8925">
        <v>924</v>
      </c>
    </row>
    <row r="8926" spans="1:2">
      <c r="A8926" t="s">
        <v>2504</v>
      </c>
      <c r="B8926">
        <v>925</v>
      </c>
    </row>
    <row r="8927" spans="1:2">
      <c r="A8927" t="s">
        <v>2505</v>
      </c>
      <c r="B8927">
        <v>926</v>
      </c>
    </row>
    <row r="8928" spans="1:2">
      <c r="A8928" t="s">
        <v>2506</v>
      </c>
      <c r="B8928">
        <v>927</v>
      </c>
    </row>
    <row r="8929" spans="1:2">
      <c r="A8929" t="s">
        <v>2507</v>
      </c>
      <c r="B8929">
        <v>928</v>
      </c>
    </row>
    <row r="8930" spans="1:2">
      <c r="A8930" t="s">
        <v>2508</v>
      </c>
      <c r="B8930">
        <v>929</v>
      </c>
    </row>
    <row r="8931" spans="1:2">
      <c r="A8931" t="s">
        <v>2509</v>
      </c>
      <c r="B8931">
        <v>930</v>
      </c>
    </row>
    <row r="8932" spans="1:2">
      <c r="A8932" t="s">
        <v>2510</v>
      </c>
      <c r="B8932">
        <v>931</v>
      </c>
    </row>
    <row r="8933" spans="1:2">
      <c r="A8933" t="s">
        <v>2511</v>
      </c>
      <c r="B8933">
        <v>932</v>
      </c>
    </row>
    <row r="8934" spans="1:2">
      <c r="A8934" t="s">
        <v>2512</v>
      </c>
      <c r="B8934">
        <v>933</v>
      </c>
    </row>
    <row r="8935" spans="1:2">
      <c r="A8935" t="s">
        <v>2513</v>
      </c>
      <c r="B8935">
        <v>934</v>
      </c>
    </row>
    <row r="8936" spans="1:2">
      <c r="A8936" t="s">
        <v>2514</v>
      </c>
      <c r="B8936">
        <v>935</v>
      </c>
    </row>
    <row r="8937" spans="1:2">
      <c r="A8937" t="s">
        <v>2515</v>
      </c>
      <c r="B8937">
        <v>936</v>
      </c>
    </row>
    <row r="8938" spans="1:2">
      <c r="A8938" t="s">
        <v>2516</v>
      </c>
      <c r="B8938">
        <v>937</v>
      </c>
    </row>
    <row r="8939" spans="1:2">
      <c r="A8939" t="s">
        <v>2517</v>
      </c>
      <c r="B8939">
        <v>938</v>
      </c>
    </row>
    <row r="8940" spans="1:2">
      <c r="A8940" t="s">
        <v>2518</v>
      </c>
      <c r="B8940">
        <v>939</v>
      </c>
    </row>
    <row r="8941" spans="1:2">
      <c r="A8941" t="s">
        <v>2519</v>
      </c>
      <c r="B8941">
        <v>940</v>
      </c>
    </row>
    <row r="8942" spans="1:2">
      <c r="A8942" t="s">
        <v>2520</v>
      </c>
      <c r="B8942">
        <v>941</v>
      </c>
    </row>
    <row r="8943" spans="1:2">
      <c r="A8943" t="s">
        <v>2521</v>
      </c>
      <c r="B8943">
        <v>942</v>
      </c>
    </row>
    <row r="8944" spans="1:2">
      <c r="A8944" t="s">
        <v>2522</v>
      </c>
      <c r="B8944">
        <v>943</v>
      </c>
    </row>
    <row r="8945" spans="1:2">
      <c r="A8945" t="s">
        <v>2523</v>
      </c>
      <c r="B8945">
        <v>944</v>
      </c>
    </row>
    <row r="8946" spans="1:2">
      <c r="A8946" t="s">
        <v>2524</v>
      </c>
      <c r="B8946">
        <v>945</v>
      </c>
    </row>
    <row r="8947" spans="1:2">
      <c r="A8947" t="s">
        <v>2525</v>
      </c>
      <c r="B8947">
        <v>946</v>
      </c>
    </row>
    <row r="8948" spans="1:2">
      <c r="A8948" t="s">
        <v>2526</v>
      </c>
      <c r="B8948">
        <v>947</v>
      </c>
    </row>
    <row r="8949" spans="1:2">
      <c r="A8949" t="s">
        <v>2527</v>
      </c>
      <c r="B8949">
        <v>948</v>
      </c>
    </row>
    <row r="8950" spans="1:2">
      <c r="A8950" t="s">
        <v>2528</v>
      </c>
      <c r="B8950">
        <v>949</v>
      </c>
    </row>
    <row r="8951" spans="1:2">
      <c r="A8951" t="s">
        <v>2529</v>
      </c>
      <c r="B8951">
        <v>950</v>
      </c>
    </row>
    <row r="8952" spans="1:2">
      <c r="A8952" t="s">
        <v>2530</v>
      </c>
      <c r="B8952">
        <v>951</v>
      </c>
    </row>
    <row r="8953" spans="1:2">
      <c r="A8953" t="s">
        <v>2531</v>
      </c>
      <c r="B8953">
        <v>952</v>
      </c>
    </row>
    <row r="8954" spans="1:2">
      <c r="A8954" t="s">
        <v>2532</v>
      </c>
      <c r="B8954">
        <v>953</v>
      </c>
    </row>
    <row r="8955" spans="1:2">
      <c r="A8955" t="s">
        <v>2533</v>
      </c>
      <c r="B8955">
        <v>954</v>
      </c>
    </row>
    <row r="8956" spans="1:2">
      <c r="A8956" t="s">
        <v>2534</v>
      </c>
      <c r="B8956">
        <v>955</v>
      </c>
    </row>
    <row r="8957" spans="1:2">
      <c r="A8957" t="s">
        <v>2535</v>
      </c>
      <c r="B8957">
        <v>956</v>
      </c>
    </row>
    <row r="8958" spans="1:2">
      <c r="A8958" t="s">
        <v>2536</v>
      </c>
      <c r="B8958">
        <v>957</v>
      </c>
    </row>
    <row r="8959" spans="1:2">
      <c r="A8959" t="s">
        <v>2537</v>
      </c>
      <c r="B8959">
        <v>958</v>
      </c>
    </row>
    <row r="8960" spans="1:2">
      <c r="A8960" t="s">
        <v>2538</v>
      </c>
      <c r="B8960">
        <v>959</v>
      </c>
    </row>
    <row r="8961" spans="1:2">
      <c r="A8961" t="s">
        <v>2539</v>
      </c>
      <c r="B8961">
        <v>960</v>
      </c>
    </row>
    <row r="8962" spans="1:2">
      <c r="A8962" t="s">
        <v>2540</v>
      </c>
      <c r="B8962">
        <v>961</v>
      </c>
    </row>
    <row r="8963" spans="1:2">
      <c r="A8963" t="s">
        <v>2541</v>
      </c>
      <c r="B8963">
        <v>962</v>
      </c>
    </row>
    <row r="8964" spans="1:2">
      <c r="A8964" t="s">
        <v>2542</v>
      </c>
      <c r="B8964">
        <v>963</v>
      </c>
    </row>
    <row r="8965" spans="1:2">
      <c r="A8965" t="s">
        <v>2543</v>
      </c>
      <c r="B8965">
        <v>964</v>
      </c>
    </row>
    <row r="8966" spans="1:2">
      <c r="A8966" t="s">
        <v>2544</v>
      </c>
      <c r="B8966">
        <v>965</v>
      </c>
    </row>
    <row r="8967" spans="1:2">
      <c r="A8967" t="s">
        <v>2545</v>
      </c>
      <c r="B8967">
        <v>966</v>
      </c>
    </row>
    <row r="8968" spans="1:2">
      <c r="A8968" t="s">
        <v>2546</v>
      </c>
      <c r="B8968">
        <v>967</v>
      </c>
    </row>
    <row r="8969" spans="1:2">
      <c r="A8969" t="s">
        <v>2547</v>
      </c>
      <c r="B8969">
        <v>968</v>
      </c>
    </row>
    <row r="8970" spans="1:2">
      <c r="A8970" t="s">
        <v>2548</v>
      </c>
      <c r="B8970">
        <v>969</v>
      </c>
    </row>
    <row r="8971" spans="1:2">
      <c r="A8971" t="s">
        <v>2549</v>
      </c>
      <c r="B8971">
        <v>970</v>
      </c>
    </row>
    <row r="8972" spans="1:2">
      <c r="A8972" t="s">
        <v>2550</v>
      </c>
      <c r="B8972">
        <v>971</v>
      </c>
    </row>
    <row r="8973" spans="1:2">
      <c r="A8973" t="s">
        <v>2551</v>
      </c>
      <c r="B8973">
        <v>972</v>
      </c>
    </row>
    <row r="8974" spans="1:2">
      <c r="A8974" t="s">
        <v>2552</v>
      </c>
      <c r="B8974">
        <v>973</v>
      </c>
    </row>
    <row r="8975" spans="1:2">
      <c r="A8975" t="s">
        <v>2553</v>
      </c>
      <c r="B8975">
        <v>974</v>
      </c>
    </row>
    <row r="8976" spans="1:2">
      <c r="A8976" t="s">
        <v>2554</v>
      </c>
      <c r="B8976">
        <v>975</v>
      </c>
    </row>
    <row r="8977" spans="1:2">
      <c r="A8977" t="s">
        <v>2555</v>
      </c>
      <c r="B8977">
        <v>976</v>
      </c>
    </row>
    <row r="8978" spans="1:2">
      <c r="A8978" t="s">
        <v>2556</v>
      </c>
      <c r="B8978">
        <v>977</v>
      </c>
    </row>
    <row r="8979" spans="1:2">
      <c r="A8979" t="s">
        <v>2557</v>
      </c>
      <c r="B8979">
        <v>978</v>
      </c>
    </row>
    <row r="8980" spans="1:2">
      <c r="A8980" t="s">
        <v>2558</v>
      </c>
      <c r="B8980">
        <v>979</v>
      </c>
    </row>
    <row r="8981" spans="1:2">
      <c r="A8981" t="s">
        <v>2559</v>
      </c>
      <c r="B8981">
        <v>980</v>
      </c>
    </row>
    <row r="8982" spans="1:2">
      <c r="A8982" t="s">
        <v>2560</v>
      </c>
      <c r="B8982">
        <v>981</v>
      </c>
    </row>
    <row r="8983" spans="1:2">
      <c r="A8983" t="s">
        <v>2561</v>
      </c>
      <c r="B8983">
        <v>982</v>
      </c>
    </row>
    <row r="8984" spans="1:2">
      <c r="A8984" t="s">
        <v>2562</v>
      </c>
      <c r="B8984">
        <v>983</v>
      </c>
    </row>
    <row r="8985" spans="1:2">
      <c r="A8985" t="s">
        <v>2563</v>
      </c>
      <c r="B8985">
        <v>984</v>
      </c>
    </row>
    <row r="8986" spans="1:2">
      <c r="A8986" t="s">
        <v>2564</v>
      </c>
      <c r="B8986">
        <v>985</v>
      </c>
    </row>
    <row r="8987" spans="1:2">
      <c r="A8987" t="s">
        <v>2565</v>
      </c>
      <c r="B8987">
        <v>986</v>
      </c>
    </row>
    <row r="8988" spans="1:2">
      <c r="A8988" t="s">
        <v>2566</v>
      </c>
      <c r="B8988">
        <v>987</v>
      </c>
    </row>
    <row r="8989" spans="1:2">
      <c r="A8989" t="s">
        <v>2567</v>
      </c>
      <c r="B8989">
        <v>988</v>
      </c>
    </row>
    <row r="8990" spans="1:2">
      <c r="A8990" t="s">
        <v>2568</v>
      </c>
      <c r="B8990">
        <v>989</v>
      </c>
    </row>
    <row r="8991" spans="1:2">
      <c r="A8991" t="s">
        <v>2569</v>
      </c>
      <c r="B8991">
        <v>990</v>
      </c>
    </row>
    <row r="8992" spans="1:2">
      <c r="A8992" t="s">
        <v>2570</v>
      </c>
      <c r="B8992">
        <v>991</v>
      </c>
    </row>
    <row r="8993" spans="1:2">
      <c r="A8993" t="s">
        <v>2571</v>
      </c>
      <c r="B8993">
        <v>992</v>
      </c>
    </row>
    <row r="8994" spans="1:2">
      <c r="A8994" t="s">
        <v>2572</v>
      </c>
      <c r="B8994">
        <v>993</v>
      </c>
    </row>
    <row r="8995" spans="1:2">
      <c r="A8995" t="s">
        <v>2573</v>
      </c>
      <c r="B8995">
        <v>994</v>
      </c>
    </row>
    <row r="8996" spans="1:2">
      <c r="A8996" t="s">
        <v>2574</v>
      </c>
      <c r="B8996">
        <v>995</v>
      </c>
    </row>
    <row r="8997" spans="1:2">
      <c r="A8997" t="s">
        <v>2575</v>
      </c>
      <c r="B8997">
        <v>996</v>
      </c>
    </row>
    <row r="8998" spans="1:2">
      <c r="A8998" t="s">
        <v>2576</v>
      </c>
      <c r="B8998">
        <v>997</v>
      </c>
    </row>
    <row r="8999" spans="1:2">
      <c r="A8999" t="s">
        <v>2577</v>
      </c>
      <c r="B8999">
        <v>998</v>
      </c>
    </row>
    <row r="9000" spans="1:2">
      <c r="A9000" t="s">
        <v>2578</v>
      </c>
      <c r="B9000">
        <v>999</v>
      </c>
    </row>
    <row r="9001" spans="1:2">
      <c r="A9001" t="s">
        <v>2579</v>
      </c>
      <c r="B9001">
        <v>1000</v>
      </c>
    </row>
    <row r="9002" spans="1:2">
      <c r="A9002" t="s">
        <v>1579</v>
      </c>
      <c r="B9002">
        <v>1</v>
      </c>
    </row>
    <row r="9003" spans="1:2">
      <c r="A9003" t="s">
        <v>1581</v>
      </c>
      <c r="B9003">
        <v>2</v>
      </c>
    </row>
    <row r="9004" spans="1:2">
      <c r="A9004" t="s">
        <v>1582</v>
      </c>
      <c r="B9004">
        <v>3</v>
      </c>
    </row>
    <row r="9005" spans="1:2">
      <c r="A9005" t="s">
        <v>1583</v>
      </c>
      <c r="B9005">
        <v>4</v>
      </c>
    </row>
    <row r="9006" spans="1:2">
      <c r="A9006" t="s">
        <v>1584</v>
      </c>
      <c r="B9006">
        <v>5</v>
      </c>
    </row>
    <row r="9007" spans="1:2">
      <c r="A9007" t="s">
        <v>1585</v>
      </c>
      <c r="B9007">
        <v>6</v>
      </c>
    </row>
    <row r="9008" spans="1:2">
      <c r="A9008" t="s">
        <v>1586</v>
      </c>
      <c r="B9008">
        <v>7</v>
      </c>
    </row>
    <row r="9009" spans="1:2">
      <c r="A9009" t="s">
        <v>1587</v>
      </c>
      <c r="B9009">
        <v>8</v>
      </c>
    </row>
    <row r="9010" spans="1:2">
      <c r="A9010" t="s">
        <v>1588</v>
      </c>
      <c r="B9010">
        <v>9</v>
      </c>
    </row>
    <row r="9011" spans="1:2">
      <c r="A9011" t="s">
        <v>1589</v>
      </c>
      <c r="B9011">
        <v>10</v>
      </c>
    </row>
    <row r="9012" spans="1:2">
      <c r="A9012" t="s">
        <v>1590</v>
      </c>
      <c r="B9012">
        <v>11</v>
      </c>
    </row>
    <row r="9013" spans="1:2">
      <c r="A9013" t="s">
        <v>1591</v>
      </c>
      <c r="B9013">
        <v>12</v>
      </c>
    </row>
    <row r="9014" spans="1:2">
      <c r="A9014" t="s">
        <v>1592</v>
      </c>
      <c r="B9014">
        <v>13</v>
      </c>
    </row>
    <row r="9015" spans="1:2">
      <c r="A9015" t="s">
        <v>1593</v>
      </c>
      <c r="B9015">
        <v>14</v>
      </c>
    </row>
    <row r="9016" spans="1:2">
      <c r="A9016" t="s">
        <v>1594</v>
      </c>
      <c r="B9016">
        <v>15</v>
      </c>
    </row>
    <row r="9017" spans="1:2">
      <c r="A9017" t="s">
        <v>1595</v>
      </c>
      <c r="B9017">
        <v>16</v>
      </c>
    </row>
    <row r="9018" spans="1:2">
      <c r="A9018" t="s">
        <v>1596</v>
      </c>
      <c r="B9018">
        <v>17</v>
      </c>
    </row>
    <row r="9019" spans="1:2">
      <c r="A9019" t="s">
        <v>1597</v>
      </c>
      <c r="B9019">
        <v>18</v>
      </c>
    </row>
    <row r="9020" spans="1:2">
      <c r="A9020" t="s">
        <v>1598</v>
      </c>
      <c r="B9020">
        <v>19</v>
      </c>
    </row>
    <row r="9021" spans="1:2">
      <c r="A9021" t="s">
        <v>1599</v>
      </c>
      <c r="B9021">
        <v>20</v>
      </c>
    </row>
    <row r="9022" spans="1:2">
      <c r="A9022" t="s">
        <v>1600</v>
      </c>
      <c r="B9022">
        <v>21</v>
      </c>
    </row>
    <row r="9023" spans="1:2">
      <c r="A9023" t="s">
        <v>1601</v>
      </c>
      <c r="B9023">
        <v>22</v>
      </c>
    </row>
    <row r="9024" spans="1:2">
      <c r="A9024" t="s">
        <v>1602</v>
      </c>
      <c r="B9024">
        <v>23</v>
      </c>
    </row>
    <row r="9025" spans="1:2">
      <c r="A9025" t="s">
        <v>1603</v>
      </c>
      <c r="B9025">
        <v>24</v>
      </c>
    </row>
    <row r="9026" spans="1:2">
      <c r="A9026" t="s">
        <v>1604</v>
      </c>
      <c r="B9026">
        <v>25</v>
      </c>
    </row>
    <row r="9027" spans="1:2">
      <c r="A9027" t="s">
        <v>1605</v>
      </c>
      <c r="B9027">
        <v>26</v>
      </c>
    </row>
    <row r="9028" spans="1:2">
      <c r="A9028" t="s">
        <v>1606</v>
      </c>
      <c r="B9028">
        <v>27</v>
      </c>
    </row>
    <row r="9029" spans="1:2">
      <c r="A9029" t="s">
        <v>1607</v>
      </c>
      <c r="B9029">
        <v>28</v>
      </c>
    </row>
    <row r="9030" spans="1:2">
      <c r="A9030" t="s">
        <v>1608</v>
      </c>
      <c r="B9030">
        <v>29</v>
      </c>
    </row>
    <row r="9031" spans="1:2">
      <c r="A9031" t="s">
        <v>1609</v>
      </c>
      <c r="B9031">
        <v>30</v>
      </c>
    </row>
    <row r="9032" spans="1:2">
      <c r="A9032" t="s">
        <v>1610</v>
      </c>
      <c r="B9032">
        <v>31</v>
      </c>
    </row>
    <row r="9033" spans="1:2">
      <c r="A9033" t="s">
        <v>1611</v>
      </c>
      <c r="B9033">
        <v>32</v>
      </c>
    </row>
    <row r="9034" spans="1:2">
      <c r="A9034" t="s">
        <v>1612</v>
      </c>
      <c r="B9034">
        <v>33</v>
      </c>
    </row>
    <row r="9035" spans="1:2">
      <c r="A9035" t="s">
        <v>1613</v>
      </c>
      <c r="B9035">
        <v>34</v>
      </c>
    </row>
    <row r="9036" spans="1:2">
      <c r="A9036" t="s">
        <v>1614</v>
      </c>
      <c r="B9036">
        <v>35</v>
      </c>
    </row>
    <row r="9037" spans="1:2">
      <c r="A9037" t="s">
        <v>1615</v>
      </c>
      <c r="B9037">
        <v>36</v>
      </c>
    </row>
    <row r="9038" spans="1:2">
      <c r="A9038" t="s">
        <v>1616</v>
      </c>
      <c r="B9038">
        <v>37</v>
      </c>
    </row>
    <row r="9039" spans="1:2">
      <c r="A9039" t="s">
        <v>1617</v>
      </c>
      <c r="B9039">
        <v>38</v>
      </c>
    </row>
    <row r="9040" spans="1:2">
      <c r="A9040" t="s">
        <v>1618</v>
      </c>
      <c r="B9040">
        <v>39</v>
      </c>
    </row>
    <row r="9041" spans="1:2">
      <c r="A9041" t="s">
        <v>1619</v>
      </c>
      <c r="B9041">
        <v>40</v>
      </c>
    </row>
    <row r="9042" spans="1:2">
      <c r="A9042" t="s">
        <v>1620</v>
      </c>
      <c r="B9042">
        <v>41</v>
      </c>
    </row>
    <row r="9043" spans="1:2">
      <c r="A9043" t="s">
        <v>1621</v>
      </c>
      <c r="B9043">
        <v>42</v>
      </c>
    </row>
    <row r="9044" spans="1:2">
      <c r="A9044" t="s">
        <v>1622</v>
      </c>
      <c r="B9044">
        <v>43</v>
      </c>
    </row>
    <row r="9045" spans="1:2">
      <c r="A9045" t="s">
        <v>1623</v>
      </c>
      <c r="B9045">
        <v>44</v>
      </c>
    </row>
    <row r="9046" spans="1:2">
      <c r="A9046" t="s">
        <v>1624</v>
      </c>
      <c r="B9046">
        <v>45</v>
      </c>
    </row>
    <row r="9047" spans="1:2">
      <c r="A9047" t="s">
        <v>1625</v>
      </c>
      <c r="B9047">
        <v>46</v>
      </c>
    </row>
    <row r="9048" spans="1:2">
      <c r="A9048" t="s">
        <v>1626</v>
      </c>
      <c r="B9048">
        <v>47</v>
      </c>
    </row>
    <row r="9049" spans="1:2">
      <c r="A9049" t="s">
        <v>1627</v>
      </c>
      <c r="B9049">
        <v>48</v>
      </c>
    </row>
    <row r="9050" spans="1:2">
      <c r="A9050" t="s">
        <v>1628</v>
      </c>
      <c r="B9050">
        <v>49</v>
      </c>
    </row>
    <row r="9051" spans="1:2">
      <c r="A9051" t="s">
        <v>1629</v>
      </c>
      <c r="B9051">
        <v>50</v>
      </c>
    </row>
    <row r="9052" spans="1:2">
      <c r="A9052" t="s">
        <v>1630</v>
      </c>
      <c r="B9052">
        <v>51</v>
      </c>
    </row>
    <row r="9053" spans="1:2">
      <c r="A9053" t="s">
        <v>1631</v>
      </c>
      <c r="B9053">
        <v>52</v>
      </c>
    </row>
    <row r="9054" spans="1:2">
      <c r="A9054" t="s">
        <v>1632</v>
      </c>
      <c r="B9054">
        <v>53</v>
      </c>
    </row>
    <row r="9055" spans="1:2">
      <c r="A9055" t="s">
        <v>1633</v>
      </c>
      <c r="B9055">
        <v>54</v>
      </c>
    </row>
    <row r="9056" spans="1:2">
      <c r="A9056" t="s">
        <v>1634</v>
      </c>
      <c r="B9056">
        <v>55</v>
      </c>
    </row>
    <row r="9057" spans="1:2">
      <c r="A9057" t="s">
        <v>1635</v>
      </c>
      <c r="B9057">
        <v>56</v>
      </c>
    </row>
    <row r="9058" spans="1:2">
      <c r="A9058" t="s">
        <v>1636</v>
      </c>
      <c r="B9058">
        <v>57</v>
      </c>
    </row>
    <row r="9059" spans="1:2">
      <c r="A9059" t="s">
        <v>1637</v>
      </c>
      <c r="B9059">
        <v>58</v>
      </c>
    </row>
    <row r="9060" spans="1:2">
      <c r="A9060" t="s">
        <v>1638</v>
      </c>
      <c r="B9060">
        <v>59</v>
      </c>
    </row>
    <row r="9061" spans="1:2">
      <c r="A9061" t="s">
        <v>1639</v>
      </c>
      <c r="B9061">
        <v>60</v>
      </c>
    </row>
    <row r="9062" spans="1:2">
      <c r="A9062" t="s">
        <v>1640</v>
      </c>
      <c r="B9062">
        <v>61</v>
      </c>
    </row>
    <row r="9063" spans="1:2">
      <c r="A9063" t="s">
        <v>1641</v>
      </c>
      <c r="B9063">
        <v>62</v>
      </c>
    </row>
    <row r="9064" spans="1:2">
      <c r="A9064" t="s">
        <v>1642</v>
      </c>
      <c r="B9064">
        <v>63</v>
      </c>
    </row>
    <row r="9065" spans="1:2">
      <c r="A9065" t="s">
        <v>1643</v>
      </c>
      <c r="B9065">
        <v>64</v>
      </c>
    </row>
    <row r="9066" spans="1:2">
      <c r="A9066" t="s">
        <v>1644</v>
      </c>
      <c r="B9066">
        <v>65</v>
      </c>
    </row>
    <row r="9067" spans="1:2">
      <c r="A9067" t="s">
        <v>1645</v>
      </c>
      <c r="B9067">
        <v>66</v>
      </c>
    </row>
    <row r="9068" spans="1:2">
      <c r="A9068" t="s">
        <v>1646</v>
      </c>
      <c r="B9068">
        <v>67</v>
      </c>
    </row>
    <row r="9069" spans="1:2">
      <c r="A9069" t="s">
        <v>1647</v>
      </c>
      <c r="B9069">
        <v>68</v>
      </c>
    </row>
    <row r="9070" spans="1:2">
      <c r="A9070" t="s">
        <v>1648</v>
      </c>
      <c r="B9070">
        <v>69</v>
      </c>
    </row>
    <row r="9071" spans="1:2">
      <c r="A9071" t="s">
        <v>1649</v>
      </c>
      <c r="B9071">
        <v>70</v>
      </c>
    </row>
    <row r="9072" spans="1:2">
      <c r="A9072" t="s">
        <v>1650</v>
      </c>
      <c r="B9072">
        <v>71</v>
      </c>
    </row>
    <row r="9073" spans="1:2">
      <c r="A9073" t="s">
        <v>1651</v>
      </c>
      <c r="B9073">
        <v>72</v>
      </c>
    </row>
    <row r="9074" spans="1:2">
      <c r="A9074" t="s">
        <v>1652</v>
      </c>
      <c r="B9074">
        <v>73</v>
      </c>
    </row>
    <row r="9075" spans="1:2">
      <c r="A9075" t="s">
        <v>1653</v>
      </c>
      <c r="B9075">
        <v>74</v>
      </c>
    </row>
    <row r="9076" spans="1:2">
      <c r="A9076" t="s">
        <v>1654</v>
      </c>
      <c r="B9076">
        <v>75</v>
      </c>
    </row>
    <row r="9077" spans="1:2">
      <c r="A9077" t="s">
        <v>1655</v>
      </c>
      <c r="B9077">
        <v>76</v>
      </c>
    </row>
    <row r="9078" spans="1:2">
      <c r="A9078" t="s">
        <v>1656</v>
      </c>
      <c r="B9078">
        <v>77</v>
      </c>
    </row>
    <row r="9079" spans="1:2">
      <c r="A9079" t="s">
        <v>1657</v>
      </c>
      <c r="B9079">
        <v>78</v>
      </c>
    </row>
    <row r="9080" spans="1:2">
      <c r="A9080" t="s">
        <v>1658</v>
      </c>
      <c r="B9080">
        <v>79</v>
      </c>
    </row>
    <row r="9081" spans="1:2">
      <c r="A9081" t="s">
        <v>1659</v>
      </c>
      <c r="B9081">
        <v>80</v>
      </c>
    </row>
    <row r="9082" spans="1:2">
      <c r="A9082" t="s">
        <v>1660</v>
      </c>
      <c r="B9082">
        <v>81</v>
      </c>
    </row>
    <row r="9083" spans="1:2">
      <c r="A9083" t="s">
        <v>1661</v>
      </c>
      <c r="B9083">
        <v>82</v>
      </c>
    </row>
    <row r="9084" spans="1:2">
      <c r="A9084" t="s">
        <v>1662</v>
      </c>
      <c r="B9084">
        <v>83</v>
      </c>
    </row>
    <row r="9085" spans="1:2">
      <c r="A9085" t="s">
        <v>1663</v>
      </c>
      <c r="B9085">
        <v>84</v>
      </c>
    </row>
    <row r="9086" spans="1:2">
      <c r="A9086" t="s">
        <v>1664</v>
      </c>
      <c r="B9086">
        <v>85</v>
      </c>
    </row>
    <row r="9087" spans="1:2">
      <c r="A9087" t="s">
        <v>1665</v>
      </c>
      <c r="B9087">
        <v>86</v>
      </c>
    </row>
    <row r="9088" spans="1:2">
      <c r="A9088" t="s">
        <v>1666</v>
      </c>
      <c r="B9088">
        <v>87</v>
      </c>
    </row>
    <row r="9089" spans="1:2">
      <c r="A9089" t="s">
        <v>1667</v>
      </c>
      <c r="B9089">
        <v>88</v>
      </c>
    </row>
    <row r="9090" spans="1:2">
      <c r="A9090" t="s">
        <v>1668</v>
      </c>
      <c r="B9090">
        <v>89</v>
      </c>
    </row>
    <row r="9091" spans="1:2">
      <c r="A9091" t="s">
        <v>1669</v>
      </c>
      <c r="B9091">
        <v>90</v>
      </c>
    </row>
    <row r="9092" spans="1:2">
      <c r="A9092" t="s">
        <v>1670</v>
      </c>
      <c r="B9092">
        <v>91</v>
      </c>
    </row>
    <row r="9093" spans="1:2">
      <c r="A9093" t="s">
        <v>1671</v>
      </c>
      <c r="B9093">
        <v>92</v>
      </c>
    </row>
    <row r="9094" spans="1:2">
      <c r="A9094" t="s">
        <v>1672</v>
      </c>
      <c r="B9094">
        <v>93</v>
      </c>
    </row>
    <row r="9095" spans="1:2">
      <c r="A9095" t="s">
        <v>1673</v>
      </c>
      <c r="B9095">
        <v>94</v>
      </c>
    </row>
    <row r="9096" spans="1:2">
      <c r="A9096" t="s">
        <v>1674</v>
      </c>
      <c r="B9096">
        <v>95</v>
      </c>
    </row>
    <row r="9097" spans="1:2">
      <c r="A9097" t="s">
        <v>1675</v>
      </c>
      <c r="B9097">
        <v>96</v>
      </c>
    </row>
    <row r="9098" spans="1:2">
      <c r="A9098" t="s">
        <v>1676</v>
      </c>
      <c r="B9098">
        <v>97</v>
      </c>
    </row>
    <row r="9099" spans="1:2">
      <c r="A9099" t="s">
        <v>1677</v>
      </c>
      <c r="B9099">
        <v>98</v>
      </c>
    </row>
    <row r="9100" spans="1:2">
      <c r="A9100" t="s">
        <v>1678</v>
      </c>
      <c r="B9100">
        <v>99</v>
      </c>
    </row>
    <row r="9101" spans="1:2">
      <c r="A9101" t="s">
        <v>1679</v>
      </c>
      <c r="B9101">
        <v>100</v>
      </c>
    </row>
    <row r="9102" spans="1:2">
      <c r="A9102" t="s">
        <v>1680</v>
      </c>
      <c r="B9102">
        <v>101</v>
      </c>
    </row>
    <row r="9103" spans="1:2">
      <c r="A9103" t="s">
        <v>1681</v>
      </c>
      <c r="B9103">
        <v>102</v>
      </c>
    </row>
    <row r="9104" spans="1:2">
      <c r="A9104" t="s">
        <v>1682</v>
      </c>
      <c r="B9104">
        <v>103</v>
      </c>
    </row>
    <row r="9105" spans="1:2">
      <c r="A9105" t="s">
        <v>1683</v>
      </c>
      <c r="B9105">
        <v>104</v>
      </c>
    </row>
    <row r="9106" spans="1:2">
      <c r="A9106" t="s">
        <v>1684</v>
      </c>
      <c r="B9106">
        <v>105</v>
      </c>
    </row>
    <row r="9107" spans="1:2">
      <c r="A9107" t="s">
        <v>1685</v>
      </c>
      <c r="B9107">
        <v>106</v>
      </c>
    </row>
    <row r="9108" spans="1:2">
      <c r="A9108" t="s">
        <v>1686</v>
      </c>
      <c r="B9108">
        <v>107</v>
      </c>
    </row>
    <row r="9109" spans="1:2">
      <c r="A9109" t="s">
        <v>1687</v>
      </c>
      <c r="B9109">
        <v>108</v>
      </c>
    </row>
    <row r="9110" spans="1:2">
      <c r="A9110" t="s">
        <v>1688</v>
      </c>
      <c r="B9110">
        <v>109</v>
      </c>
    </row>
    <row r="9111" spans="1:2">
      <c r="A9111" t="s">
        <v>1689</v>
      </c>
      <c r="B9111">
        <v>110</v>
      </c>
    </row>
    <row r="9112" spans="1:2">
      <c r="A9112" t="s">
        <v>1690</v>
      </c>
      <c r="B9112">
        <v>111</v>
      </c>
    </row>
    <row r="9113" spans="1:2">
      <c r="A9113" t="s">
        <v>1691</v>
      </c>
      <c r="B9113">
        <v>112</v>
      </c>
    </row>
    <row r="9114" spans="1:2">
      <c r="A9114" t="s">
        <v>1692</v>
      </c>
      <c r="B9114">
        <v>113</v>
      </c>
    </row>
    <row r="9115" spans="1:2">
      <c r="A9115" t="s">
        <v>1693</v>
      </c>
      <c r="B9115">
        <v>114</v>
      </c>
    </row>
    <row r="9116" spans="1:2">
      <c r="A9116" t="s">
        <v>1694</v>
      </c>
      <c r="B9116">
        <v>115</v>
      </c>
    </row>
    <row r="9117" spans="1:2">
      <c r="A9117" t="s">
        <v>1695</v>
      </c>
      <c r="B9117">
        <v>116</v>
      </c>
    </row>
    <row r="9118" spans="1:2">
      <c r="A9118" t="s">
        <v>1696</v>
      </c>
      <c r="B9118">
        <v>117</v>
      </c>
    </row>
    <row r="9119" spans="1:2">
      <c r="A9119" t="s">
        <v>1697</v>
      </c>
      <c r="B9119">
        <v>118</v>
      </c>
    </row>
    <row r="9120" spans="1:2">
      <c r="A9120" t="s">
        <v>1698</v>
      </c>
      <c r="B9120">
        <v>119</v>
      </c>
    </row>
    <row r="9121" spans="1:2">
      <c r="A9121" t="s">
        <v>1699</v>
      </c>
      <c r="B9121">
        <v>120</v>
      </c>
    </row>
    <row r="9122" spans="1:2">
      <c r="A9122" t="s">
        <v>1700</v>
      </c>
      <c r="B9122">
        <v>121</v>
      </c>
    </row>
    <row r="9123" spans="1:2">
      <c r="A9123" t="s">
        <v>1701</v>
      </c>
      <c r="B9123">
        <v>122</v>
      </c>
    </row>
    <row r="9124" spans="1:2">
      <c r="A9124" t="s">
        <v>1702</v>
      </c>
      <c r="B9124">
        <v>123</v>
      </c>
    </row>
    <row r="9125" spans="1:2">
      <c r="A9125" t="s">
        <v>1703</v>
      </c>
      <c r="B9125">
        <v>124</v>
      </c>
    </row>
    <row r="9126" spans="1:2">
      <c r="A9126" t="s">
        <v>1704</v>
      </c>
      <c r="B9126">
        <v>125</v>
      </c>
    </row>
    <row r="9127" spans="1:2">
      <c r="A9127" t="s">
        <v>1705</v>
      </c>
      <c r="B9127">
        <v>126</v>
      </c>
    </row>
    <row r="9128" spans="1:2">
      <c r="A9128" t="s">
        <v>1706</v>
      </c>
      <c r="B9128">
        <v>127</v>
      </c>
    </row>
    <row r="9129" spans="1:2">
      <c r="A9129" t="s">
        <v>1707</v>
      </c>
      <c r="B9129">
        <v>128</v>
      </c>
    </row>
    <row r="9130" spans="1:2">
      <c r="A9130" t="s">
        <v>1708</v>
      </c>
      <c r="B9130">
        <v>129</v>
      </c>
    </row>
    <row r="9131" spans="1:2">
      <c r="A9131" t="s">
        <v>1709</v>
      </c>
      <c r="B9131">
        <v>130</v>
      </c>
    </row>
    <row r="9132" spans="1:2">
      <c r="A9132" t="s">
        <v>1710</v>
      </c>
      <c r="B9132">
        <v>131</v>
      </c>
    </row>
    <row r="9133" spans="1:2">
      <c r="A9133" t="s">
        <v>1711</v>
      </c>
      <c r="B9133">
        <v>132</v>
      </c>
    </row>
    <row r="9134" spans="1:2">
      <c r="A9134" t="s">
        <v>1712</v>
      </c>
      <c r="B9134">
        <v>133</v>
      </c>
    </row>
    <row r="9135" spans="1:2">
      <c r="A9135" t="s">
        <v>1713</v>
      </c>
      <c r="B9135">
        <v>134</v>
      </c>
    </row>
    <row r="9136" spans="1:2">
      <c r="A9136" t="s">
        <v>1714</v>
      </c>
      <c r="B9136">
        <v>135</v>
      </c>
    </row>
    <row r="9137" spans="1:2">
      <c r="A9137" t="s">
        <v>1715</v>
      </c>
      <c r="B9137">
        <v>136</v>
      </c>
    </row>
    <row r="9138" spans="1:2">
      <c r="A9138" t="s">
        <v>1716</v>
      </c>
      <c r="B9138">
        <v>137</v>
      </c>
    </row>
    <row r="9139" spans="1:2">
      <c r="A9139" t="s">
        <v>1717</v>
      </c>
      <c r="B9139">
        <v>138</v>
      </c>
    </row>
    <row r="9140" spans="1:2">
      <c r="A9140" t="s">
        <v>1718</v>
      </c>
      <c r="B9140">
        <v>139</v>
      </c>
    </row>
    <row r="9141" spans="1:2">
      <c r="A9141" t="s">
        <v>1719</v>
      </c>
      <c r="B9141">
        <v>140</v>
      </c>
    </row>
    <row r="9142" spans="1:2">
      <c r="A9142" t="s">
        <v>1720</v>
      </c>
      <c r="B9142">
        <v>141</v>
      </c>
    </row>
    <row r="9143" spans="1:2">
      <c r="A9143" t="s">
        <v>1721</v>
      </c>
      <c r="B9143">
        <v>142</v>
      </c>
    </row>
    <row r="9144" spans="1:2">
      <c r="A9144" t="s">
        <v>1722</v>
      </c>
      <c r="B9144">
        <v>143</v>
      </c>
    </row>
    <row r="9145" spans="1:2">
      <c r="A9145" t="s">
        <v>1723</v>
      </c>
      <c r="B9145">
        <v>144</v>
      </c>
    </row>
    <row r="9146" spans="1:2">
      <c r="A9146" t="s">
        <v>1724</v>
      </c>
      <c r="B9146">
        <v>145</v>
      </c>
    </row>
    <row r="9147" spans="1:2">
      <c r="A9147" t="s">
        <v>1725</v>
      </c>
      <c r="B9147">
        <v>146</v>
      </c>
    </row>
    <row r="9148" spans="1:2">
      <c r="A9148" t="s">
        <v>1726</v>
      </c>
      <c r="B9148">
        <v>147</v>
      </c>
    </row>
    <row r="9149" spans="1:2">
      <c r="A9149" t="s">
        <v>1727</v>
      </c>
      <c r="B9149">
        <v>148</v>
      </c>
    </row>
    <row r="9150" spans="1:2">
      <c r="A9150" t="s">
        <v>1728</v>
      </c>
      <c r="B9150">
        <v>149</v>
      </c>
    </row>
    <row r="9151" spans="1:2">
      <c r="A9151" t="s">
        <v>1729</v>
      </c>
      <c r="B9151">
        <v>150</v>
      </c>
    </row>
    <row r="9152" spans="1:2">
      <c r="A9152" t="s">
        <v>1730</v>
      </c>
      <c r="B9152">
        <v>151</v>
      </c>
    </row>
    <row r="9153" spans="1:2">
      <c r="A9153" t="s">
        <v>1731</v>
      </c>
      <c r="B9153">
        <v>152</v>
      </c>
    </row>
    <row r="9154" spans="1:2">
      <c r="A9154" t="s">
        <v>1732</v>
      </c>
      <c r="B9154">
        <v>153</v>
      </c>
    </row>
    <row r="9155" spans="1:2">
      <c r="A9155" t="s">
        <v>1733</v>
      </c>
      <c r="B9155">
        <v>154</v>
      </c>
    </row>
    <row r="9156" spans="1:2">
      <c r="A9156" t="s">
        <v>1734</v>
      </c>
      <c r="B9156">
        <v>155</v>
      </c>
    </row>
    <row r="9157" spans="1:2">
      <c r="A9157" t="s">
        <v>1735</v>
      </c>
      <c r="B9157">
        <v>156</v>
      </c>
    </row>
    <row r="9158" spans="1:2">
      <c r="A9158" t="s">
        <v>1736</v>
      </c>
      <c r="B9158">
        <v>157</v>
      </c>
    </row>
    <row r="9159" spans="1:2">
      <c r="A9159" t="s">
        <v>1737</v>
      </c>
      <c r="B9159">
        <v>158</v>
      </c>
    </row>
    <row r="9160" spans="1:2">
      <c r="A9160" t="s">
        <v>1738</v>
      </c>
      <c r="B9160">
        <v>159</v>
      </c>
    </row>
    <row r="9161" spans="1:2">
      <c r="A9161" t="s">
        <v>1739</v>
      </c>
      <c r="B9161">
        <v>160</v>
      </c>
    </row>
    <row r="9162" spans="1:2">
      <c r="A9162" t="s">
        <v>1740</v>
      </c>
      <c r="B9162">
        <v>161</v>
      </c>
    </row>
    <row r="9163" spans="1:2">
      <c r="A9163" t="s">
        <v>1741</v>
      </c>
      <c r="B9163">
        <v>162</v>
      </c>
    </row>
    <row r="9164" spans="1:2">
      <c r="A9164" t="s">
        <v>1742</v>
      </c>
      <c r="B9164">
        <v>163</v>
      </c>
    </row>
    <row r="9165" spans="1:2">
      <c r="A9165" t="s">
        <v>1743</v>
      </c>
      <c r="B9165">
        <v>164</v>
      </c>
    </row>
    <row r="9166" spans="1:2">
      <c r="A9166" t="s">
        <v>1744</v>
      </c>
      <c r="B9166">
        <v>165</v>
      </c>
    </row>
    <row r="9167" spans="1:2">
      <c r="A9167" t="s">
        <v>1745</v>
      </c>
      <c r="B9167">
        <v>166</v>
      </c>
    </row>
    <row r="9168" spans="1:2">
      <c r="A9168" t="s">
        <v>1746</v>
      </c>
      <c r="B9168">
        <v>167</v>
      </c>
    </row>
    <row r="9169" spans="1:2">
      <c r="A9169" t="s">
        <v>1747</v>
      </c>
      <c r="B9169">
        <v>168</v>
      </c>
    </row>
    <row r="9170" spans="1:2">
      <c r="A9170" t="s">
        <v>1748</v>
      </c>
      <c r="B9170">
        <v>169</v>
      </c>
    </row>
    <row r="9171" spans="1:2">
      <c r="A9171" t="s">
        <v>1749</v>
      </c>
      <c r="B9171">
        <v>170</v>
      </c>
    </row>
    <row r="9172" spans="1:2">
      <c r="A9172" t="s">
        <v>1750</v>
      </c>
      <c r="B9172">
        <v>171</v>
      </c>
    </row>
    <row r="9173" spans="1:2">
      <c r="A9173" t="s">
        <v>1751</v>
      </c>
      <c r="B9173">
        <v>172</v>
      </c>
    </row>
    <row r="9174" spans="1:2">
      <c r="A9174" t="s">
        <v>1752</v>
      </c>
      <c r="B9174">
        <v>173</v>
      </c>
    </row>
    <row r="9175" spans="1:2">
      <c r="A9175" t="s">
        <v>1753</v>
      </c>
      <c r="B9175">
        <v>174</v>
      </c>
    </row>
    <row r="9176" spans="1:2">
      <c r="A9176" t="s">
        <v>1754</v>
      </c>
      <c r="B9176">
        <v>175</v>
      </c>
    </row>
    <row r="9177" spans="1:2">
      <c r="A9177" t="s">
        <v>1755</v>
      </c>
      <c r="B9177">
        <v>176</v>
      </c>
    </row>
    <row r="9178" spans="1:2">
      <c r="A9178" t="s">
        <v>1756</v>
      </c>
      <c r="B9178">
        <v>177</v>
      </c>
    </row>
    <row r="9179" spans="1:2">
      <c r="A9179" t="s">
        <v>1757</v>
      </c>
      <c r="B9179">
        <v>178</v>
      </c>
    </row>
    <row r="9180" spans="1:2">
      <c r="A9180" t="s">
        <v>1758</v>
      </c>
      <c r="B9180">
        <v>179</v>
      </c>
    </row>
    <row r="9181" spans="1:2">
      <c r="A9181" t="s">
        <v>1759</v>
      </c>
      <c r="B9181">
        <v>180</v>
      </c>
    </row>
    <row r="9182" spans="1:2">
      <c r="A9182" t="s">
        <v>1760</v>
      </c>
      <c r="B9182">
        <v>181</v>
      </c>
    </row>
    <row r="9183" spans="1:2">
      <c r="A9183" t="s">
        <v>1761</v>
      </c>
      <c r="B9183">
        <v>182</v>
      </c>
    </row>
    <row r="9184" spans="1:2">
      <c r="A9184" t="s">
        <v>1762</v>
      </c>
      <c r="B9184">
        <v>183</v>
      </c>
    </row>
    <row r="9185" spans="1:2">
      <c r="A9185" t="s">
        <v>1763</v>
      </c>
      <c r="B9185">
        <v>184</v>
      </c>
    </row>
    <row r="9186" spans="1:2">
      <c r="A9186" t="s">
        <v>1764</v>
      </c>
      <c r="B9186">
        <v>185</v>
      </c>
    </row>
    <row r="9187" spans="1:2">
      <c r="A9187" t="s">
        <v>1765</v>
      </c>
      <c r="B9187">
        <v>186</v>
      </c>
    </row>
    <row r="9188" spans="1:2">
      <c r="A9188" t="s">
        <v>1766</v>
      </c>
      <c r="B9188">
        <v>187</v>
      </c>
    </row>
    <row r="9189" spans="1:2">
      <c r="A9189" t="s">
        <v>1767</v>
      </c>
      <c r="B9189">
        <v>188</v>
      </c>
    </row>
    <row r="9190" spans="1:2">
      <c r="A9190" t="s">
        <v>1768</v>
      </c>
      <c r="B9190">
        <v>189</v>
      </c>
    </row>
    <row r="9191" spans="1:2">
      <c r="A9191" t="s">
        <v>1769</v>
      </c>
      <c r="B9191">
        <v>190</v>
      </c>
    </row>
    <row r="9192" spans="1:2">
      <c r="A9192" t="s">
        <v>1770</v>
      </c>
      <c r="B9192">
        <v>191</v>
      </c>
    </row>
    <row r="9193" spans="1:2">
      <c r="A9193" t="s">
        <v>1771</v>
      </c>
      <c r="B9193">
        <v>192</v>
      </c>
    </row>
    <row r="9194" spans="1:2">
      <c r="A9194" t="s">
        <v>1772</v>
      </c>
      <c r="B9194">
        <v>193</v>
      </c>
    </row>
    <row r="9195" spans="1:2">
      <c r="A9195" t="s">
        <v>1773</v>
      </c>
      <c r="B9195">
        <v>194</v>
      </c>
    </row>
    <row r="9196" spans="1:2">
      <c r="A9196" t="s">
        <v>1774</v>
      </c>
      <c r="B9196">
        <v>195</v>
      </c>
    </row>
    <row r="9197" spans="1:2">
      <c r="A9197" t="s">
        <v>1775</v>
      </c>
      <c r="B9197">
        <v>196</v>
      </c>
    </row>
    <row r="9198" spans="1:2">
      <c r="A9198" t="s">
        <v>1776</v>
      </c>
      <c r="B9198">
        <v>197</v>
      </c>
    </row>
    <row r="9199" spans="1:2">
      <c r="A9199" t="s">
        <v>1777</v>
      </c>
      <c r="B9199">
        <v>198</v>
      </c>
    </row>
    <row r="9200" spans="1:2">
      <c r="A9200" t="s">
        <v>1778</v>
      </c>
      <c r="B9200">
        <v>199</v>
      </c>
    </row>
    <row r="9201" spans="1:2">
      <c r="A9201" t="s">
        <v>1779</v>
      </c>
      <c r="B9201">
        <v>200</v>
      </c>
    </row>
    <row r="9202" spans="1:2">
      <c r="A9202" t="s">
        <v>1780</v>
      </c>
      <c r="B9202">
        <v>201</v>
      </c>
    </row>
    <row r="9203" spans="1:2">
      <c r="A9203" t="s">
        <v>1781</v>
      </c>
      <c r="B9203">
        <v>202</v>
      </c>
    </row>
    <row r="9204" spans="1:2">
      <c r="A9204" t="s">
        <v>1782</v>
      </c>
      <c r="B9204">
        <v>203</v>
      </c>
    </row>
    <row r="9205" spans="1:2">
      <c r="A9205" t="s">
        <v>1783</v>
      </c>
      <c r="B9205">
        <v>204</v>
      </c>
    </row>
    <row r="9206" spans="1:2">
      <c r="A9206" t="s">
        <v>1784</v>
      </c>
      <c r="B9206">
        <v>205</v>
      </c>
    </row>
    <row r="9207" spans="1:2">
      <c r="A9207" t="s">
        <v>1785</v>
      </c>
      <c r="B9207">
        <v>206</v>
      </c>
    </row>
    <row r="9208" spans="1:2">
      <c r="A9208" t="s">
        <v>1786</v>
      </c>
      <c r="B9208">
        <v>207</v>
      </c>
    </row>
    <row r="9209" spans="1:2">
      <c r="A9209" t="s">
        <v>1787</v>
      </c>
      <c r="B9209">
        <v>208</v>
      </c>
    </row>
    <row r="9210" spans="1:2">
      <c r="A9210" t="s">
        <v>1788</v>
      </c>
      <c r="B9210">
        <v>209</v>
      </c>
    </row>
    <row r="9211" spans="1:2">
      <c r="A9211" t="s">
        <v>1789</v>
      </c>
      <c r="B9211">
        <v>210</v>
      </c>
    </row>
    <row r="9212" spans="1:2">
      <c r="A9212" t="s">
        <v>1790</v>
      </c>
      <c r="B9212">
        <v>211</v>
      </c>
    </row>
    <row r="9213" spans="1:2">
      <c r="A9213" t="s">
        <v>1791</v>
      </c>
      <c r="B9213">
        <v>212</v>
      </c>
    </row>
    <row r="9214" spans="1:2">
      <c r="A9214" t="s">
        <v>1792</v>
      </c>
      <c r="B9214">
        <v>213</v>
      </c>
    </row>
    <row r="9215" spans="1:2">
      <c r="A9215" t="s">
        <v>1793</v>
      </c>
      <c r="B9215">
        <v>214</v>
      </c>
    </row>
    <row r="9216" spans="1:2">
      <c r="A9216" t="s">
        <v>1794</v>
      </c>
      <c r="B9216">
        <v>215</v>
      </c>
    </row>
    <row r="9217" spans="1:2">
      <c r="A9217" t="s">
        <v>1795</v>
      </c>
      <c r="B9217">
        <v>216</v>
      </c>
    </row>
    <row r="9218" spans="1:2">
      <c r="A9218" t="s">
        <v>1796</v>
      </c>
      <c r="B9218">
        <v>217</v>
      </c>
    </row>
    <row r="9219" spans="1:2">
      <c r="A9219" t="s">
        <v>1797</v>
      </c>
      <c r="B9219">
        <v>218</v>
      </c>
    </row>
    <row r="9220" spans="1:2">
      <c r="A9220" t="s">
        <v>1798</v>
      </c>
      <c r="B9220">
        <v>219</v>
      </c>
    </row>
    <row r="9221" spans="1:2">
      <c r="A9221" t="s">
        <v>1799</v>
      </c>
      <c r="B9221">
        <v>220</v>
      </c>
    </row>
    <row r="9222" spans="1:2">
      <c r="A9222" t="s">
        <v>1800</v>
      </c>
      <c r="B9222">
        <v>221</v>
      </c>
    </row>
    <row r="9223" spans="1:2">
      <c r="A9223" t="s">
        <v>1801</v>
      </c>
      <c r="B9223">
        <v>222</v>
      </c>
    </row>
    <row r="9224" spans="1:2">
      <c r="A9224" t="s">
        <v>1802</v>
      </c>
      <c r="B9224">
        <v>223</v>
      </c>
    </row>
    <row r="9225" spans="1:2">
      <c r="A9225" t="s">
        <v>1803</v>
      </c>
      <c r="B9225">
        <v>224</v>
      </c>
    </row>
    <row r="9226" spans="1:2">
      <c r="A9226" t="s">
        <v>1804</v>
      </c>
      <c r="B9226">
        <v>225</v>
      </c>
    </row>
    <row r="9227" spans="1:2">
      <c r="A9227" t="s">
        <v>1805</v>
      </c>
      <c r="B9227">
        <v>226</v>
      </c>
    </row>
    <row r="9228" spans="1:2">
      <c r="A9228" t="s">
        <v>1806</v>
      </c>
      <c r="B9228">
        <v>227</v>
      </c>
    </row>
    <row r="9229" spans="1:2">
      <c r="A9229" t="s">
        <v>1807</v>
      </c>
      <c r="B9229">
        <v>228</v>
      </c>
    </row>
    <row r="9230" spans="1:2">
      <c r="A9230" t="s">
        <v>1808</v>
      </c>
      <c r="B9230">
        <v>229</v>
      </c>
    </row>
    <row r="9231" spans="1:2">
      <c r="A9231" t="s">
        <v>1809</v>
      </c>
      <c r="B9231">
        <v>230</v>
      </c>
    </row>
    <row r="9232" spans="1:2">
      <c r="A9232" t="s">
        <v>1810</v>
      </c>
      <c r="B9232">
        <v>231</v>
      </c>
    </row>
    <row r="9233" spans="1:2">
      <c r="A9233" t="s">
        <v>1811</v>
      </c>
      <c r="B9233">
        <v>232</v>
      </c>
    </row>
    <row r="9234" spans="1:2">
      <c r="A9234" t="s">
        <v>1812</v>
      </c>
      <c r="B9234">
        <v>233</v>
      </c>
    </row>
    <row r="9235" spans="1:2">
      <c r="A9235" t="s">
        <v>1813</v>
      </c>
      <c r="B9235">
        <v>234</v>
      </c>
    </row>
    <row r="9236" spans="1:2">
      <c r="A9236" t="s">
        <v>1814</v>
      </c>
      <c r="B9236">
        <v>235</v>
      </c>
    </row>
    <row r="9237" spans="1:2">
      <c r="A9237" t="s">
        <v>1815</v>
      </c>
      <c r="B9237">
        <v>236</v>
      </c>
    </row>
    <row r="9238" spans="1:2">
      <c r="A9238" t="s">
        <v>1816</v>
      </c>
      <c r="B9238">
        <v>237</v>
      </c>
    </row>
    <row r="9239" spans="1:2">
      <c r="A9239" t="s">
        <v>1817</v>
      </c>
      <c r="B9239">
        <v>238</v>
      </c>
    </row>
    <row r="9240" spans="1:2">
      <c r="A9240" t="s">
        <v>1818</v>
      </c>
      <c r="B9240">
        <v>239</v>
      </c>
    </row>
    <row r="9241" spans="1:2">
      <c r="A9241" t="s">
        <v>1819</v>
      </c>
      <c r="B9241">
        <v>240</v>
      </c>
    </row>
    <row r="9242" spans="1:2">
      <c r="A9242" t="s">
        <v>1820</v>
      </c>
      <c r="B9242">
        <v>241</v>
      </c>
    </row>
    <row r="9243" spans="1:2">
      <c r="A9243" t="s">
        <v>1821</v>
      </c>
      <c r="B9243">
        <v>242</v>
      </c>
    </row>
    <row r="9244" spans="1:2">
      <c r="A9244" t="s">
        <v>1822</v>
      </c>
      <c r="B9244">
        <v>243</v>
      </c>
    </row>
    <row r="9245" spans="1:2">
      <c r="A9245" t="s">
        <v>1823</v>
      </c>
      <c r="B9245">
        <v>244</v>
      </c>
    </row>
    <row r="9246" spans="1:2">
      <c r="A9246" t="s">
        <v>1824</v>
      </c>
      <c r="B9246">
        <v>245</v>
      </c>
    </row>
    <row r="9247" spans="1:2">
      <c r="A9247" t="s">
        <v>1825</v>
      </c>
      <c r="B9247">
        <v>246</v>
      </c>
    </row>
    <row r="9248" spans="1:2">
      <c r="A9248" t="s">
        <v>1826</v>
      </c>
      <c r="B9248">
        <v>247</v>
      </c>
    </row>
    <row r="9249" spans="1:2">
      <c r="A9249" t="s">
        <v>1827</v>
      </c>
      <c r="B9249">
        <v>248</v>
      </c>
    </row>
    <row r="9250" spans="1:2">
      <c r="A9250" t="s">
        <v>1828</v>
      </c>
      <c r="B9250">
        <v>249</v>
      </c>
    </row>
    <row r="9251" spans="1:2">
      <c r="A9251" t="s">
        <v>1829</v>
      </c>
      <c r="B9251">
        <v>250</v>
      </c>
    </row>
    <row r="9252" spans="1:2">
      <c r="A9252" t="s">
        <v>1830</v>
      </c>
      <c r="B9252">
        <v>251</v>
      </c>
    </row>
    <row r="9253" spans="1:2">
      <c r="A9253" t="s">
        <v>1831</v>
      </c>
      <c r="B9253">
        <v>252</v>
      </c>
    </row>
    <row r="9254" spans="1:2">
      <c r="A9254" t="s">
        <v>1832</v>
      </c>
      <c r="B9254">
        <v>253</v>
      </c>
    </row>
    <row r="9255" spans="1:2">
      <c r="A9255" t="s">
        <v>1833</v>
      </c>
      <c r="B9255">
        <v>254</v>
      </c>
    </row>
    <row r="9256" spans="1:2">
      <c r="A9256" t="s">
        <v>1834</v>
      </c>
      <c r="B9256">
        <v>255</v>
      </c>
    </row>
    <row r="9257" spans="1:2">
      <c r="A9257" t="s">
        <v>1835</v>
      </c>
      <c r="B9257">
        <v>256</v>
      </c>
    </row>
    <row r="9258" spans="1:2">
      <c r="A9258" t="s">
        <v>1836</v>
      </c>
      <c r="B9258">
        <v>257</v>
      </c>
    </row>
    <row r="9259" spans="1:2">
      <c r="A9259" t="s">
        <v>1837</v>
      </c>
      <c r="B9259">
        <v>258</v>
      </c>
    </row>
    <row r="9260" spans="1:2">
      <c r="A9260" t="s">
        <v>1838</v>
      </c>
      <c r="B9260">
        <v>259</v>
      </c>
    </row>
    <row r="9261" spans="1:2">
      <c r="A9261" t="s">
        <v>1839</v>
      </c>
      <c r="B9261">
        <v>260</v>
      </c>
    </row>
    <row r="9262" spans="1:2">
      <c r="A9262" t="s">
        <v>1840</v>
      </c>
      <c r="B9262">
        <v>261</v>
      </c>
    </row>
    <row r="9263" spans="1:2">
      <c r="A9263" t="s">
        <v>1841</v>
      </c>
      <c r="B9263">
        <v>262</v>
      </c>
    </row>
    <row r="9264" spans="1:2">
      <c r="A9264" t="s">
        <v>1842</v>
      </c>
      <c r="B9264">
        <v>263</v>
      </c>
    </row>
    <row r="9265" spans="1:2">
      <c r="A9265" t="s">
        <v>1843</v>
      </c>
      <c r="B9265">
        <v>264</v>
      </c>
    </row>
    <row r="9266" spans="1:2">
      <c r="A9266" t="s">
        <v>1844</v>
      </c>
      <c r="B9266">
        <v>265</v>
      </c>
    </row>
    <row r="9267" spans="1:2">
      <c r="A9267" t="s">
        <v>1845</v>
      </c>
      <c r="B9267">
        <v>266</v>
      </c>
    </row>
    <row r="9268" spans="1:2">
      <c r="A9268" t="s">
        <v>1846</v>
      </c>
      <c r="B9268">
        <v>267</v>
      </c>
    </row>
    <row r="9269" spans="1:2">
      <c r="A9269" t="s">
        <v>1847</v>
      </c>
      <c r="B9269">
        <v>268</v>
      </c>
    </row>
    <row r="9270" spans="1:2">
      <c r="A9270" t="s">
        <v>1848</v>
      </c>
      <c r="B9270">
        <v>269</v>
      </c>
    </row>
    <row r="9271" spans="1:2">
      <c r="A9271" t="s">
        <v>1849</v>
      </c>
      <c r="B9271">
        <v>270</v>
      </c>
    </row>
    <row r="9272" spans="1:2">
      <c r="A9272" t="s">
        <v>1850</v>
      </c>
      <c r="B9272">
        <v>271</v>
      </c>
    </row>
    <row r="9273" spans="1:2">
      <c r="A9273" t="s">
        <v>1851</v>
      </c>
      <c r="B9273">
        <v>272</v>
      </c>
    </row>
    <row r="9274" spans="1:2">
      <c r="A9274" t="s">
        <v>1852</v>
      </c>
      <c r="B9274">
        <v>273</v>
      </c>
    </row>
    <row r="9275" spans="1:2">
      <c r="A9275" t="s">
        <v>1853</v>
      </c>
      <c r="B9275">
        <v>274</v>
      </c>
    </row>
    <row r="9276" spans="1:2">
      <c r="A9276" t="s">
        <v>1854</v>
      </c>
      <c r="B9276">
        <v>275</v>
      </c>
    </row>
    <row r="9277" spans="1:2">
      <c r="A9277" t="s">
        <v>1855</v>
      </c>
      <c r="B9277">
        <v>276</v>
      </c>
    </row>
    <row r="9278" spans="1:2">
      <c r="A9278" t="s">
        <v>1856</v>
      </c>
      <c r="B9278">
        <v>277</v>
      </c>
    </row>
    <row r="9279" spans="1:2">
      <c r="A9279" t="s">
        <v>1857</v>
      </c>
      <c r="B9279">
        <v>278</v>
      </c>
    </row>
    <row r="9280" spans="1:2">
      <c r="A9280" t="s">
        <v>1858</v>
      </c>
      <c r="B9280">
        <v>279</v>
      </c>
    </row>
    <row r="9281" spans="1:2">
      <c r="A9281" t="s">
        <v>1859</v>
      </c>
      <c r="B9281">
        <v>280</v>
      </c>
    </row>
    <row r="9282" spans="1:2">
      <c r="A9282" t="s">
        <v>1860</v>
      </c>
      <c r="B9282">
        <v>281</v>
      </c>
    </row>
    <row r="9283" spans="1:2">
      <c r="A9283" t="s">
        <v>1861</v>
      </c>
      <c r="B9283">
        <v>282</v>
      </c>
    </row>
    <row r="9284" spans="1:2">
      <c r="A9284" t="s">
        <v>1862</v>
      </c>
      <c r="B9284">
        <v>283</v>
      </c>
    </row>
    <row r="9285" spans="1:2">
      <c r="A9285" t="s">
        <v>1863</v>
      </c>
      <c r="B9285">
        <v>284</v>
      </c>
    </row>
    <row r="9286" spans="1:2">
      <c r="A9286" t="s">
        <v>1864</v>
      </c>
      <c r="B9286">
        <v>285</v>
      </c>
    </row>
    <row r="9287" spans="1:2">
      <c r="A9287" t="s">
        <v>1865</v>
      </c>
      <c r="B9287">
        <v>286</v>
      </c>
    </row>
    <row r="9288" spans="1:2">
      <c r="A9288" t="s">
        <v>1866</v>
      </c>
      <c r="B9288">
        <v>287</v>
      </c>
    </row>
    <row r="9289" spans="1:2">
      <c r="A9289" t="s">
        <v>1867</v>
      </c>
      <c r="B9289">
        <v>288</v>
      </c>
    </row>
    <row r="9290" spans="1:2">
      <c r="A9290" t="s">
        <v>1868</v>
      </c>
      <c r="B9290">
        <v>289</v>
      </c>
    </row>
    <row r="9291" spans="1:2">
      <c r="A9291" t="s">
        <v>1869</v>
      </c>
      <c r="B9291">
        <v>290</v>
      </c>
    </row>
    <row r="9292" spans="1:2">
      <c r="A9292" t="s">
        <v>1870</v>
      </c>
      <c r="B9292">
        <v>291</v>
      </c>
    </row>
    <row r="9293" spans="1:2">
      <c r="A9293" t="s">
        <v>1871</v>
      </c>
      <c r="B9293">
        <v>292</v>
      </c>
    </row>
    <row r="9294" spans="1:2">
      <c r="A9294" t="s">
        <v>1872</v>
      </c>
      <c r="B9294">
        <v>293</v>
      </c>
    </row>
    <row r="9295" spans="1:2">
      <c r="A9295" t="s">
        <v>1873</v>
      </c>
      <c r="B9295">
        <v>294</v>
      </c>
    </row>
    <row r="9296" spans="1:2">
      <c r="A9296" t="s">
        <v>1874</v>
      </c>
      <c r="B9296">
        <v>295</v>
      </c>
    </row>
    <row r="9297" spans="1:2">
      <c r="A9297" t="s">
        <v>1875</v>
      </c>
      <c r="B9297">
        <v>296</v>
      </c>
    </row>
    <row r="9298" spans="1:2">
      <c r="A9298" t="s">
        <v>1876</v>
      </c>
      <c r="B9298">
        <v>297</v>
      </c>
    </row>
    <row r="9299" spans="1:2">
      <c r="A9299" t="s">
        <v>1877</v>
      </c>
      <c r="B9299">
        <v>298</v>
      </c>
    </row>
    <row r="9300" spans="1:2">
      <c r="A9300" t="s">
        <v>1878</v>
      </c>
      <c r="B9300">
        <v>299</v>
      </c>
    </row>
    <row r="9301" spans="1:2">
      <c r="A9301" t="s">
        <v>1879</v>
      </c>
      <c r="B9301">
        <v>300</v>
      </c>
    </row>
    <row r="9302" spans="1:2">
      <c r="A9302" t="s">
        <v>1880</v>
      </c>
      <c r="B9302">
        <v>301</v>
      </c>
    </row>
    <row r="9303" spans="1:2">
      <c r="A9303" t="s">
        <v>1881</v>
      </c>
      <c r="B9303">
        <v>302</v>
      </c>
    </row>
    <row r="9304" spans="1:2">
      <c r="A9304" t="s">
        <v>1882</v>
      </c>
      <c r="B9304">
        <v>303</v>
      </c>
    </row>
    <row r="9305" spans="1:2">
      <c r="A9305" t="s">
        <v>1883</v>
      </c>
      <c r="B9305">
        <v>304</v>
      </c>
    </row>
    <row r="9306" spans="1:2">
      <c r="A9306" t="s">
        <v>1884</v>
      </c>
      <c r="B9306">
        <v>305</v>
      </c>
    </row>
    <row r="9307" spans="1:2">
      <c r="A9307" t="s">
        <v>1885</v>
      </c>
      <c r="B9307">
        <v>306</v>
      </c>
    </row>
    <row r="9308" spans="1:2">
      <c r="A9308" t="s">
        <v>1886</v>
      </c>
      <c r="B9308">
        <v>307</v>
      </c>
    </row>
    <row r="9309" spans="1:2">
      <c r="A9309" t="s">
        <v>1887</v>
      </c>
      <c r="B9309">
        <v>308</v>
      </c>
    </row>
    <row r="9310" spans="1:2">
      <c r="A9310" t="s">
        <v>1888</v>
      </c>
      <c r="B9310">
        <v>309</v>
      </c>
    </row>
    <row r="9311" spans="1:2">
      <c r="A9311" t="s">
        <v>1889</v>
      </c>
      <c r="B9311">
        <v>310</v>
      </c>
    </row>
    <row r="9312" spans="1:2">
      <c r="A9312" t="s">
        <v>1890</v>
      </c>
      <c r="B9312">
        <v>311</v>
      </c>
    </row>
    <row r="9313" spans="1:2">
      <c r="A9313" t="s">
        <v>1891</v>
      </c>
      <c r="B9313">
        <v>312</v>
      </c>
    </row>
    <row r="9314" spans="1:2">
      <c r="A9314" t="s">
        <v>1892</v>
      </c>
      <c r="B9314">
        <v>313</v>
      </c>
    </row>
    <row r="9315" spans="1:2">
      <c r="A9315" t="s">
        <v>1893</v>
      </c>
      <c r="B9315">
        <v>314</v>
      </c>
    </row>
    <row r="9316" spans="1:2">
      <c r="A9316" t="s">
        <v>1894</v>
      </c>
      <c r="B9316">
        <v>315</v>
      </c>
    </row>
    <row r="9317" spans="1:2">
      <c r="A9317" t="s">
        <v>1895</v>
      </c>
      <c r="B9317">
        <v>316</v>
      </c>
    </row>
    <row r="9318" spans="1:2">
      <c r="A9318" t="s">
        <v>1896</v>
      </c>
      <c r="B9318">
        <v>317</v>
      </c>
    </row>
    <row r="9319" spans="1:2">
      <c r="A9319" t="s">
        <v>1897</v>
      </c>
      <c r="B9319">
        <v>318</v>
      </c>
    </row>
    <row r="9320" spans="1:2">
      <c r="A9320" t="s">
        <v>1898</v>
      </c>
      <c r="B9320">
        <v>319</v>
      </c>
    </row>
    <row r="9321" spans="1:2">
      <c r="A9321" t="s">
        <v>1899</v>
      </c>
      <c r="B9321">
        <v>320</v>
      </c>
    </row>
    <row r="9322" spans="1:2">
      <c r="A9322" t="s">
        <v>1900</v>
      </c>
      <c r="B9322">
        <v>321</v>
      </c>
    </row>
    <row r="9323" spans="1:2">
      <c r="A9323" t="s">
        <v>1901</v>
      </c>
      <c r="B9323">
        <v>322</v>
      </c>
    </row>
    <row r="9324" spans="1:2">
      <c r="A9324" t="s">
        <v>1902</v>
      </c>
      <c r="B9324">
        <v>323</v>
      </c>
    </row>
    <row r="9325" spans="1:2">
      <c r="A9325" t="s">
        <v>1903</v>
      </c>
      <c r="B9325">
        <v>324</v>
      </c>
    </row>
    <row r="9326" spans="1:2">
      <c r="A9326" t="s">
        <v>1904</v>
      </c>
      <c r="B9326">
        <v>325</v>
      </c>
    </row>
    <row r="9327" spans="1:2">
      <c r="A9327" t="s">
        <v>1905</v>
      </c>
      <c r="B9327">
        <v>326</v>
      </c>
    </row>
    <row r="9328" spans="1:2">
      <c r="A9328" t="s">
        <v>1906</v>
      </c>
      <c r="B9328">
        <v>327</v>
      </c>
    </row>
    <row r="9329" spans="1:2">
      <c r="A9329" t="s">
        <v>1907</v>
      </c>
      <c r="B9329">
        <v>328</v>
      </c>
    </row>
    <row r="9330" spans="1:2">
      <c r="A9330" t="s">
        <v>1908</v>
      </c>
      <c r="B9330">
        <v>329</v>
      </c>
    </row>
    <row r="9331" spans="1:2">
      <c r="A9331" t="s">
        <v>1909</v>
      </c>
      <c r="B9331">
        <v>330</v>
      </c>
    </row>
    <row r="9332" spans="1:2">
      <c r="A9332" t="s">
        <v>1910</v>
      </c>
      <c r="B9332">
        <v>331</v>
      </c>
    </row>
    <row r="9333" spans="1:2">
      <c r="A9333" t="s">
        <v>1911</v>
      </c>
      <c r="B9333">
        <v>332</v>
      </c>
    </row>
    <row r="9334" spans="1:2">
      <c r="A9334" t="s">
        <v>1912</v>
      </c>
      <c r="B9334">
        <v>333</v>
      </c>
    </row>
    <row r="9335" spans="1:2">
      <c r="A9335" t="s">
        <v>1913</v>
      </c>
      <c r="B9335">
        <v>334</v>
      </c>
    </row>
    <row r="9336" spans="1:2">
      <c r="A9336" t="s">
        <v>1914</v>
      </c>
      <c r="B9336">
        <v>335</v>
      </c>
    </row>
    <row r="9337" spans="1:2">
      <c r="A9337" t="s">
        <v>1915</v>
      </c>
      <c r="B9337">
        <v>336</v>
      </c>
    </row>
    <row r="9338" spans="1:2">
      <c r="A9338" t="s">
        <v>1916</v>
      </c>
      <c r="B9338">
        <v>337</v>
      </c>
    </row>
    <row r="9339" spans="1:2">
      <c r="A9339" t="s">
        <v>1917</v>
      </c>
      <c r="B9339">
        <v>338</v>
      </c>
    </row>
    <row r="9340" spans="1:2">
      <c r="A9340" t="s">
        <v>1918</v>
      </c>
      <c r="B9340">
        <v>339</v>
      </c>
    </row>
    <row r="9341" spans="1:2">
      <c r="A9341" t="s">
        <v>1919</v>
      </c>
      <c r="B9341">
        <v>340</v>
      </c>
    </row>
    <row r="9342" spans="1:2">
      <c r="A9342" t="s">
        <v>1920</v>
      </c>
      <c r="B9342">
        <v>341</v>
      </c>
    </row>
    <row r="9343" spans="1:2">
      <c r="A9343" t="s">
        <v>1921</v>
      </c>
      <c r="B9343">
        <v>342</v>
      </c>
    </row>
    <row r="9344" spans="1:2">
      <c r="A9344" t="s">
        <v>1922</v>
      </c>
      <c r="B9344">
        <v>343</v>
      </c>
    </row>
    <row r="9345" spans="1:2">
      <c r="A9345" t="s">
        <v>1923</v>
      </c>
      <c r="B9345">
        <v>344</v>
      </c>
    </row>
    <row r="9346" spans="1:2">
      <c r="A9346" t="s">
        <v>1924</v>
      </c>
      <c r="B9346">
        <v>345</v>
      </c>
    </row>
    <row r="9347" spans="1:2">
      <c r="A9347" t="s">
        <v>1925</v>
      </c>
      <c r="B9347">
        <v>346</v>
      </c>
    </row>
    <row r="9348" spans="1:2">
      <c r="A9348" t="s">
        <v>1926</v>
      </c>
      <c r="B9348">
        <v>347</v>
      </c>
    </row>
    <row r="9349" spans="1:2">
      <c r="A9349" t="s">
        <v>1927</v>
      </c>
      <c r="B9349">
        <v>348</v>
      </c>
    </row>
    <row r="9350" spans="1:2">
      <c r="A9350" t="s">
        <v>1928</v>
      </c>
      <c r="B9350">
        <v>349</v>
      </c>
    </row>
    <row r="9351" spans="1:2">
      <c r="A9351" t="s">
        <v>1929</v>
      </c>
      <c r="B9351">
        <v>350</v>
      </c>
    </row>
    <row r="9352" spans="1:2">
      <c r="A9352" t="s">
        <v>1930</v>
      </c>
      <c r="B9352">
        <v>351</v>
      </c>
    </row>
    <row r="9353" spans="1:2">
      <c r="A9353" t="s">
        <v>1931</v>
      </c>
      <c r="B9353">
        <v>352</v>
      </c>
    </row>
    <row r="9354" spans="1:2">
      <c r="A9354" t="s">
        <v>1932</v>
      </c>
      <c r="B9354">
        <v>353</v>
      </c>
    </row>
    <row r="9355" spans="1:2">
      <c r="A9355" t="s">
        <v>1933</v>
      </c>
      <c r="B9355">
        <v>354</v>
      </c>
    </row>
    <row r="9356" spans="1:2">
      <c r="A9356" t="s">
        <v>1934</v>
      </c>
      <c r="B9356">
        <v>355</v>
      </c>
    </row>
    <row r="9357" spans="1:2">
      <c r="A9357" t="s">
        <v>1935</v>
      </c>
      <c r="B9357">
        <v>356</v>
      </c>
    </row>
    <row r="9358" spans="1:2">
      <c r="A9358" t="s">
        <v>1936</v>
      </c>
      <c r="B9358">
        <v>357</v>
      </c>
    </row>
    <row r="9359" spans="1:2">
      <c r="A9359" t="s">
        <v>1937</v>
      </c>
      <c r="B9359">
        <v>358</v>
      </c>
    </row>
    <row r="9360" spans="1:2">
      <c r="A9360" t="s">
        <v>1938</v>
      </c>
      <c r="B9360">
        <v>359</v>
      </c>
    </row>
    <row r="9361" spans="1:2">
      <c r="A9361" t="s">
        <v>1939</v>
      </c>
      <c r="B9361">
        <v>360</v>
      </c>
    </row>
    <row r="9362" spans="1:2">
      <c r="A9362" t="s">
        <v>1940</v>
      </c>
      <c r="B9362">
        <v>361</v>
      </c>
    </row>
    <row r="9363" spans="1:2">
      <c r="A9363" t="s">
        <v>1941</v>
      </c>
      <c r="B9363">
        <v>362</v>
      </c>
    </row>
    <row r="9364" spans="1:2">
      <c r="A9364" t="s">
        <v>1942</v>
      </c>
      <c r="B9364">
        <v>363</v>
      </c>
    </row>
    <row r="9365" spans="1:2">
      <c r="A9365" t="s">
        <v>1943</v>
      </c>
      <c r="B9365">
        <v>364</v>
      </c>
    </row>
    <row r="9366" spans="1:2">
      <c r="A9366" t="s">
        <v>1944</v>
      </c>
      <c r="B9366">
        <v>365</v>
      </c>
    </row>
    <row r="9367" spans="1:2">
      <c r="A9367" t="s">
        <v>1945</v>
      </c>
      <c r="B9367">
        <v>366</v>
      </c>
    </row>
    <row r="9368" spans="1:2">
      <c r="A9368" t="s">
        <v>1946</v>
      </c>
      <c r="B9368">
        <v>367</v>
      </c>
    </row>
    <row r="9369" spans="1:2">
      <c r="A9369" t="s">
        <v>1947</v>
      </c>
      <c r="B9369">
        <v>368</v>
      </c>
    </row>
    <row r="9370" spans="1:2">
      <c r="A9370" t="s">
        <v>1948</v>
      </c>
      <c r="B9370">
        <v>369</v>
      </c>
    </row>
    <row r="9371" spans="1:2">
      <c r="A9371" t="s">
        <v>1949</v>
      </c>
      <c r="B9371">
        <v>370</v>
      </c>
    </row>
    <row r="9372" spans="1:2">
      <c r="A9372" t="s">
        <v>1950</v>
      </c>
      <c r="B9372">
        <v>371</v>
      </c>
    </row>
    <row r="9373" spans="1:2">
      <c r="A9373" t="s">
        <v>1951</v>
      </c>
      <c r="B9373">
        <v>372</v>
      </c>
    </row>
    <row r="9374" spans="1:2">
      <c r="A9374" t="s">
        <v>1952</v>
      </c>
      <c r="B9374">
        <v>373</v>
      </c>
    </row>
    <row r="9375" spans="1:2">
      <c r="A9375" t="s">
        <v>1953</v>
      </c>
      <c r="B9375">
        <v>374</v>
      </c>
    </row>
    <row r="9376" spans="1:2">
      <c r="A9376" t="s">
        <v>1954</v>
      </c>
      <c r="B9376">
        <v>375</v>
      </c>
    </row>
    <row r="9377" spans="1:2">
      <c r="A9377" t="s">
        <v>1955</v>
      </c>
      <c r="B9377">
        <v>376</v>
      </c>
    </row>
    <row r="9378" spans="1:2">
      <c r="A9378" t="s">
        <v>1956</v>
      </c>
      <c r="B9378">
        <v>377</v>
      </c>
    </row>
    <row r="9379" spans="1:2">
      <c r="A9379" t="s">
        <v>1957</v>
      </c>
      <c r="B9379">
        <v>378</v>
      </c>
    </row>
    <row r="9380" spans="1:2">
      <c r="A9380" t="s">
        <v>1958</v>
      </c>
      <c r="B9380">
        <v>379</v>
      </c>
    </row>
    <row r="9381" spans="1:2">
      <c r="A9381" t="s">
        <v>1959</v>
      </c>
      <c r="B9381">
        <v>380</v>
      </c>
    </row>
    <row r="9382" spans="1:2">
      <c r="A9382" t="s">
        <v>1960</v>
      </c>
      <c r="B9382">
        <v>381</v>
      </c>
    </row>
    <row r="9383" spans="1:2">
      <c r="A9383" t="s">
        <v>1961</v>
      </c>
      <c r="B9383">
        <v>382</v>
      </c>
    </row>
    <row r="9384" spans="1:2">
      <c r="A9384" t="s">
        <v>1962</v>
      </c>
      <c r="B9384">
        <v>383</v>
      </c>
    </row>
    <row r="9385" spans="1:2">
      <c r="A9385" t="s">
        <v>1963</v>
      </c>
      <c r="B9385">
        <v>384</v>
      </c>
    </row>
    <row r="9386" spans="1:2">
      <c r="A9386" t="s">
        <v>1964</v>
      </c>
      <c r="B9386">
        <v>385</v>
      </c>
    </row>
    <row r="9387" spans="1:2">
      <c r="A9387" t="s">
        <v>1965</v>
      </c>
      <c r="B9387">
        <v>386</v>
      </c>
    </row>
    <row r="9388" spans="1:2">
      <c r="A9388" t="s">
        <v>1966</v>
      </c>
      <c r="B9388">
        <v>387</v>
      </c>
    </row>
    <row r="9389" spans="1:2">
      <c r="A9389" t="s">
        <v>1967</v>
      </c>
      <c r="B9389">
        <v>388</v>
      </c>
    </row>
    <row r="9390" spans="1:2">
      <c r="A9390" t="s">
        <v>1968</v>
      </c>
      <c r="B9390">
        <v>389</v>
      </c>
    </row>
    <row r="9391" spans="1:2">
      <c r="A9391" t="s">
        <v>1969</v>
      </c>
      <c r="B9391">
        <v>390</v>
      </c>
    </row>
    <row r="9392" spans="1:2">
      <c r="A9392" t="s">
        <v>1970</v>
      </c>
      <c r="B9392">
        <v>391</v>
      </c>
    </row>
    <row r="9393" spans="1:2">
      <c r="A9393" t="s">
        <v>1971</v>
      </c>
      <c r="B9393">
        <v>392</v>
      </c>
    </row>
    <row r="9394" spans="1:2">
      <c r="A9394" t="s">
        <v>1972</v>
      </c>
      <c r="B9394">
        <v>393</v>
      </c>
    </row>
    <row r="9395" spans="1:2">
      <c r="A9395" t="s">
        <v>1973</v>
      </c>
      <c r="B9395">
        <v>394</v>
      </c>
    </row>
    <row r="9396" spans="1:2">
      <c r="A9396" t="s">
        <v>1974</v>
      </c>
      <c r="B9396">
        <v>395</v>
      </c>
    </row>
    <row r="9397" spans="1:2">
      <c r="A9397" t="s">
        <v>1975</v>
      </c>
      <c r="B9397">
        <v>396</v>
      </c>
    </row>
    <row r="9398" spans="1:2">
      <c r="A9398" t="s">
        <v>1976</v>
      </c>
      <c r="B9398">
        <v>397</v>
      </c>
    </row>
    <row r="9399" spans="1:2">
      <c r="A9399" t="s">
        <v>1977</v>
      </c>
      <c r="B9399">
        <v>398</v>
      </c>
    </row>
    <row r="9400" spans="1:2">
      <c r="A9400" t="s">
        <v>1978</v>
      </c>
      <c r="B9400">
        <v>399</v>
      </c>
    </row>
    <row r="9401" spans="1:2">
      <c r="A9401" t="s">
        <v>1979</v>
      </c>
      <c r="B9401">
        <v>400</v>
      </c>
    </row>
    <row r="9402" spans="1:2">
      <c r="A9402" t="s">
        <v>1980</v>
      </c>
      <c r="B9402">
        <v>401</v>
      </c>
    </row>
    <row r="9403" spans="1:2">
      <c r="A9403" t="s">
        <v>1981</v>
      </c>
      <c r="B9403">
        <v>402</v>
      </c>
    </row>
    <row r="9404" spans="1:2">
      <c r="A9404" t="s">
        <v>1982</v>
      </c>
      <c r="B9404">
        <v>403</v>
      </c>
    </row>
    <row r="9405" spans="1:2">
      <c r="A9405" t="s">
        <v>1983</v>
      </c>
      <c r="B9405">
        <v>404</v>
      </c>
    </row>
    <row r="9406" spans="1:2">
      <c r="A9406" t="s">
        <v>1984</v>
      </c>
      <c r="B9406">
        <v>405</v>
      </c>
    </row>
    <row r="9407" spans="1:2">
      <c r="A9407" t="s">
        <v>1985</v>
      </c>
      <c r="B9407">
        <v>406</v>
      </c>
    </row>
    <row r="9408" spans="1:2">
      <c r="A9408" t="s">
        <v>1986</v>
      </c>
      <c r="B9408">
        <v>407</v>
      </c>
    </row>
    <row r="9409" spans="1:2">
      <c r="A9409" t="s">
        <v>1987</v>
      </c>
      <c r="B9409">
        <v>408</v>
      </c>
    </row>
    <row r="9410" spans="1:2">
      <c r="A9410" t="s">
        <v>1988</v>
      </c>
      <c r="B9410">
        <v>409</v>
      </c>
    </row>
    <row r="9411" spans="1:2">
      <c r="A9411" t="s">
        <v>1989</v>
      </c>
      <c r="B9411">
        <v>410</v>
      </c>
    </row>
    <row r="9412" spans="1:2">
      <c r="A9412" t="s">
        <v>1990</v>
      </c>
      <c r="B9412">
        <v>411</v>
      </c>
    </row>
    <row r="9413" spans="1:2">
      <c r="A9413" t="s">
        <v>1991</v>
      </c>
      <c r="B9413">
        <v>412</v>
      </c>
    </row>
    <row r="9414" spans="1:2">
      <c r="A9414" t="s">
        <v>1992</v>
      </c>
      <c r="B9414">
        <v>413</v>
      </c>
    </row>
    <row r="9415" spans="1:2">
      <c r="A9415" t="s">
        <v>1993</v>
      </c>
      <c r="B9415">
        <v>414</v>
      </c>
    </row>
    <row r="9416" spans="1:2">
      <c r="A9416" t="s">
        <v>1994</v>
      </c>
      <c r="B9416">
        <v>415</v>
      </c>
    </row>
    <row r="9417" spans="1:2">
      <c r="A9417" t="s">
        <v>1995</v>
      </c>
      <c r="B9417">
        <v>416</v>
      </c>
    </row>
    <row r="9418" spans="1:2">
      <c r="A9418" t="s">
        <v>1996</v>
      </c>
      <c r="B9418">
        <v>417</v>
      </c>
    </row>
    <row r="9419" spans="1:2">
      <c r="A9419" t="s">
        <v>1997</v>
      </c>
      <c r="B9419">
        <v>418</v>
      </c>
    </row>
    <row r="9420" spans="1:2">
      <c r="A9420" t="s">
        <v>1998</v>
      </c>
      <c r="B9420">
        <v>419</v>
      </c>
    </row>
    <row r="9421" spans="1:2">
      <c r="A9421" t="s">
        <v>1999</v>
      </c>
      <c r="B9421">
        <v>420</v>
      </c>
    </row>
    <row r="9422" spans="1:2">
      <c r="A9422" t="s">
        <v>2000</v>
      </c>
      <c r="B9422">
        <v>421</v>
      </c>
    </row>
    <row r="9423" spans="1:2">
      <c r="A9423" t="s">
        <v>2001</v>
      </c>
      <c r="B9423">
        <v>422</v>
      </c>
    </row>
    <row r="9424" spans="1:2">
      <c r="A9424" t="s">
        <v>2002</v>
      </c>
      <c r="B9424">
        <v>423</v>
      </c>
    </row>
    <row r="9425" spans="1:2">
      <c r="A9425" t="s">
        <v>2003</v>
      </c>
      <c r="B9425">
        <v>424</v>
      </c>
    </row>
    <row r="9426" spans="1:2">
      <c r="A9426" t="s">
        <v>2004</v>
      </c>
      <c r="B9426">
        <v>425</v>
      </c>
    </row>
    <row r="9427" spans="1:2">
      <c r="A9427" t="s">
        <v>2005</v>
      </c>
      <c r="B9427">
        <v>426</v>
      </c>
    </row>
    <row r="9428" spans="1:2">
      <c r="A9428" t="s">
        <v>2006</v>
      </c>
      <c r="B9428">
        <v>427</v>
      </c>
    </row>
    <row r="9429" spans="1:2">
      <c r="A9429" t="s">
        <v>2007</v>
      </c>
      <c r="B9429">
        <v>428</v>
      </c>
    </row>
    <row r="9430" spans="1:2">
      <c r="A9430" t="s">
        <v>2008</v>
      </c>
      <c r="B9430">
        <v>429</v>
      </c>
    </row>
    <row r="9431" spans="1:2">
      <c r="A9431" t="s">
        <v>2009</v>
      </c>
      <c r="B9431">
        <v>430</v>
      </c>
    </row>
    <row r="9432" spans="1:2">
      <c r="A9432" t="s">
        <v>2010</v>
      </c>
      <c r="B9432">
        <v>431</v>
      </c>
    </row>
    <row r="9433" spans="1:2">
      <c r="A9433" t="s">
        <v>2011</v>
      </c>
      <c r="B9433">
        <v>432</v>
      </c>
    </row>
    <row r="9434" spans="1:2">
      <c r="A9434" t="s">
        <v>2012</v>
      </c>
      <c r="B9434">
        <v>433</v>
      </c>
    </row>
    <row r="9435" spans="1:2">
      <c r="A9435" t="s">
        <v>2013</v>
      </c>
      <c r="B9435">
        <v>434</v>
      </c>
    </row>
    <row r="9436" spans="1:2">
      <c r="A9436" t="s">
        <v>2014</v>
      </c>
      <c r="B9436">
        <v>435</v>
      </c>
    </row>
    <row r="9437" spans="1:2">
      <c r="A9437" t="s">
        <v>2015</v>
      </c>
      <c r="B9437">
        <v>436</v>
      </c>
    </row>
    <row r="9438" spans="1:2">
      <c r="A9438" t="s">
        <v>2016</v>
      </c>
      <c r="B9438">
        <v>437</v>
      </c>
    </row>
    <row r="9439" spans="1:2">
      <c r="A9439" t="s">
        <v>2017</v>
      </c>
      <c r="B9439">
        <v>438</v>
      </c>
    </row>
    <row r="9440" spans="1:2">
      <c r="A9440" t="s">
        <v>2018</v>
      </c>
      <c r="B9440">
        <v>439</v>
      </c>
    </row>
    <row r="9441" spans="1:2">
      <c r="A9441" t="s">
        <v>2019</v>
      </c>
      <c r="B9441">
        <v>440</v>
      </c>
    </row>
    <row r="9442" spans="1:2">
      <c r="A9442" t="s">
        <v>2020</v>
      </c>
      <c r="B9442">
        <v>441</v>
      </c>
    </row>
    <row r="9443" spans="1:2">
      <c r="A9443" t="s">
        <v>2021</v>
      </c>
      <c r="B9443">
        <v>442</v>
      </c>
    </row>
    <row r="9444" spans="1:2">
      <c r="A9444" t="s">
        <v>2022</v>
      </c>
      <c r="B9444">
        <v>443</v>
      </c>
    </row>
    <row r="9445" spans="1:2">
      <c r="A9445" t="s">
        <v>2023</v>
      </c>
      <c r="B9445">
        <v>444</v>
      </c>
    </row>
    <row r="9446" spans="1:2">
      <c r="A9446" t="s">
        <v>2024</v>
      </c>
      <c r="B9446">
        <v>445</v>
      </c>
    </row>
    <row r="9447" spans="1:2">
      <c r="A9447" t="s">
        <v>2025</v>
      </c>
      <c r="B9447">
        <v>446</v>
      </c>
    </row>
    <row r="9448" spans="1:2">
      <c r="A9448" t="s">
        <v>2026</v>
      </c>
      <c r="B9448">
        <v>447</v>
      </c>
    </row>
    <row r="9449" spans="1:2">
      <c r="A9449" t="s">
        <v>2027</v>
      </c>
      <c r="B9449">
        <v>448</v>
      </c>
    </row>
    <row r="9450" spans="1:2">
      <c r="A9450" t="s">
        <v>2028</v>
      </c>
      <c r="B9450">
        <v>449</v>
      </c>
    </row>
    <row r="9451" spans="1:2">
      <c r="A9451" t="s">
        <v>2029</v>
      </c>
      <c r="B9451">
        <v>450</v>
      </c>
    </row>
    <row r="9452" spans="1:2">
      <c r="A9452" t="s">
        <v>2030</v>
      </c>
      <c r="B9452">
        <v>451</v>
      </c>
    </row>
    <row r="9453" spans="1:2">
      <c r="A9453" t="s">
        <v>2031</v>
      </c>
      <c r="B9453">
        <v>452</v>
      </c>
    </row>
    <row r="9454" spans="1:2">
      <c r="A9454" t="s">
        <v>2032</v>
      </c>
      <c r="B9454">
        <v>453</v>
      </c>
    </row>
    <row r="9455" spans="1:2">
      <c r="A9455" t="s">
        <v>2033</v>
      </c>
      <c r="B9455">
        <v>454</v>
      </c>
    </row>
    <row r="9456" spans="1:2">
      <c r="A9456" t="s">
        <v>2034</v>
      </c>
      <c r="B9456">
        <v>455</v>
      </c>
    </row>
    <row r="9457" spans="1:2">
      <c r="A9457" t="s">
        <v>2035</v>
      </c>
      <c r="B9457">
        <v>456</v>
      </c>
    </row>
    <row r="9458" spans="1:2">
      <c r="A9458" t="s">
        <v>2036</v>
      </c>
      <c r="B9458">
        <v>457</v>
      </c>
    </row>
    <row r="9459" spans="1:2">
      <c r="A9459" t="s">
        <v>2037</v>
      </c>
      <c r="B9459">
        <v>458</v>
      </c>
    </row>
    <row r="9460" spans="1:2">
      <c r="A9460" t="s">
        <v>2038</v>
      </c>
      <c r="B9460">
        <v>459</v>
      </c>
    </row>
    <row r="9461" spans="1:2">
      <c r="A9461" t="s">
        <v>2039</v>
      </c>
      <c r="B9461">
        <v>460</v>
      </c>
    </row>
    <row r="9462" spans="1:2">
      <c r="A9462" t="s">
        <v>2040</v>
      </c>
      <c r="B9462">
        <v>461</v>
      </c>
    </row>
    <row r="9463" spans="1:2">
      <c r="A9463" t="s">
        <v>2041</v>
      </c>
      <c r="B9463">
        <v>462</v>
      </c>
    </row>
    <row r="9464" spans="1:2">
      <c r="A9464" t="s">
        <v>2042</v>
      </c>
      <c r="B9464">
        <v>463</v>
      </c>
    </row>
    <row r="9465" spans="1:2">
      <c r="A9465" t="s">
        <v>2043</v>
      </c>
      <c r="B9465">
        <v>464</v>
      </c>
    </row>
    <row r="9466" spans="1:2">
      <c r="A9466" t="s">
        <v>2044</v>
      </c>
      <c r="B9466">
        <v>465</v>
      </c>
    </row>
    <row r="9467" spans="1:2">
      <c r="A9467" t="s">
        <v>2045</v>
      </c>
      <c r="B9467">
        <v>466</v>
      </c>
    </row>
    <row r="9468" spans="1:2">
      <c r="A9468" t="s">
        <v>2046</v>
      </c>
      <c r="B9468">
        <v>467</v>
      </c>
    </row>
    <row r="9469" spans="1:2">
      <c r="A9469" t="s">
        <v>2047</v>
      </c>
      <c r="B9469">
        <v>468</v>
      </c>
    </row>
    <row r="9470" spans="1:2">
      <c r="A9470" t="s">
        <v>2048</v>
      </c>
      <c r="B9470">
        <v>469</v>
      </c>
    </row>
    <row r="9471" spans="1:2">
      <c r="A9471" t="s">
        <v>2049</v>
      </c>
      <c r="B9471">
        <v>470</v>
      </c>
    </row>
    <row r="9472" spans="1:2">
      <c r="A9472" t="s">
        <v>2050</v>
      </c>
      <c r="B9472">
        <v>471</v>
      </c>
    </row>
    <row r="9473" spans="1:2">
      <c r="A9473" t="s">
        <v>2051</v>
      </c>
      <c r="B9473">
        <v>472</v>
      </c>
    </row>
    <row r="9474" spans="1:2">
      <c r="A9474" t="s">
        <v>2052</v>
      </c>
      <c r="B9474">
        <v>473</v>
      </c>
    </row>
    <row r="9475" spans="1:2">
      <c r="A9475" t="s">
        <v>2053</v>
      </c>
      <c r="B9475">
        <v>474</v>
      </c>
    </row>
    <row r="9476" spans="1:2">
      <c r="A9476" t="s">
        <v>2054</v>
      </c>
      <c r="B9476">
        <v>475</v>
      </c>
    </row>
    <row r="9477" spans="1:2">
      <c r="A9477" t="s">
        <v>2055</v>
      </c>
      <c r="B9477">
        <v>476</v>
      </c>
    </row>
    <row r="9478" spans="1:2">
      <c r="A9478" t="s">
        <v>2056</v>
      </c>
      <c r="B9478">
        <v>477</v>
      </c>
    </row>
    <row r="9479" spans="1:2">
      <c r="A9479" t="s">
        <v>2057</v>
      </c>
      <c r="B9479">
        <v>478</v>
      </c>
    </row>
    <row r="9480" spans="1:2">
      <c r="A9480" t="s">
        <v>2058</v>
      </c>
      <c r="B9480">
        <v>479</v>
      </c>
    </row>
    <row r="9481" spans="1:2">
      <c r="A9481" t="s">
        <v>2059</v>
      </c>
      <c r="B9481">
        <v>480</v>
      </c>
    </row>
    <row r="9482" spans="1:2">
      <c r="A9482" t="s">
        <v>2060</v>
      </c>
      <c r="B9482">
        <v>481</v>
      </c>
    </row>
    <row r="9483" spans="1:2">
      <c r="A9483" t="s">
        <v>2061</v>
      </c>
      <c r="B9483">
        <v>482</v>
      </c>
    </row>
    <row r="9484" spans="1:2">
      <c r="A9484" t="s">
        <v>2062</v>
      </c>
      <c r="B9484">
        <v>483</v>
      </c>
    </row>
    <row r="9485" spans="1:2">
      <c r="A9485" t="s">
        <v>2063</v>
      </c>
      <c r="B9485">
        <v>484</v>
      </c>
    </row>
    <row r="9486" spans="1:2">
      <c r="A9486" t="s">
        <v>2064</v>
      </c>
      <c r="B9486">
        <v>485</v>
      </c>
    </row>
    <row r="9487" spans="1:2">
      <c r="A9487" t="s">
        <v>2065</v>
      </c>
      <c r="B9487">
        <v>486</v>
      </c>
    </row>
    <row r="9488" spans="1:2">
      <c r="A9488" t="s">
        <v>2066</v>
      </c>
      <c r="B9488">
        <v>487</v>
      </c>
    </row>
    <row r="9489" spans="1:2">
      <c r="A9489" t="s">
        <v>2067</v>
      </c>
      <c r="B9489">
        <v>488</v>
      </c>
    </row>
    <row r="9490" spans="1:2">
      <c r="A9490" t="s">
        <v>2068</v>
      </c>
      <c r="B9490">
        <v>489</v>
      </c>
    </row>
    <row r="9491" spans="1:2">
      <c r="A9491" t="s">
        <v>2069</v>
      </c>
      <c r="B9491">
        <v>490</v>
      </c>
    </row>
    <row r="9492" spans="1:2">
      <c r="A9492" t="s">
        <v>2070</v>
      </c>
      <c r="B9492">
        <v>491</v>
      </c>
    </row>
    <row r="9493" spans="1:2">
      <c r="A9493" t="s">
        <v>2071</v>
      </c>
      <c r="B9493">
        <v>492</v>
      </c>
    </row>
    <row r="9494" spans="1:2">
      <c r="A9494" t="s">
        <v>2072</v>
      </c>
      <c r="B9494">
        <v>493</v>
      </c>
    </row>
    <row r="9495" spans="1:2">
      <c r="A9495" t="s">
        <v>2073</v>
      </c>
      <c r="B9495">
        <v>494</v>
      </c>
    </row>
    <row r="9496" spans="1:2">
      <c r="A9496" t="s">
        <v>2074</v>
      </c>
      <c r="B9496">
        <v>495</v>
      </c>
    </row>
    <row r="9497" spans="1:2">
      <c r="A9497" t="s">
        <v>2075</v>
      </c>
      <c r="B9497">
        <v>496</v>
      </c>
    </row>
    <row r="9498" spans="1:2">
      <c r="A9498" t="s">
        <v>2076</v>
      </c>
      <c r="B9498">
        <v>497</v>
      </c>
    </row>
    <row r="9499" spans="1:2">
      <c r="A9499" t="s">
        <v>2077</v>
      </c>
      <c r="B9499">
        <v>498</v>
      </c>
    </row>
    <row r="9500" spans="1:2">
      <c r="A9500" t="s">
        <v>2078</v>
      </c>
      <c r="B9500">
        <v>499</v>
      </c>
    </row>
    <row r="9501" spans="1:2">
      <c r="A9501" t="s">
        <v>2079</v>
      </c>
      <c r="B9501">
        <v>500</v>
      </c>
    </row>
    <row r="9502" spans="1:2">
      <c r="A9502" t="s">
        <v>2080</v>
      </c>
      <c r="B9502">
        <v>501</v>
      </c>
    </row>
    <row r="9503" spans="1:2">
      <c r="A9503" t="s">
        <v>2081</v>
      </c>
      <c r="B9503">
        <v>502</v>
      </c>
    </row>
    <row r="9504" spans="1:2">
      <c r="A9504" t="s">
        <v>2082</v>
      </c>
      <c r="B9504">
        <v>503</v>
      </c>
    </row>
    <row r="9505" spans="1:2">
      <c r="A9505" t="s">
        <v>2083</v>
      </c>
      <c r="B9505">
        <v>504</v>
      </c>
    </row>
    <row r="9506" spans="1:2">
      <c r="A9506" t="s">
        <v>2084</v>
      </c>
      <c r="B9506">
        <v>505</v>
      </c>
    </row>
    <row r="9507" spans="1:2">
      <c r="A9507" t="s">
        <v>2085</v>
      </c>
      <c r="B9507">
        <v>506</v>
      </c>
    </row>
    <row r="9508" spans="1:2">
      <c r="A9508" t="s">
        <v>2086</v>
      </c>
      <c r="B9508">
        <v>507</v>
      </c>
    </row>
    <row r="9509" spans="1:2">
      <c r="A9509" t="s">
        <v>2087</v>
      </c>
      <c r="B9509">
        <v>508</v>
      </c>
    </row>
    <row r="9510" spans="1:2">
      <c r="A9510" t="s">
        <v>2088</v>
      </c>
      <c r="B9510">
        <v>509</v>
      </c>
    </row>
    <row r="9511" spans="1:2">
      <c r="A9511" t="s">
        <v>2089</v>
      </c>
      <c r="B9511">
        <v>510</v>
      </c>
    </row>
    <row r="9512" spans="1:2">
      <c r="A9512" t="s">
        <v>2090</v>
      </c>
      <c r="B9512">
        <v>511</v>
      </c>
    </row>
    <row r="9513" spans="1:2">
      <c r="A9513" t="s">
        <v>2091</v>
      </c>
      <c r="B9513">
        <v>512</v>
      </c>
    </row>
    <row r="9514" spans="1:2">
      <c r="A9514" t="s">
        <v>2092</v>
      </c>
      <c r="B9514">
        <v>513</v>
      </c>
    </row>
    <row r="9515" spans="1:2">
      <c r="A9515" t="s">
        <v>2093</v>
      </c>
      <c r="B9515">
        <v>514</v>
      </c>
    </row>
    <row r="9516" spans="1:2">
      <c r="A9516" t="s">
        <v>2094</v>
      </c>
      <c r="B9516">
        <v>515</v>
      </c>
    </row>
    <row r="9517" spans="1:2">
      <c r="A9517" t="s">
        <v>2095</v>
      </c>
      <c r="B9517">
        <v>516</v>
      </c>
    </row>
    <row r="9518" spans="1:2">
      <c r="A9518" t="s">
        <v>2096</v>
      </c>
      <c r="B9518">
        <v>517</v>
      </c>
    </row>
    <row r="9519" spans="1:2">
      <c r="A9519" t="s">
        <v>2097</v>
      </c>
      <c r="B9519">
        <v>518</v>
      </c>
    </row>
    <row r="9520" spans="1:2">
      <c r="A9520" t="s">
        <v>2098</v>
      </c>
      <c r="B9520">
        <v>519</v>
      </c>
    </row>
    <row r="9521" spans="1:2">
      <c r="A9521" t="s">
        <v>2099</v>
      </c>
      <c r="B9521">
        <v>520</v>
      </c>
    </row>
    <row r="9522" spans="1:2">
      <c r="A9522" t="s">
        <v>2100</v>
      </c>
      <c r="B9522">
        <v>521</v>
      </c>
    </row>
    <row r="9523" spans="1:2">
      <c r="A9523" t="s">
        <v>2101</v>
      </c>
      <c r="B9523">
        <v>522</v>
      </c>
    </row>
    <row r="9524" spans="1:2">
      <c r="A9524" t="s">
        <v>2102</v>
      </c>
      <c r="B9524">
        <v>523</v>
      </c>
    </row>
    <row r="9525" spans="1:2">
      <c r="A9525" t="s">
        <v>2103</v>
      </c>
      <c r="B9525">
        <v>524</v>
      </c>
    </row>
    <row r="9526" spans="1:2">
      <c r="A9526" t="s">
        <v>2104</v>
      </c>
      <c r="B9526">
        <v>525</v>
      </c>
    </row>
    <row r="9527" spans="1:2">
      <c r="A9527" t="s">
        <v>2105</v>
      </c>
      <c r="B9527">
        <v>526</v>
      </c>
    </row>
    <row r="9528" spans="1:2">
      <c r="A9528" t="s">
        <v>2106</v>
      </c>
      <c r="B9528">
        <v>527</v>
      </c>
    </row>
    <row r="9529" spans="1:2">
      <c r="A9529" t="s">
        <v>2107</v>
      </c>
      <c r="B9529">
        <v>528</v>
      </c>
    </row>
    <row r="9530" spans="1:2">
      <c r="A9530" t="s">
        <v>2108</v>
      </c>
      <c r="B9530">
        <v>529</v>
      </c>
    </row>
    <row r="9531" spans="1:2">
      <c r="A9531" t="s">
        <v>2109</v>
      </c>
      <c r="B9531">
        <v>530</v>
      </c>
    </row>
    <row r="9532" spans="1:2">
      <c r="A9532" t="s">
        <v>2110</v>
      </c>
      <c r="B9532">
        <v>531</v>
      </c>
    </row>
    <row r="9533" spans="1:2">
      <c r="A9533" t="s">
        <v>2111</v>
      </c>
      <c r="B9533">
        <v>532</v>
      </c>
    </row>
    <row r="9534" spans="1:2">
      <c r="A9534" t="s">
        <v>2112</v>
      </c>
      <c r="B9534">
        <v>533</v>
      </c>
    </row>
    <row r="9535" spans="1:2">
      <c r="A9535" t="s">
        <v>2113</v>
      </c>
      <c r="B9535">
        <v>534</v>
      </c>
    </row>
    <row r="9536" spans="1:2">
      <c r="A9536" t="s">
        <v>2114</v>
      </c>
      <c r="B9536">
        <v>535</v>
      </c>
    </row>
    <row r="9537" spans="1:2">
      <c r="A9537" t="s">
        <v>2115</v>
      </c>
      <c r="B9537">
        <v>536</v>
      </c>
    </row>
    <row r="9538" spans="1:2">
      <c r="A9538" t="s">
        <v>2116</v>
      </c>
      <c r="B9538">
        <v>537</v>
      </c>
    </row>
    <row r="9539" spans="1:2">
      <c r="A9539" t="s">
        <v>2117</v>
      </c>
      <c r="B9539">
        <v>538</v>
      </c>
    </row>
    <row r="9540" spans="1:2">
      <c r="A9540" t="s">
        <v>2118</v>
      </c>
      <c r="B9540">
        <v>539</v>
      </c>
    </row>
    <row r="9541" spans="1:2">
      <c r="A9541" t="s">
        <v>2119</v>
      </c>
      <c r="B9541">
        <v>540</v>
      </c>
    </row>
    <row r="9542" spans="1:2">
      <c r="A9542" t="s">
        <v>2120</v>
      </c>
      <c r="B9542">
        <v>541</v>
      </c>
    </row>
    <row r="9543" spans="1:2">
      <c r="A9543" t="s">
        <v>2121</v>
      </c>
      <c r="B9543">
        <v>542</v>
      </c>
    </row>
    <row r="9544" spans="1:2">
      <c r="A9544" t="s">
        <v>2122</v>
      </c>
      <c r="B9544">
        <v>543</v>
      </c>
    </row>
    <row r="9545" spans="1:2">
      <c r="A9545" t="s">
        <v>2123</v>
      </c>
      <c r="B9545">
        <v>544</v>
      </c>
    </row>
    <row r="9546" spans="1:2">
      <c r="A9546" t="s">
        <v>2124</v>
      </c>
      <c r="B9546">
        <v>545</v>
      </c>
    </row>
    <row r="9547" spans="1:2">
      <c r="A9547" t="s">
        <v>2125</v>
      </c>
      <c r="B9547">
        <v>546</v>
      </c>
    </row>
    <row r="9548" spans="1:2">
      <c r="A9548" t="s">
        <v>2126</v>
      </c>
      <c r="B9548">
        <v>547</v>
      </c>
    </row>
    <row r="9549" spans="1:2">
      <c r="A9549" t="s">
        <v>2127</v>
      </c>
      <c r="B9549">
        <v>548</v>
      </c>
    </row>
    <row r="9550" spans="1:2">
      <c r="A9550" t="s">
        <v>2128</v>
      </c>
      <c r="B9550">
        <v>549</v>
      </c>
    </row>
    <row r="9551" spans="1:2">
      <c r="A9551" t="s">
        <v>2129</v>
      </c>
      <c r="B9551">
        <v>550</v>
      </c>
    </row>
    <row r="9552" spans="1:2">
      <c r="A9552" t="s">
        <v>2130</v>
      </c>
      <c r="B9552">
        <v>551</v>
      </c>
    </row>
    <row r="9553" spans="1:2">
      <c r="A9553" t="s">
        <v>2131</v>
      </c>
      <c r="B9553">
        <v>552</v>
      </c>
    </row>
    <row r="9554" spans="1:2">
      <c r="A9554" t="s">
        <v>2132</v>
      </c>
      <c r="B9554">
        <v>553</v>
      </c>
    </row>
    <row r="9555" spans="1:2">
      <c r="A9555" t="s">
        <v>2133</v>
      </c>
      <c r="B9555">
        <v>554</v>
      </c>
    </row>
    <row r="9556" spans="1:2">
      <c r="A9556" t="s">
        <v>2134</v>
      </c>
      <c r="B9556">
        <v>555</v>
      </c>
    </row>
    <row r="9557" spans="1:2">
      <c r="A9557" t="s">
        <v>2135</v>
      </c>
      <c r="B9557">
        <v>556</v>
      </c>
    </row>
    <row r="9558" spans="1:2">
      <c r="A9558" t="s">
        <v>2136</v>
      </c>
      <c r="B9558">
        <v>557</v>
      </c>
    </row>
    <row r="9559" spans="1:2">
      <c r="A9559" t="s">
        <v>2137</v>
      </c>
      <c r="B9559">
        <v>558</v>
      </c>
    </row>
    <row r="9560" spans="1:2">
      <c r="A9560" t="s">
        <v>2138</v>
      </c>
      <c r="B9560">
        <v>559</v>
      </c>
    </row>
    <row r="9561" spans="1:2">
      <c r="A9561" t="s">
        <v>2139</v>
      </c>
      <c r="B9561">
        <v>560</v>
      </c>
    </row>
    <row r="9562" spans="1:2">
      <c r="A9562" t="s">
        <v>2140</v>
      </c>
      <c r="B9562">
        <v>561</v>
      </c>
    </row>
    <row r="9563" spans="1:2">
      <c r="A9563" t="s">
        <v>2141</v>
      </c>
      <c r="B9563">
        <v>562</v>
      </c>
    </row>
    <row r="9564" spans="1:2">
      <c r="A9564" t="s">
        <v>2142</v>
      </c>
      <c r="B9564">
        <v>563</v>
      </c>
    </row>
    <row r="9565" spans="1:2">
      <c r="A9565" t="s">
        <v>2143</v>
      </c>
      <c r="B9565">
        <v>564</v>
      </c>
    </row>
    <row r="9566" spans="1:2">
      <c r="A9566" t="s">
        <v>2144</v>
      </c>
      <c r="B9566">
        <v>565</v>
      </c>
    </row>
    <row r="9567" spans="1:2">
      <c r="A9567" t="s">
        <v>2145</v>
      </c>
      <c r="B9567">
        <v>566</v>
      </c>
    </row>
    <row r="9568" spans="1:2">
      <c r="A9568" t="s">
        <v>2146</v>
      </c>
      <c r="B9568">
        <v>567</v>
      </c>
    </row>
    <row r="9569" spans="1:2">
      <c r="A9569" t="s">
        <v>2147</v>
      </c>
      <c r="B9569">
        <v>568</v>
      </c>
    </row>
    <row r="9570" spans="1:2">
      <c r="A9570" t="s">
        <v>2148</v>
      </c>
      <c r="B9570">
        <v>569</v>
      </c>
    </row>
    <row r="9571" spans="1:2">
      <c r="A9571" t="s">
        <v>2149</v>
      </c>
      <c r="B9571">
        <v>570</v>
      </c>
    </row>
    <row r="9572" spans="1:2">
      <c r="A9572" t="s">
        <v>2150</v>
      </c>
      <c r="B9572">
        <v>571</v>
      </c>
    </row>
    <row r="9573" spans="1:2">
      <c r="A9573" t="s">
        <v>2151</v>
      </c>
      <c r="B9573">
        <v>572</v>
      </c>
    </row>
    <row r="9574" spans="1:2">
      <c r="A9574" t="s">
        <v>2152</v>
      </c>
      <c r="B9574">
        <v>573</v>
      </c>
    </row>
    <row r="9575" spans="1:2">
      <c r="A9575" t="s">
        <v>2153</v>
      </c>
      <c r="B9575">
        <v>574</v>
      </c>
    </row>
    <row r="9576" spans="1:2">
      <c r="A9576" t="s">
        <v>2154</v>
      </c>
      <c r="B9576">
        <v>575</v>
      </c>
    </row>
    <row r="9577" spans="1:2">
      <c r="A9577" t="s">
        <v>2155</v>
      </c>
      <c r="B9577">
        <v>576</v>
      </c>
    </row>
    <row r="9578" spans="1:2">
      <c r="A9578" t="s">
        <v>2156</v>
      </c>
      <c r="B9578">
        <v>577</v>
      </c>
    </row>
    <row r="9579" spans="1:2">
      <c r="A9579" t="s">
        <v>2157</v>
      </c>
      <c r="B9579">
        <v>578</v>
      </c>
    </row>
    <row r="9580" spans="1:2">
      <c r="A9580" t="s">
        <v>2158</v>
      </c>
      <c r="B9580">
        <v>579</v>
      </c>
    </row>
    <row r="9581" spans="1:2">
      <c r="A9581" t="s">
        <v>2159</v>
      </c>
      <c r="B9581">
        <v>580</v>
      </c>
    </row>
    <row r="9582" spans="1:2">
      <c r="A9582" t="s">
        <v>2160</v>
      </c>
      <c r="B9582">
        <v>581</v>
      </c>
    </row>
    <row r="9583" spans="1:2">
      <c r="A9583" t="s">
        <v>2161</v>
      </c>
      <c r="B9583">
        <v>582</v>
      </c>
    </row>
    <row r="9584" spans="1:2">
      <c r="A9584" t="s">
        <v>2162</v>
      </c>
      <c r="B9584">
        <v>583</v>
      </c>
    </row>
    <row r="9585" spans="1:2">
      <c r="A9585" t="s">
        <v>2163</v>
      </c>
      <c r="B9585">
        <v>584</v>
      </c>
    </row>
    <row r="9586" spans="1:2">
      <c r="A9586" t="s">
        <v>2164</v>
      </c>
      <c r="B9586">
        <v>585</v>
      </c>
    </row>
    <row r="9587" spans="1:2">
      <c r="A9587" t="s">
        <v>2165</v>
      </c>
      <c r="B9587">
        <v>586</v>
      </c>
    </row>
    <row r="9588" spans="1:2">
      <c r="A9588" t="s">
        <v>2166</v>
      </c>
      <c r="B9588">
        <v>587</v>
      </c>
    </row>
    <row r="9589" spans="1:2">
      <c r="A9589" t="s">
        <v>2167</v>
      </c>
      <c r="B9589">
        <v>588</v>
      </c>
    </row>
    <row r="9590" spans="1:2">
      <c r="A9590" t="s">
        <v>2168</v>
      </c>
      <c r="B9590">
        <v>589</v>
      </c>
    </row>
    <row r="9591" spans="1:2">
      <c r="A9591" t="s">
        <v>2169</v>
      </c>
      <c r="B9591">
        <v>590</v>
      </c>
    </row>
    <row r="9592" spans="1:2">
      <c r="A9592" t="s">
        <v>2170</v>
      </c>
      <c r="B9592">
        <v>591</v>
      </c>
    </row>
    <row r="9593" spans="1:2">
      <c r="A9593" t="s">
        <v>2171</v>
      </c>
      <c r="B9593">
        <v>592</v>
      </c>
    </row>
    <row r="9594" spans="1:2">
      <c r="A9594" t="s">
        <v>2172</v>
      </c>
      <c r="B9594">
        <v>593</v>
      </c>
    </row>
    <row r="9595" spans="1:2">
      <c r="A9595" t="s">
        <v>2173</v>
      </c>
      <c r="B9595">
        <v>594</v>
      </c>
    </row>
    <row r="9596" spans="1:2">
      <c r="A9596" t="s">
        <v>2174</v>
      </c>
      <c r="B9596">
        <v>595</v>
      </c>
    </row>
    <row r="9597" spans="1:2">
      <c r="A9597" t="s">
        <v>2175</v>
      </c>
      <c r="B9597">
        <v>596</v>
      </c>
    </row>
    <row r="9598" spans="1:2">
      <c r="A9598" t="s">
        <v>2176</v>
      </c>
      <c r="B9598">
        <v>597</v>
      </c>
    </row>
    <row r="9599" spans="1:2">
      <c r="A9599" t="s">
        <v>2177</v>
      </c>
      <c r="B9599">
        <v>598</v>
      </c>
    </row>
    <row r="9600" spans="1:2">
      <c r="A9600" t="s">
        <v>2178</v>
      </c>
      <c r="B9600">
        <v>599</v>
      </c>
    </row>
    <row r="9601" spans="1:2">
      <c r="A9601" t="s">
        <v>2179</v>
      </c>
      <c r="B9601">
        <v>600</v>
      </c>
    </row>
    <row r="9602" spans="1:2">
      <c r="A9602" t="s">
        <v>2180</v>
      </c>
      <c r="B9602">
        <v>601</v>
      </c>
    </row>
    <row r="9603" spans="1:2">
      <c r="A9603" t="s">
        <v>2181</v>
      </c>
      <c r="B9603">
        <v>602</v>
      </c>
    </row>
    <row r="9604" spans="1:2">
      <c r="A9604" t="s">
        <v>2182</v>
      </c>
      <c r="B9604">
        <v>603</v>
      </c>
    </row>
    <row r="9605" spans="1:2">
      <c r="A9605" t="s">
        <v>2183</v>
      </c>
      <c r="B9605">
        <v>604</v>
      </c>
    </row>
    <row r="9606" spans="1:2">
      <c r="A9606" t="s">
        <v>2184</v>
      </c>
      <c r="B9606">
        <v>605</v>
      </c>
    </row>
    <row r="9607" spans="1:2">
      <c r="A9607" t="s">
        <v>2185</v>
      </c>
      <c r="B9607">
        <v>606</v>
      </c>
    </row>
    <row r="9608" spans="1:2">
      <c r="A9608" t="s">
        <v>2186</v>
      </c>
      <c r="B9608">
        <v>607</v>
      </c>
    </row>
    <row r="9609" spans="1:2">
      <c r="A9609" t="s">
        <v>2187</v>
      </c>
      <c r="B9609">
        <v>608</v>
      </c>
    </row>
    <row r="9610" spans="1:2">
      <c r="A9610" t="s">
        <v>2188</v>
      </c>
      <c r="B9610">
        <v>609</v>
      </c>
    </row>
    <row r="9611" spans="1:2">
      <c r="A9611" t="s">
        <v>2189</v>
      </c>
      <c r="B9611">
        <v>610</v>
      </c>
    </row>
    <row r="9612" spans="1:2">
      <c r="A9612" t="s">
        <v>2190</v>
      </c>
      <c r="B9612">
        <v>611</v>
      </c>
    </row>
    <row r="9613" spans="1:2">
      <c r="A9613" t="s">
        <v>2191</v>
      </c>
      <c r="B9613">
        <v>612</v>
      </c>
    </row>
    <row r="9614" spans="1:2">
      <c r="A9614" t="s">
        <v>2192</v>
      </c>
      <c r="B9614">
        <v>613</v>
      </c>
    </row>
    <row r="9615" spans="1:2">
      <c r="A9615" t="s">
        <v>2193</v>
      </c>
      <c r="B9615">
        <v>614</v>
      </c>
    </row>
    <row r="9616" spans="1:2">
      <c r="A9616" t="s">
        <v>2194</v>
      </c>
      <c r="B9616">
        <v>615</v>
      </c>
    </row>
    <row r="9617" spans="1:2">
      <c r="A9617" t="s">
        <v>2195</v>
      </c>
      <c r="B9617">
        <v>616</v>
      </c>
    </row>
    <row r="9618" spans="1:2">
      <c r="A9618" t="s">
        <v>2196</v>
      </c>
      <c r="B9618">
        <v>617</v>
      </c>
    </row>
    <row r="9619" spans="1:2">
      <c r="A9619" t="s">
        <v>2197</v>
      </c>
      <c r="B9619">
        <v>618</v>
      </c>
    </row>
    <row r="9620" spans="1:2">
      <c r="A9620" t="s">
        <v>2198</v>
      </c>
      <c r="B9620">
        <v>619</v>
      </c>
    </row>
    <row r="9621" spans="1:2">
      <c r="A9621" t="s">
        <v>2199</v>
      </c>
      <c r="B9621">
        <v>620</v>
      </c>
    </row>
    <row r="9622" spans="1:2">
      <c r="A9622" t="s">
        <v>2200</v>
      </c>
      <c r="B9622">
        <v>621</v>
      </c>
    </row>
    <row r="9623" spans="1:2">
      <c r="A9623" t="s">
        <v>2201</v>
      </c>
      <c r="B9623">
        <v>622</v>
      </c>
    </row>
    <row r="9624" spans="1:2">
      <c r="A9624" t="s">
        <v>2202</v>
      </c>
      <c r="B9624">
        <v>623</v>
      </c>
    </row>
    <row r="9625" spans="1:2">
      <c r="A9625" t="s">
        <v>2203</v>
      </c>
      <c r="B9625">
        <v>624</v>
      </c>
    </row>
    <row r="9626" spans="1:2">
      <c r="A9626" t="s">
        <v>2204</v>
      </c>
      <c r="B9626">
        <v>625</v>
      </c>
    </row>
    <row r="9627" spans="1:2">
      <c r="A9627" t="s">
        <v>2205</v>
      </c>
      <c r="B9627">
        <v>626</v>
      </c>
    </row>
    <row r="9628" spans="1:2">
      <c r="A9628" t="s">
        <v>2206</v>
      </c>
      <c r="B9628">
        <v>627</v>
      </c>
    </row>
    <row r="9629" spans="1:2">
      <c r="A9629" t="s">
        <v>2207</v>
      </c>
      <c r="B9629">
        <v>628</v>
      </c>
    </row>
    <row r="9630" spans="1:2">
      <c r="A9630" t="s">
        <v>2208</v>
      </c>
      <c r="B9630">
        <v>629</v>
      </c>
    </row>
    <row r="9631" spans="1:2">
      <c r="A9631" t="s">
        <v>2209</v>
      </c>
      <c r="B9631">
        <v>630</v>
      </c>
    </row>
    <row r="9632" spans="1:2">
      <c r="A9632" t="s">
        <v>2210</v>
      </c>
      <c r="B9632">
        <v>631</v>
      </c>
    </row>
    <row r="9633" spans="1:2">
      <c r="A9633" t="s">
        <v>2211</v>
      </c>
      <c r="B9633">
        <v>632</v>
      </c>
    </row>
    <row r="9634" spans="1:2">
      <c r="A9634" t="s">
        <v>2212</v>
      </c>
      <c r="B9634">
        <v>633</v>
      </c>
    </row>
    <row r="9635" spans="1:2">
      <c r="A9635" t="s">
        <v>2213</v>
      </c>
      <c r="B9635">
        <v>634</v>
      </c>
    </row>
    <row r="9636" spans="1:2">
      <c r="A9636" t="s">
        <v>2214</v>
      </c>
      <c r="B9636">
        <v>635</v>
      </c>
    </row>
    <row r="9637" spans="1:2">
      <c r="A9637" t="s">
        <v>2215</v>
      </c>
      <c r="B9637">
        <v>636</v>
      </c>
    </row>
    <row r="9638" spans="1:2">
      <c r="A9638" t="s">
        <v>2216</v>
      </c>
      <c r="B9638">
        <v>637</v>
      </c>
    </row>
    <row r="9639" spans="1:2">
      <c r="A9639" t="s">
        <v>2217</v>
      </c>
      <c r="B9639">
        <v>638</v>
      </c>
    </row>
    <row r="9640" spans="1:2">
      <c r="A9640" t="s">
        <v>2218</v>
      </c>
      <c r="B9640">
        <v>639</v>
      </c>
    </row>
    <row r="9641" spans="1:2">
      <c r="A9641" t="s">
        <v>2219</v>
      </c>
      <c r="B9641">
        <v>640</v>
      </c>
    </row>
    <row r="9642" spans="1:2">
      <c r="A9642" t="s">
        <v>2220</v>
      </c>
      <c r="B9642">
        <v>641</v>
      </c>
    </row>
    <row r="9643" spans="1:2">
      <c r="A9643" t="s">
        <v>2221</v>
      </c>
      <c r="B9643">
        <v>642</v>
      </c>
    </row>
    <row r="9644" spans="1:2">
      <c r="A9644" t="s">
        <v>2222</v>
      </c>
      <c r="B9644">
        <v>643</v>
      </c>
    </row>
    <row r="9645" spans="1:2">
      <c r="A9645" t="s">
        <v>2223</v>
      </c>
      <c r="B9645">
        <v>644</v>
      </c>
    </row>
    <row r="9646" spans="1:2">
      <c r="A9646" t="s">
        <v>2224</v>
      </c>
      <c r="B9646">
        <v>645</v>
      </c>
    </row>
    <row r="9647" spans="1:2">
      <c r="A9647" t="s">
        <v>2225</v>
      </c>
      <c r="B9647">
        <v>646</v>
      </c>
    </row>
    <row r="9648" spans="1:2">
      <c r="A9648" t="s">
        <v>2226</v>
      </c>
      <c r="B9648">
        <v>647</v>
      </c>
    </row>
    <row r="9649" spans="1:2">
      <c r="A9649" t="s">
        <v>2227</v>
      </c>
      <c r="B9649">
        <v>648</v>
      </c>
    </row>
    <row r="9650" spans="1:2">
      <c r="A9650" t="s">
        <v>2228</v>
      </c>
      <c r="B9650">
        <v>649</v>
      </c>
    </row>
    <row r="9651" spans="1:2">
      <c r="A9651" t="s">
        <v>2229</v>
      </c>
      <c r="B9651">
        <v>650</v>
      </c>
    </row>
    <row r="9652" spans="1:2">
      <c r="A9652" t="s">
        <v>2230</v>
      </c>
      <c r="B9652">
        <v>651</v>
      </c>
    </row>
    <row r="9653" spans="1:2">
      <c r="A9653" t="s">
        <v>2231</v>
      </c>
      <c r="B9653">
        <v>652</v>
      </c>
    </row>
    <row r="9654" spans="1:2">
      <c r="A9654" t="s">
        <v>2232</v>
      </c>
      <c r="B9654">
        <v>653</v>
      </c>
    </row>
    <row r="9655" spans="1:2">
      <c r="A9655" t="s">
        <v>2233</v>
      </c>
      <c r="B9655">
        <v>654</v>
      </c>
    </row>
    <row r="9656" spans="1:2">
      <c r="A9656" t="s">
        <v>2234</v>
      </c>
      <c r="B9656">
        <v>655</v>
      </c>
    </row>
    <row r="9657" spans="1:2">
      <c r="A9657" t="s">
        <v>2235</v>
      </c>
      <c r="B9657">
        <v>656</v>
      </c>
    </row>
    <row r="9658" spans="1:2">
      <c r="A9658" t="s">
        <v>2236</v>
      </c>
      <c r="B9658">
        <v>657</v>
      </c>
    </row>
    <row r="9659" spans="1:2">
      <c r="A9659" t="s">
        <v>2237</v>
      </c>
      <c r="B9659">
        <v>658</v>
      </c>
    </row>
    <row r="9660" spans="1:2">
      <c r="A9660" t="s">
        <v>2238</v>
      </c>
      <c r="B9660">
        <v>659</v>
      </c>
    </row>
    <row r="9661" spans="1:2">
      <c r="A9661" t="s">
        <v>2239</v>
      </c>
      <c r="B9661">
        <v>660</v>
      </c>
    </row>
    <row r="9662" spans="1:2">
      <c r="A9662" t="s">
        <v>2240</v>
      </c>
      <c r="B9662">
        <v>661</v>
      </c>
    </row>
    <row r="9663" spans="1:2">
      <c r="A9663" t="s">
        <v>2241</v>
      </c>
      <c r="B9663">
        <v>662</v>
      </c>
    </row>
    <row r="9664" spans="1:2">
      <c r="A9664" t="s">
        <v>2242</v>
      </c>
      <c r="B9664">
        <v>663</v>
      </c>
    </row>
    <row r="9665" spans="1:2">
      <c r="A9665" t="s">
        <v>2243</v>
      </c>
      <c r="B9665">
        <v>664</v>
      </c>
    </row>
    <row r="9666" spans="1:2">
      <c r="A9666" t="s">
        <v>2244</v>
      </c>
      <c r="B9666">
        <v>665</v>
      </c>
    </row>
    <row r="9667" spans="1:2">
      <c r="A9667" t="s">
        <v>2245</v>
      </c>
      <c r="B9667">
        <v>666</v>
      </c>
    </row>
    <row r="9668" spans="1:2">
      <c r="A9668" t="s">
        <v>2246</v>
      </c>
      <c r="B9668">
        <v>667</v>
      </c>
    </row>
    <row r="9669" spans="1:2">
      <c r="A9669" t="s">
        <v>2247</v>
      </c>
      <c r="B9669">
        <v>668</v>
      </c>
    </row>
    <row r="9670" spans="1:2">
      <c r="A9670" t="s">
        <v>2248</v>
      </c>
      <c r="B9670">
        <v>669</v>
      </c>
    </row>
    <row r="9671" spans="1:2">
      <c r="A9671" t="s">
        <v>2249</v>
      </c>
      <c r="B9671">
        <v>670</v>
      </c>
    </row>
    <row r="9672" spans="1:2">
      <c r="A9672" t="s">
        <v>2250</v>
      </c>
      <c r="B9672">
        <v>671</v>
      </c>
    </row>
    <row r="9673" spans="1:2">
      <c r="A9673" t="s">
        <v>2251</v>
      </c>
      <c r="B9673">
        <v>672</v>
      </c>
    </row>
    <row r="9674" spans="1:2">
      <c r="A9674" t="s">
        <v>2252</v>
      </c>
      <c r="B9674">
        <v>673</v>
      </c>
    </row>
    <row r="9675" spans="1:2">
      <c r="A9675" t="s">
        <v>2253</v>
      </c>
      <c r="B9675">
        <v>674</v>
      </c>
    </row>
    <row r="9676" spans="1:2">
      <c r="A9676" t="s">
        <v>2254</v>
      </c>
      <c r="B9676">
        <v>675</v>
      </c>
    </row>
    <row r="9677" spans="1:2">
      <c r="A9677" t="s">
        <v>2255</v>
      </c>
      <c r="B9677">
        <v>676</v>
      </c>
    </row>
    <row r="9678" spans="1:2">
      <c r="A9678" t="s">
        <v>2256</v>
      </c>
      <c r="B9678">
        <v>677</v>
      </c>
    </row>
    <row r="9679" spans="1:2">
      <c r="A9679" t="s">
        <v>2257</v>
      </c>
      <c r="B9679">
        <v>678</v>
      </c>
    </row>
    <row r="9680" spans="1:2">
      <c r="A9680" t="s">
        <v>2258</v>
      </c>
      <c r="B9680">
        <v>679</v>
      </c>
    </row>
    <row r="9681" spans="1:2">
      <c r="A9681" t="s">
        <v>2259</v>
      </c>
      <c r="B9681">
        <v>680</v>
      </c>
    </row>
    <row r="9682" spans="1:2">
      <c r="A9682" t="s">
        <v>2260</v>
      </c>
      <c r="B9682">
        <v>681</v>
      </c>
    </row>
    <row r="9683" spans="1:2">
      <c r="A9683" t="s">
        <v>2261</v>
      </c>
      <c r="B9683">
        <v>682</v>
      </c>
    </row>
    <row r="9684" spans="1:2">
      <c r="A9684" t="s">
        <v>2262</v>
      </c>
      <c r="B9684">
        <v>683</v>
      </c>
    </row>
    <row r="9685" spans="1:2">
      <c r="A9685" t="s">
        <v>2263</v>
      </c>
      <c r="B9685">
        <v>684</v>
      </c>
    </row>
    <row r="9686" spans="1:2">
      <c r="A9686" t="s">
        <v>2264</v>
      </c>
      <c r="B9686">
        <v>685</v>
      </c>
    </row>
    <row r="9687" spans="1:2">
      <c r="A9687" t="s">
        <v>2265</v>
      </c>
      <c r="B9687">
        <v>686</v>
      </c>
    </row>
    <row r="9688" spans="1:2">
      <c r="A9688" t="s">
        <v>2266</v>
      </c>
      <c r="B9688">
        <v>687</v>
      </c>
    </row>
    <row r="9689" spans="1:2">
      <c r="A9689" t="s">
        <v>2267</v>
      </c>
      <c r="B9689">
        <v>688</v>
      </c>
    </row>
    <row r="9690" spans="1:2">
      <c r="A9690" t="s">
        <v>2268</v>
      </c>
      <c r="B9690">
        <v>689</v>
      </c>
    </row>
    <row r="9691" spans="1:2">
      <c r="A9691" t="s">
        <v>2269</v>
      </c>
      <c r="B9691">
        <v>690</v>
      </c>
    </row>
    <row r="9692" spans="1:2">
      <c r="A9692" t="s">
        <v>2270</v>
      </c>
      <c r="B9692">
        <v>691</v>
      </c>
    </row>
    <row r="9693" spans="1:2">
      <c r="A9693" t="s">
        <v>2271</v>
      </c>
      <c r="B9693">
        <v>692</v>
      </c>
    </row>
    <row r="9694" spans="1:2">
      <c r="A9694" t="s">
        <v>2272</v>
      </c>
      <c r="B9694">
        <v>693</v>
      </c>
    </row>
    <row r="9695" spans="1:2">
      <c r="A9695" t="s">
        <v>2273</v>
      </c>
      <c r="B9695">
        <v>694</v>
      </c>
    </row>
    <row r="9696" spans="1:2">
      <c r="A9696" t="s">
        <v>2274</v>
      </c>
      <c r="B9696">
        <v>695</v>
      </c>
    </row>
    <row r="9697" spans="1:2">
      <c r="A9697" t="s">
        <v>2275</v>
      </c>
      <c r="B9697">
        <v>696</v>
      </c>
    </row>
    <row r="9698" spans="1:2">
      <c r="A9698" t="s">
        <v>2276</v>
      </c>
      <c r="B9698">
        <v>697</v>
      </c>
    </row>
    <row r="9699" spans="1:2">
      <c r="A9699" t="s">
        <v>2277</v>
      </c>
      <c r="B9699">
        <v>698</v>
      </c>
    </row>
    <row r="9700" spans="1:2">
      <c r="A9700" t="s">
        <v>2278</v>
      </c>
      <c r="B9700">
        <v>699</v>
      </c>
    </row>
    <row r="9701" spans="1:2">
      <c r="A9701" t="s">
        <v>2279</v>
      </c>
      <c r="B9701">
        <v>700</v>
      </c>
    </row>
    <row r="9702" spans="1:2">
      <c r="A9702" t="s">
        <v>2280</v>
      </c>
      <c r="B9702">
        <v>701</v>
      </c>
    </row>
    <row r="9703" spans="1:2">
      <c r="A9703" t="s">
        <v>2281</v>
      </c>
      <c r="B9703">
        <v>702</v>
      </c>
    </row>
    <row r="9704" spans="1:2">
      <c r="A9704" t="s">
        <v>2282</v>
      </c>
      <c r="B9704">
        <v>703</v>
      </c>
    </row>
    <row r="9705" spans="1:2">
      <c r="A9705" t="s">
        <v>2283</v>
      </c>
      <c r="B9705">
        <v>704</v>
      </c>
    </row>
    <row r="9706" spans="1:2">
      <c r="A9706" t="s">
        <v>2284</v>
      </c>
      <c r="B9706">
        <v>705</v>
      </c>
    </row>
    <row r="9707" spans="1:2">
      <c r="A9707" t="s">
        <v>2285</v>
      </c>
      <c r="B9707">
        <v>706</v>
      </c>
    </row>
    <row r="9708" spans="1:2">
      <c r="A9708" t="s">
        <v>2286</v>
      </c>
      <c r="B9708">
        <v>707</v>
      </c>
    </row>
    <row r="9709" spans="1:2">
      <c r="A9709" t="s">
        <v>2287</v>
      </c>
      <c r="B9709">
        <v>708</v>
      </c>
    </row>
    <row r="9710" spans="1:2">
      <c r="A9710" t="s">
        <v>2288</v>
      </c>
      <c r="B9710">
        <v>709</v>
      </c>
    </row>
    <row r="9711" spans="1:2">
      <c r="A9711" t="s">
        <v>2289</v>
      </c>
      <c r="B9711">
        <v>710</v>
      </c>
    </row>
    <row r="9712" spans="1:2">
      <c r="A9712" t="s">
        <v>2290</v>
      </c>
      <c r="B9712">
        <v>711</v>
      </c>
    </row>
    <row r="9713" spans="1:2">
      <c r="A9713" t="s">
        <v>2291</v>
      </c>
      <c r="B9713">
        <v>712</v>
      </c>
    </row>
    <row r="9714" spans="1:2">
      <c r="A9714" t="s">
        <v>2292</v>
      </c>
      <c r="B9714">
        <v>713</v>
      </c>
    </row>
    <row r="9715" spans="1:2">
      <c r="A9715" t="s">
        <v>2293</v>
      </c>
      <c r="B9715">
        <v>714</v>
      </c>
    </row>
    <row r="9716" spans="1:2">
      <c r="A9716" t="s">
        <v>2294</v>
      </c>
      <c r="B9716">
        <v>715</v>
      </c>
    </row>
    <row r="9717" spans="1:2">
      <c r="A9717" t="s">
        <v>2295</v>
      </c>
      <c r="B9717">
        <v>716</v>
      </c>
    </row>
    <row r="9718" spans="1:2">
      <c r="A9718" t="s">
        <v>2296</v>
      </c>
      <c r="B9718">
        <v>717</v>
      </c>
    </row>
    <row r="9719" spans="1:2">
      <c r="A9719" t="s">
        <v>2297</v>
      </c>
      <c r="B9719">
        <v>718</v>
      </c>
    </row>
    <row r="9720" spans="1:2">
      <c r="A9720" t="s">
        <v>2298</v>
      </c>
      <c r="B9720">
        <v>719</v>
      </c>
    </row>
    <row r="9721" spans="1:2">
      <c r="A9721" t="s">
        <v>2299</v>
      </c>
      <c r="B9721">
        <v>720</v>
      </c>
    </row>
    <row r="9722" spans="1:2">
      <c r="A9722" t="s">
        <v>2300</v>
      </c>
      <c r="B9722">
        <v>721</v>
      </c>
    </row>
    <row r="9723" spans="1:2">
      <c r="A9723" t="s">
        <v>2301</v>
      </c>
      <c r="B9723">
        <v>722</v>
      </c>
    </row>
    <row r="9724" spans="1:2">
      <c r="A9724" t="s">
        <v>2302</v>
      </c>
      <c r="B9724">
        <v>723</v>
      </c>
    </row>
    <row r="9725" spans="1:2">
      <c r="A9725" t="s">
        <v>2303</v>
      </c>
      <c r="B9725">
        <v>724</v>
      </c>
    </row>
    <row r="9726" spans="1:2">
      <c r="A9726" t="s">
        <v>2304</v>
      </c>
      <c r="B9726">
        <v>725</v>
      </c>
    </row>
    <row r="9727" spans="1:2">
      <c r="A9727" t="s">
        <v>2305</v>
      </c>
      <c r="B9727">
        <v>726</v>
      </c>
    </row>
    <row r="9728" spans="1:2">
      <c r="A9728" t="s">
        <v>2306</v>
      </c>
      <c r="B9728">
        <v>727</v>
      </c>
    </row>
    <row r="9729" spans="1:2">
      <c r="A9729" t="s">
        <v>2307</v>
      </c>
      <c r="B9729">
        <v>728</v>
      </c>
    </row>
    <row r="9730" spans="1:2">
      <c r="A9730" t="s">
        <v>2308</v>
      </c>
      <c r="B9730">
        <v>729</v>
      </c>
    </row>
    <row r="9731" spans="1:2">
      <c r="A9731" t="s">
        <v>2309</v>
      </c>
      <c r="B9731">
        <v>730</v>
      </c>
    </row>
    <row r="9732" spans="1:2">
      <c r="A9732" t="s">
        <v>2310</v>
      </c>
      <c r="B9732">
        <v>731</v>
      </c>
    </row>
    <row r="9733" spans="1:2">
      <c r="A9733" t="s">
        <v>2311</v>
      </c>
      <c r="B9733">
        <v>732</v>
      </c>
    </row>
    <row r="9734" spans="1:2">
      <c r="A9734" t="s">
        <v>2312</v>
      </c>
      <c r="B9734">
        <v>733</v>
      </c>
    </row>
    <row r="9735" spans="1:2">
      <c r="A9735" t="s">
        <v>2313</v>
      </c>
      <c r="B9735">
        <v>734</v>
      </c>
    </row>
    <row r="9736" spans="1:2">
      <c r="A9736" t="s">
        <v>2314</v>
      </c>
      <c r="B9736">
        <v>735</v>
      </c>
    </row>
    <row r="9737" spans="1:2">
      <c r="A9737" t="s">
        <v>2315</v>
      </c>
      <c r="B9737">
        <v>736</v>
      </c>
    </row>
    <row r="9738" spans="1:2">
      <c r="A9738" t="s">
        <v>2316</v>
      </c>
      <c r="B9738">
        <v>737</v>
      </c>
    </row>
    <row r="9739" spans="1:2">
      <c r="A9739" t="s">
        <v>2317</v>
      </c>
      <c r="B9739">
        <v>738</v>
      </c>
    </row>
    <row r="9740" spans="1:2">
      <c r="A9740" t="s">
        <v>2318</v>
      </c>
      <c r="B9740">
        <v>739</v>
      </c>
    </row>
    <row r="9741" spans="1:2">
      <c r="A9741" t="s">
        <v>2319</v>
      </c>
      <c r="B9741">
        <v>740</v>
      </c>
    </row>
    <row r="9742" spans="1:2">
      <c r="A9742" t="s">
        <v>2320</v>
      </c>
      <c r="B9742">
        <v>741</v>
      </c>
    </row>
    <row r="9743" spans="1:2">
      <c r="A9743" t="s">
        <v>2321</v>
      </c>
      <c r="B9743">
        <v>742</v>
      </c>
    </row>
    <row r="9744" spans="1:2">
      <c r="A9744" t="s">
        <v>2322</v>
      </c>
      <c r="B9744">
        <v>743</v>
      </c>
    </row>
    <row r="9745" spans="1:2">
      <c r="A9745" t="s">
        <v>2323</v>
      </c>
      <c r="B9745">
        <v>744</v>
      </c>
    </row>
    <row r="9746" spans="1:2">
      <c r="A9746" t="s">
        <v>2324</v>
      </c>
      <c r="B9746">
        <v>745</v>
      </c>
    </row>
    <row r="9747" spans="1:2">
      <c r="A9747" t="s">
        <v>2325</v>
      </c>
      <c r="B9747">
        <v>746</v>
      </c>
    </row>
    <row r="9748" spans="1:2">
      <c r="A9748" t="s">
        <v>2326</v>
      </c>
      <c r="B9748">
        <v>747</v>
      </c>
    </row>
    <row r="9749" spans="1:2">
      <c r="A9749" t="s">
        <v>2327</v>
      </c>
      <c r="B9749">
        <v>748</v>
      </c>
    </row>
    <row r="9750" spans="1:2">
      <c r="A9750" t="s">
        <v>2328</v>
      </c>
      <c r="B9750">
        <v>749</v>
      </c>
    </row>
    <row r="9751" spans="1:2">
      <c r="A9751" t="s">
        <v>2329</v>
      </c>
      <c r="B9751">
        <v>750</v>
      </c>
    </row>
    <row r="9752" spans="1:2">
      <c r="A9752" t="s">
        <v>2330</v>
      </c>
      <c r="B9752">
        <v>751</v>
      </c>
    </row>
    <row r="9753" spans="1:2">
      <c r="A9753" t="s">
        <v>2331</v>
      </c>
      <c r="B9753">
        <v>752</v>
      </c>
    </row>
    <row r="9754" spans="1:2">
      <c r="A9754" t="s">
        <v>2332</v>
      </c>
      <c r="B9754">
        <v>753</v>
      </c>
    </row>
    <row r="9755" spans="1:2">
      <c r="A9755" t="s">
        <v>2333</v>
      </c>
      <c r="B9755">
        <v>754</v>
      </c>
    </row>
    <row r="9756" spans="1:2">
      <c r="A9756" t="s">
        <v>2334</v>
      </c>
      <c r="B9756">
        <v>755</v>
      </c>
    </row>
    <row r="9757" spans="1:2">
      <c r="A9757" t="s">
        <v>2335</v>
      </c>
      <c r="B9757">
        <v>756</v>
      </c>
    </row>
    <row r="9758" spans="1:2">
      <c r="A9758" t="s">
        <v>2336</v>
      </c>
      <c r="B9758">
        <v>757</v>
      </c>
    </row>
    <row r="9759" spans="1:2">
      <c r="A9759" t="s">
        <v>2337</v>
      </c>
      <c r="B9759">
        <v>758</v>
      </c>
    </row>
    <row r="9760" spans="1:2">
      <c r="A9760" t="s">
        <v>2338</v>
      </c>
      <c r="B9760">
        <v>759</v>
      </c>
    </row>
    <row r="9761" spans="1:2">
      <c r="A9761" t="s">
        <v>2339</v>
      </c>
      <c r="B9761">
        <v>760</v>
      </c>
    </row>
    <row r="9762" spans="1:2">
      <c r="A9762" t="s">
        <v>2340</v>
      </c>
      <c r="B9762">
        <v>761</v>
      </c>
    </row>
    <row r="9763" spans="1:2">
      <c r="A9763" t="s">
        <v>2341</v>
      </c>
      <c r="B9763">
        <v>762</v>
      </c>
    </row>
    <row r="9764" spans="1:2">
      <c r="A9764" t="s">
        <v>2342</v>
      </c>
      <c r="B9764">
        <v>763</v>
      </c>
    </row>
    <row r="9765" spans="1:2">
      <c r="A9765" t="s">
        <v>2343</v>
      </c>
      <c r="B9765">
        <v>764</v>
      </c>
    </row>
    <row r="9766" spans="1:2">
      <c r="A9766" t="s">
        <v>2344</v>
      </c>
      <c r="B9766">
        <v>765</v>
      </c>
    </row>
    <row r="9767" spans="1:2">
      <c r="A9767" t="s">
        <v>2345</v>
      </c>
      <c r="B9767">
        <v>766</v>
      </c>
    </row>
    <row r="9768" spans="1:2">
      <c r="A9768" t="s">
        <v>2346</v>
      </c>
      <c r="B9768">
        <v>767</v>
      </c>
    </row>
    <row r="9769" spans="1:2">
      <c r="A9769" t="s">
        <v>2347</v>
      </c>
      <c r="B9769">
        <v>768</v>
      </c>
    </row>
    <row r="9770" spans="1:2">
      <c r="A9770" t="s">
        <v>2348</v>
      </c>
      <c r="B9770">
        <v>769</v>
      </c>
    </row>
    <row r="9771" spans="1:2">
      <c r="A9771" t="s">
        <v>2349</v>
      </c>
      <c r="B9771">
        <v>770</v>
      </c>
    </row>
    <row r="9772" spans="1:2">
      <c r="A9772" t="s">
        <v>2350</v>
      </c>
      <c r="B9772">
        <v>771</v>
      </c>
    </row>
    <row r="9773" spans="1:2">
      <c r="A9773" t="s">
        <v>2351</v>
      </c>
      <c r="B9773">
        <v>772</v>
      </c>
    </row>
    <row r="9774" spans="1:2">
      <c r="A9774" t="s">
        <v>2352</v>
      </c>
      <c r="B9774">
        <v>773</v>
      </c>
    </row>
    <row r="9775" spans="1:2">
      <c r="A9775" t="s">
        <v>2353</v>
      </c>
      <c r="B9775">
        <v>774</v>
      </c>
    </row>
    <row r="9776" spans="1:2">
      <c r="A9776" t="s">
        <v>2354</v>
      </c>
      <c r="B9776">
        <v>775</v>
      </c>
    </row>
    <row r="9777" spans="1:2">
      <c r="A9777" t="s">
        <v>2355</v>
      </c>
      <c r="B9777">
        <v>776</v>
      </c>
    </row>
    <row r="9778" spans="1:2">
      <c r="A9778" t="s">
        <v>2356</v>
      </c>
      <c r="B9778">
        <v>777</v>
      </c>
    </row>
    <row r="9779" spans="1:2">
      <c r="A9779" t="s">
        <v>2357</v>
      </c>
      <c r="B9779">
        <v>778</v>
      </c>
    </row>
    <row r="9780" spans="1:2">
      <c r="A9780" t="s">
        <v>2358</v>
      </c>
      <c r="B9780">
        <v>779</v>
      </c>
    </row>
    <row r="9781" spans="1:2">
      <c r="A9781" t="s">
        <v>2359</v>
      </c>
      <c r="B9781">
        <v>780</v>
      </c>
    </row>
    <row r="9782" spans="1:2">
      <c r="A9782" t="s">
        <v>2360</v>
      </c>
      <c r="B9782">
        <v>781</v>
      </c>
    </row>
    <row r="9783" spans="1:2">
      <c r="A9783" t="s">
        <v>2361</v>
      </c>
      <c r="B9783">
        <v>782</v>
      </c>
    </row>
    <row r="9784" spans="1:2">
      <c r="A9784" t="s">
        <v>2362</v>
      </c>
      <c r="B9784">
        <v>783</v>
      </c>
    </row>
    <row r="9785" spans="1:2">
      <c r="A9785" t="s">
        <v>2363</v>
      </c>
      <c r="B9785">
        <v>784</v>
      </c>
    </row>
    <row r="9786" spans="1:2">
      <c r="A9786" t="s">
        <v>2364</v>
      </c>
      <c r="B9786">
        <v>785</v>
      </c>
    </row>
    <row r="9787" spans="1:2">
      <c r="A9787" t="s">
        <v>2365</v>
      </c>
      <c r="B9787">
        <v>786</v>
      </c>
    </row>
    <row r="9788" spans="1:2">
      <c r="A9788" t="s">
        <v>2366</v>
      </c>
      <c r="B9788">
        <v>787</v>
      </c>
    </row>
    <row r="9789" spans="1:2">
      <c r="A9789" t="s">
        <v>2367</v>
      </c>
      <c r="B9789">
        <v>788</v>
      </c>
    </row>
    <row r="9790" spans="1:2">
      <c r="A9790" t="s">
        <v>2368</v>
      </c>
      <c r="B9790">
        <v>789</v>
      </c>
    </row>
    <row r="9791" spans="1:2">
      <c r="A9791" t="s">
        <v>2369</v>
      </c>
      <c r="B9791">
        <v>790</v>
      </c>
    </row>
    <row r="9792" spans="1:2">
      <c r="A9792" t="s">
        <v>2370</v>
      </c>
      <c r="B9792">
        <v>791</v>
      </c>
    </row>
    <row r="9793" spans="1:2">
      <c r="A9793" t="s">
        <v>2371</v>
      </c>
      <c r="B9793">
        <v>792</v>
      </c>
    </row>
    <row r="9794" spans="1:2">
      <c r="A9794" t="s">
        <v>2372</v>
      </c>
      <c r="B9794">
        <v>793</v>
      </c>
    </row>
    <row r="9795" spans="1:2">
      <c r="A9795" t="s">
        <v>2373</v>
      </c>
      <c r="B9795">
        <v>794</v>
      </c>
    </row>
    <row r="9796" spans="1:2">
      <c r="A9796" t="s">
        <v>2374</v>
      </c>
      <c r="B9796">
        <v>795</v>
      </c>
    </row>
    <row r="9797" spans="1:2">
      <c r="A9797" t="s">
        <v>2375</v>
      </c>
      <c r="B9797">
        <v>796</v>
      </c>
    </row>
    <row r="9798" spans="1:2">
      <c r="A9798" t="s">
        <v>2376</v>
      </c>
      <c r="B9798">
        <v>797</v>
      </c>
    </row>
    <row r="9799" spans="1:2">
      <c r="A9799" t="s">
        <v>2377</v>
      </c>
      <c r="B9799">
        <v>798</v>
      </c>
    </row>
    <row r="9800" spans="1:2">
      <c r="A9800" t="s">
        <v>2378</v>
      </c>
      <c r="B9800">
        <v>799</v>
      </c>
    </row>
    <row r="9801" spans="1:2">
      <c r="A9801" t="s">
        <v>2379</v>
      </c>
      <c r="B9801">
        <v>800</v>
      </c>
    </row>
    <row r="9802" spans="1:2">
      <c r="A9802" t="s">
        <v>2380</v>
      </c>
      <c r="B9802">
        <v>801</v>
      </c>
    </row>
    <row r="9803" spans="1:2">
      <c r="A9803" t="s">
        <v>2381</v>
      </c>
      <c r="B9803">
        <v>802</v>
      </c>
    </row>
    <row r="9804" spans="1:2">
      <c r="A9804" t="s">
        <v>2382</v>
      </c>
      <c r="B9804">
        <v>803</v>
      </c>
    </row>
    <row r="9805" spans="1:2">
      <c r="A9805" t="s">
        <v>2383</v>
      </c>
      <c r="B9805">
        <v>804</v>
      </c>
    </row>
    <row r="9806" spans="1:2">
      <c r="A9806" t="s">
        <v>2384</v>
      </c>
      <c r="B9806">
        <v>805</v>
      </c>
    </row>
    <row r="9807" spans="1:2">
      <c r="A9807" t="s">
        <v>2385</v>
      </c>
      <c r="B9807">
        <v>806</v>
      </c>
    </row>
    <row r="9808" spans="1:2">
      <c r="A9808" t="s">
        <v>2386</v>
      </c>
      <c r="B9808">
        <v>807</v>
      </c>
    </row>
    <row r="9809" spans="1:2">
      <c r="A9809" t="s">
        <v>2387</v>
      </c>
      <c r="B9809">
        <v>808</v>
      </c>
    </row>
    <row r="9810" spans="1:2">
      <c r="A9810" t="s">
        <v>2388</v>
      </c>
      <c r="B9810">
        <v>809</v>
      </c>
    </row>
    <row r="9811" spans="1:2">
      <c r="A9811" t="s">
        <v>2389</v>
      </c>
      <c r="B9811">
        <v>810</v>
      </c>
    </row>
    <row r="9812" spans="1:2">
      <c r="A9812" t="s">
        <v>2390</v>
      </c>
      <c r="B9812">
        <v>811</v>
      </c>
    </row>
    <row r="9813" spans="1:2">
      <c r="A9813" t="s">
        <v>2391</v>
      </c>
      <c r="B9813">
        <v>812</v>
      </c>
    </row>
    <row r="9814" spans="1:2">
      <c r="A9814" t="s">
        <v>2392</v>
      </c>
      <c r="B9814">
        <v>813</v>
      </c>
    </row>
    <row r="9815" spans="1:2">
      <c r="A9815" t="s">
        <v>2393</v>
      </c>
      <c r="B9815">
        <v>814</v>
      </c>
    </row>
    <row r="9816" spans="1:2">
      <c r="A9816" t="s">
        <v>2394</v>
      </c>
      <c r="B9816">
        <v>815</v>
      </c>
    </row>
    <row r="9817" spans="1:2">
      <c r="A9817" t="s">
        <v>2395</v>
      </c>
      <c r="B9817">
        <v>816</v>
      </c>
    </row>
    <row r="9818" spans="1:2">
      <c r="A9818" t="s">
        <v>2396</v>
      </c>
      <c r="B9818">
        <v>817</v>
      </c>
    </row>
    <row r="9819" spans="1:2">
      <c r="A9819" t="s">
        <v>2397</v>
      </c>
      <c r="B9819">
        <v>818</v>
      </c>
    </row>
    <row r="9820" spans="1:2">
      <c r="A9820" t="s">
        <v>2398</v>
      </c>
      <c r="B9820">
        <v>819</v>
      </c>
    </row>
    <row r="9821" spans="1:2">
      <c r="A9821" t="s">
        <v>2399</v>
      </c>
      <c r="B9821">
        <v>820</v>
      </c>
    </row>
    <row r="9822" spans="1:2">
      <c r="A9822" t="s">
        <v>2400</v>
      </c>
      <c r="B9822">
        <v>821</v>
      </c>
    </row>
    <row r="9823" spans="1:2">
      <c r="A9823" t="s">
        <v>2401</v>
      </c>
      <c r="B9823">
        <v>822</v>
      </c>
    </row>
    <row r="9824" spans="1:2">
      <c r="A9824" t="s">
        <v>2402</v>
      </c>
      <c r="B9824">
        <v>823</v>
      </c>
    </row>
    <row r="9825" spans="1:2">
      <c r="A9825" t="s">
        <v>2403</v>
      </c>
      <c r="B9825">
        <v>824</v>
      </c>
    </row>
    <row r="9826" spans="1:2">
      <c r="A9826" t="s">
        <v>2404</v>
      </c>
      <c r="B9826">
        <v>825</v>
      </c>
    </row>
    <row r="9827" spans="1:2">
      <c r="A9827" t="s">
        <v>2405</v>
      </c>
      <c r="B9827">
        <v>826</v>
      </c>
    </row>
    <row r="9828" spans="1:2">
      <c r="A9828" t="s">
        <v>2406</v>
      </c>
      <c r="B9828">
        <v>827</v>
      </c>
    </row>
    <row r="9829" spans="1:2">
      <c r="A9829" t="s">
        <v>2407</v>
      </c>
      <c r="B9829">
        <v>828</v>
      </c>
    </row>
    <row r="9830" spans="1:2">
      <c r="A9830" t="s">
        <v>2408</v>
      </c>
      <c r="B9830">
        <v>829</v>
      </c>
    </row>
    <row r="9831" spans="1:2">
      <c r="A9831" t="s">
        <v>2409</v>
      </c>
      <c r="B9831">
        <v>830</v>
      </c>
    </row>
    <row r="9832" spans="1:2">
      <c r="A9832" t="s">
        <v>2410</v>
      </c>
      <c r="B9832">
        <v>831</v>
      </c>
    </row>
    <row r="9833" spans="1:2">
      <c r="A9833" t="s">
        <v>2411</v>
      </c>
      <c r="B9833">
        <v>832</v>
      </c>
    </row>
    <row r="9834" spans="1:2">
      <c r="A9834" t="s">
        <v>2412</v>
      </c>
      <c r="B9834">
        <v>833</v>
      </c>
    </row>
    <row r="9835" spans="1:2">
      <c r="A9835" t="s">
        <v>2413</v>
      </c>
      <c r="B9835">
        <v>834</v>
      </c>
    </row>
    <row r="9836" spans="1:2">
      <c r="A9836" t="s">
        <v>2414</v>
      </c>
      <c r="B9836">
        <v>835</v>
      </c>
    </row>
    <row r="9837" spans="1:2">
      <c r="A9837" t="s">
        <v>2415</v>
      </c>
      <c r="B9837">
        <v>836</v>
      </c>
    </row>
    <row r="9838" spans="1:2">
      <c r="A9838" t="s">
        <v>2416</v>
      </c>
      <c r="B9838">
        <v>837</v>
      </c>
    </row>
    <row r="9839" spans="1:2">
      <c r="A9839" t="s">
        <v>2417</v>
      </c>
      <c r="B9839">
        <v>838</v>
      </c>
    </row>
    <row r="9840" spans="1:2">
      <c r="A9840" t="s">
        <v>2418</v>
      </c>
      <c r="B9840">
        <v>839</v>
      </c>
    </row>
    <row r="9841" spans="1:2">
      <c r="A9841" t="s">
        <v>2419</v>
      </c>
      <c r="B9841">
        <v>840</v>
      </c>
    </row>
    <row r="9842" spans="1:2">
      <c r="A9842" t="s">
        <v>2420</v>
      </c>
      <c r="B9842">
        <v>841</v>
      </c>
    </row>
    <row r="9843" spans="1:2">
      <c r="A9843" t="s">
        <v>2421</v>
      </c>
      <c r="B9843">
        <v>842</v>
      </c>
    </row>
    <row r="9844" spans="1:2">
      <c r="A9844" t="s">
        <v>2422</v>
      </c>
      <c r="B9844">
        <v>843</v>
      </c>
    </row>
    <row r="9845" spans="1:2">
      <c r="A9845" t="s">
        <v>2423</v>
      </c>
      <c r="B9845">
        <v>844</v>
      </c>
    </row>
    <row r="9846" spans="1:2">
      <c r="A9846" t="s">
        <v>2424</v>
      </c>
      <c r="B9846">
        <v>845</v>
      </c>
    </row>
    <row r="9847" spans="1:2">
      <c r="A9847" t="s">
        <v>2425</v>
      </c>
      <c r="B9847">
        <v>846</v>
      </c>
    </row>
    <row r="9848" spans="1:2">
      <c r="A9848" t="s">
        <v>2426</v>
      </c>
      <c r="B9848">
        <v>847</v>
      </c>
    </row>
    <row r="9849" spans="1:2">
      <c r="A9849" t="s">
        <v>2427</v>
      </c>
      <c r="B9849">
        <v>848</v>
      </c>
    </row>
    <row r="9850" spans="1:2">
      <c r="A9850" t="s">
        <v>2428</v>
      </c>
      <c r="B9850">
        <v>849</v>
      </c>
    </row>
    <row r="9851" spans="1:2">
      <c r="A9851" t="s">
        <v>2429</v>
      </c>
      <c r="B9851">
        <v>850</v>
      </c>
    </row>
    <row r="9852" spans="1:2">
      <c r="A9852" t="s">
        <v>2430</v>
      </c>
      <c r="B9852">
        <v>851</v>
      </c>
    </row>
    <row r="9853" spans="1:2">
      <c r="A9853" t="s">
        <v>2431</v>
      </c>
      <c r="B9853">
        <v>852</v>
      </c>
    </row>
    <row r="9854" spans="1:2">
      <c r="A9854" t="s">
        <v>2432</v>
      </c>
      <c r="B9854">
        <v>853</v>
      </c>
    </row>
    <row r="9855" spans="1:2">
      <c r="A9855" t="s">
        <v>2433</v>
      </c>
      <c r="B9855">
        <v>854</v>
      </c>
    </row>
    <row r="9856" spans="1:2">
      <c r="A9856" t="s">
        <v>2434</v>
      </c>
      <c r="B9856">
        <v>855</v>
      </c>
    </row>
    <row r="9857" spans="1:2">
      <c r="A9857" t="s">
        <v>2435</v>
      </c>
      <c r="B9857">
        <v>856</v>
      </c>
    </row>
    <row r="9858" spans="1:2">
      <c r="A9858" t="s">
        <v>2436</v>
      </c>
      <c r="B9858">
        <v>857</v>
      </c>
    </row>
    <row r="9859" spans="1:2">
      <c r="A9859" t="s">
        <v>2437</v>
      </c>
      <c r="B9859">
        <v>858</v>
      </c>
    </row>
    <row r="9860" spans="1:2">
      <c r="A9860" t="s">
        <v>2438</v>
      </c>
      <c r="B9860">
        <v>859</v>
      </c>
    </row>
    <row r="9861" spans="1:2">
      <c r="A9861" t="s">
        <v>2439</v>
      </c>
      <c r="B9861">
        <v>860</v>
      </c>
    </row>
    <row r="9862" spans="1:2">
      <c r="A9862" t="s">
        <v>2440</v>
      </c>
      <c r="B9862">
        <v>861</v>
      </c>
    </row>
    <row r="9863" spans="1:2">
      <c r="A9863" t="s">
        <v>2441</v>
      </c>
      <c r="B9863">
        <v>862</v>
      </c>
    </row>
    <row r="9864" spans="1:2">
      <c r="A9864" t="s">
        <v>2442</v>
      </c>
      <c r="B9864">
        <v>863</v>
      </c>
    </row>
    <row r="9865" spans="1:2">
      <c r="A9865" t="s">
        <v>2443</v>
      </c>
      <c r="B9865">
        <v>864</v>
      </c>
    </row>
    <row r="9866" spans="1:2">
      <c r="A9866" t="s">
        <v>2444</v>
      </c>
      <c r="B9866">
        <v>865</v>
      </c>
    </row>
    <row r="9867" spans="1:2">
      <c r="A9867" t="s">
        <v>2445</v>
      </c>
      <c r="B9867">
        <v>866</v>
      </c>
    </row>
    <row r="9868" spans="1:2">
      <c r="A9868" t="s">
        <v>2446</v>
      </c>
      <c r="B9868">
        <v>867</v>
      </c>
    </row>
    <row r="9869" spans="1:2">
      <c r="A9869" t="s">
        <v>2447</v>
      </c>
      <c r="B9869">
        <v>868</v>
      </c>
    </row>
    <row r="9870" spans="1:2">
      <c r="A9870" t="s">
        <v>2448</v>
      </c>
      <c r="B9870">
        <v>869</v>
      </c>
    </row>
    <row r="9871" spans="1:2">
      <c r="A9871" t="s">
        <v>2449</v>
      </c>
      <c r="B9871">
        <v>870</v>
      </c>
    </row>
    <row r="9872" spans="1:2">
      <c r="A9872" t="s">
        <v>2450</v>
      </c>
      <c r="B9872">
        <v>871</v>
      </c>
    </row>
    <row r="9873" spans="1:2">
      <c r="A9873" t="s">
        <v>2451</v>
      </c>
      <c r="B9873">
        <v>872</v>
      </c>
    </row>
    <row r="9874" spans="1:2">
      <c r="A9874" t="s">
        <v>2452</v>
      </c>
      <c r="B9874">
        <v>873</v>
      </c>
    </row>
    <row r="9875" spans="1:2">
      <c r="A9875" t="s">
        <v>2453</v>
      </c>
      <c r="B9875">
        <v>874</v>
      </c>
    </row>
    <row r="9876" spans="1:2">
      <c r="A9876" t="s">
        <v>2454</v>
      </c>
      <c r="B9876">
        <v>875</v>
      </c>
    </row>
    <row r="9877" spans="1:2">
      <c r="A9877" t="s">
        <v>2455</v>
      </c>
      <c r="B9877">
        <v>876</v>
      </c>
    </row>
    <row r="9878" spans="1:2">
      <c r="A9878" t="s">
        <v>2456</v>
      </c>
      <c r="B9878">
        <v>877</v>
      </c>
    </row>
    <row r="9879" spans="1:2">
      <c r="A9879" t="s">
        <v>2457</v>
      </c>
      <c r="B9879">
        <v>878</v>
      </c>
    </row>
    <row r="9880" spans="1:2">
      <c r="A9880" t="s">
        <v>2458</v>
      </c>
      <c r="B9880">
        <v>879</v>
      </c>
    </row>
    <row r="9881" spans="1:2">
      <c r="A9881" t="s">
        <v>2459</v>
      </c>
      <c r="B9881">
        <v>880</v>
      </c>
    </row>
    <row r="9882" spans="1:2">
      <c r="A9882" t="s">
        <v>2460</v>
      </c>
      <c r="B9882">
        <v>881</v>
      </c>
    </row>
    <row r="9883" spans="1:2">
      <c r="A9883" t="s">
        <v>2461</v>
      </c>
      <c r="B9883">
        <v>882</v>
      </c>
    </row>
    <row r="9884" spans="1:2">
      <c r="A9884" t="s">
        <v>2462</v>
      </c>
      <c r="B9884">
        <v>883</v>
      </c>
    </row>
    <row r="9885" spans="1:2">
      <c r="A9885" t="s">
        <v>2463</v>
      </c>
      <c r="B9885">
        <v>884</v>
      </c>
    </row>
    <row r="9886" spans="1:2">
      <c r="A9886" t="s">
        <v>2464</v>
      </c>
      <c r="B9886">
        <v>885</v>
      </c>
    </row>
    <row r="9887" spans="1:2">
      <c r="A9887" t="s">
        <v>2465</v>
      </c>
      <c r="B9887">
        <v>886</v>
      </c>
    </row>
    <row r="9888" spans="1:2">
      <c r="A9888" t="s">
        <v>2466</v>
      </c>
      <c r="B9888">
        <v>887</v>
      </c>
    </row>
    <row r="9889" spans="1:2">
      <c r="A9889" t="s">
        <v>2467</v>
      </c>
      <c r="B9889">
        <v>888</v>
      </c>
    </row>
    <row r="9890" spans="1:2">
      <c r="A9890" t="s">
        <v>2468</v>
      </c>
      <c r="B9890">
        <v>889</v>
      </c>
    </row>
    <row r="9891" spans="1:2">
      <c r="A9891" t="s">
        <v>2469</v>
      </c>
      <c r="B9891">
        <v>890</v>
      </c>
    </row>
    <row r="9892" spans="1:2">
      <c r="A9892" t="s">
        <v>2470</v>
      </c>
      <c r="B9892">
        <v>891</v>
      </c>
    </row>
    <row r="9893" spans="1:2">
      <c r="A9893" t="s">
        <v>2471</v>
      </c>
      <c r="B9893">
        <v>892</v>
      </c>
    </row>
    <row r="9894" spans="1:2">
      <c r="A9894" t="s">
        <v>2472</v>
      </c>
      <c r="B9894">
        <v>893</v>
      </c>
    </row>
    <row r="9895" spans="1:2">
      <c r="A9895" t="s">
        <v>2473</v>
      </c>
      <c r="B9895">
        <v>894</v>
      </c>
    </row>
    <row r="9896" spans="1:2">
      <c r="A9896" t="s">
        <v>2474</v>
      </c>
      <c r="B9896">
        <v>895</v>
      </c>
    </row>
    <row r="9897" spans="1:2">
      <c r="A9897" t="s">
        <v>2475</v>
      </c>
      <c r="B9897">
        <v>896</v>
      </c>
    </row>
    <row r="9898" spans="1:2">
      <c r="A9898" t="s">
        <v>2476</v>
      </c>
      <c r="B9898">
        <v>897</v>
      </c>
    </row>
    <row r="9899" spans="1:2">
      <c r="A9899" t="s">
        <v>2477</v>
      </c>
      <c r="B9899">
        <v>898</v>
      </c>
    </row>
    <row r="9900" spans="1:2">
      <c r="A9900" t="s">
        <v>2478</v>
      </c>
      <c r="B9900">
        <v>899</v>
      </c>
    </row>
    <row r="9901" spans="1:2">
      <c r="A9901" t="s">
        <v>2479</v>
      </c>
      <c r="B9901">
        <v>900</v>
      </c>
    </row>
    <row r="9902" spans="1:2">
      <c r="A9902" t="s">
        <v>2480</v>
      </c>
      <c r="B9902">
        <v>901</v>
      </c>
    </row>
    <row r="9903" spans="1:2">
      <c r="A9903" t="s">
        <v>2481</v>
      </c>
      <c r="B9903">
        <v>902</v>
      </c>
    </row>
    <row r="9904" spans="1:2">
      <c r="A9904" t="s">
        <v>2482</v>
      </c>
      <c r="B9904">
        <v>903</v>
      </c>
    </row>
    <row r="9905" spans="1:2">
      <c r="A9905" t="s">
        <v>2483</v>
      </c>
      <c r="B9905">
        <v>904</v>
      </c>
    </row>
    <row r="9906" spans="1:2">
      <c r="A9906" t="s">
        <v>2484</v>
      </c>
      <c r="B9906">
        <v>905</v>
      </c>
    </row>
    <row r="9907" spans="1:2">
      <c r="A9907" t="s">
        <v>2485</v>
      </c>
      <c r="B9907">
        <v>906</v>
      </c>
    </row>
    <row r="9908" spans="1:2">
      <c r="A9908" t="s">
        <v>2486</v>
      </c>
      <c r="B9908">
        <v>907</v>
      </c>
    </row>
    <row r="9909" spans="1:2">
      <c r="A9909" t="s">
        <v>2487</v>
      </c>
      <c r="B9909">
        <v>908</v>
      </c>
    </row>
    <row r="9910" spans="1:2">
      <c r="A9910" t="s">
        <v>2488</v>
      </c>
      <c r="B9910">
        <v>909</v>
      </c>
    </row>
    <row r="9911" spans="1:2">
      <c r="A9911" t="s">
        <v>2489</v>
      </c>
      <c r="B9911">
        <v>910</v>
      </c>
    </row>
    <row r="9912" spans="1:2">
      <c r="A9912" t="s">
        <v>2490</v>
      </c>
      <c r="B9912">
        <v>911</v>
      </c>
    </row>
    <row r="9913" spans="1:2">
      <c r="A9913" t="s">
        <v>2491</v>
      </c>
      <c r="B9913">
        <v>912</v>
      </c>
    </row>
    <row r="9914" spans="1:2">
      <c r="A9914" t="s">
        <v>2492</v>
      </c>
      <c r="B9914">
        <v>913</v>
      </c>
    </row>
    <row r="9915" spans="1:2">
      <c r="A9915" t="s">
        <v>2493</v>
      </c>
      <c r="B9915">
        <v>914</v>
      </c>
    </row>
    <row r="9916" spans="1:2">
      <c r="A9916" t="s">
        <v>2494</v>
      </c>
      <c r="B9916">
        <v>915</v>
      </c>
    </row>
    <row r="9917" spans="1:2">
      <c r="A9917" t="s">
        <v>2495</v>
      </c>
      <c r="B9917">
        <v>916</v>
      </c>
    </row>
    <row r="9918" spans="1:2">
      <c r="A9918" t="s">
        <v>2496</v>
      </c>
      <c r="B9918">
        <v>917</v>
      </c>
    </row>
    <row r="9919" spans="1:2">
      <c r="A9919" t="s">
        <v>2497</v>
      </c>
      <c r="B9919">
        <v>918</v>
      </c>
    </row>
    <row r="9920" spans="1:2">
      <c r="A9920" t="s">
        <v>2498</v>
      </c>
      <c r="B9920">
        <v>919</v>
      </c>
    </row>
    <row r="9921" spans="1:2">
      <c r="A9921" t="s">
        <v>2499</v>
      </c>
      <c r="B9921">
        <v>920</v>
      </c>
    </row>
    <row r="9922" spans="1:2">
      <c r="A9922" t="s">
        <v>2500</v>
      </c>
      <c r="B9922">
        <v>921</v>
      </c>
    </row>
    <row r="9923" spans="1:2">
      <c r="A9923" t="s">
        <v>2501</v>
      </c>
      <c r="B9923">
        <v>922</v>
      </c>
    </row>
    <row r="9924" spans="1:2">
      <c r="A9924" t="s">
        <v>2502</v>
      </c>
      <c r="B9924">
        <v>923</v>
      </c>
    </row>
    <row r="9925" spans="1:2">
      <c r="A9925" t="s">
        <v>2503</v>
      </c>
      <c r="B9925">
        <v>924</v>
      </c>
    </row>
    <row r="9926" spans="1:2">
      <c r="A9926" t="s">
        <v>2504</v>
      </c>
      <c r="B9926">
        <v>925</v>
      </c>
    </row>
    <row r="9927" spans="1:2">
      <c r="A9927" t="s">
        <v>2505</v>
      </c>
      <c r="B9927">
        <v>926</v>
      </c>
    </row>
    <row r="9928" spans="1:2">
      <c r="A9928" t="s">
        <v>2506</v>
      </c>
      <c r="B9928">
        <v>927</v>
      </c>
    </row>
    <row r="9929" spans="1:2">
      <c r="A9929" t="s">
        <v>2507</v>
      </c>
      <c r="B9929">
        <v>928</v>
      </c>
    </row>
    <row r="9930" spans="1:2">
      <c r="A9930" t="s">
        <v>2508</v>
      </c>
      <c r="B9930">
        <v>929</v>
      </c>
    </row>
    <row r="9931" spans="1:2">
      <c r="A9931" t="s">
        <v>2509</v>
      </c>
      <c r="B9931">
        <v>930</v>
      </c>
    </row>
    <row r="9932" spans="1:2">
      <c r="A9932" t="s">
        <v>2510</v>
      </c>
      <c r="B9932">
        <v>931</v>
      </c>
    </row>
    <row r="9933" spans="1:2">
      <c r="A9933" t="s">
        <v>2511</v>
      </c>
      <c r="B9933">
        <v>932</v>
      </c>
    </row>
    <row r="9934" spans="1:2">
      <c r="A9934" t="s">
        <v>2512</v>
      </c>
      <c r="B9934">
        <v>933</v>
      </c>
    </row>
    <row r="9935" spans="1:2">
      <c r="A9935" t="s">
        <v>2513</v>
      </c>
      <c r="B9935">
        <v>934</v>
      </c>
    </row>
    <row r="9936" spans="1:2">
      <c r="A9936" t="s">
        <v>2514</v>
      </c>
      <c r="B9936">
        <v>935</v>
      </c>
    </row>
    <row r="9937" spans="1:2">
      <c r="A9937" t="s">
        <v>2515</v>
      </c>
      <c r="B9937">
        <v>936</v>
      </c>
    </row>
    <row r="9938" spans="1:2">
      <c r="A9938" t="s">
        <v>2516</v>
      </c>
      <c r="B9938">
        <v>937</v>
      </c>
    </row>
    <row r="9939" spans="1:2">
      <c r="A9939" t="s">
        <v>2517</v>
      </c>
      <c r="B9939">
        <v>938</v>
      </c>
    </row>
    <row r="9940" spans="1:2">
      <c r="A9940" t="s">
        <v>2518</v>
      </c>
      <c r="B9940">
        <v>939</v>
      </c>
    </row>
    <row r="9941" spans="1:2">
      <c r="A9941" t="s">
        <v>2519</v>
      </c>
      <c r="B9941">
        <v>940</v>
      </c>
    </row>
    <row r="9942" spans="1:2">
      <c r="A9942" t="s">
        <v>2520</v>
      </c>
      <c r="B9942">
        <v>941</v>
      </c>
    </row>
    <row r="9943" spans="1:2">
      <c r="A9943" t="s">
        <v>2521</v>
      </c>
      <c r="B9943">
        <v>942</v>
      </c>
    </row>
    <row r="9944" spans="1:2">
      <c r="A9944" t="s">
        <v>2522</v>
      </c>
      <c r="B9944">
        <v>943</v>
      </c>
    </row>
    <row r="9945" spans="1:2">
      <c r="A9945" t="s">
        <v>2523</v>
      </c>
      <c r="B9945">
        <v>944</v>
      </c>
    </row>
    <row r="9946" spans="1:2">
      <c r="A9946" t="s">
        <v>2524</v>
      </c>
      <c r="B9946">
        <v>945</v>
      </c>
    </row>
    <row r="9947" spans="1:2">
      <c r="A9947" t="s">
        <v>2525</v>
      </c>
      <c r="B9947">
        <v>946</v>
      </c>
    </row>
    <row r="9948" spans="1:2">
      <c r="A9948" t="s">
        <v>2526</v>
      </c>
      <c r="B9948">
        <v>947</v>
      </c>
    </row>
    <row r="9949" spans="1:2">
      <c r="A9949" t="s">
        <v>2527</v>
      </c>
      <c r="B9949">
        <v>948</v>
      </c>
    </row>
    <row r="9950" spans="1:2">
      <c r="A9950" t="s">
        <v>2528</v>
      </c>
      <c r="B9950">
        <v>949</v>
      </c>
    </row>
    <row r="9951" spans="1:2">
      <c r="A9951" t="s">
        <v>2529</v>
      </c>
      <c r="B9951">
        <v>950</v>
      </c>
    </row>
    <row r="9952" spans="1:2">
      <c r="A9952" t="s">
        <v>2530</v>
      </c>
      <c r="B9952">
        <v>951</v>
      </c>
    </row>
    <row r="9953" spans="1:2">
      <c r="A9953" t="s">
        <v>2531</v>
      </c>
      <c r="B9953">
        <v>952</v>
      </c>
    </row>
    <row r="9954" spans="1:2">
      <c r="A9954" t="s">
        <v>2532</v>
      </c>
      <c r="B9954">
        <v>953</v>
      </c>
    </row>
    <row r="9955" spans="1:2">
      <c r="A9955" t="s">
        <v>2533</v>
      </c>
      <c r="B9955">
        <v>954</v>
      </c>
    </row>
    <row r="9956" spans="1:2">
      <c r="A9956" t="s">
        <v>2534</v>
      </c>
      <c r="B9956">
        <v>955</v>
      </c>
    </row>
    <row r="9957" spans="1:2">
      <c r="A9957" t="s">
        <v>2535</v>
      </c>
      <c r="B9957">
        <v>956</v>
      </c>
    </row>
    <row r="9958" spans="1:2">
      <c r="A9958" t="s">
        <v>2536</v>
      </c>
      <c r="B9958">
        <v>957</v>
      </c>
    </row>
    <row r="9959" spans="1:2">
      <c r="A9959" t="s">
        <v>2537</v>
      </c>
      <c r="B9959">
        <v>958</v>
      </c>
    </row>
    <row r="9960" spans="1:2">
      <c r="A9960" t="s">
        <v>2538</v>
      </c>
      <c r="B9960">
        <v>959</v>
      </c>
    </row>
    <row r="9961" spans="1:2">
      <c r="A9961" t="s">
        <v>2539</v>
      </c>
      <c r="B9961">
        <v>960</v>
      </c>
    </row>
    <row r="9962" spans="1:2">
      <c r="A9962" t="s">
        <v>2540</v>
      </c>
      <c r="B9962">
        <v>961</v>
      </c>
    </row>
    <row r="9963" spans="1:2">
      <c r="A9963" t="s">
        <v>2541</v>
      </c>
      <c r="B9963">
        <v>962</v>
      </c>
    </row>
    <row r="9964" spans="1:2">
      <c r="A9964" t="s">
        <v>2542</v>
      </c>
      <c r="B9964">
        <v>963</v>
      </c>
    </row>
    <row r="9965" spans="1:2">
      <c r="A9965" t="s">
        <v>2543</v>
      </c>
      <c r="B9965">
        <v>964</v>
      </c>
    </row>
    <row r="9966" spans="1:2">
      <c r="A9966" t="s">
        <v>2544</v>
      </c>
      <c r="B9966">
        <v>965</v>
      </c>
    </row>
    <row r="9967" spans="1:2">
      <c r="A9967" t="s">
        <v>2545</v>
      </c>
      <c r="B9967">
        <v>966</v>
      </c>
    </row>
    <row r="9968" spans="1:2">
      <c r="A9968" t="s">
        <v>2546</v>
      </c>
      <c r="B9968">
        <v>967</v>
      </c>
    </row>
    <row r="9969" spans="1:2">
      <c r="A9969" t="s">
        <v>2547</v>
      </c>
      <c r="B9969">
        <v>968</v>
      </c>
    </row>
    <row r="9970" spans="1:2">
      <c r="A9970" t="s">
        <v>2548</v>
      </c>
      <c r="B9970">
        <v>969</v>
      </c>
    </row>
    <row r="9971" spans="1:2">
      <c r="A9971" t="s">
        <v>2549</v>
      </c>
      <c r="B9971">
        <v>970</v>
      </c>
    </row>
    <row r="9972" spans="1:2">
      <c r="A9972" t="s">
        <v>2550</v>
      </c>
      <c r="B9972">
        <v>971</v>
      </c>
    </row>
    <row r="9973" spans="1:2">
      <c r="A9973" t="s">
        <v>2551</v>
      </c>
      <c r="B9973">
        <v>972</v>
      </c>
    </row>
    <row r="9974" spans="1:2">
      <c r="A9974" t="s">
        <v>2552</v>
      </c>
      <c r="B9974">
        <v>973</v>
      </c>
    </row>
    <row r="9975" spans="1:2">
      <c r="A9975" t="s">
        <v>2553</v>
      </c>
      <c r="B9975">
        <v>974</v>
      </c>
    </row>
    <row r="9976" spans="1:2">
      <c r="A9976" t="s">
        <v>2554</v>
      </c>
      <c r="B9976">
        <v>975</v>
      </c>
    </row>
    <row r="9977" spans="1:2">
      <c r="A9977" t="s">
        <v>2555</v>
      </c>
      <c r="B9977">
        <v>976</v>
      </c>
    </row>
    <row r="9978" spans="1:2">
      <c r="A9978" t="s">
        <v>2556</v>
      </c>
      <c r="B9978">
        <v>977</v>
      </c>
    </row>
    <row r="9979" spans="1:2">
      <c r="A9979" t="s">
        <v>2557</v>
      </c>
      <c r="B9979">
        <v>978</v>
      </c>
    </row>
    <row r="9980" spans="1:2">
      <c r="A9980" t="s">
        <v>2558</v>
      </c>
      <c r="B9980">
        <v>979</v>
      </c>
    </row>
    <row r="9981" spans="1:2">
      <c r="A9981" t="s">
        <v>2559</v>
      </c>
      <c r="B9981">
        <v>980</v>
      </c>
    </row>
    <row r="9982" spans="1:2">
      <c r="A9982" t="s">
        <v>2560</v>
      </c>
      <c r="B9982">
        <v>981</v>
      </c>
    </row>
    <row r="9983" spans="1:2">
      <c r="A9983" t="s">
        <v>2561</v>
      </c>
      <c r="B9983">
        <v>982</v>
      </c>
    </row>
    <row r="9984" spans="1:2">
      <c r="A9984" t="s">
        <v>2562</v>
      </c>
      <c r="B9984">
        <v>983</v>
      </c>
    </row>
    <row r="9985" spans="1:2">
      <c r="A9985" t="s">
        <v>2563</v>
      </c>
      <c r="B9985">
        <v>984</v>
      </c>
    </row>
    <row r="9986" spans="1:2">
      <c r="A9986" t="s">
        <v>2564</v>
      </c>
      <c r="B9986">
        <v>985</v>
      </c>
    </row>
    <row r="9987" spans="1:2">
      <c r="A9987" t="s">
        <v>2565</v>
      </c>
      <c r="B9987">
        <v>986</v>
      </c>
    </row>
    <row r="9988" spans="1:2">
      <c r="A9988" t="s">
        <v>2566</v>
      </c>
      <c r="B9988">
        <v>987</v>
      </c>
    </row>
    <row r="9989" spans="1:2">
      <c r="A9989" t="s">
        <v>2567</v>
      </c>
      <c r="B9989">
        <v>988</v>
      </c>
    </row>
    <row r="9990" spans="1:2">
      <c r="A9990" t="s">
        <v>2568</v>
      </c>
      <c r="B9990">
        <v>989</v>
      </c>
    </row>
    <row r="9991" spans="1:2">
      <c r="A9991" t="s">
        <v>2569</v>
      </c>
      <c r="B9991">
        <v>990</v>
      </c>
    </row>
    <row r="9992" spans="1:2">
      <c r="A9992" t="s">
        <v>2570</v>
      </c>
      <c r="B9992">
        <v>991</v>
      </c>
    </row>
    <row r="9993" spans="1:2">
      <c r="A9993" t="s">
        <v>2571</v>
      </c>
      <c r="B9993">
        <v>992</v>
      </c>
    </row>
    <row r="9994" spans="1:2">
      <c r="A9994" t="s">
        <v>2572</v>
      </c>
      <c r="B9994">
        <v>993</v>
      </c>
    </row>
    <row r="9995" spans="1:2">
      <c r="A9995" t="s">
        <v>2573</v>
      </c>
      <c r="B9995">
        <v>994</v>
      </c>
    </row>
    <row r="9996" spans="1:2">
      <c r="A9996" t="s">
        <v>2574</v>
      </c>
      <c r="B9996">
        <v>995</v>
      </c>
    </row>
    <row r="9997" spans="1:2">
      <c r="A9997" t="s">
        <v>2575</v>
      </c>
      <c r="B9997">
        <v>996</v>
      </c>
    </row>
    <row r="9998" spans="1:2">
      <c r="A9998" t="s">
        <v>2576</v>
      </c>
      <c r="B9998">
        <v>997</v>
      </c>
    </row>
    <row r="9999" spans="1:2">
      <c r="A9999" t="s">
        <v>2577</v>
      </c>
      <c r="B9999">
        <v>998</v>
      </c>
    </row>
    <row r="10000" spans="1:2">
      <c r="A10000" t="s">
        <v>2578</v>
      </c>
      <c r="B10000">
        <v>999</v>
      </c>
    </row>
    <row r="10001" spans="1:2">
      <c r="A10001" t="s">
        <v>2579</v>
      </c>
      <c r="B10001">
        <v>1000</v>
      </c>
    </row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10001"/>
  <sheetViews>
    <sheetView workbookViewId="0">
      <selection activeCell="L32" sqref="L32"/>
    </sheetView>
  </sheetViews>
  <sheetFormatPr defaultRowHeight="13.5"/>
  <sheetData>
    <row r="1" spans="1:2">
      <c r="A1" t="s">
        <v>1576</v>
      </c>
      <c r="B1" t="s">
        <v>1577</v>
      </c>
    </row>
    <row r="2" spans="1:2">
      <c r="A2" t="s">
        <v>1579</v>
      </c>
      <c r="B2">
        <v>1</v>
      </c>
    </row>
    <row r="3" spans="1:2">
      <c r="A3" t="s">
        <v>1581</v>
      </c>
      <c r="B3">
        <v>2</v>
      </c>
    </row>
    <row r="4" spans="1:2">
      <c r="A4" t="s">
        <v>1582</v>
      </c>
      <c r="B4">
        <v>3</v>
      </c>
    </row>
    <row r="5" spans="1:2">
      <c r="A5" t="s">
        <v>1583</v>
      </c>
      <c r="B5">
        <v>4</v>
      </c>
    </row>
    <row r="6" spans="1:2">
      <c r="A6" t="s">
        <v>1584</v>
      </c>
      <c r="B6">
        <v>5</v>
      </c>
    </row>
    <row r="7" spans="1:2">
      <c r="A7" t="s">
        <v>1585</v>
      </c>
      <c r="B7">
        <v>6</v>
      </c>
    </row>
    <row r="8" spans="1:2">
      <c r="A8" t="s">
        <v>1586</v>
      </c>
      <c r="B8">
        <v>7</v>
      </c>
    </row>
    <row r="9" spans="1:2">
      <c r="A9" t="s">
        <v>1587</v>
      </c>
      <c r="B9">
        <v>8</v>
      </c>
    </row>
    <row r="10" spans="1:2">
      <c r="A10" t="s">
        <v>1588</v>
      </c>
      <c r="B10">
        <v>9</v>
      </c>
    </row>
    <row r="11" spans="1:2">
      <c r="A11" t="s">
        <v>1589</v>
      </c>
      <c r="B11">
        <v>10</v>
      </c>
    </row>
    <row r="12" spans="1:2">
      <c r="A12" t="s">
        <v>1590</v>
      </c>
      <c r="B12">
        <v>11</v>
      </c>
    </row>
    <row r="13" spans="1:2">
      <c r="A13" t="s">
        <v>1591</v>
      </c>
      <c r="B13">
        <v>12</v>
      </c>
    </row>
    <row r="14" spans="1:2">
      <c r="A14" t="s">
        <v>1592</v>
      </c>
      <c r="B14">
        <v>13</v>
      </c>
    </row>
    <row r="15" spans="1:2">
      <c r="A15" t="s">
        <v>1593</v>
      </c>
      <c r="B15">
        <v>14</v>
      </c>
    </row>
    <row r="16" spans="1:2">
      <c r="A16" t="s">
        <v>1594</v>
      </c>
      <c r="B16">
        <v>15</v>
      </c>
    </row>
    <row r="17" spans="1:2">
      <c r="A17" t="s">
        <v>1595</v>
      </c>
      <c r="B17">
        <v>16</v>
      </c>
    </row>
    <row r="18" spans="1:2">
      <c r="A18" t="s">
        <v>1596</v>
      </c>
      <c r="B18">
        <v>17</v>
      </c>
    </row>
    <row r="19" spans="1:2">
      <c r="A19" t="s">
        <v>1597</v>
      </c>
      <c r="B19">
        <v>18</v>
      </c>
    </row>
    <row r="20" spans="1:2">
      <c r="A20" t="s">
        <v>1598</v>
      </c>
      <c r="B20">
        <v>19</v>
      </c>
    </row>
    <row r="21" spans="1:2">
      <c r="A21" t="s">
        <v>1599</v>
      </c>
      <c r="B21">
        <v>20</v>
      </c>
    </row>
    <row r="22" spans="1:2">
      <c r="A22" t="s">
        <v>1600</v>
      </c>
      <c r="B22">
        <v>21</v>
      </c>
    </row>
    <row r="23" spans="1:2">
      <c r="A23" t="s">
        <v>1601</v>
      </c>
      <c r="B23">
        <v>22</v>
      </c>
    </row>
    <row r="24" spans="1:2">
      <c r="A24" t="s">
        <v>1602</v>
      </c>
      <c r="B24">
        <v>23</v>
      </c>
    </row>
    <row r="25" spans="1:2">
      <c r="A25" t="s">
        <v>1603</v>
      </c>
      <c r="B25">
        <v>24</v>
      </c>
    </row>
    <row r="26" spans="1:2">
      <c r="A26" t="s">
        <v>1604</v>
      </c>
      <c r="B26">
        <v>25</v>
      </c>
    </row>
    <row r="27" spans="1:2">
      <c r="A27" t="s">
        <v>1605</v>
      </c>
      <c r="B27">
        <v>26</v>
      </c>
    </row>
    <row r="28" spans="1:2">
      <c r="A28" t="s">
        <v>1606</v>
      </c>
      <c r="B28">
        <v>27</v>
      </c>
    </row>
    <row r="29" spans="1:2">
      <c r="A29" t="s">
        <v>1607</v>
      </c>
      <c r="B29">
        <v>28</v>
      </c>
    </row>
    <row r="30" spans="1:2">
      <c r="A30" t="s">
        <v>1608</v>
      </c>
      <c r="B30">
        <v>29</v>
      </c>
    </row>
    <row r="31" spans="1:2">
      <c r="A31" t="s">
        <v>1609</v>
      </c>
      <c r="B31">
        <v>30</v>
      </c>
    </row>
    <row r="32" spans="1:2">
      <c r="A32" t="s">
        <v>1610</v>
      </c>
      <c r="B32">
        <v>31</v>
      </c>
    </row>
    <row r="33" spans="1:2">
      <c r="A33" t="s">
        <v>1611</v>
      </c>
      <c r="B33">
        <v>32</v>
      </c>
    </row>
    <row r="34" spans="1:2">
      <c r="A34" t="s">
        <v>1612</v>
      </c>
      <c r="B34">
        <v>33</v>
      </c>
    </row>
    <row r="35" spans="1:2">
      <c r="A35" t="s">
        <v>1613</v>
      </c>
      <c r="B35">
        <v>34</v>
      </c>
    </row>
    <row r="36" spans="1:2">
      <c r="A36" t="s">
        <v>1614</v>
      </c>
      <c r="B36">
        <v>35</v>
      </c>
    </row>
    <row r="37" spans="1:2">
      <c r="A37" t="s">
        <v>1615</v>
      </c>
      <c r="B37">
        <v>36</v>
      </c>
    </row>
    <row r="38" spans="1:2">
      <c r="A38" t="s">
        <v>1616</v>
      </c>
      <c r="B38">
        <v>37</v>
      </c>
    </row>
    <row r="39" spans="1:2">
      <c r="A39" t="s">
        <v>1617</v>
      </c>
      <c r="B39">
        <v>38</v>
      </c>
    </row>
    <row r="40" spans="1:2">
      <c r="A40" t="s">
        <v>1618</v>
      </c>
      <c r="B40">
        <v>39</v>
      </c>
    </row>
    <row r="41" spans="1:2">
      <c r="A41" t="s">
        <v>1619</v>
      </c>
      <c r="B41">
        <v>40</v>
      </c>
    </row>
    <row r="42" spans="1:2">
      <c r="A42" t="s">
        <v>1620</v>
      </c>
      <c r="B42">
        <v>41</v>
      </c>
    </row>
    <row r="43" spans="1:2">
      <c r="A43" t="s">
        <v>1621</v>
      </c>
      <c r="B43">
        <v>42</v>
      </c>
    </row>
    <row r="44" spans="1:2">
      <c r="A44" t="s">
        <v>1622</v>
      </c>
      <c r="B44">
        <v>43</v>
      </c>
    </row>
    <row r="45" spans="1:2">
      <c r="A45" t="s">
        <v>1623</v>
      </c>
      <c r="B45">
        <v>44</v>
      </c>
    </row>
    <row r="46" spans="1:2">
      <c r="A46" t="s">
        <v>1624</v>
      </c>
      <c r="B46">
        <v>45</v>
      </c>
    </row>
    <row r="47" spans="1:2">
      <c r="A47" t="s">
        <v>1625</v>
      </c>
      <c r="B47">
        <v>46</v>
      </c>
    </row>
    <row r="48" spans="1:2">
      <c r="A48" t="s">
        <v>1626</v>
      </c>
      <c r="B48">
        <v>47</v>
      </c>
    </row>
    <row r="49" spans="1:2">
      <c r="A49" t="s">
        <v>1627</v>
      </c>
      <c r="B49">
        <v>48</v>
      </c>
    </row>
    <row r="50" spans="1:2">
      <c r="A50" t="s">
        <v>1628</v>
      </c>
      <c r="B50">
        <v>49</v>
      </c>
    </row>
    <row r="51" spans="1:2">
      <c r="A51" t="s">
        <v>1629</v>
      </c>
      <c r="B51">
        <v>50</v>
      </c>
    </row>
    <row r="52" spans="1:2">
      <c r="A52" t="s">
        <v>1630</v>
      </c>
      <c r="B52">
        <v>51</v>
      </c>
    </row>
    <row r="53" spans="1:2">
      <c r="A53" t="s">
        <v>1631</v>
      </c>
      <c r="B53">
        <v>52</v>
      </c>
    </row>
    <row r="54" spans="1:2">
      <c r="A54" t="s">
        <v>1632</v>
      </c>
      <c r="B54">
        <v>53</v>
      </c>
    </row>
    <row r="55" spans="1:2">
      <c r="A55" t="s">
        <v>1633</v>
      </c>
      <c r="B55">
        <v>54</v>
      </c>
    </row>
    <row r="56" spans="1:2">
      <c r="A56" t="s">
        <v>1634</v>
      </c>
      <c r="B56">
        <v>55</v>
      </c>
    </row>
    <row r="57" spans="1:2">
      <c r="A57" t="s">
        <v>1635</v>
      </c>
      <c r="B57">
        <v>56</v>
      </c>
    </row>
    <row r="58" spans="1:2">
      <c r="A58" t="s">
        <v>1636</v>
      </c>
      <c r="B58">
        <v>57</v>
      </c>
    </row>
    <row r="59" spans="1:2">
      <c r="A59" t="s">
        <v>1637</v>
      </c>
      <c r="B59">
        <v>58</v>
      </c>
    </row>
    <row r="60" spans="1:2">
      <c r="A60" t="s">
        <v>1638</v>
      </c>
      <c r="B60">
        <v>59</v>
      </c>
    </row>
    <row r="61" spans="1:2">
      <c r="A61" t="s">
        <v>1639</v>
      </c>
      <c r="B61">
        <v>60</v>
      </c>
    </row>
    <row r="62" spans="1:2">
      <c r="A62" t="s">
        <v>1640</v>
      </c>
      <c r="B62">
        <v>61</v>
      </c>
    </row>
    <row r="63" spans="1:2">
      <c r="A63" t="s">
        <v>1641</v>
      </c>
      <c r="B63">
        <v>62</v>
      </c>
    </row>
    <row r="64" spans="1:2">
      <c r="A64" t="s">
        <v>1642</v>
      </c>
      <c r="B64">
        <v>63</v>
      </c>
    </row>
    <row r="65" spans="1:2">
      <c r="A65" t="s">
        <v>1643</v>
      </c>
      <c r="B65">
        <v>64</v>
      </c>
    </row>
    <row r="66" spans="1:2">
      <c r="A66" t="s">
        <v>1644</v>
      </c>
      <c r="B66">
        <v>65</v>
      </c>
    </row>
    <row r="67" spans="1:2">
      <c r="A67" t="s">
        <v>1645</v>
      </c>
      <c r="B67">
        <v>66</v>
      </c>
    </row>
    <row r="68" spans="1:2">
      <c r="A68" t="s">
        <v>1646</v>
      </c>
      <c r="B68">
        <v>67</v>
      </c>
    </row>
    <row r="69" spans="1:2">
      <c r="A69" t="s">
        <v>1647</v>
      </c>
      <c r="B69">
        <v>68</v>
      </c>
    </row>
    <row r="70" spans="1:2">
      <c r="A70" t="s">
        <v>1648</v>
      </c>
      <c r="B70">
        <v>69</v>
      </c>
    </row>
    <row r="71" spans="1:2">
      <c r="A71" t="s">
        <v>1649</v>
      </c>
      <c r="B71">
        <v>70</v>
      </c>
    </row>
    <row r="72" spans="1:2">
      <c r="A72" t="s">
        <v>1650</v>
      </c>
      <c r="B72">
        <v>71</v>
      </c>
    </row>
    <row r="73" spans="1:2">
      <c r="A73" t="s">
        <v>1651</v>
      </c>
      <c r="B73">
        <v>72</v>
      </c>
    </row>
    <row r="74" spans="1:2">
      <c r="A74" t="s">
        <v>1652</v>
      </c>
      <c r="B74">
        <v>73</v>
      </c>
    </row>
    <row r="75" spans="1:2">
      <c r="A75" t="s">
        <v>1653</v>
      </c>
      <c r="B75">
        <v>74</v>
      </c>
    </row>
    <row r="76" spans="1:2">
      <c r="A76" t="s">
        <v>1654</v>
      </c>
      <c r="B76">
        <v>75</v>
      </c>
    </row>
    <row r="77" spans="1:2">
      <c r="A77" t="s">
        <v>1655</v>
      </c>
      <c r="B77">
        <v>76</v>
      </c>
    </row>
    <row r="78" spans="1:2">
      <c r="A78" t="s">
        <v>1656</v>
      </c>
      <c r="B78">
        <v>77</v>
      </c>
    </row>
    <row r="79" spans="1:2">
      <c r="A79" t="s">
        <v>1657</v>
      </c>
      <c r="B79">
        <v>78</v>
      </c>
    </row>
    <row r="80" spans="1:2">
      <c r="A80" t="s">
        <v>1658</v>
      </c>
      <c r="B80">
        <v>79</v>
      </c>
    </row>
    <row r="81" spans="1:2">
      <c r="A81" t="s">
        <v>1659</v>
      </c>
      <c r="B81">
        <v>80</v>
      </c>
    </row>
    <row r="82" spans="1:2">
      <c r="A82" t="s">
        <v>1660</v>
      </c>
      <c r="B82">
        <v>81</v>
      </c>
    </row>
    <row r="83" spans="1:2">
      <c r="A83" t="s">
        <v>1661</v>
      </c>
      <c r="B83">
        <v>82</v>
      </c>
    </row>
    <row r="84" spans="1:2">
      <c r="A84" t="s">
        <v>1662</v>
      </c>
      <c r="B84">
        <v>83</v>
      </c>
    </row>
    <row r="85" spans="1:2">
      <c r="A85" t="s">
        <v>1663</v>
      </c>
      <c r="B85">
        <v>84</v>
      </c>
    </row>
    <row r="86" spans="1:2">
      <c r="A86" t="s">
        <v>1664</v>
      </c>
      <c r="B86">
        <v>85</v>
      </c>
    </row>
    <row r="87" spans="1:2">
      <c r="A87" t="s">
        <v>1665</v>
      </c>
      <c r="B87">
        <v>86</v>
      </c>
    </row>
    <row r="88" spans="1:2">
      <c r="A88" t="s">
        <v>1666</v>
      </c>
      <c r="B88">
        <v>87</v>
      </c>
    </row>
    <row r="89" spans="1:2">
      <c r="A89" t="s">
        <v>1667</v>
      </c>
      <c r="B89">
        <v>88</v>
      </c>
    </row>
    <row r="90" spans="1:2">
      <c r="A90" t="s">
        <v>1668</v>
      </c>
      <c r="B90">
        <v>89</v>
      </c>
    </row>
    <row r="91" spans="1:2">
      <c r="A91" t="s">
        <v>1669</v>
      </c>
      <c r="B91">
        <v>90</v>
      </c>
    </row>
    <row r="92" spans="1:2">
      <c r="A92" t="s">
        <v>1670</v>
      </c>
      <c r="B92">
        <v>91</v>
      </c>
    </row>
    <row r="93" spans="1:2">
      <c r="A93" t="s">
        <v>1671</v>
      </c>
      <c r="B93">
        <v>92</v>
      </c>
    </row>
    <row r="94" spans="1:2">
      <c r="A94" t="s">
        <v>1672</v>
      </c>
      <c r="B94">
        <v>93</v>
      </c>
    </row>
    <row r="95" spans="1:2">
      <c r="A95" t="s">
        <v>1673</v>
      </c>
      <c r="B95">
        <v>94</v>
      </c>
    </row>
    <row r="96" spans="1:2">
      <c r="A96" t="s">
        <v>1674</v>
      </c>
      <c r="B96">
        <v>95</v>
      </c>
    </row>
    <row r="97" spans="1:2">
      <c r="A97" t="s">
        <v>1675</v>
      </c>
      <c r="B97">
        <v>96</v>
      </c>
    </row>
    <row r="98" spans="1:2">
      <c r="A98" t="s">
        <v>1676</v>
      </c>
      <c r="B98">
        <v>97</v>
      </c>
    </row>
    <row r="99" spans="1:2">
      <c r="A99" t="s">
        <v>1677</v>
      </c>
      <c r="B99">
        <v>98</v>
      </c>
    </row>
    <row r="100" spans="1:2">
      <c r="A100" t="s">
        <v>1678</v>
      </c>
      <c r="B100">
        <v>99</v>
      </c>
    </row>
    <row r="101" spans="1:2">
      <c r="A101" t="s">
        <v>1679</v>
      </c>
      <c r="B101">
        <v>100</v>
      </c>
    </row>
    <row r="102" spans="1:2">
      <c r="A102" t="s">
        <v>1680</v>
      </c>
      <c r="B102">
        <v>101</v>
      </c>
    </row>
    <row r="103" spans="1:2">
      <c r="A103" t="s">
        <v>1681</v>
      </c>
      <c r="B103">
        <v>102</v>
      </c>
    </row>
    <row r="104" spans="1:2">
      <c r="A104" t="s">
        <v>1682</v>
      </c>
      <c r="B104">
        <v>103</v>
      </c>
    </row>
    <row r="105" spans="1:2">
      <c r="A105" t="s">
        <v>1683</v>
      </c>
      <c r="B105">
        <v>104</v>
      </c>
    </row>
    <row r="106" spans="1:2">
      <c r="A106" t="s">
        <v>1684</v>
      </c>
      <c r="B106">
        <v>105</v>
      </c>
    </row>
    <row r="107" spans="1:2">
      <c r="A107" t="s">
        <v>1685</v>
      </c>
      <c r="B107">
        <v>106</v>
      </c>
    </row>
    <row r="108" spans="1:2">
      <c r="A108" t="s">
        <v>1686</v>
      </c>
      <c r="B108">
        <v>107</v>
      </c>
    </row>
    <row r="109" spans="1:2">
      <c r="A109" t="s">
        <v>1687</v>
      </c>
      <c r="B109">
        <v>108</v>
      </c>
    </row>
    <row r="110" spans="1:2">
      <c r="A110" t="s">
        <v>1688</v>
      </c>
      <c r="B110">
        <v>109</v>
      </c>
    </row>
    <row r="111" spans="1:2">
      <c r="A111" t="s">
        <v>1689</v>
      </c>
      <c r="B111">
        <v>110</v>
      </c>
    </row>
    <row r="112" spans="1:2">
      <c r="A112" t="s">
        <v>1690</v>
      </c>
      <c r="B112">
        <v>111</v>
      </c>
    </row>
    <row r="113" spans="1:2">
      <c r="A113" t="s">
        <v>1691</v>
      </c>
      <c r="B113">
        <v>112</v>
      </c>
    </row>
    <row r="114" spans="1:2">
      <c r="A114" t="s">
        <v>1692</v>
      </c>
      <c r="B114">
        <v>113</v>
      </c>
    </row>
    <row r="115" spans="1:2">
      <c r="A115" t="s">
        <v>1693</v>
      </c>
      <c r="B115">
        <v>114</v>
      </c>
    </row>
    <row r="116" spans="1:2">
      <c r="A116" t="s">
        <v>1694</v>
      </c>
      <c r="B116">
        <v>115</v>
      </c>
    </row>
    <row r="117" spans="1:2">
      <c r="A117" t="s">
        <v>1695</v>
      </c>
      <c r="B117">
        <v>116</v>
      </c>
    </row>
    <row r="118" spans="1:2">
      <c r="A118" t="s">
        <v>1696</v>
      </c>
      <c r="B118">
        <v>117</v>
      </c>
    </row>
    <row r="119" spans="1:2">
      <c r="A119" t="s">
        <v>1697</v>
      </c>
      <c r="B119">
        <v>118</v>
      </c>
    </row>
    <row r="120" spans="1:2">
      <c r="A120" t="s">
        <v>1698</v>
      </c>
      <c r="B120">
        <v>119</v>
      </c>
    </row>
    <row r="121" spans="1:2">
      <c r="A121" t="s">
        <v>1699</v>
      </c>
      <c r="B121">
        <v>120</v>
      </c>
    </row>
    <row r="122" spans="1:2">
      <c r="A122" t="s">
        <v>1700</v>
      </c>
      <c r="B122">
        <v>121</v>
      </c>
    </row>
    <row r="123" spans="1:2">
      <c r="A123" t="s">
        <v>1701</v>
      </c>
      <c r="B123">
        <v>122</v>
      </c>
    </row>
    <row r="124" spans="1:2">
      <c r="A124" t="s">
        <v>1702</v>
      </c>
      <c r="B124">
        <v>123</v>
      </c>
    </row>
    <row r="125" spans="1:2">
      <c r="A125" t="s">
        <v>1703</v>
      </c>
      <c r="B125">
        <v>124</v>
      </c>
    </row>
    <row r="126" spans="1:2">
      <c r="A126" t="s">
        <v>1704</v>
      </c>
      <c r="B126">
        <v>125</v>
      </c>
    </row>
    <row r="127" spans="1:2">
      <c r="A127" t="s">
        <v>1705</v>
      </c>
      <c r="B127">
        <v>126</v>
      </c>
    </row>
    <row r="128" spans="1:2">
      <c r="A128" t="s">
        <v>1706</v>
      </c>
      <c r="B128">
        <v>127</v>
      </c>
    </row>
    <row r="129" spans="1:2">
      <c r="A129" t="s">
        <v>1707</v>
      </c>
      <c r="B129">
        <v>128</v>
      </c>
    </row>
    <row r="130" spans="1:2">
      <c r="A130" t="s">
        <v>1708</v>
      </c>
      <c r="B130">
        <v>129</v>
      </c>
    </row>
    <row r="131" spans="1:2">
      <c r="A131" t="s">
        <v>1709</v>
      </c>
      <c r="B131">
        <v>130</v>
      </c>
    </row>
    <row r="132" spans="1:2">
      <c r="A132" t="s">
        <v>1710</v>
      </c>
      <c r="B132">
        <v>131</v>
      </c>
    </row>
    <row r="133" spans="1:2">
      <c r="A133" t="s">
        <v>1711</v>
      </c>
      <c r="B133">
        <v>132</v>
      </c>
    </row>
    <row r="134" spans="1:2">
      <c r="A134" t="s">
        <v>1712</v>
      </c>
      <c r="B134">
        <v>133</v>
      </c>
    </row>
    <row r="135" spans="1:2">
      <c r="A135" t="s">
        <v>1713</v>
      </c>
      <c r="B135">
        <v>134</v>
      </c>
    </row>
    <row r="136" spans="1:2">
      <c r="A136" t="s">
        <v>1714</v>
      </c>
      <c r="B136">
        <v>135</v>
      </c>
    </row>
    <row r="137" spans="1:2">
      <c r="A137" t="s">
        <v>1715</v>
      </c>
      <c r="B137">
        <v>136</v>
      </c>
    </row>
    <row r="138" spans="1:2">
      <c r="A138" t="s">
        <v>1716</v>
      </c>
      <c r="B138">
        <v>137</v>
      </c>
    </row>
    <row r="139" spans="1:2">
      <c r="A139" t="s">
        <v>1717</v>
      </c>
      <c r="B139">
        <v>138</v>
      </c>
    </row>
    <row r="140" spans="1:2">
      <c r="A140" t="s">
        <v>1718</v>
      </c>
      <c r="B140">
        <v>139</v>
      </c>
    </row>
    <row r="141" spans="1:2">
      <c r="A141" t="s">
        <v>1719</v>
      </c>
      <c r="B141">
        <v>140</v>
      </c>
    </row>
    <row r="142" spans="1:2">
      <c r="A142" t="s">
        <v>1720</v>
      </c>
      <c r="B142">
        <v>141</v>
      </c>
    </row>
    <row r="143" spans="1:2">
      <c r="A143" t="s">
        <v>1721</v>
      </c>
      <c r="B143">
        <v>142</v>
      </c>
    </row>
    <row r="144" spans="1:2">
      <c r="A144" t="s">
        <v>1722</v>
      </c>
      <c r="B144">
        <v>143</v>
      </c>
    </row>
    <row r="145" spans="1:2">
      <c r="A145" t="s">
        <v>1723</v>
      </c>
      <c r="B145">
        <v>144</v>
      </c>
    </row>
    <row r="146" spans="1:2">
      <c r="A146" t="s">
        <v>1724</v>
      </c>
      <c r="B146">
        <v>145</v>
      </c>
    </row>
    <row r="147" spans="1:2">
      <c r="A147" t="s">
        <v>1725</v>
      </c>
      <c r="B147">
        <v>146</v>
      </c>
    </row>
    <row r="148" spans="1:2">
      <c r="A148" t="s">
        <v>1726</v>
      </c>
      <c r="B148">
        <v>147</v>
      </c>
    </row>
    <row r="149" spans="1:2">
      <c r="A149" t="s">
        <v>1727</v>
      </c>
      <c r="B149">
        <v>148</v>
      </c>
    </row>
    <row r="150" spans="1:2">
      <c r="A150" t="s">
        <v>1728</v>
      </c>
      <c r="B150">
        <v>149</v>
      </c>
    </row>
    <row r="151" spans="1:2">
      <c r="A151" t="s">
        <v>1729</v>
      </c>
      <c r="B151">
        <v>150</v>
      </c>
    </row>
    <row r="152" spans="1:2">
      <c r="A152" t="s">
        <v>1730</v>
      </c>
      <c r="B152">
        <v>151</v>
      </c>
    </row>
    <row r="153" spans="1:2">
      <c r="A153" t="s">
        <v>1731</v>
      </c>
      <c r="B153">
        <v>152</v>
      </c>
    </row>
    <row r="154" spans="1:2">
      <c r="A154" t="s">
        <v>1732</v>
      </c>
      <c r="B154">
        <v>153</v>
      </c>
    </row>
    <row r="155" spans="1:2">
      <c r="A155" t="s">
        <v>1733</v>
      </c>
      <c r="B155">
        <v>154</v>
      </c>
    </row>
    <row r="156" spans="1:2">
      <c r="A156" t="s">
        <v>1734</v>
      </c>
      <c r="B156">
        <v>155</v>
      </c>
    </row>
    <row r="157" spans="1:2">
      <c r="A157" t="s">
        <v>1735</v>
      </c>
      <c r="B157">
        <v>156</v>
      </c>
    </row>
    <row r="158" spans="1:2">
      <c r="A158" t="s">
        <v>1736</v>
      </c>
      <c r="B158">
        <v>157</v>
      </c>
    </row>
    <row r="159" spans="1:2">
      <c r="A159" t="s">
        <v>1737</v>
      </c>
      <c r="B159">
        <v>158</v>
      </c>
    </row>
    <row r="160" spans="1:2">
      <c r="A160" t="s">
        <v>1738</v>
      </c>
      <c r="B160">
        <v>159</v>
      </c>
    </row>
    <row r="161" spans="1:2">
      <c r="A161" t="s">
        <v>1739</v>
      </c>
      <c r="B161">
        <v>160</v>
      </c>
    </row>
    <row r="162" spans="1:2">
      <c r="A162" t="s">
        <v>1740</v>
      </c>
      <c r="B162">
        <v>161</v>
      </c>
    </row>
    <row r="163" spans="1:2">
      <c r="A163" t="s">
        <v>1741</v>
      </c>
      <c r="B163">
        <v>162</v>
      </c>
    </row>
    <row r="164" spans="1:2">
      <c r="A164" t="s">
        <v>1742</v>
      </c>
      <c r="B164">
        <v>163</v>
      </c>
    </row>
    <row r="165" spans="1:2">
      <c r="A165" t="s">
        <v>1743</v>
      </c>
      <c r="B165">
        <v>164</v>
      </c>
    </row>
    <row r="166" spans="1:2">
      <c r="A166" t="s">
        <v>1744</v>
      </c>
      <c r="B166">
        <v>165</v>
      </c>
    </row>
    <row r="167" spans="1:2">
      <c r="A167" t="s">
        <v>1745</v>
      </c>
      <c r="B167">
        <v>166</v>
      </c>
    </row>
    <row r="168" spans="1:2">
      <c r="A168" t="s">
        <v>1746</v>
      </c>
      <c r="B168">
        <v>167</v>
      </c>
    </row>
    <row r="169" spans="1:2">
      <c r="A169" t="s">
        <v>1747</v>
      </c>
      <c r="B169">
        <v>168</v>
      </c>
    </row>
    <row r="170" spans="1:2">
      <c r="A170" t="s">
        <v>1748</v>
      </c>
      <c r="B170">
        <v>169</v>
      </c>
    </row>
    <row r="171" spans="1:2">
      <c r="A171" t="s">
        <v>1749</v>
      </c>
      <c r="B171">
        <v>170</v>
      </c>
    </row>
    <row r="172" spans="1:2">
      <c r="A172" t="s">
        <v>1750</v>
      </c>
      <c r="B172">
        <v>171</v>
      </c>
    </row>
    <row r="173" spans="1:2">
      <c r="A173" t="s">
        <v>1751</v>
      </c>
      <c r="B173">
        <v>172</v>
      </c>
    </row>
    <row r="174" spans="1:2">
      <c r="A174" t="s">
        <v>1752</v>
      </c>
      <c r="B174">
        <v>173</v>
      </c>
    </row>
    <row r="175" spans="1:2">
      <c r="A175" t="s">
        <v>1753</v>
      </c>
      <c r="B175">
        <v>174</v>
      </c>
    </row>
    <row r="176" spans="1:2">
      <c r="A176" t="s">
        <v>1754</v>
      </c>
      <c r="B176">
        <v>175</v>
      </c>
    </row>
    <row r="177" spans="1:2">
      <c r="A177" t="s">
        <v>1755</v>
      </c>
      <c r="B177">
        <v>176</v>
      </c>
    </row>
    <row r="178" spans="1:2">
      <c r="A178" t="s">
        <v>1756</v>
      </c>
      <c r="B178">
        <v>177</v>
      </c>
    </row>
    <row r="179" spans="1:2">
      <c r="A179" t="s">
        <v>1757</v>
      </c>
      <c r="B179">
        <v>178</v>
      </c>
    </row>
    <row r="180" spans="1:2">
      <c r="A180" t="s">
        <v>1758</v>
      </c>
      <c r="B180">
        <v>179</v>
      </c>
    </row>
    <row r="181" spans="1:2">
      <c r="A181" t="s">
        <v>1759</v>
      </c>
      <c r="B181">
        <v>180</v>
      </c>
    </row>
    <row r="182" spans="1:2">
      <c r="A182" t="s">
        <v>1760</v>
      </c>
      <c r="B182">
        <v>181</v>
      </c>
    </row>
    <row r="183" spans="1:2">
      <c r="A183" t="s">
        <v>1761</v>
      </c>
      <c r="B183">
        <v>182</v>
      </c>
    </row>
    <row r="184" spans="1:2">
      <c r="A184" t="s">
        <v>1762</v>
      </c>
      <c r="B184">
        <v>183</v>
      </c>
    </row>
    <row r="185" spans="1:2">
      <c r="A185" t="s">
        <v>1763</v>
      </c>
      <c r="B185">
        <v>184</v>
      </c>
    </row>
    <row r="186" spans="1:2">
      <c r="A186" t="s">
        <v>1764</v>
      </c>
      <c r="B186">
        <v>185</v>
      </c>
    </row>
    <row r="187" spans="1:2">
      <c r="A187" t="s">
        <v>1765</v>
      </c>
      <c r="B187">
        <v>186</v>
      </c>
    </row>
    <row r="188" spans="1:2">
      <c r="A188" t="s">
        <v>1766</v>
      </c>
      <c r="B188">
        <v>187</v>
      </c>
    </row>
    <row r="189" spans="1:2">
      <c r="A189" t="s">
        <v>1767</v>
      </c>
      <c r="B189">
        <v>188</v>
      </c>
    </row>
    <row r="190" spans="1:2">
      <c r="A190" t="s">
        <v>1768</v>
      </c>
      <c r="B190">
        <v>189</v>
      </c>
    </row>
    <row r="191" spans="1:2">
      <c r="A191" t="s">
        <v>1769</v>
      </c>
      <c r="B191">
        <v>190</v>
      </c>
    </row>
    <row r="192" spans="1:2">
      <c r="A192" t="s">
        <v>1770</v>
      </c>
      <c r="B192">
        <v>191</v>
      </c>
    </row>
    <row r="193" spans="1:2">
      <c r="A193" t="s">
        <v>1771</v>
      </c>
      <c r="B193">
        <v>192</v>
      </c>
    </row>
    <row r="194" spans="1:2">
      <c r="A194" t="s">
        <v>1772</v>
      </c>
      <c r="B194">
        <v>193</v>
      </c>
    </row>
    <row r="195" spans="1:2">
      <c r="A195" t="s">
        <v>1773</v>
      </c>
      <c r="B195">
        <v>194</v>
      </c>
    </row>
    <row r="196" spans="1:2">
      <c r="A196" t="s">
        <v>1774</v>
      </c>
      <c r="B196">
        <v>195</v>
      </c>
    </row>
    <row r="197" spans="1:2">
      <c r="A197" t="s">
        <v>1775</v>
      </c>
      <c r="B197">
        <v>196</v>
      </c>
    </row>
    <row r="198" spans="1:2">
      <c r="A198" t="s">
        <v>1776</v>
      </c>
      <c r="B198">
        <v>197</v>
      </c>
    </row>
    <row r="199" spans="1:2">
      <c r="A199" t="s">
        <v>1777</v>
      </c>
      <c r="B199">
        <v>198</v>
      </c>
    </row>
    <row r="200" spans="1:2">
      <c r="A200" t="s">
        <v>1778</v>
      </c>
      <c r="B200">
        <v>199</v>
      </c>
    </row>
    <row r="201" spans="1:2">
      <c r="A201" t="s">
        <v>1779</v>
      </c>
      <c r="B201">
        <v>200</v>
      </c>
    </row>
    <row r="202" spans="1:2">
      <c r="A202" t="s">
        <v>1780</v>
      </c>
      <c r="B202">
        <v>201</v>
      </c>
    </row>
    <row r="203" spans="1:2">
      <c r="A203" t="s">
        <v>1781</v>
      </c>
      <c r="B203">
        <v>202</v>
      </c>
    </row>
    <row r="204" spans="1:2">
      <c r="A204" t="s">
        <v>1782</v>
      </c>
      <c r="B204">
        <v>203</v>
      </c>
    </row>
    <row r="205" spans="1:2">
      <c r="A205" t="s">
        <v>1783</v>
      </c>
      <c r="B205">
        <v>204</v>
      </c>
    </row>
    <row r="206" spans="1:2">
      <c r="A206" t="s">
        <v>1784</v>
      </c>
      <c r="B206">
        <v>205</v>
      </c>
    </row>
    <row r="207" spans="1:2">
      <c r="A207" t="s">
        <v>1785</v>
      </c>
      <c r="B207">
        <v>206</v>
      </c>
    </row>
    <row r="208" spans="1:2">
      <c r="A208" t="s">
        <v>1786</v>
      </c>
      <c r="B208">
        <v>207</v>
      </c>
    </row>
    <row r="209" spans="1:2">
      <c r="A209" t="s">
        <v>1787</v>
      </c>
      <c r="B209">
        <v>208</v>
      </c>
    </row>
    <row r="210" spans="1:2">
      <c r="A210" t="s">
        <v>1788</v>
      </c>
      <c r="B210">
        <v>209</v>
      </c>
    </row>
    <row r="211" spans="1:2">
      <c r="A211" t="s">
        <v>1789</v>
      </c>
      <c r="B211">
        <v>210</v>
      </c>
    </row>
    <row r="212" spans="1:2">
      <c r="A212" t="s">
        <v>1790</v>
      </c>
      <c r="B212">
        <v>211</v>
      </c>
    </row>
    <row r="213" spans="1:2">
      <c r="A213" t="s">
        <v>1791</v>
      </c>
      <c r="B213">
        <v>212</v>
      </c>
    </row>
    <row r="214" spans="1:2">
      <c r="A214" t="s">
        <v>1792</v>
      </c>
      <c r="B214">
        <v>213</v>
      </c>
    </row>
    <row r="215" spans="1:2">
      <c r="A215" t="s">
        <v>1793</v>
      </c>
      <c r="B215">
        <v>214</v>
      </c>
    </row>
    <row r="216" spans="1:2">
      <c r="A216" t="s">
        <v>1794</v>
      </c>
      <c r="B216">
        <v>215</v>
      </c>
    </row>
    <row r="217" spans="1:2">
      <c r="A217" t="s">
        <v>1795</v>
      </c>
      <c r="B217">
        <v>216</v>
      </c>
    </row>
    <row r="218" spans="1:2">
      <c r="A218" t="s">
        <v>1796</v>
      </c>
      <c r="B218">
        <v>217</v>
      </c>
    </row>
    <row r="219" spans="1:2">
      <c r="A219" t="s">
        <v>1797</v>
      </c>
      <c r="B219">
        <v>218</v>
      </c>
    </row>
    <row r="220" spans="1:2">
      <c r="A220" t="s">
        <v>1798</v>
      </c>
      <c r="B220">
        <v>219</v>
      </c>
    </row>
    <row r="221" spans="1:2">
      <c r="A221" t="s">
        <v>1799</v>
      </c>
      <c r="B221">
        <v>220</v>
      </c>
    </row>
    <row r="222" spans="1:2">
      <c r="A222" t="s">
        <v>1800</v>
      </c>
      <c r="B222">
        <v>221</v>
      </c>
    </row>
    <row r="223" spans="1:2">
      <c r="A223" t="s">
        <v>1801</v>
      </c>
      <c r="B223">
        <v>222</v>
      </c>
    </row>
    <row r="224" spans="1:2">
      <c r="A224" t="s">
        <v>1802</v>
      </c>
      <c r="B224">
        <v>223</v>
      </c>
    </row>
    <row r="225" spans="1:2">
      <c r="A225" t="s">
        <v>1803</v>
      </c>
      <c r="B225">
        <v>224</v>
      </c>
    </row>
    <row r="226" spans="1:2">
      <c r="A226" t="s">
        <v>1804</v>
      </c>
      <c r="B226">
        <v>225</v>
      </c>
    </row>
    <row r="227" spans="1:2">
      <c r="A227" t="s">
        <v>1805</v>
      </c>
      <c r="B227">
        <v>226</v>
      </c>
    </row>
    <row r="228" spans="1:2">
      <c r="A228" t="s">
        <v>1806</v>
      </c>
      <c r="B228">
        <v>227</v>
      </c>
    </row>
    <row r="229" spans="1:2">
      <c r="A229" t="s">
        <v>1807</v>
      </c>
      <c r="B229">
        <v>228</v>
      </c>
    </row>
    <row r="230" spans="1:2">
      <c r="A230" t="s">
        <v>1808</v>
      </c>
      <c r="B230">
        <v>229</v>
      </c>
    </row>
    <row r="231" spans="1:2">
      <c r="A231" t="s">
        <v>1809</v>
      </c>
      <c r="B231">
        <v>230</v>
      </c>
    </row>
    <row r="232" spans="1:2">
      <c r="A232" t="s">
        <v>1810</v>
      </c>
      <c r="B232">
        <v>231</v>
      </c>
    </row>
    <row r="233" spans="1:2">
      <c r="A233" t="s">
        <v>1811</v>
      </c>
      <c r="B233">
        <v>232</v>
      </c>
    </row>
    <row r="234" spans="1:2">
      <c r="A234" t="s">
        <v>1812</v>
      </c>
      <c r="B234">
        <v>233</v>
      </c>
    </row>
    <row r="235" spans="1:2">
      <c r="A235" t="s">
        <v>1813</v>
      </c>
      <c r="B235">
        <v>234</v>
      </c>
    </row>
    <row r="236" spans="1:2">
      <c r="A236" t="s">
        <v>1814</v>
      </c>
      <c r="B236">
        <v>235</v>
      </c>
    </row>
    <row r="237" spans="1:2">
      <c r="A237" t="s">
        <v>1815</v>
      </c>
      <c r="B237">
        <v>236</v>
      </c>
    </row>
    <row r="238" spans="1:2">
      <c r="A238" t="s">
        <v>1816</v>
      </c>
      <c r="B238">
        <v>237</v>
      </c>
    </row>
    <row r="239" spans="1:2">
      <c r="A239" t="s">
        <v>1817</v>
      </c>
      <c r="B239">
        <v>238</v>
      </c>
    </row>
    <row r="240" spans="1:2">
      <c r="A240" t="s">
        <v>1818</v>
      </c>
      <c r="B240">
        <v>239</v>
      </c>
    </row>
    <row r="241" spans="1:2">
      <c r="A241" t="s">
        <v>1819</v>
      </c>
      <c r="B241">
        <v>240</v>
      </c>
    </row>
    <row r="242" spans="1:2">
      <c r="A242" t="s">
        <v>1820</v>
      </c>
      <c r="B242">
        <v>241</v>
      </c>
    </row>
    <row r="243" spans="1:2">
      <c r="A243" t="s">
        <v>1821</v>
      </c>
      <c r="B243">
        <v>242</v>
      </c>
    </row>
    <row r="244" spans="1:2">
      <c r="A244" t="s">
        <v>1822</v>
      </c>
      <c r="B244">
        <v>243</v>
      </c>
    </row>
    <row r="245" spans="1:2">
      <c r="A245" t="s">
        <v>1823</v>
      </c>
      <c r="B245">
        <v>244</v>
      </c>
    </row>
    <row r="246" spans="1:2">
      <c r="A246" t="s">
        <v>1824</v>
      </c>
      <c r="B246">
        <v>245</v>
      </c>
    </row>
    <row r="247" spans="1:2">
      <c r="A247" t="s">
        <v>1825</v>
      </c>
      <c r="B247">
        <v>246</v>
      </c>
    </row>
    <row r="248" spans="1:2">
      <c r="A248" t="s">
        <v>1826</v>
      </c>
      <c r="B248">
        <v>247</v>
      </c>
    </row>
    <row r="249" spans="1:2">
      <c r="A249" t="s">
        <v>1827</v>
      </c>
      <c r="B249">
        <v>248</v>
      </c>
    </row>
    <row r="250" spans="1:2">
      <c r="A250" t="s">
        <v>1828</v>
      </c>
      <c r="B250">
        <v>249</v>
      </c>
    </row>
    <row r="251" spans="1:2">
      <c r="A251" t="s">
        <v>1829</v>
      </c>
      <c r="B251">
        <v>250</v>
      </c>
    </row>
    <row r="252" spans="1:2">
      <c r="A252" t="s">
        <v>1830</v>
      </c>
      <c r="B252">
        <v>251</v>
      </c>
    </row>
    <row r="253" spans="1:2">
      <c r="A253" t="s">
        <v>1831</v>
      </c>
      <c r="B253">
        <v>252</v>
      </c>
    </row>
    <row r="254" spans="1:2">
      <c r="A254" t="s">
        <v>1832</v>
      </c>
      <c r="B254">
        <v>253</v>
      </c>
    </row>
    <row r="255" spans="1:2">
      <c r="A255" t="s">
        <v>1833</v>
      </c>
      <c r="B255">
        <v>254</v>
      </c>
    </row>
    <row r="256" spans="1:2">
      <c r="A256" t="s">
        <v>1834</v>
      </c>
      <c r="B256">
        <v>255</v>
      </c>
    </row>
    <row r="257" spans="1:2">
      <c r="A257" t="s">
        <v>1835</v>
      </c>
      <c r="B257">
        <v>256</v>
      </c>
    </row>
    <row r="258" spans="1:2">
      <c r="A258" t="s">
        <v>1836</v>
      </c>
      <c r="B258">
        <v>257</v>
      </c>
    </row>
    <row r="259" spans="1:2">
      <c r="A259" t="s">
        <v>1837</v>
      </c>
      <c r="B259">
        <v>258</v>
      </c>
    </row>
    <row r="260" spans="1:2">
      <c r="A260" t="s">
        <v>1838</v>
      </c>
      <c r="B260">
        <v>259</v>
      </c>
    </row>
    <row r="261" spans="1:2">
      <c r="A261" t="s">
        <v>1839</v>
      </c>
      <c r="B261">
        <v>260</v>
      </c>
    </row>
    <row r="262" spans="1:2">
      <c r="A262" t="s">
        <v>1840</v>
      </c>
      <c r="B262">
        <v>261</v>
      </c>
    </row>
    <row r="263" spans="1:2">
      <c r="A263" t="s">
        <v>1841</v>
      </c>
      <c r="B263">
        <v>262</v>
      </c>
    </row>
    <row r="264" spans="1:2">
      <c r="A264" t="s">
        <v>1842</v>
      </c>
      <c r="B264">
        <v>263</v>
      </c>
    </row>
    <row r="265" spans="1:2">
      <c r="A265" t="s">
        <v>1843</v>
      </c>
      <c r="B265">
        <v>264</v>
      </c>
    </row>
    <row r="266" spans="1:2">
      <c r="A266" t="s">
        <v>1844</v>
      </c>
      <c r="B266">
        <v>265</v>
      </c>
    </row>
    <row r="267" spans="1:2">
      <c r="A267" t="s">
        <v>1845</v>
      </c>
      <c r="B267">
        <v>266</v>
      </c>
    </row>
    <row r="268" spans="1:2">
      <c r="A268" t="s">
        <v>1846</v>
      </c>
      <c r="B268">
        <v>267</v>
      </c>
    </row>
    <row r="269" spans="1:2">
      <c r="A269" t="s">
        <v>1847</v>
      </c>
      <c r="B269">
        <v>268</v>
      </c>
    </row>
    <row r="270" spans="1:2">
      <c r="A270" t="s">
        <v>1848</v>
      </c>
      <c r="B270">
        <v>269</v>
      </c>
    </row>
    <row r="271" spans="1:2">
      <c r="A271" t="s">
        <v>1849</v>
      </c>
      <c r="B271">
        <v>270</v>
      </c>
    </row>
    <row r="272" spans="1:2">
      <c r="A272" t="s">
        <v>1850</v>
      </c>
      <c r="B272">
        <v>271</v>
      </c>
    </row>
    <row r="273" spans="1:2">
      <c r="A273" t="s">
        <v>1851</v>
      </c>
      <c r="B273">
        <v>272</v>
      </c>
    </row>
    <row r="274" spans="1:2">
      <c r="A274" t="s">
        <v>1852</v>
      </c>
      <c r="B274">
        <v>273</v>
      </c>
    </row>
    <row r="275" spans="1:2">
      <c r="A275" t="s">
        <v>1853</v>
      </c>
      <c r="B275">
        <v>274</v>
      </c>
    </row>
    <row r="276" spans="1:2">
      <c r="A276" t="s">
        <v>1854</v>
      </c>
      <c r="B276">
        <v>275</v>
      </c>
    </row>
    <row r="277" spans="1:2">
      <c r="A277" t="s">
        <v>1855</v>
      </c>
      <c r="B277">
        <v>276</v>
      </c>
    </row>
    <row r="278" spans="1:2">
      <c r="A278" t="s">
        <v>1856</v>
      </c>
      <c r="B278">
        <v>277</v>
      </c>
    </row>
    <row r="279" spans="1:2">
      <c r="A279" t="s">
        <v>1857</v>
      </c>
      <c r="B279">
        <v>278</v>
      </c>
    </row>
    <row r="280" spans="1:2">
      <c r="A280" t="s">
        <v>1858</v>
      </c>
      <c r="B280">
        <v>279</v>
      </c>
    </row>
    <row r="281" spans="1:2">
      <c r="A281" t="s">
        <v>1859</v>
      </c>
      <c r="B281">
        <v>280</v>
      </c>
    </row>
    <row r="282" spans="1:2">
      <c r="A282" t="s">
        <v>1860</v>
      </c>
      <c r="B282">
        <v>281</v>
      </c>
    </row>
    <row r="283" spans="1:2">
      <c r="A283" t="s">
        <v>1861</v>
      </c>
      <c r="B283">
        <v>282</v>
      </c>
    </row>
    <row r="284" spans="1:2">
      <c r="A284" t="s">
        <v>1862</v>
      </c>
      <c r="B284">
        <v>283</v>
      </c>
    </row>
    <row r="285" spans="1:2">
      <c r="A285" t="s">
        <v>1863</v>
      </c>
      <c r="B285">
        <v>284</v>
      </c>
    </row>
    <row r="286" spans="1:2">
      <c r="A286" t="s">
        <v>1864</v>
      </c>
      <c r="B286">
        <v>285</v>
      </c>
    </row>
    <row r="287" spans="1:2">
      <c r="A287" t="s">
        <v>1865</v>
      </c>
      <c r="B287">
        <v>286</v>
      </c>
    </row>
    <row r="288" spans="1:2">
      <c r="A288" t="s">
        <v>1866</v>
      </c>
      <c r="B288">
        <v>287</v>
      </c>
    </row>
    <row r="289" spans="1:2">
      <c r="A289" t="s">
        <v>1867</v>
      </c>
      <c r="B289">
        <v>288</v>
      </c>
    </row>
    <row r="290" spans="1:2">
      <c r="A290" t="s">
        <v>1868</v>
      </c>
      <c r="B290">
        <v>289</v>
      </c>
    </row>
    <row r="291" spans="1:2">
      <c r="A291" t="s">
        <v>1869</v>
      </c>
      <c r="B291">
        <v>290</v>
      </c>
    </row>
    <row r="292" spans="1:2">
      <c r="A292" t="s">
        <v>1870</v>
      </c>
      <c r="B292">
        <v>291</v>
      </c>
    </row>
    <row r="293" spans="1:2">
      <c r="A293" t="s">
        <v>1871</v>
      </c>
      <c r="B293">
        <v>292</v>
      </c>
    </row>
    <row r="294" spans="1:2">
      <c r="A294" t="s">
        <v>1872</v>
      </c>
      <c r="B294">
        <v>293</v>
      </c>
    </row>
    <row r="295" spans="1:2">
      <c r="A295" t="s">
        <v>1873</v>
      </c>
      <c r="B295">
        <v>294</v>
      </c>
    </row>
    <row r="296" spans="1:2">
      <c r="A296" t="s">
        <v>1874</v>
      </c>
      <c r="B296">
        <v>295</v>
      </c>
    </row>
    <row r="297" spans="1:2">
      <c r="A297" t="s">
        <v>1875</v>
      </c>
      <c r="B297">
        <v>296</v>
      </c>
    </row>
    <row r="298" spans="1:2">
      <c r="A298" t="s">
        <v>1876</v>
      </c>
      <c r="B298">
        <v>297</v>
      </c>
    </row>
    <row r="299" spans="1:2">
      <c r="A299" t="s">
        <v>1877</v>
      </c>
      <c r="B299">
        <v>298</v>
      </c>
    </row>
    <row r="300" spans="1:2">
      <c r="A300" t="s">
        <v>1878</v>
      </c>
      <c r="B300">
        <v>299</v>
      </c>
    </row>
    <row r="301" spans="1:2">
      <c r="A301" t="s">
        <v>1879</v>
      </c>
      <c r="B301">
        <v>300</v>
      </c>
    </row>
    <row r="302" spans="1:2">
      <c r="A302" t="s">
        <v>1880</v>
      </c>
      <c r="B302">
        <v>301</v>
      </c>
    </row>
    <row r="303" spans="1:2">
      <c r="A303" t="s">
        <v>1881</v>
      </c>
      <c r="B303">
        <v>302</v>
      </c>
    </row>
    <row r="304" spans="1:2">
      <c r="A304" t="s">
        <v>1882</v>
      </c>
      <c r="B304">
        <v>303</v>
      </c>
    </row>
    <row r="305" spans="1:2">
      <c r="A305" t="s">
        <v>1883</v>
      </c>
      <c r="B305">
        <v>304</v>
      </c>
    </row>
    <row r="306" spans="1:2">
      <c r="A306" t="s">
        <v>1884</v>
      </c>
      <c r="B306">
        <v>305</v>
      </c>
    </row>
    <row r="307" spans="1:2">
      <c r="A307" t="s">
        <v>1885</v>
      </c>
      <c r="B307">
        <v>306</v>
      </c>
    </row>
    <row r="308" spans="1:2">
      <c r="A308" t="s">
        <v>1886</v>
      </c>
      <c r="B308">
        <v>307</v>
      </c>
    </row>
    <row r="309" spans="1:2">
      <c r="A309" t="s">
        <v>1887</v>
      </c>
      <c r="B309">
        <v>308</v>
      </c>
    </row>
    <row r="310" spans="1:2">
      <c r="A310" t="s">
        <v>1888</v>
      </c>
      <c r="B310">
        <v>309</v>
      </c>
    </row>
    <row r="311" spans="1:2">
      <c r="A311" t="s">
        <v>1889</v>
      </c>
      <c r="B311">
        <v>310</v>
      </c>
    </row>
    <row r="312" spans="1:2">
      <c r="A312" t="s">
        <v>1890</v>
      </c>
      <c r="B312">
        <v>311</v>
      </c>
    </row>
    <row r="313" spans="1:2">
      <c r="A313" t="s">
        <v>1891</v>
      </c>
      <c r="B313">
        <v>312</v>
      </c>
    </row>
    <row r="314" spans="1:2">
      <c r="A314" t="s">
        <v>1892</v>
      </c>
      <c r="B314">
        <v>313</v>
      </c>
    </row>
    <row r="315" spans="1:2">
      <c r="A315" t="s">
        <v>1893</v>
      </c>
      <c r="B315">
        <v>314</v>
      </c>
    </row>
    <row r="316" spans="1:2">
      <c r="A316" t="s">
        <v>1894</v>
      </c>
      <c r="B316">
        <v>315</v>
      </c>
    </row>
    <row r="317" spans="1:2">
      <c r="A317" t="s">
        <v>1895</v>
      </c>
      <c r="B317">
        <v>316</v>
      </c>
    </row>
    <row r="318" spans="1:2">
      <c r="A318" t="s">
        <v>1896</v>
      </c>
      <c r="B318">
        <v>317</v>
      </c>
    </row>
    <row r="319" spans="1:2">
      <c r="A319" t="s">
        <v>1897</v>
      </c>
      <c r="B319">
        <v>318</v>
      </c>
    </row>
    <row r="320" spans="1:2">
      <c r="A320" t="s">
        <v>1898</v>
      </c>
      <c r="B320">
        <v>319</v>
      </c>
    </row>
    <row r="321" spans="1:2">
      <c r="A321" t="s">
        <v>1899</v>
      </c>
      <c r="B321">
        <v>320</v>
      </c>
    </row>
    <row r="322" spans="1:2">
      <c r="A322" t="s">
        <v>1900</v>
      </c>
      <c r="B322">
        <v>321</v>
      </c>
    </row>
    <row r="323" spans="1:2">
      <c r="A323" t="s">
        <v>1901</v>
      </c>
      <c r="B323">
        <v>322</v>
      </c>
    </row>
    <row r="324" spans="1:2">
      <c r="A324" t="s">
        <v>1902</v>
      </c>
      <c r="B324">
        <v>323</v>
      </c>
    </row>
    <row r="325" spans="1:2">
      <c r="A325" t="s">
        <v>1903</v>
      </c>
      <c r="B325">
        <v>324</v>
      </c>
    </row>
    <row r="326" spans="1:2">
      <c r="A326" t="s">
        <v>1904</v>
      </c>
      <c r="B326">
        <v>325</v>
      </c>
    </row>
    <row r="327" spans="1:2">
      <c r="A327" t="s">
        <v>1905</v>
      </c>
      <c r="B327">
        <v>326</v>
      </c>
    </row>
    <row r="328" spans="1:2">
      <c r="A328" t="s">
        <v>1906</v>
      </c>
      <c r="B328">
        <v>327</v>
      </c>
    </row>
    <row r="329" spans="1:2">
      <c r="A329" t="s">
        <v>1907</v>
      </c>
      <c r="B329">
        <v>328</v>
      </c>
    </row>
    <row r="330" spans="1:2">
      <c r="A330" t="s">
        <v>1908</v>
      </c>
      <c r="B330">
        <v>329</v>
      </c>
    </row>
    <row r="331" spans="1:2">
      <c r="A331" t="s">
        <v>1909</v>
      </c>
      <c r="B331">
        <v>330</v>
      </c>
    </row>
    <row r="332" spans="1:2">
      <c r="A332" t="s">
        <v>1910</v>
      </c>
      <c r="B332">
        <v>331</v>
      </c>
    </row>
    <row r="333" spans="1:2">
      <c r="A333" t="s">
        <v>1911</v>
      </c>
      <c r="B333">
        <v>332</v>
      </c>
    </row>
    <row r="334" spans="1:2">
      <c r="A334" t="s">
        <v>1912</v>
      </c>
      <c r="B334">
        <v>333</v>
      </c>
    </row>
    <row r="335" spans="1:2">
      <c r="A335" t="s">
        <v>1913</v>
      </c>
      <c r="B335">
        <v>334</v>
      </c>
    </row>
    <row r="336" spans="1:2">
      <c r="A336" t="s">
        <v>1914</v>
      </c>
      <c r="B336">
        <v>335</v>
      </c>
    </row>
    <row r="337" spans="1:2">
      <c r="A337" t="s">
        <v>1915</v>
      </c>
      <c r="B337">
        <v>336</v>
      </c>
    </row>
    <row r="338" spans="1:2">
      <c r="A338" t="s">
        <v>1916</v>
      </c>
      <c r="B338">
        <v>337</v>
      </c>
    </row>
    <row r="339" spans="1:2">
      <c r="A339" t="s">
        <v>1917</v>
      </c>
      <c r="B339">
        <v>338</v>
      </c>
    </row>
    <row r="340" spans="1:2">
      <c r="A340" t="s">
        <v>1918</v>
      </c>
      <c r="B340">
        <v>339</v>
      </c>
    </row>
    <row r="341" spans="1:2">
      <c r="A341" t="s">
        <v>1919</v>
      </c>
      <c r="B341">
        <v>340</v>
      </c>
    </row>
    <row r="342" spans="1:2">
      <c r="A342" t="s">
        <v>1920</v>
      </c>
      <c r="B342">
        <v>341</v>
      </c>
    </row>
    <row r="343" spans="1:2">
      <c r="A343" t="s">
        <v>1921</v>
      </c>
      <c r="B343">
        <v>342</v>
      </c>
    </row>
    <row r="344" spans="1:2">
      <c r="A344" t="s">
        <v>1922</v>
      </c>
      <c r="B344">
        <v>343</v>
      </c>
    </row>
    <row r="345" spans="1:2">
      <c r="A345" t="s">
        <v>1923</v>
      </c>
      <c r="B345">
        <v>344</v>
      </c>
    </row>
    <row r="346" spans="1:2">
      <c r="A346" t="s">
        <v>1924</v>
      </c>
      <c r="B346">
        <v>345</v>
      </c>
    </row>
    <row r="347" spans="1:2">
      <c r="A347" t="s">
        <v>1925</v>
      </c>
      <c r="B347">
        <v>346</v>
      </c>
    </row>
    <row r="348" spans="1:2">
      <c r="A348" t="s">
        <v>1926</v>
      </c>
      <c r="B348">
        <v>347</v>
      </c>
    </row>
    <row r="349" spans="1:2">
      <c r="A349" t="s">
        <v>1927</v>
      </c>
      <c r="B349">
        <v>348</v>
      </c>
    </row>
    <row r="350" spans="1:2">
      <c r="A350" t="s">
        <v>1928</v>
      </c>
      <c r="B350">
        <v>349</v>
      </c>
    </row>
    <row r="351" spans="1:2">
      <c r="A351" t="s">
        <v>1929</v>
      </c>
      <c r="B351">
        <v>350</v>
      </c>
    </row>
    <row r="352" spans="1:2">
      <c r="A352" t="s">
        <v>1930</v>
      </c>
      <c r="B352">
        <v>351</v>
      </c>
    </row>
    <row r="353" spans="1:2">
      <c r="A353" t="s">
        <v>1931</v>
      </c>
      <c r="B353">
        <v>352</v>
      </c>
    </row>
    <row r="354" spans="1:2">
      <c r="A354" t="s">
        <v>1932</v>
      </c>
      <c r="B354">
        <v>353</v>
      </c>
    </row>
    <row r="355" spans="1:2">
      <c r="A355" t="s">
        <v>1933</v>
      </c>
      <c r="B355">
        <v>354</v>
      </c>
    </row>
    <row r="356" spans="1:2">
      <c r="A356" t="s">
        <v>1934</v>
      </c>
      <c r="B356">
        <v>355</v>
      </c>
    </row>
    <row r="357" spans="1:2">
      <c r="A357" t="s">
        <v>1935</v>
      </c>
      <c r="B357">
        <v>356</v>
      </c>
    </row>
    <row r="358" spans="1:2">
      <c r="A358" t="s">
        <v>1936</v>
      </c>
      <c r="B358">
        <v>357</v>
      </c>
    </row>
    <row r="359" spans="1:2">
      <c r="A359" t="s">
        <v>1937</v>
      </c>
      <c r="B359">
        <v>358</v>
      </c>
    </row>
    <row r="360" spans="1:2">
      <c r="A360" t="s">
        <v>1938</v>
      </c>
      <c r="B360">
        <v>359</v>
      </c>
    </row>
    <row r="361" spans="1:2">
      <c r="A361" t="s">
        <v>1939</v>
      </c>
      <c r="B361">
        <v>360</v>
      </c>
    </row>
    <row r="362" spans="1:2">
      <c r="A362" t="s">
        <v>1940</v>
      </c>
      <c r="B362">
        <v>361</v>
      </c>
    </row>
    <row r="363" spans="1:2">
      <c r="A363" t="s">
        <v>1941</v>
      </c>
      <c r="B363">
        <v>362</v>
      </c>
    </row>
    <row r="364" spans="1:2">
      <c r="A364" t="s">
        <v>1942</v>
      </c>
      <c r="B364">
        <v>363</v>
      </c>
    </row>
    <row r="365" spans="1:2">
      <c r="A365" t="s">
        <v>1943</v>
      </c>
      <c r="B365">
        <v>364</v>
      </c>
    </row>
    <row r="366" spans="1:2">
      <c r="A366" t="s">
        <v>1944</v>
      </c>
      <c r="B366">
        <v>365</v>
      </c>
    </row>
    <row r="367" spans="1:2">
      <c r="A367" t="s">
        <v>1945</v>
      </c>
      <c r="B367">
        <v>366</v>
      </c>
    </row>
    <row r="368" spans="1:2">
      <c r="A368" t="s">
        <v>1946</v>
      </c>
      <c r="B368">
        <v>367</v>
      </c>
    </row>
    <row r="369" spans="1:2">
      <c r="A369" t="s">
        <v>1947</v>
      </c>
      <c r="B369">
        <v>368</v>
      </c>
    </row>
    <row r="370" spans="1:2">
      <c r="A370" t="s">
        <v>1948</v>
      </c>
      <c r="B370">
        <v>369</v>
      </c>
    </row>
    <row r="371" spans="1:2">
      <c r="A371" t="s">
        <v>1949</v>
      </c>
      <c r="B371">
        <v>370</v>
      </c>
    </row>
    <row r="372" spans="1:2">
      <c r="A372" t="s">
        <v>1950</v>
      </c>
      <c r="B372">
        <v>371</v>
      </c>
    </row>
    <row r="373" spans="1:2">
      <c r="A373" t="s">
        <v>1951</v>
      </c>
      <c r="B373">
        <v>372</v>
      </c>
    </row>
    <row r="374" spans="1:2">
      <c r="A374" t="s">
        <v>1952</v>
      </c>
      <c r="B374">
        <v>373</v>
      </c>
    </row>
    <row r="375" spans="1:2">
      <c r="A375" t="s">
        <v>1953</v>
      </c>
      <c r="B375">
        <v>374</v>
      </c>
    </row>
    <row r="376" spans="1:2">
      <c r="A376" t="s">
        <v>1954</v>
      </c>
      <c r="B376">
        <v>375</v>
      </c>
    </row>
    <row r="377" spans="1:2">
      <c r="A377" t="s">
        <v>1955</v>
      </c>
      <c r="B377">
        <v>376</v>
      </c>
    </row>
    <row r="378" spans="1:2">
      <c r="A378" t="s">
        <v>1956</v>
      </c>
      <c r="B378">
        <v>377</v>
      </c>
    </row>
    <row r="379" spans="1:2">
      <c r="A379" t="s">
        <v>1957</v>
      </c>
      <c r="B379">
        <v>378</v>
      </c>
    </row>
    <row r="380" spans="1:2">
      <c r="A380" t="s">
        <v>1958</v>
      </c>
      <c r="B380">
        <v>379</v>
      </c>
    </row>
    <row r="381" spans="1:2">
      <c r="A381" t="s">
        <v>1959</v>
      </c>
      <c r="B381">
        <v>380</v>
      </c>
    </row>
    <row r="382" spans="1:2">
      <c r="A382" t="s">
        <v>1960</v>
      </c>
      <c r="B382">
        <v>381</v>
      </c>
    </row>
    <row r="383" spans="1:2">
      <c r="A383" t="s">
        <v>1961</v>
      </c>
      <c r="B383">
        <v>382</v>
      </c>
    </row>
    <row r="384" spans="1:2">
      <c r="A384" t="s">
        <v>1962</v>
      </c>
      <c r="B384">
        <v>383</v>
      </c>
    </row>
    <row r="385" spans="1:2">
      <c r="A385" t="s">
        <v>1963</v>
      </c>
      <c r="B385">
        <v>384</v>
      </c>
    </row>
    <row r="386" spans="1:2">
      <c r="A386" t="s">
        <v>1964</v>
      </c>
      <c r="B386">
        <v>385</v>
      </c>
    </row>
    <row r="387" spans="1:2">
      <c r="A387" t="s">
        <v>1965</v>
      </c>
      <c r="B387">
        <v>386</v>
      </c>
    </row>
    <row r="388" spans="1:2">
      <c r="A388" t="s">
        <v>1966</v>
      </c>
      <c r="B388">
        <v>387</v>
      </c>
    </row>
    <row r="389" spans="1:2">
      <c r="A389" t="s">
        <v>1967</v>
      </c>
      <c r="B389">
        <v>388</v>
      </c>
    </row>
    <row r="390" spans="1:2">
      <c r="A390" t="s">
        <v>1968</v>
      </c>
      <c r="B390">
        <v>389</v>
      </c>
    </row>
    <row r="391" spans="1:2">
      <c r="A391" t="s">
        <v>1969</v>
      </c>
      <c r="B391">
        <v>390</v>
      </c>
    </row>
    <row r="392" spans="1:2">
      <c r="A392" t="s">
        <v>1970</v>
      </c>
      <c r="B392">
        <v>391</v>
      </c>
    </row>
    <row r="393" spans="1:2">
      <c r="A393" t="s">
        <v>1971</v>
      </c>
      <c r="B393">
        <v>392</v>
      </c>
    </row>
    <row r="394" spans="1:2">
      <c r="A394" t="s">
        <v>1972</v>
      </c>
      <c r="B394">
        <v>393</v>
      </c>
    </row>
    <row r="395" spans="1:2">
      <c r="A395" t="s">
        <v>1973</v>
      </c>
      <c r="B395">
        <v>394</v>
      </c>
    </row>
    <row r="396" spans="1:2">
      <c r="A396" t="s">
        <v>1974</v>
      </c>
      <c r="B396">
        <v>395</v>
      </c>
    </row>
    <row r="397" spans="1:2">
      <c r="A397" t="s">
        <v>1975</v>
      </c>
      <c r="B397">
        <v>396</v>
      </c>
    </row>
    <row r="398" spans="1:2">
      <c r="A398" t="s">
        <v>1976</v>
      </c>
      <c r="B398">
        <v>397</v>
      </c>
    </row>
    <row r="399" spans="1:2">
      <c r="A399" t="s">
        <v>1977</v>
      </c>
      <c r="B399">
        <v>398</v>
      </c>
    </row>
    <row r="400" spans="1:2">
      <c r="A400" t="s">
        <v>1978</v>
      </c>
      <c r="B400">
        <v>399</v>
      </c>
    </row>
    <row r="401" spans="1:2">
      <c r="A401" t="s">
        <v>1979</v>
      </c>
      <c r="B401">
        <v>400</v>
      </c>
    </row>
    <row r="402" spans="1:2">
      <c r="A402" t="s">
        <v>1980</v>
      </c>
      <c r="B402">
        <v>401</v>
      </c>
    </row>
    <row r="403" spans="1:2">
      <c r="A403" t="s">
        <v>1981</v>
      </c>
      <c r="B403">
        <v>402</v>
      </c>
    </row>
    <row r="404" spans="1:2">
      <c r="A404" t="s">
        <v>1982</v>
      </c>
      <c r="B404">
        <v>403</v>
      </c>
    </row>
    <row r="405" spans="1:2">
      <c r="A405" t="s">
        <v>1983</v>
      </c>
      <c r="B405">
        <v>404</v>
      </c>
    </row>
    <row r="406" spans="1:2">
      <c r="A406" t="s">
        <v>1984</v>
      </c>
      <c r="B406">
        <v>405</v>
      </c>
    </row>
    <row r="407" spans="1:2">
      <c r="A407" t="s">
        <v>1985</v>
      </c>
      <c r="B407">
        <v>406</v>
      </c>
    </row>
    <row r="408" spans="1:2">
      <c r="A408" t="s">
        <v>1986</v>
      </c>
      <c r="B408">
        <v>407</v>
      </c>
    </row>
    <row r="409" spans="1:2">
      <c r="A409" t="s">
        <v>1987</v>
      </c>
      <c r="B409">
        <v>408</v>
      </c>
    </row>
    <row r="410" spans="1:2">
      <c r="A410" t="s">
        <v>1988</v>
      </c>
      <c r="B410">
        <v>409</v>
      </c>
    </row>
    <row r="411" spans="1:2">
      <c r="A411" t="s">
        <v>1989</v>
      </c>
      <c r="B411">
        <v>410</v>
      </c>
    </row>
    <row r="412" spans="1:2">
      <c r="A412" t="s">
        <v>1990</v>
      </c>
      <c r="B412">
        <v>411</v>
      </c>
    </row>
    <row r="413" spans="1:2">
      <c r="A413" t="s">
        <v>1991</v>
      </c>
      <c r="B413">
        <v>412</v>
      </c>
    </row>
    <row r="414" spans="1:2">
      <c r="A414" t="s">
        <v>1992</v>
      </c>
      <c r="B414">
        <v>413</v>
      </c>
    </row>
    <row r="415" spans="1:2">
      <c r="A415" t="s">
        <v>1993</v>
      </c>
      <c r="B415">
        <v>414</v>
      </c>
    </row>
    <row r="416" spans="1:2">
      <c r="A416" t="s">
        <v>1994</v>
      </c>
      <c r="B416">
        <v>415</v>
      </c>
    </row>
    <row r="417" spans="1:2">
      <c r="A417" t="s">
        <v>1995</v>
      </c>
      <c r="B417">
        <v>416</v>
      </c>
    </row>
    <row r="418" spans="1:2">
      <c r="A418" t="s">
        <v>1996</v>
      </c>
      <c r="B418">
        <v>417</v>
      </c>
    </row>
    <row r="419" spans="1:2">
      <c r="A419" t="s">
        <v>1997</v>
      </c>
      <c r="B419">
        <v>418</v>
      </c>
    </row>
    <row r="420" spans="1:2">
      <c r="A420" t="s">
        <v>1998</v>
      </c>
      <c r="B420">
        <v>419</v>
      </c>
    </row>
    <row r="421" spans="1:2">
      <c r="A421" t="s">
        <v>1999</v>
      </c>
      <c r="B421">
        <v>420</v>
      </c>
    </row>
    <row r="422" spans="1:2">
      <c r="A422" t="s">
        <v>2000</v>
      </c>
      <c r="B422">
        <v>421</v>
      </c>
    </row>
    <row r="423" spans="1:2">
      <c r="A423" t="s">
        <v>2001</v>
      </c>
      <c r="B423">
        <v>422</v>
      </c>
    </row>
    <row r="424" spans="1:2">
      <c r="A424" t="s">
        <v>2002</v>
      </c>
      <c r="B424">
        <v>423</v>
      </c>
    </row>
    <row r="425" spans="1:2">
      <c r="A425" t="s">
        <v>2003</v>
      </c>
      <c r="B425">
        <v>424</v>
      </c>
    </row>
    <row r="426" spans="1:2">
      <c r="A426" t="s">
        <v>2004</v>
      </c>
      <c r="B426">
        <v>425</v>
      </c>
    </row>
    <row r="427" spans="1:2">
      <c r="A427" t="s">
        <v>2005</v>
      </c>
      <c r="B427">
        <v>426</v>
      </c>
    </row>
    <row r="428" spans="1:2">
      <c r="A428" t="s">
        <v>2006</v>
      </c>
      <c r="B428">
        <v>427</v>
      </c>
    </row>
    <row r="429" spans="1:2">
      <c r="A429" t="s">
        <v>2007</v>
      </c>
      <c r="B429">
        <v>428</v>
      </c>
    </row>
    <row r="430" spans="1:2">
      <c r="A430" t="s">
        <v>2008</v>
      </c>
      <c r="B430">
        <v>429</v>
      </c>
    </row>
    <row r="431" spans="1:2">
      <c r="A431" t="s">
        <v>2009</v>
      </c>
      <c r="B431">
        <v>430</v>
      </c>
    </row>
    <row r="432" spans="1:2">
      <c r="A432" t="s">
        <v>2010</v>
      </c>
      <c r="B432">
        <v>431</v>
      </c>
    </row>
    <row r="433" spans="1:2">
      <c r="A433" t="s">
        <v>2011</v>
      </c>
      <c r="B433">
        <v>432</v>
      </c>
    </row>
    <row r="434" spans="1:2">
      <c r="A434" t="s">
        <v>2012</v>
      </c>
      <c r="B434">
        <v>433</v>
      </c>
    </row>
    <row r="435" spans="1:2">
      <c r="A435" t="s">
        <v>2013</v>
      </c>
      <c r="B435">
        <v>434</v>
      </c>
    </row>
    <row r="436" spans="1:2">
      <c r="A436" t="s">
        <v>2014</v>
      </c>
      <c r="B436">
        <v>435</v>
      </c>
    </row>
    <row r="437" spans="1:2">
      <c r="A437" t="s">
        <v>2015</v>
      </c>
      <c r="B437">
        <v>436</v>
      </c>
    </row>
    <row r="438" spans="1:2">
      <c r="A438" t="s">
        <v>2016</v>
      </c>
      <c r="B438">
        <v>437</v>
      </c>
    </row>
    <row r="439" spans="1:2">
      <c r="A439" t="s">
        <v>2017</v>
      </c>
      <c r="B439">
        <v>438</v>
      </c>
    </row>
    <row r="440" spans="1:2">
      <c r="A440" t="s">
        <v>2018</v>
      </c>
      <c r="B440">
        <v>439</v>
      </c>
    </row>
    <row r="441" spans="1:2">
      <c r="A441" t="s">
        <v>2019</v>
      </c>
      <c r="B441">
        <v>440</v>
      </c>
    </row>
    <row r="442" spans="1:2">
      <c r="A442" t="s">
        <v>2020</v>
      </c>
      <c r="B442">
        <v>441</v>
      </c>
    </row>
    <row r="443" spans="1:2">
      <c r="A443" t="s">
        <v>2021</v>
      </c>
      <c r="B443">
        <v>442</v>
      </c>
    </row>
    <row r="444" spans="1:2">
      <c r="A444" t="s">
        <v>2022</v>
      </c>
      <c r="B444">
        <v>443</v>
      </c>
    </row>
    <row r="445" spans="1:2">
      <c r="A445" t="s">
        <v>2023</v>
      </c>
      <c r="B445">
        <v>444</v>
      </c>
    </row>
    <row r="446" spans="1:2">
      <c r="A446" t="s">
        <v>2024</v>
      </c>
      <c r="B446">
        <v>445</v>
      </c>
    </row>
    <row r="447" spans="1:2">
      <c r="A447" t="s">
        <v>2025</v>
      </c>
      <c r="B447">
        <v>446</v>
      </c>
    </row>
    <row r="448" spans="1:2">
      <c r="A448" t="s">
        <v>2026</v>
      </c>
      <c r="B448">
        <v>447</v>
      </c>
    </row>
    <row r="449" spans="1:2">
      <c r="A449" t="s">
        <v>2027</v>
      </c>
      <c r="B449">
        <v>448</v>
      </c>
    </row>
    <row r="450" spans="1:2">
      <c r="A450" t="s">
        <v>2028</v>
      </c>
      <c r="B450">
        <v>449</v>
      </c>
    </row>
    <row r="451" spans="1:2">
      <c r="A451" t="s">
        <v>2029</v>
      </c>
      <c r="B451">
        <v>450</v>
      </c>
    </row>
    <row r="452" spans="1:2">
      <c r="A452" t="s">
        <v>2030</v>
      </c>
      <c r="B452">
        <v>451</v>
      </c>
    </row>
    <row r="453" spans="1:2">
      <c r="A453" t="s">
        <v>2031</v>
      </c>
      <c r="B453">
        <v>452</v>
      </c>
    </row>
    <row r="454" spans="1:2">
      <c r="A454" t="s">
        <v>2032</v>
      </c>
      <c r="B454">
        <v>453</v>
      </c>
    </row>
    <row r="455" spans="1:2">
      <c r="A455" t="s">
        <v>2033</v>
      </c>
      <c r="B455">
        <v>454</v>
      </c>
    </row>
    <row r="456" spans="1:2">
      <c r="A456" t="s">
        <v>2034</v>
      </c>
      <c r="B456">
        <v>455</v>
      </c>
    </row>
    <row r="457" spans="1:2">
      <c r="A457" t="s">
        <v>2035</v>
      </c>
      <c r="B457">
        <v>456</v>
      </c>
    </row>
    <row r="458" spans="1:2">
      <c r="A458" t="s">
        <v>2036</v>
      </c>
      <c r="B458">
        <v>457</v>
      </c>
    </row>
    <row r="459" spans="1:2">
      <c r="A459" t="s">
        <v>2037</v>
      </c>
      <c r="B459">
        <v>458</v>
      </c>
    </row>
    <row r="460" spans="1:2">
      <c r="A460" t="s">
        <v>2038</v>
      </c>
      <c r="B460">
        <v>459</v>
      </c>
    </row>
    <row r="461" spans="1:2">
      <c r="A461" t="s">
        <v>2039</v>
      </c>
      <c r="B461">
        <v>460</v>
      </c>
    </row>
    <row r="462" spans="1:2">
      <c r="A462" t="s">
        <v>2040</v>
      </c>
      <c r="B462">
        <v>461</v>
      </c>
    </row>
    <row r="463" spans="1:2">
      <c r="A463" t="s">
        <v>2041</v>
      </c>
      <c r="B463">
        <v>462</v>
      </c>
    </row>
    <row r="464" spans="1:2">
      <c r="A464" t="s">
        <v>2042</v>
      </c>
      <c r="B464">
        <v>463</v>
      </c>
    </row>
    <row r="465" spans="1:2">
      <c r="A465" t="s">
        <v>2043</v>
      </c>
      <c r="B465">
        <v>464</v>
      </c>
    </row>
    <row r="466" spans="1:2">
      <c r="A466" t="s">
        <v>2044</v>
      </c>
      <c r="B466">
        <v>465</v>
      </c>
    </row>
    <row r="467" spans="1:2">
      <c r="A467" t="s">
        <v>2045</v>
      </c>
      <c r="B467">
        <v>466</v>
      </c>
    </row>
    <row r="468" spans="1:2">
      <c r="A468" t="s">
        <v>2046</v>
      </c>
      <c r="B468">
        <v>467</v>
      </c>
    </row>
    <row r="469" spans="1:2">
      <c r="A469" t="s">
        <v>2047</v>
      </c>
      <c r="B469">
        <v>468</v>
      </c>
    </row>
    <row r="470" spans="1:2">
      <c r="A470" t="s">
        <v>2048</v>
      </c>
      <c r="B470">
        <v>469</v>
      </c>
    </row>
    <row r="471" spans="1:2">
      <c r="A471" t="s">
        <v>2049</v>
      </c>
      <c r="B471">
        <v>470</v>
      </c>
    </row>
    <row r="472" spans="1:2">
      <c r="A472" t="s">
        <v>2050</v>
      </c>
      <c r="B472">
        <v>471</v>
      </c>
    </row>
    <row r="473" spans="1:2">
      <c r="A473" t="s">
        <v>2051</v>
      </c>
      <c r="B473">
        <v>472</v>
      </c>
    </row>
    <row r="474" spans="1:2">
      <c r="A474" t="s">
        <v>2052</v>
      </c>
      <c r="B474">
        <v>473</v>
      </c>
    </row>
    <row r="475" spans="1:2">
      <c r="A475" t="s">
        <v>2053</v>
      </c>
      <c r="B475">
        <v>474</v>
      </c>
    </row>
    <row r="476" spans="1:2">
      <c r="A476" t="s">
        <v>2054</v>
      </c>
      <c r="B476">
        <v>475</v>
      </c>
    </row>
    <row r="477" spans="1:2">
      <c r="A477" t="s">
        <v>2055</v>
      </c>
      <c r="B477">
        <v>476</v>
      </c>
    </row>
    <row r="478" spans="1:2">
      <c r="A478" t="s">
        <v>2056</v>
      </c>
      <c r="B478">
        <v>477</v>
      </c>
    </row>
    <row r="479" spans="1:2">
      <c r="A479" t="s">
        <v>2057</v>
      </c>
      <c r="B479">
        <v>478</v>
      </c>
    </row>
    <row r="480" spans="1:2">
      <c r="A480" t="s">
        <v>2058</v>
      </c>
      <c r="B480">
        <v>479</v>
      </c>
    </row>
    <row r="481" spans="1:2">
      <c r="A481" t="s">
        <v>2059</v>
      </c>
      <c r="B481">
        <v>480</v>
      </c>
    </row>
    <row r="482" spans="1:2">
      <c r="A482" t="s">
        <v>2060</v>
      </c>
      <c r="B482">
        <v>481</v>
      </c>
    </row>
    <row r="483" spans="1:2">
      <c r="A483" t="s">
        <v>2061</v>
      </c>
      <c r="B483">
        <v>482</v>
      </c>
    </row>
    <row r="484" spans="1:2">
      <c r="A484" t="s">
        <v>2062</v>
      </c>
      <c r="B484">
        <v>483</v>
      </c>
    </row>
    <row r="485" spans="1:2">
      <c r="A485" t="s">
        <v>2063</v>
      </c>
      <c r="B485">
        <v>484</v>
      </c>
    </row>
    <row r="486" spans="1:2">
      <c r="A486" t="s">
        <v>2064</v>
      </c>
      <c r="B486">
        <v>485</v>
      </c>
    </row>
    <row r="487" spans="1:2">
      <c r="A487" t="s">
        <v>2065</v>
      </c>
      <c r="B487">
        <v>486</v>
      </c>
    </row>
    <row r="488" spans="1:2">
      <c r="A488" t="s">
        <v>2066</v>
      </c>
      <c r="B488">
        <v>487</v>
      </c>
    </row>
    <row r="489" spans="1:2">
      <c r="A489" t="s">
        <v>2067</v>
      </c>
      <c r="B489">
        <v>488</v>
      </c>
    </row>
    <row r="490" spans="1:2">
      <c r="A490" t="s">
        <v>2068</v>
      </c>
      <c r="B490">
        <v>489</v>
      </c>
    </row>
    <row r="491" spans="1:2">
      <c r="A491" t="s">
        <v>2069</v>
      </c>
      <c r="B491">
        <v>490</v>
      </c>
    </row>
    <row r="492" spans="1:2">
      <c r="A492" t="s">
        <v>2070</v>
      </c>
      <c r="B492">
        <v>491</v>
      </c>
    </row>
    <row r="493" spans="1:2">
      <c r="A493" t="s">
        <v>2071</v>
      </c>
      <c r="B493">
        <v>492</v>
      </c>
    </row>
    <row r="494" spans="1:2">
      <c r="A494" t="s">
        <v>2072</v>
      </c>
      <c r="B494">
        <v>493</v>
      </c>
    </row>
    <row r="495" spans="1:2">
      <c r="A495" t="s">
        <v>2073</v>
      </c>
      <c r="B495">
        <v>494</v>
      </c>
    </row>
    <row r="496" spans="1:2">
      <c r="A496" t="s">
        <v>2074</v>
      </c>
      <c r="B496">
        <v>495</v>
      </c>
    </row>
    <row r="497" spans="1:2">
      <c r="A497" t="s">
        <v>2075</v>
      </c>
      <c r="B497">
        <v>496</v>
      </c>
    </row>
    <row r="498" spans="1:2">
      <c r="A498" t="s">
        <v>2076</v>
      </c>
      <c r="B498">
        <v>497</v>
      </c>
    </row>
    <row r="499" spans="1:2">
      <c r="A499" t="s">
        <v>2077</v>
      </c>
      <c r="B499">
        <v>498</v>
      </c>
    </row>
    <row r="500" spans="1:2">
      <c r="A500" t="s">
        <v>2078</v>
      </c>
      <c r="B500">
        <v>499</v>
      </c>
    </row>
    <row r="501" spans="1:2">
      <c r="A501" t="s">
        <v>2079</v>
      </c>
      <c r="B501">
        <v>500</v>
      </c>
    </row>
    <row r="502" spans="1:2">
      <c r="A502" t="s">
        <v>2080</v>
      </c>
      <c r="B502">
        <v>501</v>
      </c>
    </row>
    <row r="503" spans="1:2">
      <c r="A503" t="s">
        <v>2081</v>
      </c>
      <c r="B503">
        <v>502</v>
      </c>
    </row>
    <row r="504" spans="1:2">
      <c r="A504" t="s">
        <v>2082</v>
      </c>
      <c r="B504">
        <v>503</v>
      </c>
    </row>
    <row r="505" spans="1:2">
      <c r="A505" t="s">
        <v>2083</v>
      </c>
      <c r="B505">
        <v>504</v>
      </c>
    </row>
    <row r="506" spans="1:2">
      <c r="A506" t="s">
        <v>2084</v>
      </c>
      <c r="B506">
        <v>505</v>
      </c>
    </row>
    <row r="507" spans="1:2">
      <c r="A507" t="s">
        <v>2085</v>
      </c>
      <c r="B507">
        <v>506</v>
      </c>
    </row>
    <row r="508" spans="1:2">
      <c r="A508" t="s">
        <v>2086</v>
      </c>
      <c r="B508">
        <v>507</v>
      </c>
    </row>
    <row r="509" spans="1:2">
      <c r="A509" t="s">
        <v>2087</v>
      </c>
      <c r="B509">
        <v>508</v>
      </c>
    </row>
    <row r="510" spans="1:2">
      <c r="A510" t="s">
        <v>2088</v>
      </c>
      <c r="B510">
        <v>509</v>
      </c>
    </row>
    <row r="511" spans="1:2">
      <c r="A511" t="s">
        <v>2089</v>
      </c>
      <c r="B511">
        <v>510</v>
      </c>
    </row>
    <row r="512" spans="1:2">
      <c r="A512" t="s">
        <v>2090</v>
      </c>
      <c r="B512">
        <v>511</v>
      </c>
    </row>
    <row r="513" spans="1:2">
      <c r="A513" t="s">
        <v>2091</v>
      </c>
      <c r="B513">
        <v>512</v>
      </c>
    </row>
    <row r="514" spans="1:2">
      <c r="A514" t="s">
        <v>2092</v>
      </c>
      <c r="B514">
        <v>513</v>
      </c>
    </row>
    <row r="515" spans="1:2">
      <c r="A515" t="s">
        <v>2093</v>
      </c>
      <c r="B515">
        <v>514</v>
      </c>
    </row>
    <row r="516" spans="1:2">
      <c r="A516" t="s">
        <v>2094</v>
      </c>
      <c r="B516">
        <v>515</v>
      </c>
    </row>
    <row r="517" spans="1:2">
      <c r="A517" t="s">
        <v>2095</v>
      </c>
      <c r="B517">
        <v>516</v>
      </c>
    </row>
    <row r="518" spans="1:2">
      <c r="A518" t="s">
        <v>2096</v>
      </c>
      <c r="B518">
        <v>517</v>
      </c>
    </row>
    <row r="519" spans="1:2">
      <c r="A519" t="s">
        <v>2097</v>
      </c>
      <c r="B519">
        <v>518</v>
      </c>
    </row>
    <row r="520" spans="1:2">
      <c r="A520" t="s">
        <v>2098</v>
      </c>
      <c r="B520">
        <v>519</v>
      </c>
    </row>
    <row r="521" spans="1:2">
      <c r="A521" t="s">
        <v>2099</v>
      </c>
      <c r="B521">
        <v>520</v>
      </c>
    </row>
    <row r="522" spans="1:2">
      <c r="A522" t="s">
        <v>2100</v>
      </c>
      <c r="B522">
        <v>521</v>
      </c>
    </row>
    <row r="523" spans="1:2">
      <c r="A523" t="s">
        <v>2101</v>
      </c>
      <c r="B523">
        <v>522</v>
      </c>
    </row>
    <row r="524" spans="1:2">
      <c r="A524" t="s">
        <v>2102</v>
      </c>
      <c r="B524">
        <v>523</v>
      </c>
    </row>
    <row r="525" spans="1:2">
      <c r="A525" t="s">
        <v>2103</v>
      </c>
      <c r="B525">
        <v>524</v>
      </c>
    </row>
    <row r="526" spans="1:2">
      <c r="A526" t="s">
        <v>2104</v>
      </c>
      <c r="B526">
        <v>525</v>
      </c>
    </row>
    <row r="527" spans="1:2">
      <c r="A527" t="s">
        <v>2105</v>
      </c>
      <c r="B527">
        <v>526</v>
      </c>
    </row>
    <row r="528" spans="1:2">
      <c r="A528" t="s">
        <v>2106</v>
      </c>
      <c r="B528">
        <v>527</v>
      </c>
    </row>
    <row r="529" spans="1:2">
      <c r="A529" t="s">
        <v>2107</v>
      </c>
      <c r="B529">
        <v>528</v>
      </c>
    </row>
    <row r="530" spans="1:2">
      <c r="A530" t="s">
        <v>2108</v>
      </c>
      <c r="B530">
        <v>529</v>
      </c>
    </row>
    <row r="531" spans="1:2">
      <c r="A531" t="s">
        <v>2109</v>
      </c>
      <c r="B531">
        <v>530</v>
      </c>
    </row>
    <row r="532" spans="1:2">
      <c r="A532" t="s">
        <v>2110</v>
      </c>
      <c r="B532">
        <v>531</v>
      </c>
    </row>
    <row r="533" spans="1:2">
      <c r="A533" t="s">
        <v>2111</v>
      </c>
      <c r="B533">
        <v>532</v>
      </c>
    </row>
    <row r="534" spans="1:2">
      <c r="A534" t="s">
        <v>2112</v>
      </c>
      <c r="B534">
        <v>533</v>
      </c>
    </row>
    <row r="535" spans="1:2">
      <c r="A535" t="s">
        <v>2113</v>
      </c>
      <c r="B535">
        <v>534</v>
      </c>
    </row>
    <row r="536" spans="1:2">
      <c r="A536" t="s">
        <v>2114</v>
      </c>
      <c r="B536">
        <v>535</v>
      </c>
    </row>
    <row r="537" spans="1:2">
      <c r="A537" t="s">
        <v>2115</v>
      </c>
      <c r="B537">
        <v>536</v>
      </c>
    </row>
    <row r="538" spans="1:2">
      <c r="A538" t="s">
        <v>2116</v>
      </c>
      <c r="B538">
        <v>537</v>
      </c>
    </row>
    <row r="539" spans="1:2">
      <c r="A539" t="s">
        <v>2117</v>
      </c>
      <c r="B539">
        <v>538</v>
      </c>
    </row>
    <row r="540" spans="1:2">
      <c r="A540" t="s">
        <v>2118</v>
      </c>
      <c r="B540">
        <v>539</v>
      </c>
    </row>
    <row r="541" spans="1:2">
      <c r="A541" t="s">
        <v>2119</v>
      </c>
      <c r="B541">
        <v>540</v>
      </c>
    </row>
    <row r="542" spans="1:2">
      <c r="A542" t="s">
        <v>2120</v>
      </c>
      <c r="B542">
        <v>541</v>
      </c>
    </row>
    <row r="543" spans="1:2">
      <c r="A543" t="s">
        <v>2121</v>
      </c>
      <c r="B543">
        <v>542</v>
      </c>
    </row>
    <row r="544" spans="1:2">
      <c r="A544" t="s">
        <v>2122</v>
      </c>
      <c r="B544">
        <v>543</v>
      </c>
    </row>
    <row r="545" spans="1:2">
      <c r="A545" t="s">
        <v>2123</v>
      </c>
      <c r="B545">
        <v>544</v>
      </c>
    </row>
    <row r="546" spans="1:2">
      <c r="A546" t="s">
        <v>2124</v>
      </c>
      <c r="B546">
        <v>545</v>
      </c>
    </row>
    <row r="547" spans="1:2">
      <c r="A547" t="s">
        <v>2125</v>
      </c>
      <c r="B547">
        <v>546</v>
      </c>
    </row>
    <row r="548" spans="1:2">
      <c r="A548" t="s">
        <v>2126</v>
      </c>
      <c r="B548">
        <v>547</v>
      </c>
    </row>
    <row r="549" spans="1:2">
      <c r="A549" t="s">
        <v>2127</v>
      </c>
      <c r="B549">
        <v>548</v>
      </c>
    </row>
    <row r="550" spans="1:2">
      <c r="A550" t="s">
        <v>2128</v>
      </c>
      <c r="B550">
        <v>549</v>
      </c>
    </row>
    <row r="551" spans="1:2">
      <c r="A551" t="s">
        <v>2129</v>
      </c>
      <c r="B551">
        <v>550</v>
      </c>
    </row>
    <row r="552" spans="1:2">
      <c r="A552" t="s">
        <v>2130</v>
      </c>
      <c r="B552">
        <v>551</v>
      </c>
    </row>
    <row r="553" spans="1:2">
      <c r="A553" t="s">
        <v>2131</v>
      </c>
      <c r="B553">
        <v>552</v>
      </c>
    </row>
    <row r="554" spans="1:2">
      <c r="A554" t="s">
        <v>2132</v>
      </c>
      <c r="B554">
        <v>553</v>
      </c>
    </row>
    <row r="555" spans="1:2">
      <c r="A555" t="s">
        <v>2133</v>
      </c>
      <c r="B555">
        <v>554</v>
      </c>
    </row>
    <row r="556" spans="1:2">
      <c r="A556" t="s">
        <v>2134</v>
      </c>
      <c r="B556">
        <v>555</v>
      </c>
    </row>
    <row r="557" spans="1:2">
      <c r="A557" t="s">
        <v>2135</v>
      </c>
      <c r="B557">
        <v>556</v>
      </c>
    </row>
    <row r="558" spans="1:2">
      <c r="A558" t="s">
        <v>2136</v>
      </c>
      <c r="B558">
        <v>557</v>
      </c>
    </row>
    <row r="559" spans="1:2">
      <c r="A559" t="s">
        <v>2137</v>
      </c>
      <c r="B559">
        <v>558</v>
      </c>
    </row>
    <row r="560" spans="1:2">
      <c r="A560" t="s">
        <v>2138</v>
      </c>
      <c r="B560">
        <v>559</v>
      </c>
    </row>
    <row r="561" spans="1:2">
      <c r="A561" t="s">
        <v>2139</v>
      </c>
      <c r="B561">
        <v>560</v>
      </c>
    </row>
    <row r="562" spans="1:2">
      <c r="A562" t="s">
        <v>2140</v>
      </c>
      <c r="B562">
        <v>561</v>
      </c>
    </row>
    <row r="563" spans="1:2">
      <c r="A563" t="s">
        <v>2141</v>
      </c>
      <c r="B563">
        <v>562</v>
      </c>
    </row>
    <row r="564" spans="1:2">
      <c r="A564" t="s">
        <v>2142</v>
      </c>
      <c r="B564">
        <v>563</v>
      </c>
    </row>
    <row r="565" spans="1:2">
      <c r="A565" t="s">
        <v>2143</v>
      </c>
      <c r="B565">
        <v>564</v>
      </c>
    </row>
    <row r="566" spans="1:2">
      <c r="A566" t="s">
        <v>2144</v>
      </c>
      <c r="B566">
        <v>565</v>
      </c>
    </row>
    <row r="567" spans="1:2">
      <c r="A567" t="s">
        <v>2145</v>
      </c>
      <c r="B567">
        <v>566</v>
      </c>
    </row>
    <row r="568" spans="1:2">
      <c r="A568" t="s">
        <v>2146</v>
      </c>
      <c r="B568">
        <v>567</v>
      </c>
    </row>
    <row r="569" spans="1:2">
      <c r="A569" t="s">
        <v>2147</v>
      </c>
      <c r="B569">
        <v>568</v>
      </c>
    </row>
    <row r="570" spans="1:2">
      <c r="A570" t="s">
        <v>2148</v>
      </c>
      <c r="B570">
        <v>569</v>
      </c>
    </row>
    <row r="571" spans="1:2">
      <c r="A571" t="s">
        <v>2149</v>
      </c>
      <c r="B571">
        <v>570</v>
      </c>
    </row>
    <row r="572" spans="1:2">
      <c r="A572" t="s">
        <v>2150</v>
      </c>
      <c r="B572">
        <v>571</v>
      </c>
    </row>
    <row r="573" spans="1:2">
      <c r="A573" t="s">
        <v>2151</v>
      </c>
      <c r="B573">
        <v>572</v>
      </c>
    </row>
    <row r="574" spans="1:2">
      <c r="A574" t="s">
        <v>2152</v>
      </c>
      <c r="B574">
        <v>573</v>
      </c>
    </row>
    <row r="575" spans="1:2">
      <c r="A575" t="s">
        <v>2153</v>
      </c>
      <c r="B575">
        <v>574</v>
      </c>
    </row>
    <row r="576" spans="1:2">
      <c r="A576" t="s">
        <v>2154</v>
      </c>
      <c r="B576">
        <v>575</v>
      </c>
    </row>
    <row r="577" spans="1:2">
      <c r="A577" t="s">
        <v>2155</v>
      </c>
      <c r="B577">
        <v>576</v>
      </c>
    </row>
    <row r="578" spans="1:2">
      <c r="A578" t="s">
        <v>2156</v>
      </c>
      <c r="B578">
        <v>577</v>
      </c>
    </row>
    <row r="579" spans="1:2">
      <c r="A579" t="s">
        <v>2157</v>
      </c>
      <c r="B579">
        <v>578</v>
      </c>
    </row>
    <row r="580" spans="1:2">
      <c r="A580" t="s">
        <v>2158</v>
      </c>
      <c r="B580">
        <v>579</v>
      </c>
    </row>
    <row r="581" spans="1:2">
      <c r="A581" t="s">
        <v>2159</v>
      </c>
      <c r="B581">
        <v>580</v>
      </c>
    </row>
    <row r="582" spans="1:2">
      <c r="A582" t="s">
        <v>2160</v>
      </c>
      <c r="B582">
        <v>581</v>
      </c>
    </row>
    <row r="583" spans="1:2">
      <c r="A583" t="s">
        <v>2161</v>
      </c>
      <c r="B583">
        <v>582</v>
      </c>
    </row>
    <row r="584" spans="1:2">
      <c r="A584" t="s">
        <v>2162</v>
      </c>
      <c r="B584">
        <v>583</v>
      </c>
    </row>
    <row r="585" spans="1:2">
      <c r="A585" t="s">
        <v>2163</v>
      </c>
      <c r="B585">
        <v>584</v>
      </c>
    </row>
    <row r="586" spans="1:2">
      <c r="A586" t="s">
        <v>2164</v>
      </c>
      <c r="B586">
        <v>585</v>
      </c>
    </row>
    <row r="587" spans="1:2">
      <c r="A587" t="s">
        <v>2165</v>
      </c>
      <c r="B587">
        <v>586</v>
      </c>
    </row>
    <row r="588" spans="1:2">
      <c r="A588" t="s">
        <v>2166</v>
      </c>
      <c r="B588">
        <v>587</v>
      </c>
    </row>
    <row r="589" spans="1:2">
      <c r="A589" t="s">
        <v>2167</v>
      </c>
      <c r="B589">
        <v>588</v>
      </c>
    </row>
    <row r="590" spans="1:2">
      <c r="A590" t="s">
        <v>2168</v>
      </c>
      <c r="B590">
        <v>589</v>
      </c>
    </row>
    <row r="591" spans="1:2">
      <c r="A591" t="s">
        <v>2169</v>
      </c>
      <c r="B591">
        <v>590</v>
      </c>
    </row>
    <row r="592" spans="1:2">
      <c r="A592" t="s">
        <v>2170</v>
      </c>
      <c r="B592">
        <v>591</v>
      </c>
    </row>
    <row r="593" spans="1:2">
      <c r="A593" t="s">
        <v>2171</v>
      </c>
      <c r="B593">
        <v>592</v>
      </c>
    </row>
    <row r="594" spans="1:2">
      <c r="A594" t="s">
        <v>2172</v>
      </c>
      <c r="B594">
        <v>593</v>
      </c>
    </row>
    <row r="595" spans="1:2">
      <c r="A595" t="s">
        <v>2173</v>
      </c>
      <c r="B595">
        <v>594</v>
      </c>
    </row>
    <row r="596" spans="1:2">
      <c r="A596" t="s">
        <v>2174</v>
      </c>
      <c r="B596">
        <v>595</v>
      </c>
    </row>
    <row r="597" spans="1:2">
      <c r="A597" t="s">
        <v>2175</v>
      </c>
      <c r="B597">
        <v>596</v>
      </c>
    </row>
    <row r="598" spans="1:2">
      <c r="A598" t="s">
        <v>2176</v>
      </c>
      <c r="B598">
        <v>597</v>
      </c>
    </row>
    <row r="599" spans="1:2">
      <c r="A599" t="s">
        <v>2177</v>
      </c>
      <c r="B599">
        <v>598</v>
      </c>
    </row>
    <row r="600" spans="1:2">
      <c r="A600" t="s">
        <v>2178</v>
      </c>
      <c r="B600">
        <v>599</v>
      </c>
    </row>
    <row r="601" spans="1:2">
      <c r="A601" t="s">
        <v>2179</v>
      </c>
      <c r="B601">
        <v>600</v>
      </c>
    </row>
    <row r="602" spans="1:2">
      <c r="A602" t="s">
        <v>2180</v>
      </c>
      <c r="B602">
        <v>601</v>
      </c>
    </row>
    <row r="603" spans="1:2">
      <c r="A603" t="s">
        <v>2181</v>
      </c>
      <c r="B603">
        <v>602</v>
      </c>
    </row>
    <row r="604" spans="1:2">
      <c r="A604" t="s">
        <v>2182</v>
      </c>
      <c r="B604">
        <v>603</v>
      </c>
    </row>
    <row r="605" spans="1:2">
      <c r="A605" t="s">
        <v>2183</v>
      </c>
      <c r="B605">
        <v>604</v>
      </c>
    </row>
    <row r="606" spans="1:2">
      <c r="A606" t="s">
        <v>2184</v>
      </c>
      <c r="B606">
        <v>605</v>
      </c>
    </row>
    <row r="607" spans="1:2">
      <c r="A607" t="s">
        <v>2185</v>
      </c>
      <c r="B607">
        <v>606</v>
      </c>
    </row>
    <row r="608" spans="1:2">
      <c r="A608" t="s">
        <v>2186</v>
      </c>
      <c r="B608">
        <v>607</v>
      </c>
    </row>
    <row r="609" spans="1:2">
      <c r="A609" t="s">
        <v>2187</v>
      </c>
      <c r="B609">
        <v>608</v>
      </c>
    </row>
    <row r="610" spans="1:2">
      <c r="A610" t="s">
        <v>2188</v>
      </c>
      <c r="B610">
        <v>609</v>
      </c>
    </row>
    <row r="611" spans="1:2">
      <c r="A611" t="s">
        <v>2189</v>
      </c>
      <c r="B611">
        <v>610</v>
      </c>
    </row>
    <row r="612" spans="1:2">
      <c r="A612" t="s">
        <v>2190</v>
      </c>
      <c r="B612">
        <v>611</v>
      </c>
    </row>
    <row r="613" spans="1:2">
      <c r="A613" t="s">
        <v>2191</v>
      </c>
      <c r="B613">
        <v>612</v>
      </c>
    </row>
    <row r="614" spans="1:2">
      <c r="A614" t="s">
        <v>2192</v>
      </c>
      <c r="B614">
        <v>613</v>
      </c>
    </row>
    <row r="615" spans="1:2">
      <c r="A615" t="s">
        <v>2193</v>
      </c>
      <c r="B615">
        <v>614</v>
      </c>
    </row>
    <row r="616" spans="1:2">
      <c r="A616" t="s">
        <v>2194</v>
      </c>
      <c r="B616">
        <v>615</v>
      </c>
    </row>
    <row r="617" spans="1:2">
      <c r="A617" t="s">
        <v>2195</v>
      </c>
      <c r="B617">
        <v>616</v>
      </c>
    </row>
    <row r="618" spans="1:2">
      <c r="A618" t="s">
        <v>2196</v>
      </c>
      <c r="B618">
        <v>617</v>
      </c>
    </row>
    <row r="619" spans="1:2">
      <c r="A619" t="s">
        <v>2197</v>
      </c>
      <c r="B619">
        <v>618</v>
      </c>
    </row>
    <row r="620" spans="1:2">
      <c r="A620" t="s">
        <v>2198</v>
      </c>
      <c r="B620">
        <v>619</v>
      </c>
    </row>
    <row r="621" spans="1:2">
      <c r="A621" t="s">
        <v>2199</v>
      </c>
      <c r="B621">
        <v>620</v>
      </c>
    </row>
    <row r="622" spans="1:2">
      <c r="A622" t="s">
        <v>2200</v>
      </c>
      <c r="B622">
        <v>621</v>
      </c>
    </row>
    <row r="623" spans="1:2">
      <c r="A623" t="s">
        <v>2201</v>
      </c>
      <c r="B623">
        <v>622</v>
      </c>
    </row>
    <row r="624" spans="1:2">
      <c r="A624" t="s">
        <v>2202</v>
      </c>
      <c r="B624">
        <v>623</v>
      </c>
    </row>
    <row r="625" spans="1:2">
      <c r="A625" t="s">
        <v>2203</v>
      </c>
      <c r="B625">
        <v>624</v>
      </c>
    </row>
    <row r="626" spans="1:2">
      <c r="A626" t="s">
        <v>2204</v>
      </c>
      <c r="B626">
        <v>625</v>
      </c>
    </row>
    <row r="627" spans="1:2">
      <c r="A627" t="s">
        <v>2205</v>
      </c>
      <c r="B627">
        <v>626</v>
      </c>
    </row>
    <row r="628" spans="1:2">
      <c r="A628" t="s">
        <v>2206</v>
      </c>
      <c r="B628">
        <v>627</v>
      </c>
    </row>
    <row r="629" spans="1:2">
      <c r="A629" t="s">
        <v>2207</v>
      </c>
      <c r="B629">
        <v>628</v>
      </c>
    </row>
    <row r="630" spans="1:2">
      <c r="A630" t="s">
        <v>2208</v>
      </c>
      <c r="B630">
        <v>629</v>
      </c>
    </row>
    <row r="631" spans="1:2">
      <c r="A631" t="s">
        <v>2209</v>
      </c>
      <c r="B631">
        <v>630</v>
      </c>
    </row>
    <row r="632" spans="1:2">
      <c r="A632" t="s">
        <v>2210</v>
      </c>
      <c r="B632">
        <v>631</v>
      </c>
    </row>
    <row r="633" spans="1:2">
      <c r="A633" t="s">
        <v>2211</v>
      </c>
      <c r="B633">
        <v>632</v>
      </c>
    </row>
    <row r="634" spans="1:2">
      <c r="A634" t="s">
        <v>2212</v>
      </c>
      <c r="B634">
        <v>633</v>
      </c>
    </row>
    <row r="635" spans="1:2">
      <c r="A635" t="s">
        <v>2213</v>
      </c>
      <c r="B635">
        <v>634</v>
      </c>
    </row>
    <row r="636" spans="1:2">
      <c r="A636" t="s">
        <v>2214</v>
      </c>
      <c r="B636">
        <v>635</v>
      </c>
    </row>
    <row r="637" spans="1:2">
      <c r="A637" t="s">
        <v>2215</v>
      </c>
      <c r="B637">
        <v>636</v>
      </c>
    </row>
    <row r="638" spans="1:2">
      <c r="A638" t="s">
        <v>2216</v>
      </c>
      <c r="B638">
        <v>637</v>
      </c>
    </row>
    <row r="639" spans="1:2">
      <c r="A639" t="s">
        <v>2217</v>
      </c>
      <c r="B639">
        <v>638</v>
      </c>
    </row>
    <row r="640" spans="1:2">
      <c r="A640" t="s">
        <v>2218</v>
      </c>
      <c r="B640">
        <v>639</v>
      </c>
    </row>
    <row r="641" spans="1:2">
      <c r="A641" t="s">
        <v>2219</v>
      </c>
      <c r="B641">
        <v>640</v>
      </c>
    </row>
    <row r="642" spans="1:2">
      <c r="A642" t="s">
        <v>2220</v>
      </c>
      <c r="B642">
        <v>641</v>
      </c>
    </row>
    <row r="643" spans="1:2">
      <c r="A643" t="s">
        <v>2221</v>
      </c>
      <c r="B643">
        <v>642</v>
      </c>
    </row>
    <row r="644" spans="1:2">
      <c r="A644" t="s">
        <v>2222</v>
      </c>
      <c r="B644">
        <v>643</v>
      </c>
    </row>
    <row r="645" spans="1:2">
      <c r="A645" t="s">
        <v>2223</v>
      </c>
      <c r="B645">
        <v>644</v>
      </c>
    </row>
    <row r="646" spans="1:2">
      <c r="A646" t="s">
        <v>2224</v>
      </c>
      <c r="B646">
        <v>645</v>
      </c>
    </row>
    <row r="647" spans="1:2">
      <c r="A647" t="s">
        <v>2225</v>
      </c>
      <c r="B647">
        <v>646</v>
      </c>
    </row>
    <row r="648" spans="1:2">
      <c r="A648" t="s">
        <v>2226</v>
      </c>
      <c r="B648">
        <v>647</v>
      </c>
    </row>
    <row r="649" spans="1:2">
      <c r="A649" t="s">
        <v>2227</v>
      </c>
      <c r="B649">
        <v>648</v>
      </c>
    </row>
    <row r="650" spans="1:2">
      <c r="A650" t="s">
        <v>2228</v>
      </c>
      <c r="B650">
        <v>649</v>
      </c>
    </row>
    <row r="651" spans="1:2">
      <c r="A651" t="s">
        <v>2229</v>
      </c>
      <c r="B651">
        <v>650</v>
      </c>
    </row>
    <row r="652" spans="1:2">
      <c r="A652" t="s">
        <v>2230</v>
      </c>
      <c r="B652">
        <v>651</v>
      </c>
    </row>
    <row r="653" spans="1:2">
      <c r="A653" t="s">
        <v>2231</v>
      </c>
      <c r="B653">
        <v>652</v>
      </c>
    </row>
    <row r="654" spans="1:2">
      <c r="A654" t="s">
        <v>2232</v>
      </c>
      <c r="B654">
        <v>653</v>
      </c>
    </row>
    <row r="655" spans="1:2">
      <c r="A655" t="s">
        <v>2233</v>
      </c>
      <c r="B655">
        <v>654</v>
      </c>
    </row>
    <row r="656" spans="1:2">
      <c r="A656" t="s">
        <v>2234</v>
      </c>
      <c r="B656">
        <v>655</v>
      </c>
    </row>
    <row r="657" spans="1:2">
      <c r="A657" t="s">
        <v>2235</v>
      </c>
      <c r="B657">
        <v>656</v>
      </c>
    </row>
    <row r="658" spans="1:2">
      <c r="A658" t="s">
        <v>2236</v>
      </c>
      <c r="B658">
        <v>657</v>
      </c>
    </row>
    <row r="659" spans="1:2">
      <c r="A659" t="s">
        <v>2237</v>
      </c>
      <c r="B659">
        <v>658</v>
      </c>
    </row>
    <row r="660" spans="1:2">
      <c r="A660" t="s">
        <v>2238</v>
      </c>
      <c r="B660">
        <v>659</v>
      </c>
    </row>
    <row r="661" spans="1:2">
      <c r="A661" t="s">
        <v>2239</v>
      </c>
      <c r="B661">
        <v>660</v>
      </c>
    </row>
    <row r="662" spans="1:2">
      <c r="A662" t="s">
        <v>2240</v>
      </c>
      <c r="B662">
        <v>661</v>
      </c>
    </row>
    <row r="663" spans="1:2">
      <c r="A663" t="s">
        <v>2241</v>
      </c>
      <c r="B663">
        <v>662</v>
      </c>
    </row>
    <row r="664" spans="1:2">
      <c r="A664" t="s">
        <v>2242</v>
      </c>
      <c r="B664">
        <v>663</v>
      </c>
    </row>
    <row r="665" spans="1:2">
      <c r="A665" t="s">
        <v>2243</v>
      </c>
      <c r="B665">
        <v>664</v>
      </c>
    </row>
    <row r="666" spans="1:2">
      <c r="A666" t="s">
        <v>2244</v>
      </c>
      <c r="B666">
        <v>665</v>
      </c>
    </row>
    <row r="667" spans="1:2">
      <c r="A667" t="s">
        <v>2245</v>
      </c>
      <c r="B667">
        <v>666</v>
      </c>
    </row>
    <row r="668" spans="1:2">
      <c r="A668" t="s">
        <v>2246</v>
      </c>
      <c r="B668">
        <v>667</v>
      </c>
    </row>
    <row r="669" spans="1:2">
      <c r="A669" t="s">
        <v>2247</v>
      </c>
      <c r="B669">
        <v>668</v>
      </c>
    </row>
    <row r="670" spans="1:2">
      <c r="A670" t="s">
        <v>2248</v>
      </c>
      <c r="B670">
        <v>669</v>
      </c>
    </row>
    <row r="671" spans="1:2">
      <c r="A671" t="s">
        <v>2249</v>
      </c>
      <c r="B671">
        <v>670</v>
      </c>
    </row>
    <row r="672" spans="1:2">
      <c r="A672" t="s">
        <v>2250</v>
      </c>
      <c r="B672">
        <v>671</v>
      </c>
    </row>
    <row r="673" spans="1:2">
      <c r="A673" t="s">
        <v>2251</v>
      </c>
      <c r="B673">
        <v>672</v>
      </c>
    </row>
    <row r="674" spans="1:2">
      <c r="A674" t="s">
        <v>2252</v>
      </c>
      <c r="B674">
        <v>673</v>
      </c>
    </row>
    <row r="675" spans="1:2">
      <c r="A675" t="s">
        <v>2253</v>
      </c>
      <c r="B675">
        <v>674</v>
      </c>
    </row>
    <row r="676" spans="1:2">
      <c r="A676" t="s">
        <v>2254</v>
      </c>
      <c r="B676">
        <v>675</v>
      </c>
    </row>
    <row r="677" spans="1:2">
      <c r="A677" t="s">
        <v>2255</v>
      </c>
      <c r="B677">
        <v>676</v>
      </c>
    </row>
    <row r="678" spans="1:2">
      <c r="A678" t="s">
        <v>2256</v>
      </c>
      <c r="B678">
        <v>677</v>
      </c>
    </row>
    <row r="679" spans="1:2">
      <c r="A679" t="s">
        <v>2257</v>
      </c>
      <c r="B679">
        <v>678</v>
      </c>
    </row>
    <row r="680" spans="1:2">
      <c r="A680" t="s">
        <v>2258</v>
      </c>
      <c r="B680">
        <v>679</v>
      </c>
    </row>
    <row r="681" spans="1:2">
      <c r="A681" t="s">
        <v>2259</v>
      </c>
      <c r="B681">
        <v>680</v>
      </c>
    </row>
    <row r="682" spans="1:2">
      <c r="A682" t="s">
        <v>2260</v>
      </c>
      <c r="B682">
        <v>681</v>
      </c>
    </row>
    <row r="683" spans="1:2">
      <c r="A683" t="s">
        <v>2261</v>
      </c>
      <c r="B683">
        <v>682</v>
      </c>
    </row>
    <row r="684" spans="1:2">
      <c r="A684" t="s">
        <v>2262</v>
      </c>
      <c r="B684">
        <v>683</v>
      </c>
    </row>
    <row r="685" spans="1:2">
      <c r="A685" t="s">
        <v>2263</v>
      </c>
      <c r="B685">
        <v>684</v>
      </c>
    </row>
    <row r="686" spans="1:2">
      <c r="A686" t="s">
        <v>2264</v>
      </c>
      <c r="B686">
        <v>685</v>
      </c>
    </row>
    <row r="687" spans="1:2">
      <c r="A687" t="s">
        <v>2265</v>
      </c>
      <c r="B687">
        <v>686</v>
      </c>
    </row>
    <row r="688" spans="1:2">
      <c r="A688" t="s">
        <v>2266</v>
      </c>
      <c r="B688">
        <v>687</v>
      </c>
    </row>
    <row r="689" spans="1:2">
      <c r="A689" t="s">
        <v>2267</v>
      </c>
      <c r="B689">
        <v>688</v>
      </c>
    </row>
    <row r="690" spans="1:2">
      <c r="A690" t="s">
        <v>2268</v>
      </c>
      <c r="B690">
        <v>689</v>
      </c>
    </row>
    <row r="691" spans="1:2">
      <c r="A691" t="s">
        <v>2269</v>
      </c>
      <c r="B691">
        <v>690</v>
      </c>
    </row>
    <row r="692" spans="1:2">
      <c r="A692" t="s">
        <v>2270</v>
      </c>
      <c r="B692">
        <v>691</v>
      </c>
    </row>
    <row r="693" spans="1:2">
      <c r="A693" t="s">
        <v>2271</v>
      </c>
      <c r="B693">
        <v>692</v>
      </c>
    </row>
    <row r="694" spans="1:2">
      <c r="A694" t="s">
        <v>2272</v>
      </c>
      <c r="B694">
        <v>693</v>
      </c>
    </row>
    <row r="695" spans="1:2">
      <c r="A695" t="s">
        <v>2273</v>
      </c>
      <c r="B695">
        <v>694</v>
      </c>
    </row>
    <row r="696" spans="1:2">
      <c r="A696" t="s">
        <v>2274</v>
      </c>
      <c r="B696">
        <v>695</v>
      </c>
    </row>
    <row r="697" spans="1:2">
      <c r="A697" t="s">
        <v>2275</v>
      </c>
      <c r="B697">
        <v>696</v>
      </c>
    </row>
    <row r="698" spans="1:2">
      <c r="A698" t="s">
        <v>2276</v>
      </c>
      <c r="B698">
        <v>697</v>
      </c>
    </row>
    <row r="699" spans="1:2">
      <c r="A699" t="s">
        <v>2277</v>
      </c>
      <c r="B699">
        <v>698</v>
      </c>
    </row>
    <row r="700" spans="1:2">
      <c r="A700" t="s">
        <v>2278</v>
      </c>
      <c r="B700">
        <v>699</v>
      </c>
    </row>
    <row r="701" spans="1:2">
      <c r="A701" t="s">
        <v>2279</v>
      </c>
      <c r="B701">
        <v>700</v>
      </c>
    </row>
    <row r="702" spans="1:2">
      <c r="A702" t="s">
        <v>2280</v>
      </c>
      <c r="B702">
        <v>701</v>
      </c>
    </row>
    <row r="703" spans="1:2">
      <c r="A703" t="s">
        <v>2281</v>
      </c>
      <c r="B703">
        <v>702</v>
      </c>
    </row>
    <row r="704" spans="1:2">
      <c r="A704" t="s">
        <v>2282</v>
      </c>
      <c r="B704">
        <v>703</v>
      </c>
    </row>
    <row r="705" spans="1:2">
      <c r="A705" t="s">
        <v>2283</v>
      </c>
      <c r="B705">
        <v>704</v>
      </c>
    </row>
    <row r="706" spans="1:2">
      <c r="A706" t="s">
        <v>2284</v>
      </c>
      <c r="B706">
        <v>705</v>
      </c>
    </row>
    <row r="707" spans="1:2">
      <c r="A707" t="s">
        <v>2285</v>
      </c>
      <c r="B707">
        <v>706</v>
      </c>
    </row>
    <row r="708" spans="1:2">
      <c r="A708" t="s">
        <v>2286</v>
      </c>
      <c r="B708">
        <v>707</v>
      </c>
    </row>
    <row r="709" spans="1:2">
      <c r="A709" t="s">
        <v>2287</v>
      </c>
      <c r="B709">
        <v>708</v>
      </c>
    </row>
    <row r="710" spans="1:2">
      <c r="A710" t="s">
        <v>2288</v>
      </c>
      <c r="B710">
        <v>709</v>
      </c>
    </row>
    <row r="711" spans="1:2">
      <c r="A711" t="s">
        <v>2289</v>
      </c>
      <c r="B711">
        <v>710</v>
      </c>
    </row>
    <row r="712" spans="1:2">
      <c r="A712" t="s">
        <v>2290</v>
      </c>
      <c r="B712">
        <v>711</v>
      </c>
    </row>
    <row r="713" spans="1:2">
      <c r="A713" t="s">
        <v>2291</v>
      </c>
      <c r="B713">
        <v>712</v>
      </c>
    </row>
    <row r="714" spans="1:2">
      <c r="A714" t="s">
        <v>2292</v>
      </c>
      <c r="B714">
        <v>713</v>
      </c>
    </row>
    <row r="715" spans="1:2">
      <c r="A715" t="s">
        <v>2293</v>
      </c>
      <c r="B715">
        <v>714</v>
      </c>
    </row>
    <row r="716" spans="1:2">
      <c r="A716" t="s">
        <v>2294</v>
      </c>
      <c r="B716">
        <v>715</v>
      </c>
    </row>
    <row r="717" spans="1:2">
      <c r="A717" t="s">
        <v>2295</v>
      </c>
      <c r="B717">
        <v>716</v>
      </c>
    </row>
    <row r="718" spans="1:2">
      <c r="A718" t="s">
        <v>2296</v>
      </c>
      <c r="B718">
        <v>717</v>
      </c>
    </row>
    <row r="719" spans="1:2">
      <c r="A719" t="s">
        <v>2297</v>
      </c>
      <c r="B719">
        <v>718</v>
      </c>
    </row>
    <row r="720" spans="1:2">
      <c r="A720" t="s">
        <v>2298</v>
      </c>
      <c r="B720">
        <v>719</v>
      </c>
    </row>
    <row r="721" spans="1:2">
      <c r="A721" t="s">
        <v>2299</v>
      </c>
      <c r="B721">
        <v>720</v>
      </c>
    </row>
    <row r="722" spans="1:2">
      <c r="A722" t="s">
        <v>2300</v>
      </c>
      <c r="B722">
        <v>721</v>
      </c>
    </row>
    <row r="723" spans="1:2">
      <c r="A723" t="s">
        <v>2301</v>
      </c>
      <c r="B723">
        <v>722</v>
      </c>
    </row>
    <row r="724" spans="1:2">
      <c r="A724" t="s">
        <v>2302</v>
      </c>
      <c r="B724">
        <v>723</v>
      </c>
    </row>
    <row r="725" spans="1:2">
      <c r="A725" t="s">
        <v>2303</v>
      </c>
      <c r="B725">
        <v>724</v>
      </c>
    </row>
    <row r="726" spans="1:2">
      <c r="A726" t="s">
        <v>2304</v>
      </c>
      <c r="B726">
        <v>725</v>
      </c>
    </row>
    <row r="727" spans="1:2">
      <c r="A727" t="s">
        <v>2305</v>
      </c>
      <c r="B727">
        <v>726</v>
      </c>
    </row>
    <row r="728" spans="1:2">
      <c r="A728" t="s">
        <v>2306</v>
      </c>
      <c r="B728">
        <v>727</v>
      </c>
    </row>
    <row r="729" spans="1:2">
      <c r="A729" t="s">
        <v>2307</v>
      </c>
      <c r="B729">
        <v>728</v>
      </c>
    </row>
    <row r="730" spans="1:2">
      <c r="A730" t="s">
        <v>2308</v>
      </c>
      <c r="B730">
        <v>729</v>
      </c>
    </row>
    <row r="731" spans="1:2">
      <c r="A731" t="s">
        <v>2309</v>
      </c>
      <c r="B731">
        <v>730</v>
      </c>
    </row>
    <row r="732" spans="1:2">
      <c r="A732" t="s">
        <v>2310</v>
      </c>
      <c r="B732">
        <v>731</v>
      </c>
    </row>
    <row r="733" spans="1:2">
      <c r="A733" t="s">
        <v>2311</v>
      </c>
      <c r="B733">
        <v>732</v>
      </c>
    </row>
    <row r="734" spans="1:2">
      <c r="A734" t="s">
        <v>2312</v>
      </c>
      <c r="B734">
        <v>733</v>
      </c>
    </row>
    <row r="735" spans="1:2">
      <c r="A735" t="s">
        <v>2313</v>
      </c>
      <c r="B735">
        <v>734</v>
      </c>
    </row>
    <row r="736" spans="1:2">
      <c r="A736" t="s">
        <v>2314</v>
      </c>
      <c r="B736">
        <v>735</v>
      </c>
    </row>
    <row r="737" spans="1:2">
      <c r="A737" t="s">
        <v>2315</v>
      </c>
      <c r="B737">
        <v>736</v>
      </c>
    </row>
    <row r="738" spans="1:2">
      <c r="A738" t="s">
        <v>2316</v>
      </c>
      <c r="B738">
        <v>737</v>
      </c>
    </row>
    <row r="739" spans="1:2">
      <c r="A739" t="s">
        <v>2317</v>
      </c>
      <c r="B739">
        <v>738</v>
      </c>
    </row>
    <row r="740" spans="1:2">
      <c r="A740" t="s">
        <v>2318</v>
      </c>
      <c r="B740">
        <v>739</v>
      </c>
    </row>
    <row r="741" spans="1:2">
      <c r="A741" t="s">
        <v>2319</v>
      </c>
      <c r="B741">
        <v>740</v>
      </c>
    </row>
    <row r="742" spans="1:2">
      <c r="A742" t="s">
        <v>2320</v>
      </c>
      <c r="B742">
        <v>741</v>
      </c>
    </row>
    <row r="743" spans="1:2">
      <c r="A743" t="s">
        <v>2321</v>
      </c>
      <c r="B743">
        <v>742</v>
      </c>
    </row>
    <row r="744" spans="1:2">
      <c r="A744" t="s">
        <v>2322</v>
      </c>
      <c r="B744">
        <v>743</v>
      </c>
    </row>
    <row r="745" spans="1:2">
      <c r="A745" t="s">
        <v>2323</v>
      </c>
      <c r="B745">
        <v>744</v>
      </c>
    </row>
    <row r="746" spans="1:2">
      <c r="A746" t="s">
        <v>2324</v>
      </c>
      <c r="B746">
        <v>745</v>
      </c>
    </row>
    <row r="747" spans="1:2">
      <c r="A747" t="s">
        <v>2325</v>
      </c>
      <c r="B747">
        <v>746</v>
      </c>
    </row>
    <row r="748" spans="1:2">
      <c r="A748" t="s">
        <v>2326</v>
      </c>
      <c r="B748">
        <v>747</v>
      </c>
    </row>
    <row r="749" spans="1:2">
      <c r="A749" t="s">
        <v>2327</v>
      </c>
      <c r="B749">
        <v>748</v>
      </c>
    </row>
    <row r="750" spans="1:2">
      <c r="A750" t="s">
        <v>2328</v>
      </c>
      <c r="B750">
        <v>749</v>
      </c>
    </row>
    <row r="751" spans="1:2">
      <c r="A751" t="s">
        <v>2329</v>
      </c>
      <c r="B751">
        <v>750</v>
      </c>
    </row>
    <row r="752" spans="1:2">
      <c r="A752" t="s">
        <v>2330</v>
      </c>
      <c r="B752">
        <v>751</v>
      </c>
    </row>
    <row r="753" spans="1:2">
      <c r="A753" t="s">
        <v>2331</v>
      </c>
      <c r="B753">
        <v>752</v>
      </c>
    </row>
    <row r="754" spans="1:2">
      <c r="A754" t="s">
        <v>2332</v>
      </c>
      <c r="B754">
        <v>753</v>
      </c>
    </row>
    <row r="755" spans="1:2">
      <c r="A755" t="s">
        <v>2333</v>
      </c>
      <c r="B755">
        <v>754</v>
      </c>
    </row>
    <row r="756" spans="1:2">
      <c r="A756" t="s">
        <v>2334</v>
      </c>
      <c r="B756">
        <v>755</v>
      </c>
    </row>
    <row r="757" spans="1:2">
      <c r="A757" t="s">
        <v>2335</v>
      </c>
      <c r="B757">
        <v>756</v>
      </c>
    </row>
    <row r="758" spans="1:2">
      <c r="A758" t="s">
        <v>2336</v>
      </c>
      <c r="B758">
        <v>757</v>
      </c>
    </row>
    <row r="759" spans="1:2">
      <c r="A759" t="s">
        <v>2337</v>
      </c>
      <c r="B759">
        <v>758</v>
      </c>
    </row>
    <row r="760" spans="1:2">
      <c r="A760" t="s">
        <v>2338</v>
      </c>
      <c r="B760">
        <v>759</v>
      </c>
    </row>
    <row r="761" spans="1:2">
      <c r="A761" t="s">
        <v>2339</v>
      </c>
      <c r="B761">
        <v>760</v>
      </c>
    </row>
    <row r="762" spans="1:2">
      <c r="A762" t="s">
        <v>2340</v>
      </c>
      <c r="B762">
        <v>761</v>
      </c>
    </row>
    <row r="763" spans="1:2">
      <c r="A763" t="s">
        <v>2341</v>
      </c>
      <c r="B763">
        <v>762</v>
      </c>
    </row>
    <row r="764" spans="1:2">
      <c r="A764" t="s">
        <v>2342</v>
      </c>
      <c r="B764">
        <v>763</v>
      </c>
    </row>
    <row r="765" spans="1:2">
      <c r="A765" t="s">
        <v>2343</v>
      </c>
      <c r="B765">
        <v>764</v>
      </c>
    </row>
    <row r="766" spans="1:2">
      <c r="A766" t="s">
        <v>2344</v>
      </c>
      <c r="B766">
        <v>765</v>
      </c>
    </row>
    <row r="767" spans="1:2">
      <c r="A767" t="s">
        <v>2345</v>
      </c>
      <c r="B767">
        <v>766</v>
      </c>
    </row>
    <row r="768" spans="1:2">
      <c r="A768" t="s">
        <v>2346</v>
      </c>
      <c r="B768">
        <v>767</v>
      </c>
    </row>
    <row r="769" spans="1:2">
      <c r="A769" t="s">
        <v>2347</v>
      </c>
      <c r="B769">
        <v>768</v>
      </c>
    </row>
    <row r="770" spans="1:2">
      <c r="A770" t="s">
        <v>2348</v>
      </c>
      <c r="B770">
        <v>769</v>
      </c>
    </row>
    <row r="771" spans="1:2">
      <c r="A771" t="s">
        <v>2349</v>
      </c>
      <c r="B771">
        <v>770</v>
      </c>
    </row>
    <row r="772" spans="1:2">
      <c r="A772" t="s">
        <v>2350</v>
      </c>
      <c r="B772">
        <v>771</v>
      </c>
    </row>
    <row r="773" spans="1:2">
      <c r="A773" t="s">
        <v>2351</v>
      </c>
      <c r="B773">
        <v>772</v>
      </c>
    </row>
    <row r="774" spans="1:2">
      <c r="A774" t="s">
        <v>2352</v>
      </c>
      <c r="B774">
        <v>773</v>
      </c>
    </row>
    <row r="775" spans="1:2">
      <c r="A775" t="s">
        <v>2353</v>
      </c>
      <c r="B775">
        <v>774</v>
      </c>
    </row>
    <row r="776" spans="1:2">
      <c r="A776" t="s">
        <v>2354</v>
      </c>
      <c r="B776">
        <v>775</v>
      </c>
    </row>
    <row r="777" spans="1:2">
      <c r="A777" t="s">
        <v>2355</v>
      </c>
      <c r="B777">
        <v>776</v>
      </c>
    </row>
    <row r="778" spans="1:2">
      <c r="A778" t="s">
        <v>2356</v>
      </c>
      <c r="B778">
        <v>777</v>
      </c>
    </row>
    <row r="779" spans="1:2">
      <c r="A779" t="s">
        <v>2357</v>
      </c>
      <c r="B779">
        <v>778</v>
      </c>
    </row>
    <row r="780" spans="1:2">
      <c r="A780" t="s">
        <v>2358</v>
      </c>
      <c r="B780">
        <v>779</v>
      </c>
    </row>
    <row r="781" spans="1:2">
      <c r="A781" t="s">
        <v>2359</v>
      </c>
      <c r="B781">
        <v>780</v>
      </c>
    </row>
    <row r="782" spans="1:2">
      <c r="A782" t="s">
        <v>2360</v>
      </c>
      <c r="B782">
        <v>781</v>
      </c>
    </row>
    <row r="783" spans="1:2">
      <c r="A783" t="s">
        <v>2361</v>
      </c>
      <c r="B783">
        <v>782</v>
      </c>
    </row>
    <row r="784" spans="1:2">
      <c r="A784" t="s">
        <v>2362</v>
      </c>
      <c r="B784">
        <v>783</v>
      </c>
    </row>
    <row r="785" spans="1:2">
      <c r="A785" t="s">
        <v>2363</v>
      </c>
      <c r="B785">
        <v>784</v>
      </c>
    </row>
    <row r="786" spans="1:2">
      <c r="A786" t="s">
        <v>2364</v>
      </c>
      <c r="B786">
        <v>785</v>
      </c>
    </row>
    <row r="787" spans="1:2">
      <c r="A787" t="s">
        <v>2365</v>
      </c>
      <c r="B787">
        <v>786</v>
      </c>
    </row>
    <row r="788" spans="1:2">
      <c r="A788" t="s">
        <v>2366</v>
      </c>
      <c r="B788">
        <v>787</v>
      </c>
    </row>
    <row r="789" spans="1:2">
      <c r="A789" t="s">
        <v>2367</v>
      </c>
      <c r="B789">
        <v>788</v>
      </c>
    </row>
    <row r="790" spans="1:2">
      <c r="A790" t="s">
        <v>2368</v>
      </c>
      <c r="B790">
        <v>789</v>
      </c>
    </row>
    <row r="791" spans="1:2">
      <c r="A791" t="s">
        <v>2369</v>
      </c>
      <c r="B791">
        <v>790</v>
      </c>
    </row>
    <row r="792" spans="1:2">
      <c r="A792" t="s">
        <v>2370</v>
      </c>
      <c r="B792">
        <v>791</v>
      </c>
    </row>
    <row r="793" spans="1:2">
      <c r="A793" t="s">
        <v>2371</v>
      </c>
      <c r="B793">
        <v>792</v>
      </c>
    </row>
    <row r="794" spans="1:2">
      <c r="A794" t="s">
        <v>2372</v>
      </c>
      <c r="B794">
        <v>793</v>
      </c>
    </row>
    <row r="795" spans="1:2">
      <c r="A795" t="s">
        <v>2373</v>
      </c>
      <c r="B795">
        <v>794</v>
      </c>
    </row>
    <row r="796" spans="1:2">
      <c r="A796" t="s">
        <v>2374</v>
      </c>
      <c r="B796">
        <v>795</v>
      </c>
    </row>
    <row r="797" spans="1:2">
      <c r="A797" t="s">
        <v>2375</v>
      </c>
      <c r="B797">
        <v>796</v>
      </c>
    </row>
    <row r="798" spans="1:2">
      <c r="A798" t="s">
        <v>2376</v>
      </c>
      <c r="B798">
        <v>797</v>
      </c>
    </row>
    <row r="799" spans="1:2">
      <c r="A799" t="s">
        <v>2377</v>
      </c>
      <c r="B799">
        <v>798</v>
      </c>
    </row>
    <row r="800" spans="1:2">
      <c r="A800" t="s">
        <v>2378</v>
      </c>
      <c r="B800">
        <v>799</v>
      </c>
    </row>
    <row r="801" spans="1:2">
      <c r="A801" t="s">
        <v>2379</v>
      </c>
      <c r="B801">
        <v>800</v>
      </c>
    </row>
    <row r="802" spans="1:2">
      <c r="A802" t="s">
        <v>2380</v>
      </c>
      <c r="B802">
        <v>801</v>
      </c>
    </row>
    <row r="803" spans="1:2">
      <c r="A803" t="s">
        <v>2381</v>
      </c>
      <c r="B803">
        <v>802</v>
      </c>
    </row>
    <row r="804" spans="1:2">
      <c r="A804" t="s">
        <v>2382</v>
      </c>
      <c r="B804">
        <v>803</v>
      </c>
    </row>
    <row r="805" spans="1:2">
      <c r="A805" t="s">
        <v>2383</v>
      </c>
      <c r="B805">
        <v>804</v>
      </c>
    </row>
    <row r="806" spans="1:2">
      <c r="A806" t="s">
        <v>2384</v>
      </c>
      <c r="B806">
        <v>805</v>
      </c>
    </row>
    <row r="807" spans="1:2">
      <c r="A807" t="s">
        <v>2385</v>
      </c>
      <c r="B807">
        <v>806</v>
      </c>
    </row>
    <row r="808" spans="1:2">
      <c r="A808" t="s">
        <v>2386</v>
      </c>
      <c r="B808">
        <v>807</v>
      </c>
    </row>
    <row r="809" spans="1:2">
      <c r="A809" t="s">
        <v>2387</v>
      </c>
      <c r="B809">
        <v>808</v>
      </c>
    </row>
    <row r="810" spans="1:2">
      <c r="A810" t="s">
        <v>2388</v>
      </c>
      <c r="B810">
        <v>809</v>
      </c>
    </row>
    <row r="811" spans="1:2">
      <c r="A811" t="s">
        <v>2389</v>
      </c>
      <c r="B811">
        <v>810</v>
      </c>
    </row>
    <row r="812" spans="1:2">
      <c r="A812" t="s">
        <v>2390</v>
      </c>
      <c r="B812">
        <v>811</v>
      </c>
    </row>
    <row r="813" spans="1:2">
      <c r="A813" t="s">
        <v>2391</v>
      </c>
      <c r="B813">
        <v>812</v>
      </c>
    </row>
    <row r="814" spans="1:2">
      <c r="A814" t="s">
        <v>2392</v>
      </c>
      <c r="B814">
        <v>813</v>
      </c>
    </row>
    <row r="815" spans="1:2">
      <c r="A815" t="s">
        <v>2393</v>
      </c>
      <c r="B815">
        <v>814</v>
      </c>
    </row>
    <row r="816" spans="1:2">
      <c r="A816" t="s">
        <v>2394</v>
      </c>
      <c r="B816">
        <v>815</v>
      </c>
    </row>
    <row r="817" spans="1:2">
      <c r="A817" t="s">
        <v>2395</v>
      </c>
      <c r="B817">
        <v>816</v>
      </c>
    </row>
    <row r="818" spans="1:2">
      <c r="A818" t="s">
        <v>2396</v>
      </c>
      <c r="B818">
        <v>817</v>
      </c>
    </row>
    <row r="819" spans="1:2">
      <c r="A819" t="s">
        <v>2397</v>
      </c>
      <c r="B819">
        <v>818</v>
      </c>
    </row>
    <row r="820" spans="1:2">
      <c r="A820" t="s">
        <v>2398</v>
      </c>
      <c r="B820">
        <v>819</v>
      </c>
    </row>
    <row r="821" spans="1:2">
      <c r="A821" t="s">
        <v>2399</v>
      </c>
      <c r="B821">
        <v>820</v>
      </c>
    </row>
    <row r="822" spans="1:2">
      <c r="A822" t="s">
        <v>2400</v>
      </c>
      <c r="B822">
        <v>821</v>
      </c>
    </row>
    <row r="823" spans="1:2">
      <c r="A823" t="s">
        <v>2401</v>
      </c>
      <c r="B823">
        <v>822</v>
      </c>
    </row>
    <row r="824" spans="1:2">
      <c r="A824" t="s">
        <v>2402</v>
      </c>
      <c r="B824">
        <v>823</v>
      </c>
    </row>
    <row r="825" spans="1:2">
      <c r="A825" t="s">
        <v>2403</v>
      </c>
      <c r="B825">
        <v>824</v>
      </c>
    </row>
    <row r="826" spans="1:2">
      <c r="A826" t="s">
        <v>2404</v>
      </c>
      <c r="B826">
        <v>825</v>
      </c>
    </row>
    <row r="827" spans="1:2">
      <c r="A827" t="s">
        <v>2405</v>
      </c>
      <c r="B827">
        <v>826</v>
      </c>
    </row>
    <row r="828" spans="1:2">
      <c r="A828" t="s">
        <v>2406</v>
      </c>
      <c r="B828">
        <v>827</v>
      </c>
    </row>
    <row r="829" spans="1:2">
      <c r="A829" t="s">
        <v>2407</v>
      </c>
      <c r="B829">
        <v>828</v>
      </c>
    </row>
    <row r="830" spans="1:2">
      <c r="A830" t="s">
        <v>2408</v>
      </c>
      <c r="B830">
        <v>829</v>
      </c>
    </row>
    <row r="831" spans="1:2">
      <c r="A831" t="s">
        <v>2409</v>
      </c>
      <c r="B831">
        <v>830</v>
      </c>
    </row>
    <row r="832" spans="1:2">
      <c r="A832" t="s">
        <v>2410</v>
      </c>
      <c r="B832">
        <v>831</v>
      </c>
    </row>
    <row r="833" spans="1:2">
      <c r="A833" t="s">
        <v>2411</v>
      </c>
      <c r="B833">
        <v>832</v>
      </c>
    </row>
    <row r="834" spans="1:2">
      <c r="A834" t="s">
        <v>2412</v>
      </c>
      <c r="B834">
        <v>833</v>
      </c>
    </row>
    <row r="835" spans="1:2">
      <c r="A835" t="s">
        <v>2413</v>
      </c>
      <c r="B835">
        <v>834</v>
      </c>
    </row>
    <row r="836" spans="1:2">
      <c r="A836" t="s">
        <v>2414</v>
      </c>
      <c r="B836">
        <v>835</v>
      </c>
    </row>
    <row r="837" spans="1:2">
      <c r="A837" t="s">
        <v>2415</v>
      </c>
      <c r="B837">
        <v>836</v>
      </c>
    </row>
    <row r="838" spans="1:2">
      <c r="A838" t="s">
        <v>2416</v>
      </c>
      <c r="B838">
        <v>837</v>
      </c>
    </row>
    <row r="839" spans="1:2">
      <c r="A839" t="s">
        <v>2417</v>
      </c>
      <c r="B839">
        <v>838</v>
      </c>
    </row>
    <row r="840" spans="1:2">
      <c r="A840" t="s">
        <v>2418</v>
      </c>
      <c r="B840">
        <v>839</v>
      </c>
    </row>
    <row r="841" spans="1:2">
      <c r="A841" t="s">
        <v>2419</v>
      </c>
      <c r="B841">
        <v>840</v>
      </c>
    </row>
    <row r="842" spans="1:2">
      <c r="A842" t="s">
        <v>2420</v>
      </c>
      <c r="B842">
        <v>841</v>
      </c>
    </row>
    <row r="843" spans="1:2">
      <c r="A843" t="s">
        <v>2421</v>
      </c>
      <c r="B843">
        <v>842</v>
      </c>
    </row>
    <row r="844" spans="1:2">
      <c r="A844" t="s">
        <v>2422</v>
      </c>
      <c r="B844">
        <v>843</v>
      </c>
    </row>
    <row r="845" spans="1:2">
      <c r="A845" t="s">
        <v>2423</v>
      </c>
      <c r="B845">
        <v>844</v>
      </c>
    </row>
    <row r="846" spans="1:2">
      <c r="A846" t="s">
        <v>2424</v>
      </c>
      <c r="B846">
        <v>845</v>
      </c>
    </row>
    <row r="847" spans="1:2">
      <c r="A847" t="s">
        <v>2425</v>
      </c>
      <c r="B847">
        <v>846</v>
      </c>
    </row>
    <row r="848" spans="1:2">
      <c r="A848" t="s">
        <v>2426</v>
      </c>
      <c r="B848">
        <v>847</v>
      </c>
    </row>
    <row r="849" spans="1:2">
      <c r="A849" t="s">
        <v>2427</v>
      </c>
      <c r="B849">
        <v>848</v>
      </c>
    </row>
    <row r="850" spans="1:2">
      <c r="A850" t="s">
        <v>2428</v>
      </c>
      <c r="B850">
        <v>849</v>
      </c>
    </row>
    <row r="851" spans="1:2">
      <c r="A851" t="s">
        <v>2429</v>
      </c>
      <c r="B851">
        <v>850</v>
      </c>
    </row>
    <row r="852" spans="1:2">
      <c r="A852" t="s">
        <v>2430</v>
      </c>
      <c r="B852">
        <v>851</v>
      </c>
    </row>
    <row r="853" spans="1:2">
      <c r="A853" t="s">
        <v>2431</v>
      </c>
      <c r="B853">
        <v>852</v>
      </c>
    </row>
    <row r="854" spans="1:2">
      <c r="A854" t="s">
        <v>2432</v>
      </c>
      <c r="B854">
        <v>853</v>
      </c>
    </row>
    <row r="855" spans="1:2">
      <c r="A855" t="s">
        <v>2433</v>
      </c>
      <c r="B855">
        <v>854</v>
      </c>
    </row>
    <row r="856" spans="1:2">
      <c r="A856" t="s">
        <v>2434</v>
      </c>
      <c r="B856">
        <v>855</v>
      </c>
    </row>
    <row r="857" spans="1:2">
      <c r="A857" t="s">
        <v>2435</v>
      </c>
      <c r="B857">
        <v>856</v>
      </c>
    </row>
    <row r="858" spans="1:2">
      <c r="A858" t="s">
        <v>2436</v>
      </c>
      <c r="B858">
        <v>857</v>
      </c>
    </row>
    <row r="859" spans="1:2">
      <c r="A859" t="s">
        <v>2437</v>
      </c>
      <c r="B859">
        <v>858</v>
      </c>
    </row>
    <row r="860" spans="1:2">
      <c r="A860" t="s">
        <v>2438</v>
      </c>
      <c r="B860">
        <v>859</v>
      </c>
    </row>
    <row r="861" spans="1:2">
      <c r="A861" t="s">
        <v>2439</v>
      </c>
      <c r="B861">
        <v>860</v>
      </c>
    </row>
    <row r="862" spans="1:2">
      <c r="A862" t="s">
        <v>2440</v>
      </c>
      <c r="B862">
        <v>861</v>
      </c>
    </row>
    <row r="863" spans="1:2">
      <c r="A863" t="s">
        <v>2441</v>
      </c>
      <c r="B863">
        <v>862</v>
      </c>
    </row>
    <row r="864" spans="1:2">
      <c r="A864" t="s">
        <v>2442</v>
      </c>
      <c r="B864">
        <v>863</v>
      </c>
    </row>
    <row r="865" spans="1:2">
      <c r="A865" t="s">
        <v>2443</v>
      </c>
      <c r="B865">
        <v>864</v>
      </c>
    </row>
    <row r="866" spans="1:2">
      <c r="A866" t="s">
        <v>2444</v>
      </c>
      <c r="B866">
        <v>865</v>
      </c>
    </row>
    <row r="867" spans="1:2">
      <c r="A867" t="s">
        <v>2445</v>
      </c>
      <c r="B867">
        <v>866</v>
      </c>
    </row>
    <row r="868" spans="1:2">
      <c r="A868" t="s">
        <v>2446</v>
      </c>
      <c r="B868">
        <v>867</v>
      </c>
    </row>
    <row r="869" spans="1:2">
      <c r="A869" t="s">
        <v>2447</v>
      </c>
      <c r="B869">
        <v>868</v>
      </c>
    </row>
    <row r="870" spans="1:2">
      <c r="A870" t="s">
        <v>2448</v>
      </c>
      <c r="B870">
        <v>869</v>
      </c>
    </row>
    <row r="871" spans="1:2">
      <c r="A871" t="s">
        <v>2449</v>
      </c>
      <c r="B871">
        <v>870</v>
      </c>
    </row>
    <row r="872" spans="1:2">
      <c r="A872" t="s">
        <v>2450</v>
      </c>
      <c r="B872">
        <v>871</v>
      </c>
    </row>
    <row r="873" spans="1:2">
      <c r="A873" t="s">
        <v>2451</v>
      </c>
      <c r="B873">
        <v>872</v>
      </c>
    </row>
    <row r="874" spans="1:2">
      <c r="A874" t="s">
        <v>2452</v>
      </c>
      <c r="B874">
        <v>873</v>
      </c>
    </row>
    <row r="875" spans="1:2">
      <c r="A875" t="s">
        <v>2453</v>
      </c>
      <c r="B875">
        <v>874</v>
      </c>
    </row>
    <row r="876" spans="1:2">
      <c r="A876" t="s">
        <v>2454</v>
      </c>
      <c r="B876">
        <v>875</v>
      </c>
    </row>
    <row r="877" spans="1:2">
      <c r="A877" t="s">
        <v>2455</v>
      </c>
      <c r="B877">
        <v>876</v>
      </c>
    </row>
    <row r="878" spans="1:2">
      <c r="A878" t="s">
        <v>2456</v>
      </c>
      <c r="B878">
        <v>877</v>
      </c>
    </row>
    <row r="879" spans="1:2">
      <c r="A879" t="s">
        <v>2457</v>
      </c>
      <c r="B879">
        <v>878</v>
      </c>
    </row>
    <row r="880" spans="1:2">
      <c r="A880" t="s">
        <v>2458</v>
      </c>
      <c r="B880">
        <v>879</v>
      </c>
    </row>
    <row r="881" spans="1:2">
      <c r="A881" t="s">
        <v>2459</v>
      </c>
      <c r="B881">
        <v>880</v>
      </c>
    </row>
    <row r="882" spans="1:2">
      <c r="A882" t="s">
        <v>2460</v>
      </c>
      <c r="B882">
        <v>881</v>
      </c>
    </row>
    <row r="883" spans="1:2">
      <c r="A883" t="s">
        <v>2461</v>
      </c>
      <c r="B883">
        <v>882</v>
      </c>
    </row>
    <row r="884" spans="1:2">
      <c r="A884" t="s">
        <v>2462</v>
      </c>
      <c r="B884">
        <v>883</v>
      </c>
    </row>
    <row r="885" spans="1:2">
      <c r="A885" t="s">
        <v>2463</v>
      </c>
      <c r="B885">
        <v>884</v>
      </c>
    </row>
    <row r="886" spans="1:2">
      <c r="A886" t="s">
        <v>2464</v>
      </c>
      <c r="B886">
        <v>885</v>
      </c>
    </row>
    <row r="887" spans="1:2">
      <c r="A887" t="s">
        <v>2465</v>
      </c>
      <c r="B887">
        <v>886</v>
      </c>
    </row>
    <row r="888" spans="1:2">
      <c r="A888" t="s">
        <v>2466</v>
      </c>
      <c r="B888">
        <v>887</v>
      </c>
    </row>
    <row r="889" spans="1:2">
      <c r="A889" t="s">
        <v>2467</v>
      </c>
      <c r="B889">
        <v>888</v>
      </c>
    </row>
    <row r="890" spans="1:2">
      <c r="A890" t="s">
        <v>2468</v>
      </c>
      <c r="B890">
        <v>889</v>
      </c>
    </row>
    <row r="891" spans="1:2">
      <c r="A891" t="s">
        <v>2469</v>
      </c>
      <c r="B891">
        <v>890</v>
      </c>
    </row>
    <row r="892" spans="1:2">
      <c r="A892" t="s">
        <v>2470</v>
      </c>
      <c r="B892">
        <v>891</v>
      </c>
    </row>
    <row r="893" spans="1:2">
      <c r="A893" t="s">
        <v>2471</v>
      </c>
      <c r="B893">
        <v>892</v>
      </c>
    </row>
    <row r="894" spans="1:2">
      <c r="A894" t="s">
        <v>2472</v>
      </c>
      <c r="B894">
        <v>893</v>
      </c>
    </row>
    <row r="895" spans="1:2">
      <c r="A895" t="s">
        <v>2473</v>
      </c>
      <c r="B895">
        <v>894</v>
      </c>
    </row>
    <row r="896" spans="1:2">
      <c r="A896" t="s">
        <v>2474</v>
      </c>
      <c r="B896">
        <v>895</v>
      </c>
    </row>
    <row r="897" spans="1:2">
      <c r="A897" t="s">
        <v>2475</v>
      </c>
      <c r="B897">
        <v>896</v>
      </c>
    </row>
    <row r="898" spans="1:2">
      <c r="A898" t="s">
        <v>2476</v>
      </c>
      <c r="B898">
        <v>897</v>
      </c>
    </row>
    <row r="899" spans="1:2">
      <c r="A899" t="s">
        <v>2477</v>
      </c>
      <c r="B899">
        <v>898</v>
      </c>
    </row>
    <row r="900" spans="1:2">
      <c r="A900" t="s">
        <v>2478</v>
      </c>
      <c r="B900">
        <v>899</v>
      </c>
    </row>
    <row r="901" spans="1:2">
      <c r="A901" t="s">
        <v>2479</v>
      </c>
      <c r="B901">
        <v>900</v>
      </c>
    </row>
    <row r="902" spans="1:2">
      <c r="A902" t="s">
        <v>2480</v>
      </c>
      <c r="B902">
        <v>901</v>
      </c>
    </row>
    <row r="903" spans="1:2">
      <c r="A903" t="s">
        <v>2481</v>
      </c>
      <c r="B903">
        <v>902</v>
      </c>
    </row>
    <row r="904" spans="1:2">
      <c r="A904" t="s">
        <v>2482</v>
      </c>
      <c r="B904">
        <v>903</v>
      </c>
    </row>
    <row r="905" spans="1:2">
      <c r="A905" t="s">
        <v>2483</v>
      </c>
      <c r="B905">
        <v>904</v>
      </c>
    </row>
    <row r="906" spans="1:2">
      <c r="A906" t="s">
        <v>2484</v>
      </c>
      <c r="B906">
        <v>905</v>
      </c>
    </row>
    <row r="907" spans="1:2">
      <c r="A907" t="s">
        <v>2485</v>
      </c>
      <c r="B907">
        <v>906</v>
      </c>
    </row>
    <row r="908" spans="1:2">
      <c r="A908" t="s">
        <v>2486</v>
      </c>
      <c r="B908">
        <v>907</v>
      </c>
    </row>
    <row r="909" spans="1:2">
      <c r="A909" t="s">
        <v>2487</v>
      </c>
      <c r="B909">
        <v>908</v>
      </c>
    </row>
    <row r="910" spans="1:2">
      <c r="A910" t="s">
        <v>2488</v>
      </c>
      <c r="B910">
        <v>909</v>
      </c>
    </row>
    <row r="911" spans="1:2">
      <c r="A911" t="s">
        <v>2489</v>
      </c>
      <c r="B911">
        <v>910</v>
      </c>
    </row>
    <row r="912" spans="1:2">
      <c r="A912" t="s">
        <v>2490</v>
      </c>
      <c r="B912">
        <v>911</v>
      </c>
    </row>
    <row r="913" spans="1:2">
      <c r="A913" t="s">
        <v>2491</v>
      </c>
      <c r="B913">
        <v>912</v>
      </c>
    </row>
    <row r="914" spans="1:2">
      <c r="A914" t="s">
        <v>2492</v>
      </c>
      <c r="B914">
        <v>913</v>
      </c>
    </row>
    <row r="915" spans="1:2">
      <c r="A915" t="s">
        <v>2493</v>
      </c>
      <c r="B915">
        <v>914</v>
      </c>
    </row>
    <row r="916" spans="1:2">
      <c r="A916" t="s">
        <v>2494</v>
      </c>
      <c r="B916">
        <v>915</v>
      </c>
    </row>
    <row r="917" spans="1:2">
      <c r="A917" t="s">
        <v>2495</v>
      </c>
      <c r="B917">
        <v>916</v>
      </c>
    </row>
    <row r="918" spans="1:2">
      <c r="A918" t="s">
        <v>2496</v>
      </c>
      <c r="B918">
        <v>917</v>
      </c>
    </row>
    <row r="919" spans="1:2">
      <c r="A919" t="s">
        <v>2497</v>
      </c>
      <c r="B919">
        <v>918</v>
      </c>
    </row>
    <row r="920" spans="1:2">
      <c r="A920" t="s">
        <v>2498</v>
      </c>
      <c r="B920">
        <v>919</v>
      </c>
    </row>
    <row r="921" spans="1:2">
      <c r="A921" t="s">
        <v>2499</v>
      </c>
      <c r="B921">
        <v>920</v>
      </c>
    </row>
    <row r="922" spans="1:2">
      <c r="A922" t="s">
        <v>2500</v>
      </c>
      <c r="B922">
        <v>921</v>
      </c>
    </row>
    <row r="923" spans="1:2">
      <c r="A923" t="s">
        <v>2501</v>
      </c>
      <c r="B923">
        <v>922</v>
      </c>
    </row>
    <row r="924" spans="1:2">
      <c r="A924" t="s">
        <v>2502</v>
      </c>
      <c r="B924">
        <v>923</v>
      </c>
    </row>
    <row r="925" spans="1:2">
      <c r="A925" t="s">
        <v>2503</v>
      </c>
      <c r="B925">
        <v>924</v>
      </c>
    </row>
    <row r="926" spans="1:2">
      <c r="A926" t="s">
        <v>2504</v>
      </c>
      <c r="B926">
        <v>925</v>
      </c>
    </row>
    <row r="927" spans="1:2">
      <c r="A927" t="s">
        <v>2505</v>
      </c>
      <c r="B927">
        <v>926</v>
      </c>
    </row>
    <row r="928" spans="1:2">
      <c r="A928" t="s">
        <v>2506</v>
      </c>
      <c r="B928">
        <v>927</v>
      </c>
    </row>
    <row r="929" spans="1:2">
      <c r="A929" t="s">
        <v>2507</v>
      </c>
      <c r="B929">
        <v>928</v>
      </c>
    </row>
    <row r="930" spans="1:2">
      <c r="A930" t="s">
        <v>2508</v>
      </c>
      <c r="B930">
        <v>929</v>
      </c>
    </row>
    <row r="931" spans="1:2">
      <c r="A931" t="s">
        <v>2509</v>
      </c>
      <c r="B931">
        <v>930</v>
      </c>
    </row>
    <row r="932" spans="1:2">
      <c r="A932" t="s">
        <v>2510</v>
      </c>
      <c r="B932">
        <v>931</v>
      </c>
    </row>
    <row r="933" spans="1:2">
      <c r="A933" t="s">
        <v>2511</v>
      </c>
      <c r="B933">
        <v>932</v>
      </c>
    </row>
    <row r="934" spans="1:2">
      <c r="A934" t="s">
        <v>2512</v>
      </c>
      <c r="B934">
        <v>933</v>
      </c>
    </row>
    <row r="935" spans="1:2">
      <c r="A935" t="s">
        <v>2513</v>
      </c>
      <c r="B935">
        <v>934</v>
      </c>
    </row>
    <row r="936" spans="1:2">
      <c r="A936" t="s">
        <v>2514</v>
      </c>
      <c r="B936">
        <v>935</v>
      </c>
    </row>
    <row r="937" spans="1:2">
      <c r="A937" t="s">
        <v>2515</v>
      </c>
      <c r="B937">
        <v>936</v>
      </c>
    </row>
    <row r="938" spans="1:2">
      <c r="A938" t="s">
        <v>2516</v>
      </c>
      <c r="B938">
        <v>937</v>
      </c>
    </row>
    <row r="939" spans="1:2">
      <c r="A939" t="s">
        <v>2517</v>
      </c>
      <c r="B939">
        <v>938</v>
      </c>
    </row>
    <row r="940" spans="1:2">
      <c r="A940" t="s">
        <v>2518</v>
      </c>
      <c r="B940">
        <v>939</v>
      </c>
    </row>
    <row r="941" spans="1:2">
      <c r="A941" t="s">
        <v>2519</v>
      </c>
      <c r="B941">
        <v>940</v>
      </c>
    </row>
    <row r="942" spans="1:2">
      <c r="A942" t="s">
        <v>2520</v>
      </c>
      <c r="B942">
        <v>941</v>
      </c>
    </row>
    <row r="943" spans="1:2">
      <c r="A943" t="s">
        <v>2521</v>
      </c>
      <c r="B943">
        <v>942</v>
      </c>
    </row>
    <row r="944" spans="1:2">
      <c r="A944" t="s">
        <v>2522</v>
      </c>
      <c r="B944">
        <v>943</v>
      </c>
    </row>
    <row r="945" spans="1:2">
      <c r="A945" t="s">
        <v>2523</v>
      </c>
      <c r="B945">
        <v>944</v>
      </c>
    </row>
    <row r="946" spans="1:2">
      <c r="A946" t="s">
        <v>2524</v>
      </c>
      <c r="B946">
        <v>945</v>
      </c>
    </row>
    <row r="947" spans="1:2">
      <c r="A947" t="s">
        <v>2525</v>
      </c>
      <c r="B947">
        <v>946</v>
      </c>
    </row>
    <row r="948" spans="1:2">
      <c r="A948" t="s">
        <v>2526</v>
      </c>
      <c r="B948">
        <v>947</v>
      </c>
    </row>
    <row r="949" spans="1:2">
      <c r="A949" t="s">
        <v>2527</v>
      </c>
      <c r="B949">
        <v>948</v>
      </c>
    </row>
    <row r="950" spans="1:2">
      <c r="A950" t="s">
        <v>2528</v>
      </c>
      <c r="B950">
        <v>949</v>
      </c>
    </row>
    <row r="951" spans="1:2">
      <c r="A951" t="s">
        <v>2529</v>
      </c>
      <c r="B951">
        <v>950</v>
      </c>
    </row>
    <row r="952" spans="1:2">
      <c r="A952" t="s">
        <v>2530</v>
      </c>
      <c r="B952">
        <v>951</v>
      </c>
    </row>
    <row r="953" spans="1:2">
      <c r="A953" t="s">
        <v>2531</v>
      </c>
      <c r="B953">
        <v>952</v>
      </c>
    </row>
    <row r="954" spans="1:2">
      <c r="A954" t="s">
        <v>2532</v>
      </c>
      <c r="B954">
        <v>953</v>
      </c>
    </row>
    <row r="955" spans="1:2">
      <c r="A955" t="s">
        <v>2533</v>
      </c>
      <c r="B955">
        <v>954</v>
      </c>
    </row>
    <row r="956" spans="1:2">
      <c r="A956" t="s">
        <v>2534</v>
      </c>
      <c r="B956">
        <v>955</v>
      </c>
    </row>
    <row r="957" spans="1:2">
      <c r="A957" t="s">
        <v>2535</v>
      </c>
      <c r="B957">
        <v>956</v>
      </c>
    </row>
    <row r="958" spans="1:2">
      <c r="A958" t="s">
        <v>2536</v>
      </c>
      <c r="B958">
        <v>957</v>
      </c>
    </row>
    <row r="959" spans="1:2">
      <c r="A959" t="s">
        <v>2537</v>
      </c>
      <c r="B959">
        <v>958</v>
      </c>
    </row>
    <row r="960" spans="1:2">
      <c r="A960" t="s">
        <v>2538</v>
      </c>
      <c r="B960">
        <v>959</v>
      </c>
    </row>
    <row r="961" spans="1:2">
      <c r="A961" t="s">
        <v>2539</v>
      </c>
      <c r="B961">
        <v>960</v>
      </c>
    </row>
    <row r="962" spans="1:2">
      <c r="A962" t="s">
        <v>2540</v>
      </c>
      <c r="B962">
        <v>961</v>
      </c>
    </row>
    <row r="963" spans="1:2">
      <c r="A963" t="s">
        <v>2541</v>
      </c>
      <c r="B963">
        <v>962</v>
      </c>
    </row>
    <row r="964" spans="1:2">
      <c r="A964" t="s">
        <v>2542</v>
      </c>
      <c r="B964">
        <v>963</v>
      </c>
    </row>
    <row r="965" spans="1:2">
      <c r="A965" t="s">
        <v>2543</v>
      </c>
      <c r="B965">
        <v>964</v>
      </c>
    </row>
    <row r="966" spans="1:2">
      <c r="A966" t="s">
        <v>2544</v>
      </c>
      <c r="B966">
        <v>965</v>
      </c>
    </row>
    <row r="967" spans="1:2">
      <c r="A967" t="s">
        <v>2545</v>
      </c>
      <c r="B967">
        <v>966</v>
      </c>
    </row>
    <row r="968" spans="1:2">
      <c r="A968" t="s">
        <v>2546</v>
      </c>
      <c r="B968">
        <v>967</v>
      </c>
    </row>
    <row r="969" spans="1:2">
      <c r="A969" t="s">
        <v>2547</v>
      </c>
      <c r="B969">
        <v>968</v>
      </c>
    </row>
    <row r="970" spans="1:2">
      <c r="A970" t="s">
        <v>2548</v>
      </c>
      <c r="B970">
        <v>969</v>
      </c>
    </row>
    <row r="971" spans="1:2">
      <c r="A971" t="s">
        <v>2549</v>
      </c>
      <c r="B971">
        <v>970</v>
      </c>
    </row>
    <row r="972" spans="1:2">
      <c r="A972" t="s">
        <v>2550</v>
      </c>
      <c r="B972">
        <v>971</v>
      </c>
    </row>
    <row r="973" spans="1:2">
      <c r="A973" t="s">
        <v>2551</v>
      </c>
      <c r="B973">
        <v>972</v>
      </c>
    </row>
    <row r="974" spans="1:2">
      <c r="A974" t="s">
        <v>2552</v>
      </c>
      <c r="B974">
        <v>973</v>
      </c>
    </row>
    <row r="975" spans="1:2">
      <c r="A975" t="s">
        <v>2553</v>
      </c>
      <c r="B975">
        <v>974</v>
      </c>
    </row>
    <row r="976" spans="1:2">
      <c r="A976" t="s">
        <v>2554</v>
      </c>
      <c r="B976">
        <v>975</v>
      </c>
    </row>
    <row r="977" spans="1:2">
      <c r="A977" t="s">
        <v>2555</v>
      </c>
      <c r="B977">
        <v>976</v>
      </c>
    </row>
    <row r="978" spans="1:2">
      <c r="A978" t="s">
        <v>2556</v>
      </c>
      <c r="B978">
        <v>977</v>
      </c>
    </row>
    <row r="979" spans="1:2">
      <c r="A979" t="s">
        <v>2557</v>
      </c>
      <c r="B979">
        <v>978</v>
      </c>
    </row>
    <row r="980" spans="1:2">
      <c r="A980" t="s">
        <v>2558</v>
      </c>
      <c r="B980">
        <v>979</v>
      </c>
    </row>
    <row r="981" spans="1:2">
      <c r="A981" t="s">
        <v>2559</v>
      </c>
      <c r="B981">
        <v>980</v>
      </c>
    </row>
    <row r="982" spans="1:2">
      <c r="A982" t="s">
        <v>2560</v>
      </c>
      <c r="B982">
        <v>981</v>
      </c>
    </row>
    <row r="983" spans="1:2">
      <c r="A983" t="s">
        <v>2561</v>
      </c>
      <c r="B983">
        <v>982</v>
      </c>
    </row>
    <row r="984" spans="1:2">
      <c r="A984" t="s">
        <v>2562</v>
      </c>
      <c r="B984">
        <v>983</v>
      </c>
    </row>
    <row r="985" spans="1:2">
      <c r="A985" t="s">
        <v>2563</v>
      </c>
      <c r="B985">
        <v>984</v>
      </c>
    </row>
    <row r="986" spans="1:2">
      <c r="A986" t="s">
        <v>2564</v>
      </c>
      <c r="B986">
        <v>985</v>
      </c>
    </row>
    <row r="987" spans="1:2">
      <c r="A987" t="s">
        <v>2565</v>
      </c>
      <c r="B987">
        <v>986</v>
      </c>
    </row>
    <row r="988" spans="1:2">
      <c r="A988" t="s">
        <v>2566</v>
      </c>
      <c r="B988">
        <v>987</v>
      </c>
    </row>
    <row r="989" spans="1:2">
      <c r="A989" t="s">
        <v>2567</v>
      </c>
      <c r="B989">
        <v>988</v>
      </c>
    </row>
    <row r="990" spans="1:2">
      <c r="A990" t="s">
        <v>2568</v>
      </c>
      <c r="B990">
        <v>989</v>
      </c>
    </row>
    <row r="991" spans="1:2">
      <c r="A991" t="s">
        <v>2569</v>
      </c>
      <c r="B991">
        <v>990</v>
      </c>
    </row>
    <row r="992" spans="1:2">
      <c r="A992" t="s">
        <v>2570</v>
      </c>
      <c r="B992">
        <v>991</v>
      </c>
    </row>
    <row r="993" spans="1:2">
      <c r="A993" t="s">
        <v>2571</v>
      </c>
      <c r="B993">
        <v>992</v>
      </c>
    </row>
    <row r="994" spans="1:2">
      <c r="A994" t="s">
        <v>2572</v>
      </c>
      <c r="B994">
        <v>993</v>
      </c>
    </row>
    <row r="995" spans="1:2">
      <c r="A995" t="s">
        <v>2573</v>
      </c>
      <c r="B995">
        <v>994</v>
      </c>
    </row>
    <row r="996" spans="1:2">
      <c r="A996" t="s">
        <v>2574</v>
      </c>
      <c r="B996">
        <v>995</v>
      </c>
    </row>
    <row r="997" spans="1:2">
      <c r="A997" t="s">
        <v>2575</v>
      </c>
      <c r="B997">
        <v>996</v>
      </c>
    </row>
    <row r="998" spans="1:2">
      <c r="A998" t="s">
        <v>2576</v>
      </c>
      <c r="B998">
        <v>997</v>
      </c>
    </row>
    <row r="999" spans="1:2">
      <c r="A999" t="s">
        <v>2577</v>
      </c>
      <c r="B999">
        <v>998</v>
      </c>
    </row>
    <row r="1000" spans="1:2">
      <c r="A1000" t="s">
        <v>2578</v>
      </c>
      <c r="B1000">
        <v>999</v>
      </c>
    </row>
    <row r="1001" spans="1:2">
      <c r="A1001" t="s">
        <v>2579</v>
      </c>
      <c r="B1001">
        <v>1000</v>
      </c>
    </row>
    <row r="1002" spans="1:2">
      <c r="A1002" t="s">
        <v>1579</v>
      </c>
      <c r="B1002">
        <v>1</v>
      </c>
    </row>
    <row r="1003" spans="1:2">
      <c r="A1003" t="s">
        <v>1581</v>
      </c>
      <c r="B1003">
        <v>2</v>
      </c>
    </row>
    <row r="1004" spans="1:2">
      <c r="A1004" t="s">
        <v>1582</v>
      </c>
      <c r="B1004">
        <v>3</v>
      </c>
    </row>
    <row r="1005" spans="1:2">
      <c r="A1005" t="s">
        <v>1583</v>
      </c>
      <c r="B1005">
        <v>4</v>
      </c>
    </row>
    <row r="1006" spans="1:2">
      <c r="A1006" t="s">
        <v>1584</v>
      </c>
      <c r="B1006">
        <v>5</v>
      </c>
    </row>
    <row r="1007" spans="1:2">
      <c r="A1007" t="s">
        <v>1585</v>
      </c>
      <c r="B1007">
        <v>6</v>
      </c>
    </row>
    <row r="1008" spans="1:2">
      <c r="A1008" t="s">
        <v>1586</v>
      </c>
      <c r="B1008">
        <v>7</v>
      </c>
    </row>
    <row r="1009" spans="1:2">
      <c r="A1009" t="s">
        <v>1587</v>
      </c>
      <c r="B1009">
        <v>8</v>
      </c>
    </row>
    <row r="1010" spans="1:2">
      <c r="A1010" t="s">
        <v>1588</v>
      </c>
      <c r="B1010">
        <v>9</v>
      </c>
    </row>
    <row r="1011" spans="1:2">
      <c r="A1011" t="s">
        <v>1589</v>
      </c>
      <c r="B1011">
        <v>10</v>
      </c>
    </row>
    <row r="1012" spans="1:2">
      <c r="A1012" t="s">
        <v>1590</v>
      </c>
      <c r="B1012">
        <v>11</v>
      </c>
    </row>
    <row r="1013" spans="1:2">
      <c r="A1013" t="s">
        <v>1591</v>
      </c>
      <c r="B1013">
        <v>12</v>
      </c>
    </row>
    <row r="1014" spans="1:2">
      <c r="A1014" t="s">
        <v>1592</v>
      </c>
      <c r="B1014">
        <v>13</v>
      </c>
    </row>
    <row r="1015" spans="1:2">
      <c r="A1015" t="s">
        <v>1593</v>
      </c>
      <c r="B1015">
        <v>14</v>
      </c>
    </row>
    <row r="1016" spans="1:2">
      <c r="A1016" t="s">
        <v>1594</v>
      </c>
      <c r="B1016">
        <v>15</v>
      </c>
    </row>
    <row r="1017" spans="1:2">
      <c r="A1017" t="s">
        <v>1595</v>
      </c>
      <c r="B1017">
        <v>16</v>
      </c>
    </row>
    <row r="1018" spans="1:2">
      <c r="A1018" t="s">
        <v>1596</v>
      </c>
      <c r="B1018">
        <v>17</v>
      </c>
    </row>
    <row r="1019" spans="1:2">
      <c r="A1019" t="s">
        <v>1597</v>
      </c>
      <c r="B1019">
        <v>18</v>
      </c>
    </row>
    <row r="1020" spans="1:2">
      <c r="A1020" t="s">
        <v>1598</v>
      </c>
      <c r="B1020">
        <v>19</v>
      </c>
    </row>
    <row r="1021" spans="1:2">
      <c r="A1021" t="s">
        <v>1599</v>
      </c>
      <c r="B1021">
        <v>20</v>
      </c>
    </row>
    <row r="1022" spans="1:2">
      <c r="A1022" t="s">
        <v>1600</v>
      </c>
      <c r="B1022">
        <v>21</v>
      </c>
    </row>
    <row r="1023" spans="1:2">
      <c r="A1023" t="s">
        <v>1601</v>
      </c>
      <c r="B1023">
        <v>22</v>
      </c>
    </row>
    <row r="1024" spans="1:2">
      <c r="A1024" t="s">
        <v>1602</v>
      </c>
      <c r="B1024">
        <v>23</v>
      </c>
    </row>
    <row r="1025" spans="1:2">
      <c r="A1025" t="s">
        <v>1603</v>
      </c>
      <c r="B1025">
        <v>24</v>
      </c>
    </row>
    <row r="1026" spans="1:2">
      <c r="A1026" t="s">
        <v>1604</v>
      </c>
      <c r="B1026">
        <v>25</v>
      </c>
    </row>
    <row r="1027" spans="1:2">
      <c r="A1027" t="s">
        <v>1605</v>
      </c>
      <c r="B1027">
        <v>26</v>
      </c>
    </row>
    <row r="1028" spans="1:2">
      <c r="A1028" t="s">
        <v>1606</v>
      </c>
      <c r="B1028">
        <v>27</v>
      </c>
    </row>
    <row r="1029" spans="1:2">
      <c r="A1029" t="s">
        <v>1607</v>
      </c>
      <c r="B1029">
        <v>28</v>
      </c>
    </row>
    <row r="1030" spans="1:2">
      <c r="A1030" t="s">
        <v>1608</v>
      </c>
      <c r="B1030">
        <v>29</v>
      </c>
    </row>
    <row r="1031" spans="1:2">
      <c r="A1031" t="s">
        <v>1609</v>
      </c>
      <c r="B1031">
        <v>30</v>
      </c>
    </row>
    <row r="1032" spans="1:2">
      <c r="A1032" t="s">
        <v>1610</v>
      </c>
      <c r="B1032">
        <v>31</v>
      </c>
    </row>
    <row r="1033" spans="1:2">
      <c r="A1033" t="s">
        <v>1611</v>
      </c>
      <c r="B1033">
        <v>32</v>
      </c>
    </row>
    <row r="1034" spans="1:2">
      <c r="A1034" t="s">
        <v>1612</v>
      </c>
      <c r="B1034">
        <v>33</v>
      </c>
    </row>
    <row r="1035" spans="1:2">
      <c r="A1035" t="s">
        <v>1613</v>
      </c>
      <c r="B1035">
        <v>34</v>
      </c>
    </row>
    <row r="1036" spans="1:2">
      <c r="A1036" t="s">
        <v>1614</v>
      </c>
      <c r="B1036">
        <v>35</v>
      </c>
    </row>
    <row r="1037" spans="1:2">
      <c r="A1037" t="s">
        <v>1615</v>
      </c>
      <c r="B1037">
        <v>36</v>
      </c>
    </row>
    <row r="1038" spans="1:2">
      <c r="A1038" t="s">
        <v>1616</v>
      </c>
      <c r="B1038">
        <v>37</v>
      </c>
    </row>
    <row r="1039" spans="1:2">
      <c r="A1039" t="s">
        <v>1617</v>
      </c>
      <c r="B1039">
        <v>38</v>
      </c>
    </row>
    <row r="1040" spans="1:2">
      <c r="A1040" t="s">
        <v>1618</v>
      </c>
      <c r="B1040">
        <v>39</v>
      </c>
    </row>
    <row r="1041" spans="1:2">
      <c r="A1041" t="s">
        <v>1619</v>
      </c>
      <c r="B1041">
        <v>40</v>
      </c>
    </row>
    <row r="1042" spans="1:2">
      <c r="A1042" t="s">
        <v>1620</v>
      </c>
      <c r="B1042">
        <v>41</v>
      </c>
    </row>
    <row r="1043" spans="1:2">
      <c r="A1043" t="s">
        <v>1621</v>
      </c>
      <c r="B1043">
        <v>42</v>
      </c>
    </row>
    <row r="1044" spans="1:2">
      <c r="A1044" t="s">
        <v>1622</v>
      </c>
      <c r="B1044">
        <v>43</v>
      </c>
    </row>
    <row r="1045" spans="1:2">
      <c r="A1045" t="s">
        <v>1623</v>
      </c>
      <c r="B1045">
        <v>44</v>
      </c>
    </row>
    <row r="1046" spans="1:2">
      <c r="A1046" t="s">
        <v>1624</v>
      </c>
      <c r="B1046">
        <v>45</v>
      </c>
    </row>
    <row r="1047" spans="1:2">
      <c r="A1047" t="s">
        <v>1625</v>
      </c>
      <c r="B1047">
        <v>46</v>
      </c>
    </row>
    <row r="1048" spans="1:2">
      <c r="A1048" t="s">
        <v>1626</v>
      </c>
      <c r="B1048">
        <v>47</v>
      </c>
    </row>
    <row r="1049" spans="1:2">
      <c r="A1049" t="s">
        <v>1627</v>
      </c>
      <c r="B1049">
        <v>48</v>
      </c>
    </row>
    <row r="1050" spans="1:2">
      <c r="A1050" t="s">
        <v>1628</v>
      </c>
      <c r="B1050">
        <v>49</v>
      </c>
    </row>
    <row r="1051" spans="1:2">
      <c r="A1051" t="s">
        <v>1629</v>
      </c>
      <c r="B1051">
        <v>50</v>
      </c>
    </row>
    <row r="1052" spans="1:2">
      <c r="A1052" t="s">
        <v>1630</v>
      </c>
      <c r="B1052">
        <v>51</v>
      </c>
    </row>
    <row r="1053" spans="1:2">
      <c r="A1053" t="s">
        <v>1631</v>
      </c>
      <c r="B1053">
        <v>52</v>
      </c>
    </row>
    <row r="1054" spans="1:2">
      <c r="A1054" t="s">
        <v>1632</v>
      </c>
      <c r="B1054">
        <v>53</v>
      </c>
    </row>
    <row r="1055" spans="1:2">
      <c r="A1055" t="s">
        <v>1633</v>
      </c>
      <c r="B1055">
        <v>54</v>
      </c>
    </row>
    <row r="1056" spans="1:2">
      <c r="A1056" t="s">
        <v>1634</v>
      </c>
      <c r="B1056">
        <v>55</v>
      </c>
    </row>
    <row r="1057" spans="1:2">
      <c r="A1057" t="s">
        <v>1635</v>
      </c>
      <c r="B1057">
        <v>56</v>
      </c>
    </row>
    <row r="1058" spans="1:2">
      <c r="A1058" t="s">
        <v>1636</v>
      </c>
      <c r="B1058">
        <v>57</v>
      </c>
    </row>
    <row r="1059" spans="1:2">
      <c r="A1059" t="s">
        <v>1637</v>
      </c>
      <c r="B1059">
        <v>58</v>
      </c>
    </row>
    <row r="1060" spans="1:2">
      <c r="A1060" t="s">
        <v>1638</v>
      </c>
      <c r="B1060">
        <v>59</v>
      </c>
    </row>
    <row r="1061" spans="1:2">
      <c r="A1061" t="s">
        <v>1639</v>
      </c>
      <c r="B1061">
        <v>60</v>
      </c>
    </row>
    <row r="1062" spans="1:2">
      <c r="A1062" t="s">
        <v>1640</v>
      </c>
      <c r="B1062">
        <v>61</v>
      </c>
    </row>
    <row r="1063" spans="1:2">
      <c r="A1063" t="s">
        <v>1641</v>
      </c>
      <c r="B1063">
        <v>62</v>
      </c>
    </row>
    <row r="1064" spans="1:2">
      <c r="A1064" t="s">
        <v>1642</v>
      </c>
      <c r="B1064">
        <v>63</v>
      </c>
    </row>
    <row r="1065" spans="1:2">
      <c r="A1065" t="s">
        <v>1643</v>
      </c>
      <c r="B1065">
        <v>64</v>
      </c>
    </row>
    <row r="1066" spans="1:2">
      <c r="A1066" t="s">
        <v>1644</v>
      </c>
      <c r="B1066">
        <v>65</v>
      </c>
    </row>
    <row r="1067" spans="1:2">
      <c r="A1067" t="s">
        <v>1645</v>
      </c>
      <c r="B1067">
        <v>66</v>
      </c>
    </row>
    <row r="1068" spans="1:2">
      <c r="A1068" t="s">
        <v>1646</v>
      </c>
      <c r="B1068">
        <v>67</v>
      </c>
    </row>
    <row r="1069" spans="1:2">
      <c r="A1069" t="s">
        <v>1647</v>
      </c>
      <c r="B1069">
        <v>68</v>
      </c>
    </row>
    <row r="1070" spans="1:2">
      <c r="A1070" t="s">
        <v>1648</v>
      </c>
      <c r="B1070">
        <v>69</v>
      </c>
    </row>
    <row r="1071" spans="1:2">
      <c r="A1071" t="s">
        <v>1649</v>
      </c>
      <c r="B1071">
        <v>70</v>
      </c>
    </row>
    <row r="1072" spans="1:2">
      <c r="A1072" t="s">
        <v>1650</v>
      </c>
      <c r="B1072">
        <v>71</v>
      </c>
    </row>
    <row r="1073" spans="1:2">
      <c r="A1073" t="s">
        <v>1651</v>
      </c>
      <c r="B1073">
        <v>72</v>
      </c>
    </row>
    <row r="1074" spans="1:2">
      <c r="A1074" t="s">
        <v>1652</v>
      </c>
      <c r="B1074">
        <v>73</v>
      </c>
    </row>
    <row r="1075" spans="1:2">
      <c r="A1075" t="s">
        <v>1653</v>
      </c>
      <c r="B1075">
        <v>74</v>
      </c>
    </row>
    <row r="1076" spans="1:2">
      <c r="A1076" t="s">
        <v>1654</v>
      </c>
      <c r="B1076">
        <v>75</v>
      </c>
    </row>
    <row r="1077" spans="1:2">
      <c r="A1077" t="s">
        <v>1655</v>
      </c>
      <c r="B1077">
        <v>76</v>
      </c>
    </row>
    <row r="1078" spans="1:2">
      <c r="A1078" t="s">
        <v>1656</v>
      </c>
      <c r="B1078">
        <v>77</v>
      </c>
    </row>
    <row r="1079" spans="1:2">
      <c r="A1079" t="s">
        <v>1657</v>
      </c>
      <c r="B1079">
        <v>78</v>
      </c>
    </row>
    <row r="1080" spans="1:2">
      <c r="A1080" t="s">
        <v>1658</v>
      </c>
      <c r="B1080">
        <v>79</v>
      </c>
    </row>
    <row r="1081" spans="1:2">
      <c r="A1081" t="s">
        <v>1659</v>
      </c>
      <c r="B1081">
        <v>80</v>
      </c>
    </row>
    <row r="1082" spans="1:2">
      <c r="A1082" t="s">
        <v>1660</v>
      </c>
      <c r="B1082">
        <v>81</v>
      </c>
    </row>
    <row r="1083" spans="1:2">
      <c r="A1083" t="s">
        <v>1661</v>
      </c>
      <c r="B1083">
        <v>82</v>
      </c>
    </row>
    <row r="1084" spans="1:2">
      <c r="A1084" t="s">
        <v>1662</v>
      </c>
      <c r="B1084">
        <v>83</v>
      </c>
    </row>
    <row r="1085" spans="1:2">
      <c r="A1085" t="s">
        <v>1663</v>
      </c>
      <c r="B1085">
        <v>84</v>
      </c>
    </row>
    <row r="1086" spans="1:2">
      <c r="A1086" t="s">
        <v>1664</v>
      </c>
      <c r="B1086">
        <v>85</v>
      </c>
    </row>
    <row r="1087" spans="1:2">
      <c r="A1087" t="s">
        <v>1665</v>
      </c>
      <c r="B1087">
        <v>86</v>
      </c>
    </row>
    <row r="1088" spans="1:2">
      <c r="A1088" t="s">
        <v>1666</v>
      </c>
      <c r="B1088">
        <v>87</v>
      </c>
    </row>
    <row r="1089" spans="1:2">
      <c r="A1089" t="s">
        <v>1667</v>
      </c>
      <c r="B1089">
        <v>88</v>
      </c>
    </row>
    <row r="1090" spans="1:2">
      <c r="A1090" t="s">
        <v>1668</v>
      </c>
      <c r="B1090">
        <v>89</v>
      </c>
    </row>
    <row r="1091" spans="1:2">
      <c r="A1091" t="s">
        <v>1669</v>
      </c>
      <c r="B1091">
        <v>90</v>
      </c>
    </row>
    <row r="1092" spans="1:2">
      <c r="A1092" t="s">
        <v>1670</v>
      </c>
      <c r="B1092">
        <v>91</v>
      </c>
    </row>
    <row r="1093" spans="1:2">
      <c r="A1093" t="s">
        <v>1671</v>
      </c>
      <c r="B1093">
        <v>92</v>
      </c>
    </row>
    <row r="1094" spans="1:2">
      <c r="A1094" t="s">
        <v>1672</v>
      </c>
      <c r="B1094">
        <v>93</v>
      </c>
    </row>
    <row r="1095" spans="1:2">
      <c r="A1095" t="s">
        <v>1673</v>
      </c>
      <c r="B1095">
        <v>94</v>
      </c>
    </row>
    <row r="1096" spans="1:2">
      <c r="A1096" t="s">
        <v>1674</v>
      </c>
      <c r="B1096">
        <v>95</v>
      </c>
    </row>
    <row r="1097" spans="1:2">
      <c r="A1097" t="s">
        <v>1675</v>
      </c>
      <c r="B1097">
        <v>96</v>
      </c>
    </row>
    <row r="1098" spans="1:2">
      <c r="A1098" t="s">
        <v>1676</v>
      </c>
      <c r="B1098">
        <v>97</v>
      </c>
    </row>
    <row r="1099" spans="1:2">
      <c r="A1099" t="s">
        <v>1677</v>
      </c>
      <c r="B1099">
        <v>98</v>
      </c>
    </row>
    <row r="1100" spans="1:2">
      <c r="A1100" t="s">
        <v>1678</v>
      </c>
      <c r="B1100">
        <v>99</v>
      </c>
    </row>
    <row r="1101" spans="1:2">
      <c r="A1101" t="s">
        <v>1679</v>
      </c>
      <c r="B1101">
        <v>100</v>
      </c>
    </row>
    <row r="1102" spans="1:2">
      <c r="A1102" t="s">
        <v>1680</v>
      </c>
      <c r="B1102">
        <v>101</v>
      </c>
    </row>
    <row r="1103" spans="1:2">
      <c r="A1103" t="s">
        <v>1681</v>
      </c>
      <c r="B1103">
        <v>102</v>
      </c>
    </row>
    <row r="1104" spans="1:2">
      <c r="A1104" t="s">
        <v>1682</v>
      </c>
      <c r="B1104">
        <v>103</v>
      </c>
    </row>
    <row r="1105" spans="1:2">
      <c r="A1105" t="s">
        <v>1683</v>
      </c>
      <c r="B1105">
        <v>104</v>
      </c>
    </row>
    <row r="1106" spans="1:2">
      <c r="A1106" t="s">
        <v>1684</v>
      </c>
      <c r="B1106">
        <v>105</v>
      </c>
    </row>
    <row r="1107" spans="1:2">
      <c r="A1107" t="s">
        <v>1685</v>
      </c>
      <c r="B1107">
        <v>106</v>
      </c>
    </row>
    <row r="1108" spans="1:2">
      <c r="A1108" t="s">
        <v>1686</v>
      </c>
      <c r="B1108">
        <v>107</v>
      </c>
    </row>
    <row r="1109" spans="1:2">
      <c r="A1109" t="s">
        <v>1687</v>
      </c>
      <c r="B1109">
        <v>108</v>
      </c>
    </row>
    <row r="1110" spans="1:2">
      <c r="A1110" t="s">
        <v>1688</v>
      </c>
      <c r="B1110">
        <v>109</v>
      </c>
    </row>
    <row r="1111" spans="1:2">
      <c r="A1111" t="s">
        <v>1689</v>
      </c>
      <c r="B1111">
        <v>110</v>
      </c>
    </row>
    <row r="1112" spans="1:2">
      <c r="A1112" t="s">
        <v>1690</v>
      </c>
      <c r="B1112">
        <v>111</v>
      </c>
    </row>
    <row r="1113" spans="1:2">
      <c r="A1113" t="s">
        <v>1691</v>
      </c>
      <c r="B1113">
        <v>112</v>
      </c>
    </row>
    <row r="1114" spans="1:2">
      <c r="A1114" t="s">
        <v>1692</v>
      </c>
      <c r="B1114">
        <v>113</v>
      </c>
    </row>
    <row r="1115" spans="1:2">
      <c r="A1115" t="s">
        <v>1693</v>
      </c>
      <c r="B1115">
        <v>114</v>
      </c>
    </row>
    <row r="1116" spans="1:2">
      <c r="A1116" t="s">
        <v>1694</v>
      </c>
      <c r="B1116">
        <v>115</v>
      </c>
    </row>
    <row r="1117" spans="1:2">
      <c r="A1117" t="s">
        <v>1695</v>
      </c>
      <c r="B1117">
        <v>116</v>
      </c>
    </row>
    <row r="1118" spans="1:2">
      <c r="A1118" t="s">
        <v>1696</v>
      </c>
      <c r="B1118">
        <v>117</v>
      </c>
    </row>
    <row r="1119" spans="1:2">
      <c r="A1119" t="s">
        <v>1697</v>
      </c>
      <c r="B1119">
        <v>118</v>
      </c>
    </row>
    <row r="1120" spans="1:2">
      <c r="A1120" t="s">
        <v>1698</v>
      </c>
      <c r="B1120">
        <v>119</v>
      </c>
    </row>
    <row r="1121" spans="1:2">
      <c r="A1121" t="s">
        <v>1699</v>
      </c>
      <c r="B1121">
        <v>120</v>
      </c>
    </row>
    <row r="1122" spans="1:2">
      <c r="A1122" t="s">
        <v>1700</v>
      </c>
      <c r="B1122">
        <v>121</v>
      </c>
    </row>
    <row r="1123" spans="1:2">
      <c r="A1123" t="s">
        <v>1701</v>
      </c>
      <c r="B1123">
        <v>122</v>
      </c>
    </row>
    <row r="1124" spans="1:2">
      <c r="A1124" t="s">
        <v>1702</v>
      </c>
      <c r="B1124">
        <v>123</v>
      </c>
    </row>
    <row r="1125" spans="1:2">
      <c r="A1125" t="s">
        <v>1703</v>
      </c>
      <c r="B1125">
        <v>124</v>
      </c>
    </row>
    <row r="1126" spans="1:2">
      <c r="A1126" t="s">
        <v>1704</v>
      </c>
      <c r="B1126">
        <v>125</v>
      </c>
    </row>
    <row r="1127" spans="1:2">
      <c r="A1127" t="s">
        <v>1705</v>
      </c>
      <c r="B1127">
        <v>126</v>
      </c>
    </row>
    <row r="1128" spans="1:2">
      <c r="A1128" t="s">
        <v>1706</v>
      </c>
      <c r="B1128">
        <v>127</v>
      </c>
    </row>
    <row r="1129" spans="1:2">
      <c r="A1129" t="s">
        <v>1707</v>
      </c>
      <c r="B1129">
        <v>128</v>
      </c>
    </row>
    <row r="1130" spans="1:2">
      <c r="A1130" t="s">
        <v>1708</v>
      </c>
      <c r="B1130">
        <v>129</v>
      </c>
    </row>
    <row r="1131" spans="1:2">
      <c r="A1131" t="s">
        <v>1709</v>
      </c>
      <c r="B1131">
        <v>130</v>
      </c>
    </row>
    <row r="1132" spans="1:2">
      <c r="A1132" t="s">
        <v>1710</v>
      </c>
      <c r="B1132">
        <v>131</v>
      </c>
    </row>
    <row r="1133" spans="1:2">
      <c r="A1133" t="s">
        <v>1711</v>
      </c>
      <c r="B1133">
        <v>132</v>
      </c>
    </row>
    <row r="1134" spans="1:2">
      <c r="A1134" t="s">
        <v>1712</v>
      </c>
      <c r="B1134">
        <v>133</v>
      </c>
    </row>
    <row r="1135" spans="1:2">
      <c r="A1135" t="s">
        <v>1713</v>
      </c>
      <c r="B1135">
        <v>134</v>
      </c>
    </row>
    <row r="1136" spans="1:2">
      <c r="A1136" t="s">
        <v>1714</v>
      </c>
      <c r="B1136">
        <v>135</v>
      </c>
    </row>
    <row r="1137" spans="1:2">
      <c r="A1137" t="s">
        <v>1715</v>
      </c>
      <c r="B1137">
        <v>136</v>
      </c>
    </row>
    <row r="1138" spans="1:2">
      <c r="A1138" t="s">
        <v>1716</v>
      </c>
      <c r="B1138">
        <v>137</v>
      </c>
    </row>
    <row r="1139" spans="1:2">
      <c r="A1139" t="s">
        <v>1717</v>
      </c>
      <c r="B1139">
        <v>138</v>
      </c>
    </row>
    <row r="1140" spans="1:2">
      <c r="A1140" t="s">
        <v>1718</v>
      </c>
      <c r="B1140">
        <v>139</v>
      </c>
    </row>
    <row r="1141" spans="1:2">
      <c r="A1141" t="s">
        <v>1719</v>
      </c>
      <c r="B1141">
        <v>140</v>
      </c>
    </row>
    <row r="1142" spans="1:2">
      <c r="A1142" t="s">
        <v>1720</v>
      </c>
      <c r="B1142">
        <v>141</v>
      </c>
    </row>
    <row r="1143" spans="1:2">
      <c r="A1143" t="s">
        <v>1721</v>
      </c>
      <c r="B1143">
        <v>142</v>
      </c>
    </row>
    <row r="1144" spans="1:2">
      <c r="A1144" t="s">
        <v>1722</v>
      </c>
      <c r="B1144">
        <v>143</v>
      </c>
    </row>
    <row r="1145" spans="1:2">
      <c r="A1145" t="s">
        <v>1723</v>
      </c>
      <c r="B1145">
        <v>144</v>
      </c>
    </row>
    <row r="1146" spans="1:2">
      <c r="A1146" t="s">
        <v>1724</v>
      </c>
      <c r="B1146">
        <v>145</v>
      </c>
    </row>
    <row r="1147" spans="1:2">
      <c r="A1147" t="s">
        <v>1725</v>
      </c>
      <c r="B1147">
        <v>146</v>
      </c>
    </row>
    <row r="1148" spans="1:2">
      <c r="A1148" t="s">
        <v>1726</v>
      </c>
      <c r="B1148">
        <v>147</v>
      </c>
    </row>
    <row r="1149" spans="1:2">
      <c r="A1149" t="s">
        <v>1727</v>
      </c>
      <c r="B1149">
        <v>148</v>
      </c>
    </row>
    <row r="1150" spans="1:2">
      <c r="A1150" t="s">
        <v>1728</v>
      </c>
      <c r="B1150">
        <v>149</v>
      </c>
    </row>
    <row r="1151" spans="1:2">
      <c r="A1151" t="s">
        <v>1729</v>
      </c>
      <c r="B1151">
        <v>150</v>
      </c>
    </row>
    <row r="1152" spans="1:2">
      <c r="A1152" t="s">
        <v>1730</v>
      </c>
      <c r="B1152">
        <v>151</v>
      </c>
    </row>
    <row r="1153" spans="1:2">
      <c r="A1153" t="s">
        <v>1731</v>
      </c>
      <c r="B1153">
        <v>152</v>
      </c>
    </row>
    <row r="1154" spans="1:2">
      <c r="A1154" t="s">
        <v>1732</v>
      </c>
      <c r="B1154">
        <v>153</v>
      </c>
    </row>
    <row r="1155" spans="1:2">
      <c r="A1155" t="s">
        <v>1733</v>
      </c>
      <c r="B1155">
        <v>154</v>
      </c>
    </row>
    <row r="1156" spans="1:2">
      <c r="A1156" t="s">
        <v>1734</v>
      </c>
      <c r="B1156">
        <v>155</v>
      </c>
    </row>
    <row r="1157" spans="1:2">
      <c r="A1157" t="s">
        <v>1735</v>
      </c>
      <c r="B1157">
        <v>156</v>
      </c>
    </row>
    <row r="1158" spans="1:2">
      <c r="A1158" t="s">
        <v>1736</v>
      </c>
      <c r="B1158">
        <v>157</v>
      </c>
    </row>
    <row r="1159" spans="1:2">
      <c r="A1159" t="s">
        <v>1737</v>
      </c>
      <c r="B1159">
        <v>158</v>
      </c>
    </row>
    <row r="1160" spans="1:2">
      <c r="A1160" t="s">
        <v>1738</v>
      </c>
      <c r="B1160">
        <v>159</v>
      </c>
    </row>
    <row r="1161" spans="1:2">
      <c r="A1161" t="s">
        <v>1739</v>
      </c>
      <c r="B1161">
        <v>160</v>
      </c>
    </row>
    <row r="1162" spans="1:2">
      <c r="A1162" t="s">
        <v>1740</v>
      </c>
      <c r="B1162">
        <v>161</v>
      </c>
    </row>
    <row r="1163" spans="1:2">
      <c r="A1163" t="s">
        <v>1741</v>
      </c>
      <c r="B1163">
        <v>162</v>
      </c>
    </row>
    <row r="1164" spans="1:2">
      <c r="A1164" t="s">
        <v>1742</v>
      </c>
      <c r="B1164">
        <v>163</v>
      </c>
    </row>
    <row r="1165" spans="1:2">
      <c r="A1165" t="s">
        <v>1743</v>
      </c>
      <c r="B1165">
        <v>164</v>
      </c>
    </row>
    <row r="1166" spans="1:2">
      <c r="A1166" t="s">
        <v>1744</v>
      </c>
      <c r="B1166">
        <v>165</v>
      </c>
    </row>
    <row r="1167" spans="1:2">
      <c r="A1167" t="s">
        <v>1745</v>
      </c>
      <c r="B1167">
        <v>166</v>
      </c>
    </row>
    <row r="1168" spans="1:2">
      <c r="A1168" t="s">
        <v>1746</v>
      </c>
      <c r="B1168">
        <v>167</v>
      </c>
    </row>
    <row r="1169" spans="1:2">
      <c r="A1169" t="s">
        <v>1747</v>
      </c>
      <c r="B1169">
        <v>168</v>
      </c>
    </row>
    <row r="1170" spans="1:2">
      <c r="A1170" t="s">
        <v>1748</v>
      </c>
      <c r="B1170">
        <v>169</v>
      </c>
    </row>
    <row r="1171" spans="1:2">
      <c r="A1171" t="s">
        <v>1749</v>
      </c>
      <c r="B1171">
        <v>170</v>
      </c>
    </row>
    <row r="1172" spans="1:2">
      <c r="A1172" t="s">
        <v>1750</v>
      </c>
      <c r="B1172">
        <v>171</v>
      </c>
    </row>
    <row r="1173" spans="1:2">
      <c r="A1173" t="s">
        <v>1751</v>
      </c>
      <c r="B1173">
        <v>172</v>
      </c>
    </row>
    <row r="1174" spans="1:2">
      <c r="A1174" t="s">
        <v>1752</v>
      </c>
      <c r="B1174">
        <v>173</v>
      </c>
    </row>
    <row r="1175" spans="1:2">
      <c r="A1175" t="s">
        <v>1753</v>
      </c>
      <c r="B1175">
        <v>174</v>
      </c>
    </row>
    <row r="1176" spans="1:2">
      <c r="A1176" t="s">
        <v>1754</v>
      </c>
      <c r="B1176">
        <v>175</v>
      </c>
    </row>
    <row r="1177" spans="1:2">
      <c r="A1177" t="s">
        <v>1755</v>
      </c>
      <c r="B1177">
        <v>176</v>
      </c>
    </row>
    <row r="1178" spans="1:2">
      <c r="A1178" t="s">
        <v>1756</v>
      </c>
      <c r="B1178">
        <v>177</v>
      </c>
    </row>
    <row r="1179" spans="1:2">
      <c r="A1179" t="s">
        <v>1757</v>
      </c>
      <c r="B1179">
        <v>178</v>
      </c>
    </row>
    <row r="1180" spans="1:2">
      <c r="A1180" t="s">
        <v>1758</v>
      </c>
      <c r="B1180">
        <v>179</v>
      </c>
    </row>
    <row r="1181" spans="1:2">
      <c r="A1181" t="s">
        <v>1759</v>
      </c>
      <c r="B1181">
        <v>180</v>
      </c>
    </row>
    <row r="1182" spans="1:2">
      <c r="A1182" t="s">
        <v>1760</v>
      </c>
      <c r="B1182">
        <v>181</v>
      </c>
    </row>
    <row r="1183" spans="1:2">
      <c r="A1183" t="s">
        <v>1761</v>
      </c>
      <c r="B1183">
        <v>182</v>
      </c>
    </row>
    <row r="1184" spans="1:2">
      <c r="A1184" t="s">
        <v>1762</v>
      </c>
      <c r="B1184">
        <v>183</v>
      </c>
    </row>
    <row r="1185" spans="1:2">
      <c r="A1185" t="s">
        <v>1763</v>
      </c>
      <c r="B1185">
        <v>184</v>
      </c>
    </row>
    <row r="1186" spans="1:2">
      <c r="A1186" t="s">
        <v>1764</v>
      </c>
      <c r="B1186">
        <v>185</v>
      </c>
    </row>
    <row r="1187" spans="1:2">
      <c r="A1187" t="s">
        <v>1765</v>
      </c>
      <c r="B1187">
        <v>186</v>
      </c>
    </row>
    <row r="1188" spans="1:2">
      <c r="A1188" t="s">
        <v>1766</v>
      </c>
      <c r="B1188">
        <v>187</v>
      </c>
    </row>
    <row r="1189" spans="1:2">
      <c r="A1189" t="s">
        <v>1767</v>
      </c>
      <c r="B1189">
        <v>188</v>
      </c>
    </row>
    <row r="1190" spans="1:2">
      <c r="A1190" t="s">
        <v>1768</v>
      </c>
      <c r="B1190">
        <v>189</v>
      </c>
    </row>
    <row r="1191" spans="1:2">
      <c r="A1191" t="s">
        <v>1769</v>
      </c>
      <c r="B1191">
        <v>190</v>
      </c>
    </row>
    <row r="1192" spans="1:2">
      <c r="A1192" t="s">
        <v>1770</v>
      </c>
      <c r="B1192">
        <v>191</v>
      </c>
    </row>
    <row r="1193" spans="1:2">
      <c r="A1193" t="s">
        <v>1771</v>
      </c>
      <c r="B1193">
        <v>192</v>
      </c>
    </row>
    <row r="1194" spans="1:2">
      <c r="A1194" t="s">
        <v>1772</v>
      </c>
      <c r="B1194">
        <v>193</v>
      </c>
    </row>
    <row r="1195" spans="1:2">
      <c r="A1195" t="s">
        <v>1773</v>
      </c>
      <c r="B1195">
        <v>194</v>
      </c>
    </row>
    <row r="1196" spans="1:2">
      <c r="A1196" t="s">
        <v>1774</v>
      </c>
      <c r="B1196">
        <v>195</v>
      </c>
    </row>
    <row r="1197" spans="1:2">
      <c r="A1197" t="s">
        <v>1775</v>
      </c>
      <c r="B1197">
        <v>196</v>
      </c>
    </row>
    <row r="1198" spans="1:2">
      <c r="A1198" t="s">
        <v>1776</v>
      </c>
      <c r="B1198">
        <v>197</v>
      </c>
    </row>
    <row r="1199" spans="1:2">
      <c r="A1199" t="s">
        <v>1777</v>
      </c>
      <c r="B1199">
        <v>198</v>
      </c>
    </row>
    <row r="1200" spans="1:2">
      <c r="A1200" t="s">
        <v>1778</v>
      </c>
      <c r="B1200">
        <v>199</v>
      </c>
    </row>
    <row r="1201" spans="1:2">
      <c r="A1201" t="s">
        <v>1779</v>
      </c>
      <c r="B1201">
        <v>200</v>
      </c>
    </row>
    <row r="1202" spans="1:2">
      <c r="A1202" t="s">
        <v>1780</v>
      </c>
      <c r="B1202">
        <v>201</v>
      </c>
    </row>
    <row r="1203" spans="1:2">
      <c r="A1203" t="s">
        <v>1781</v>
      </c>
      <c r="B1203">
        <v>202</v>
      </c>
    </row>
    <row r="1204" spans="1:2">
      <c r="A1204" t="s">
        <v>1782</v>
      </c>
      <c r="B1204">
        <v>203</v>
      </c>
    </row>
    <row r="1205" spans="1:2">
      <c r="A1205" t="s">
        <v>1783</v>
      </c>
      <c r="B1205">
        <v>204</v>
      </c>
    </row>
    <row r="1206" spans="1:2">
      <c r="A1206" t="s">
        <v>1784</v>
      </c>
      <c r="B1206">
        <v>205</v>
      </c>
    </row>
    <row r="1207" spans="1:2">
      <c r="A1207" t="s">
        <v>1785</v>
      </c>
      <c r="B1207">
        <v>206</v>
      </c>
    </row>
    <row r="1208" spans="1:2">
      <c r="A1208" t="s">
        <v>1786</v>
      </c>
      <c r="B1208">
        <v>207</v>
      </c>
    </row>
    <row r="1209" spans="1:2">
      <c r="A1209" t="s">
        <v>1787</v>
      </c>
      <c r="B1209">
        <v>208</v>
      </c>
    </row>
    <row r="1210" spans="1:2">
      <c r="A1210" t="s">
        <v>1788</v>
      </c>
      <c r="B1210">
        <v>209</v>
      </c>
    </row>
    <row r="1211" spans="1:2">
      <c r="A1211" t="s">
        <v>1789</v>
      </c>
      <c r="B1211">
        <v>210</v>
      </c>
    </row>
    <row r="1212" spans="1:2">
      <c r="A1212" t="s">
        <v>1790</v>
      </c>
      <c r="B1212">
        <v>211</v>
      </c>
    </row>
    <row r="1213" spans="1:2">
      <c r="A1213" t="s">
        <v>1791</v>
      </c>
      <c r="B1213">
        <v>212</v>
      </c>
    </row>
    <row r="1214" spans="1:2">
      <c r="A1214" t="s">
        <v>1792</v>
      </c>
      <c r="B1214">
        <v>213</v>
      </c>
    </row>
    <row r="1215" spans="1:2">
      <c r="A1215" t="s">
        <v>1793</v>
      </c>
      <c r="B1215">
        <v>214</v>
      </c>
    </row>
    <row r="1216" spans="1:2">
      <c r="A1216" t="s">
        <v>1794</v>
      </c>
      <c r="B1216">
        <v>215</v>
      </c>
    </row>
    <row r="1217" spans="1:2">
      <c r="A1217" t="s">
        <v>1795</v>
      </c>
      <c r="B1217">
        <v>216</v>
      </c>
    </row>
    <row r="1218" spans="1:2">
      <c r="A1218" t="s">
        <v>1796</v>
      </c>
      <c r="B1218">
        <v>217</v>
      </c>
    </row>
    <row r="1219" spans="1:2">
      <c r="A1219" t="s">
        <v>1797</v>
      </c>
      <c r="B1219">
        <v>218</v>
      </c>
    </row>
    <row r="1220" spans="1:2">
      <c r="A1220" t="s">
        <v>1798</v>
      </c>
      <c r="B1220">
        <v>219</v>
      </c>
    </row>
    <row r="1221" spans="1:2">
      <c r="A1221" t="s">
        <v>1799</v>
      </c>
      <c r="B1221">
        <v>220</v>
      </c>
    </row>
    <row r="1222" spans="1:2">
      <c r="A1222" t="s">
        <v>1800</v>
      </c>
      <c r="B1222">
        <v>221</v>
      </c>
    </row>
    <row r="1223" spans="1:2">
      <c r="A1223" t="s">
        <v>1801</v>
      </c>
      <c r="B1223">
        <v>222</v>
      </c>
    </row>
    <row r="1224" spans="1:2">
      <c r="A1224" t="s">
        <v>1802</v>
      </c>
      <c r="B1224">
        <v>223</v>
      </c>
    </row>
    <row r="1225" spans="1:2">
      <c r="A1225" t="s">
        <v>1803</v>
      </c>
      <c r="B1225">
        <v>224</v>
      </c>
    </row>
    <row r="1226" spans="1:2">
      <c r="A1226" t="s">
        <v>1804</v>
      </c>
      <c r="B1226">
        <v>225</v>
      </c>
    </row>
    <row r="1227" spans="1:2">
      <c r="A1227" t="s">
        <v>1805</v>
      </c>
      <c r="B1227">
        <v>226</v>
      </c>
    </row>
    <row r="1228" spans="1:2">
      <c r="A1228" t="s">
        <v>1806</v>
      </c>
      <c r="B1228">
        <v>227</v>
      </c>
    </row>
    <row r="1229" spans="1:2">
      <c r="A1229" t="s">
        <v>1807</v>
      </c>
      <c r="B1229">
        <v>228</v>
      </c>
    </row>
    <row r="1230" spans="1:2">
      <c r="A1230" t="s">
        <v>1808</v>
      </c>
      <c r="B1230">
        <v>229</v>
      </c>
    </row>
    <row r="1231" spans="1:2">
      <c r="A1231" t="s">
        <v>1809</v>
      </c>
      <c r="B1231">
        <v>230</v>
      </c>
    </row>
    <row r="1232" spans="1:2">
      <c r="A1232" t="s">
        <v>1810</v>
      </c>
      <c r="B1232">
        <v>231</v>
      </c>
    </row>
    <row r="1233" spans="1:2">
      <c r="A1233" t="s">
        <v>1811</v>
      </c>
      <c r="B1233">
        <v>232</v>
      </c>
    </row>
    <row r="1234" spans="1:2">
      <c r="A1234" t="s">
        <v>1812</v>
      </c>
      <c r="B1234">
        <v>233</v>
      </c>
    </row>
    <row r="1235" spans="1:2">
      <c r="A1235" t="s">
        <v>1813</v>
      </c>
      <c r="B1235">
        <v>234</v>
      </c>
    </row>
    <row r="1236" spans="1:2">
      <c r="A1236" t="s">
        <v>1814</v>
      </c>
      <c r="B1236">
        <v>235</v>
      </c>
    </row>
    <row r="1237" spans="1:2">
      <c r="A1237" t="s">
        <v>1815</v>
      </c>
      <c r="B1237">
        <v>236</v>
      </c>
    </row>
    <row r="1238" spans="1:2">
      <c r="A1238" t="s">
        <v>1816</v>
      </c>
      <c r="B1238">
        <v>237</v>
      </c>
    </row>
    <row r="1239" spans="1:2">
      <c r="A1239" t="s">
        <v>1817</v>
      </c>
      <c r="B1239">
        <v>238</v>
      </c>
    </row>
    <row r="1240" spans="1:2">
      <c r="A1240" t="s">
        <v>1818</v>
      </c>
      <c r="B1240">
        <v>239</v>
      </c>
    </row>
    <row r="1241" spans="1:2">
      <c r="A1241" t="s">
        <v>1819</v>
      </c>
      <c r="B1241">
        <v>240</v>
      </c>
    </row>
    <row r="1242" spans="1:2">
      <c r="A1242" t="s">
        <v>1820</v>
      </c>
      <c r="B1242">
        <v>241</v>
      </c>
    </row>
    <row r="1243" spans="1:2">
      <c r="A1243" t="s">
        <v>1821</v>
      </c>
      <c r="B1243">
        <v>242</v>
      </c>
    </row>
    <row r="1244" spans="1:2">
      <c r="A1244" t="s">
        <v>1822</v>
      </c>
      <c r="B1244">
        <v>243</v>
      </c>
    </row>
    <row r="1245" spans="1:2">
      <c r="A1245" t="s">
        <v>1823</v>
      </c>
      <c r="B1245">
        <v>244</v>
      </c>
    </row>
    <row r="1246" spans="1:2">
      <c r="A1246" t="s">
        <v>1824</v>
      </c>
      <c r="B1246">
        <v>245</v>
      </c>
    </row>
    <row r="1247" spans="1:2">
      <c r="A1247" t="s">
        <v>1825</v>
      </c>
      <c r="B1247">
        <v>246</v>
      </c>
    </row>
    <row r="1248" spans="1:2">
      <c r="A1248" t="s">
        <v>1826</v>
      </c>
      <c r="B1248">
        <v>247</v>
      </c>
    </row>
    <row r="1249" spans="1:2">
      <c r="A1249" t="s">
        <v>1827</v>
      </c>
      <c r="B1249">
        <v>248</v>
      </c>
    </row>
    <row r="1250" spans="1:2">
      <c r="A1250" t="s">
        <v>1828</v>
      </c>
      <c r="B1250">
        <v>249</v>
      </c>
    </row>
    <row r="1251" spans="1:2">
      <c r="A1251" t="s">
        <v>1829</v>
      </c>
      <c r="B1251">
        <v>250</v>
      </c>
    </row>
    <row r="1252" spans="1:2">
      <c r="A1252" t="s">
        <v>1830</v>
      </c>
      <c r="B1252">
        <v>251</v>
      </c>
    </row>
    <row r="1253" spans="1:2">
      <c r="A1253" t="s">
        <v>1831</v>
      </c>
      <c r="B1253">
        <v>252</v>
      </c>
    </row>
    <row r="1254" spans="1:2">
      <c r="A1254" t="s">
        <v>1832</v>
      </c>
      <c r="B1254">
        <v>253</v>
      </c>
    </row>
    <row r="1255" spans="1:2">
      <c r="A1255" t="s">
        <v>1833</v>
      </c>
      <c r="B1255">
        <v>254</v>
      </c>
    </row>
    <row r="1256" spans="1:2">
      <c r="A1256" t="s">
        <v>1834</v>
      </c>
      <c r="B1256">
        <v>255</v>
      </c>
    </row>
    <row r="1257" spans="1:2">
      <c r="A1257" t="s">
        <v>1835</v>
      </c>
      <c r="B1257">
        <v>256</v>
      </c>
    </row>
    <row r="1258" spans="1:2">
      <c r="A1258" t="s">
        <v>1836</v>
      </c>
      <c r="B1258">
        <v>257</v>
      </c>
    </row>
    <row r="1259" spans="1:2">
      <c r="A1259" t="s">
        <v>1837</v>
      </c>
      <c r="B1259">
        <v>258</v>
      </c>
    </row>
    <row r="1260" spans="1:2">
      <c r="A1260" t="s">
        <v>1838</v>
      </c>
      <c r="B1260">
        <v>259</v>
      </c>
    </row>
    <row r="1261" spans="1:2">
      <c r="A1261" t="s">
        <v>1839</v>
      </c>
      <c r="B1261">
        <v>260</v>
      </c>
    </row>
    <row r="1262" spans="1:2">
      <c r="A1262" t="s">
        <v>1840</v>
      </c>
      <c r="B1262">
        <v>261</v>
      </c>
    </row>
    <row r="1263" spans="1:2">
      <c r="A1263" t="s">
        <v>1841</v>
      </c>
      <c r="B1263">
        <v>262</v>
      </c>
    </row>
    <row r="1264" spans="1:2">
      <c r="A1264" t="s">
        <v>1842</v>
      </c>
      <c r="B1264">
        <v>263</v>
      </c>
    </row>
    <row r="1265" spans="1:2">
      <c r="A1265" t="s">
        <v>1843</v>
      </c>
      <c r="B1265">
        <v>264</v>
      </c>
    </row>
    <row r="1266" spans="1:2">
      <c r="A1266" t="s">
        <v>1844</v>
      </c>
      <c r="B1266">
        <v>265</v>
      </c>
    </row>
    <row r="1267" spans="1:2">
      <c r="A1267" t="s">
        <v>1845</v>
      </c>
      <c r="B1267">
        <v>266</v>
      </c>
    </row>
    <row r="1268" spans="1:2">
      <c r="A1268" t="s">
        <v>1846</v>
      </c>
      <c r="B1268">
        <v>267</v>
      </c>
    </row>
    <row r="1269" spans="1:2">
      <c r="A1269" t="s">
        <v>1847</v>
      </c>
      <c r="B1269">
        <v>268</v>
      </c>
    </row>
    <row r="1270" spans="1:2">
      <c r="A1270" t="s">
        <v>1848</v>
      </c>
      <c r="B1270">
        <v>269</v>
      </c>
    </row>
    <row r="1271" spans="1:2">
      <c r="A1271" t="s">
        <v>1849</v>
      </c>
      <c r="B1271">
        <v>270</v>
      </c>
    </row>
    <row r="1272" spans="1:2">
      <c r="A1272" t="s">
        <v>1850</v>
      </c>
      <c r="B1272">
        <v>271</v>
      </c>
    </row>
    <row r="1273" spans="1:2">
      <c r="A1273" t="s">
        <v>1851</v>
      </c>
      <c r="B1273">
        <v>272</v>
      </c>
    </row>
    <row r="1274" spans="1:2">
      <c r="A1274" t="s">
        <v>1852</v>
      </c>
      <c r="B1274">
        <v>273</v>
      </c>
    </row>
    <row r="1275" spans="1:2">
      <c r="A1275" t="s">
        <v>1853</v>
      </c>
      <c r="B1275">
        <v>274</v>
      </c>
    </row>
    <row r="1276" spans="1:2">
      <c r="A1276" t="s">
        <v>1854</v>
      </c>
      <c r="B1276">
        <v>275</v>
      </c>
    </row>
    <row r="1277" spans="1:2">
      <c r="A1277" t="s">
        <v>1855</v>
      </c>
      <c r="B1277">
        <v>276</v>
      </c>
    </row>
    <row r="1278" spans="1:2">
      <c r="A1278" t="s">
        <v>1856</v>
      </c>
      <c r="B1278">
        <v>277</v>
      </c>
    </row>
    <row r="1279" spans="1:2">
      <c r="A1279" t="s">
        <v>1857</v>
      </c>
      <c r="B1279">
        <v>278</v>
      </c>
    </row>
    <row r="1280" spans="1:2">
      <c r="A1280" t="s">
        <v>1858</v>
      </c>
      <c r="B1280">
        <v>279</v>
      </c>
    </row>
    <row r="1281" spans="1:2">
      <c r="A1281" t="s">
        <v>1859</v>
      </c>
      <c r="B1281">
        <v>280</v>
      </c>
    </row>
    <row r="1282" spans="1:2">
      <c r="A1282" t="s">
        <v>1860</v>
      </c>
      <c r="B1282">
        <v>281</v>
      </c>
    </row>
    <row r="1283" spans="1:2">
      <c r="A1283" t="s">
        <v>1861</v>
      </c>
      <c r="B1283">
        <v>282</v>
      </c>
    </row>
    <row r="1284" spans="1:2">
      <c r="A1284" t="s">
        <v>1862</v>
      </c>
      <c r="B1284">
        <v>283</v>
      </c>
    </row>
    <row r="1285" spans="1:2">
      <c r="A1285" t="s">
        <v>1863</v>
      </c>
      <c r="B1285">
        <v>284</v>
      </c>
    </row>
    <row r="1286" spans="1:2">
      <c r="A1286" t="s">
        <v>1864</v>
      </c>
      <c r="B1286">
        <v>285</v>
      </c>
    </row>
    <row r="1287" spans="1:2">
      <c r="A1287" t="s">
        <v>1865</v>
      </c>
      <c r="B1287">
        <v>286</v>
      </c>
    </row>
    <row r="1288" spans="1:2">
      <c r="A1288" t="s">
        <v>1866</v>
      </c>
      <c r="B1288">
        <v>287</v>
      </c>
    </row>
    <row r="1289" spans="1:2">
      <c r="A1289" t="s">
        <v>1867</v>
      </c>
      <c r="B1289">
        <v>288</v>
      </c>
    </row>
    <row r="1290" spans="1:2">
      <c r="A1290" t="s">
        <v>1868</v>
      </c>
      <c r="B1290">
        <v>289</v>
      </c>
    </row>
    <row r="1291" spans="1:2">
      <c r="A1291" t="s">
        <v>1869</v>
      </c>
      <c r="B1291">
        <v>290</v>
      </c>
    </row>
    <row r="1292" spans="1:2">
      <c r="A1292" t="s">
        <v>1870</v>
      </c>
      <c r="B1292">
        <v>291</v>
      </c>
    </row>
    <row r="1293" spans="1:2">
      <c r="A1293" t="s">
        <v>1871</v>
      </c>
      <c r="B1293">
        <v>292</v>
      </c>
    </row>
    <row r="1294" spans="1:2">
      <c r="A1294" t="s">
        <v>1872</v>
      </c>
      <c r="B1294">
        <v>293</v>
      </c>
    </row>
    <row r="1295" spans="1:2">
      <c r="A1295" t="s">
        <v>1873</v>
      </c>
      <c r="B1295">
        <v>294</v>
      </c>
    </row>
    <row r="1296" spans="1:2">
      <c r="A1296" t="s">
        <v>1874</v>
      </c>
      <c r="B1296">
        <v>295</v>
      </c>
    </row>
    <row r="1297" spans="1:2">
      <c r="A1297" t="s">
        <v>1875</v>
      </c>
      <c r="B1297">
        <v>296</v>
      </c>
    </row>
    <row r="1298" spans="1:2">
      <c r="A1298" t="s">
        <v>1876</v>
      </c>
      <c r="B1298">
        <v>297</v>
      </c>
    </row>
    <row r="1299" spans="1:2">
      <c r="A1299" t="s">
        <v>1877</v>
      </c>
      <c r="B1299">
        <v>298</v>
      </c>
    </row>
    <row r="1300" spans="1:2">
      <c r="A1300" t="s">
        <v>1878</v>
      </c>
      <c r="B1300">
        <v>299</v>
      </c>
    </row>
    <row r="1301" spans="1:2">
      <c r="A1301" t="s">
        <v>1879</v>
      </c>
      <c r="B1301">
        <v>300</v>
      </c>
    </row>
    <row r="1302" spans="1:2">
      <c r="A1302" t="s">
        <v>1880</v>
      </c>
      <c r="B1302">
        <v>301</v>
      </c>
    </row>
    <row r="1303" spans="1:2">
      <c r="A1303" t="s">
        <v>1881</v>
      </c>
      <c r="B1303">
        <v>302</v>
      </c>
    </row>
    <row r="1304" spans="1:2">
      <c r="A1304" t="s">
        <v>1882</v>
      </c>
      <c r="B1304">
        <v>303</v>
      </c>
    </row>
    <row r="1305" spans="1:2">
      <c r="A1305" t="s">
        <v>1883</v>
      </c>
      <c r="B1305">
        <v>304</v>
      </c>
    </row>
    <row r="1306" spans="1:2">
      <c r="A1306" t="s">
        <v>1884</v>
      </c>
      <c r="B1306">
        <v>305</v>
      </c>
    </row>
    <row r="1307" spans="1:2">
      <c r="A1307" t="s">
        <v>1885</v>
      </c>
      <c r="B1307">
        <v>306</v>
      </c>
    </row>
    <row r="1308" spans="1:2">
      <c r="A1308" t="s">
        <v>1886</v>
      </c>
      <c r="B1308">
        <v>307</v>
      </c>
    </row>
    <row r="1309" spans="1:2">
      <c r="A1309" t="s">
        <v>1887</v>
      </c>
      <c r="B1309">
        <v>308</v>
      </c>
    </row>
    <row r="1310" spans="1:2">
      <c r="A1310" t="s">
        <v>1888</v>
      </c>
      <c r="B1310">
        <v>309</v>
      </c>
    </row>
    <row r="1311" spans="1:2">
      <c r="A1311" t="s">
        <v>1889</v>
      </c>
      <c r="B1311">
        <v>310</v>
      </c>
    </row>
    <row r="1312" spans="1:2">
      <c r="A1312" t="s">
        <v>1890</v>
      </c>
      <c r="B1312">
        <v>311</v>
      </c>
    </row>
    <row r="1313" spans="1:2">
      <c r="A1313" t="s">
        <v>1891</v>
      </c>
      <c r="B1313">
        <v>312</v>
      </c>
    </row>
    <row r="1314" spans="1:2">
      <c r="A1314" t="s">
        <v>1892</v>
      </c>
      <c r="B1314">
        <v>313</v>
      </c>
    </row>
    <row r="1315" spans="1:2">
      <c r="A1315" t="s">
        <v>1893</v>
      </c>
      <c r="B1315">
        <v>314</v>
      </c>
    </row>
    <row r="1316" spans="1:2">
      <c r="A1316" t="s">
        <v>1894</v>
      </c>
      <c r="B1316">
        <v>315</v>
      </c>
    </row>
    <row r="1317" spans="1:2">
      <c r="A1317" t="s">
        <v>1895</v>
      </c>
      <c r="B1317">
        <v>316</v>
      </c>
    </row>
    <row r="1318" spans="1:2">
      <c r="A1318" t="s">
        <v>1896</v>
      </c>
      <c r="B1318">
        <v>317</v>
      </c>
    </row>
    <row r="1319" spans="1:2">
      <c r="A1319" t="s">
        <v>1897</v>
      </c>
      <c r="B1319">
        <v>318</v>
      </c>
    </row>
    <row r="1320" spans="1:2">
      <c r="A1320" t="s">
        <v>1898</v>
      </c>
      <c r="B1320">
        <v>319</v>
      </c>
    </row>
    <row r="1321" spans="1:2">
      <c r="A1321" t="s">
        <v>1899</v>
      </c>
      <c r="B1321">
        <v>320</v>
      </c>
    </row>
    <row r="1322" spans="1:2">
      <c r="A1322" t="s">
        <v>1900</v>
      </c>
      <c r="B1322">
        <v>321</v>
      </c>
    </row>
    <row r="1323" spans="1:2">
      <c r="A1323" t="s">
        <v>1901</v>
      </c>
      <c r="B1323">
        <v>322</v>
      </c>
    </row>
    <row r="1324" spans="1:2">
      <c r="A1324" t="s">
        <v>1902</v>
      </c>
      <c r="B1324">
        <v>323</v>
      </c>
    </row>
    <row r="1325" spans="1:2">
      <c r="A1325" t="s">
        <v>1903</v>
      </c>
      <c r="B1325">
        <v>324</v>
      </c>
    </row>
    <row r="1326" spans="1:2">
      <c r="A1326" t="s">
        <v>1904</v>
      </c>
      <c r="B1326">
        <v>325</v>
      </c>
    </row>
    <row r="1327" spans="1:2">
      <c r="A1327" t="s">
        <v>1905</v>
      </c>
      <c r="B1327">
        <v>326</v>
      </c>
    </row>
    <row r="1328" spans="1:2">
      <c r="A1328" t="s">
        <v>1906</v>
      </c>
      <c r="B1328">
        <v>327</v>
      </c>
    </row>
    <row r="1329" spans="1:2">
      <c r="A1329" t="s">
        <v>1907</v>
      </c>
      <c r="B1329">
        <v>328</v>
      </c>
    </row>
    <row r="1330" spans="1:2">
      <c r="A1330" t="s">
        <v>1908</v>
      </c>
      <c r="B1330">
        <v>329</v>
      </c>
    </row>
    <row r="1331" spans="1:2">
      <c r="A1331" t="s">
        <v>1909</v>
      </c>
      <c r="B1331">
        <v>330</v>
      </c>
    </row>
    <row r="1332" spans="1:2">
      <c r="A1332" t="s">
        <v>1910</v>
      </c>
      <c r="B1332">
        <v>331</v>
      </c>
    </row>
    <row r="1333" spans="1:2">
      <c r="A1333" t="s">
        <v>1911</v>
      </c>
      <c r="B1333">
        <v>332</v>
      </c>
    </row>
    <row r="1334" spans="1:2">
      <c r="A1334" t="s">
        <v>1912</v>
      </c>
      <c r="B1334">
        <v>333</v>
      </c>
    </row>
    <row r="1335" spans="1:2">
      <c r="A1335" t="s">
        <v>1913</v>
      </c>
      <c r="B1335">
        <v>334</v>
      </c>
    </row>
    <row r="1336" spans="1:2">
      <c r="A1336" t="s">
        <v>1914</v>
      </c>
      <c r="B1336">
        <v>335</v>
      </c>
    </row>
    <row r="1337" spans="1:2">
      <c r="A1337" t="s">
        <v>1915</v>
      </c>
      <c r="B1337">
        <v>336</v>
      </c>
    </row>
    <row r="1338" spans="1:2">
      <c r="A1338" t="s">
        <v>1916</v>
      </c>
      <c r="B1338">
        <v>337</v>
      </c>
    </row>
    <row r="1339" spans="1:2">
      <c r="A1339" t="s">
        <v>1917</v>
      </c>
      <c r="B1339">
        <v>338</v>
      </c>
    </row>
    <row r="1340" spans="1:2">
      <c r="A1340" t="s">
        <v>1918</v>
      </c>
      <c r="B1340">
        <v>339</v>
      </c>
    </row>
    <row r="1341" spans="1:2">
      <c r="A1341" t="s">
        <v>1919</v>
      </c>
      <c r="B1341">
        <v>340</v>
      </c>
    </row>
    <row r="1342" spans="1:2">
      <c r="A1342" t="s">
        <v>1920</v>
      </c>
      <c r="B1342">
        <v>341</v>
      </c>
    </row>
    <row r="1343" spans="1:2">
      <c r="A1343" t="s">
        <v>1921</v>
      </c>
      <c r="B1343">
        <v>342</v>
      </c>
    </row>
    <row r="1344" spans="1:2">
      <c r="A1344" t="s">
        <v>1922</v>
      </c>
      <c r="B1344">
        <v>343</v>
      </c>
    </row>
    <row r="1345" spans="1:2">
      <c r="A1345" t="s">
        <v>1923</v>
      </c>
      <c r="B1345">
        <v>344</v>
      </c>
    </row>
    <row r="1346" spans="1:2">
      <c r="A1346" t="s">
        <v>1924</v>
      </c>
      <c r="B1346">
        <v>345</v>
      </c>
    </row>
    <row r="1347" spans="1:2">
      <c r="A1347" t="s">
        <v>1925</v>
      </c>
      <c r="B1347">
        <v>346</v>
      </c>
    </row>
    <row r="1348" spans="1:2">
      <c r="A1348" t="s">
        <v>1926</v>
      </c>
      <c r="B1348">
        <v>347</v>
      </c>
    </row>
    <row r="1349" spans="1:2">
      <c r="A1349" t="s">
        <v>1927</v>
      </c>
      <c r="B1349">
        <v>348</v>
      </c>
    </row>
    <row r="1350" spans="1:2">
      <c r="A1350" t="s">
        <v>1928</v>
      </c>
      <c r="B1350">
        <v>349</v>
      </c>
    </row>
    <row r="1351" spans="1:2">
      <c r="A1351" t="s">
        <v>1929</v>
      </c>
      <c r="B1351">
        <v>350</v>
      </c>
    </row>
    <row r="1352" spans="1:2">
      <c r="A1352" t="s">
        <v>1930</v>
      </c>
      <c r="B1352">
        <v>351</v>
      </c>
    </row>
    <row r="1353" spans="1:2">
      <c r="A1353" t="s">
        <v>1931</v>
      </c>
      <c r="B1353">
        <v>352</v>
      </c>
    </row>
    <row r="1354" spans="1:2">
      <c r="A1354" t="s">
        <v>1932</v>
      </c>
      <c r="B1354">
        <v>353</v>
      </c>
    </row>
    <row r="1355" spans="1:2">
      <c r="A1355" t="s">
        <v>1933</v>
      </c>
      <c r="B1355">
        <v>354</v>
      </c>
    </row>
    <row r="1356" spans="1:2">
      <c r="A1356" t="s">
        <v>1934</v>
      </c>
      <c r="B1356">
        <v>355</v>
      </c>
    </row>
    <row r="1357" spans="1:2">
      <c r="A1357" t="s">
        <v>1935</v>
      </c>
      <c r="B1357">
        <v>356</v>
      </c>
    </row>
    <row r="1358" spans="1:2">
      <c r="A1358" t="s">
        <v>1936</v>
      </c>
      <c r="B1358">
        <v>357</v>
      </c>
    </row>
    <row r="1359" spans="1:2">
      <c r="A1359" t="s">
        <v>1937</v>
      </c>
      <c r="B1359">
        <v>358</v>
      </c>
    </row>
    <row r="1360" spans="1:2">
      <c r="A1360" t="s">
        <v>1938</v>
      </c>
      <c r="B1360">
        <v>359</v>
      </c>
    </row>
    <row r="1361" spans="1:2">
      <c r="A1361" t="s">
        <v>1939</v>
      </c>
      <c r="B1361">
        <v>360</v>
      </c>
    </row>
    <row r="1362" spans="1:2">
      <c r="A1362" t="s">
        <v>1940</v>
      </c>
      <c r="B1362">
        <v>361</v>
      </c>
    </row>
    <row r="1363" spans="1:2">
      <c r="A1363" t="s">
        <v>1941</v>
      </c>
      <c r="B1363">
        <v>362</v>
      </c>
    </row>
    <row r="1364" spans="1:2">
      <c r="A1364" t="s">
        <v>1942</v>
      </c>
      <c r="B1364">
        <v>363</v>
      </c>
    </row>
    <row r="1365" spans="1:2">
      <c r="A1365" t="s">
        <v>1943</v>
      </c>
      <c r="B1365">
        <v>364</v>
      </c>
    </row>
    <row r="1366" spans="1:2">
      <c r="A1366" t="s">
        <v>1944</v>
      </c>
      <c r="B1366">
        <v>365</v>
      </c>
    </row>
    <row r="1367" spans="1:2">
      <c r="A1367" t="s">
        <v>1945</v>
      </c>
      <c r="B1367">
        <v>366</v>
      </c>
    </row>
    <row r="1368" spans="1:2">
      <c r="A1368" t="s">
        <v>1946</v>
      </c>
      <c r="B1368">
        <v>367</v>
      </c>
    </row>
    <row r="1369" spans="1:2">
      <c r="A1369" t="s">
        <v>1947</v>
      </c>
      <c r="B1369">
        <v>368</v>
      </c>
    </row>
    <row r="1370" spans="1:2">
      <c r="A1370" t="s">
        <v>1948</v>
      </c>
      <c r="B1370">
        <v>369</v>
      </c>
    </row>
    <row r="1371" spans="1:2">
      <c r="A1371" t="s">
        <v>1949</v>
      </c>
      <c r="B1371">
        <v>370</v>
      </c>
    </row>
    <row r="1372" spans="1:2">
      <c r="A1372" t="s">
        <v>1950</v>
      </c>
      <c r="B1372">
        <v>371</v>
      </c>
    </row>
    <row r="1373" spans="1:2">
      <c r="A1373" t="s">
        <v>1951</v>
      </c>
      <c r="B1373">
        <v>372</v>
      </c>
    </row>
    <row r="1374" spans="1:2">
      <c r="A1374" t="s">
        <v>1952</v>
      </c>
      <c r="B1374">
        <v>373</v>
      </c>
    </row>
    <row r="1375" spans="1:2">
      <c r="A1375" t="s">
        <v>1953</v>
      </c>
      <c r="B1375">
        <v>374</v>
      </c>
    </row>
    <row r="1376" spans="1:2">
      <c r="A1376" t="s">
        <v>1954</v>
      </c>
      <c r="B1376">
        <v>375</v>
      </c>
    </row>
    <row r="1377" spans="1:2">
      <c r="A1377" t="s">
        <v>1955</v>
      </c>
      <c r="B1377">
        <v>376</v>
      </c>
    </row>
    <row r="1378" spans="1:2">
      <c r="A1378" t="s">
        <v>1956</v>
      </c>
      <c r="B1378">
        <v>377</v>
      </c>
    </row>
    <row r="1379" spans="1:2">
      <c r="A1379" t="s">
        <v>1957</v>
      </c>
      <c r="B1379">
        <v>378</v>
      </c>
    </row>
    <row r="1380" spans="1:2">
      <c r="A1380" t="s">
        <v>1958</v>
      </c>
      <c r="B1380">
        <v>379</v>
      </c>
    </row>
    <row r="1381" spans="1:2">
      <c r="A1381" t="s">
        <v>1959</v>
      </c>
      <c r="B1381">
        <v>380</v>
      </c>
    </row>
    <row r="1382" spans="1:2">
      <c r="A1382" t="s">
        <v>1960</v>
      </c>
      <c r="B1382">
        <v>381</v>
      </c>
    </row>
    <row r="1383" spans="1:2">
      <c r="A1383" t="s">
        <v>1961</v>
      </c>
      <c r="B1383">
        <v>382</v>
      </c>
    </row>
    <row r="1384" spans="1:2">
      <c r="A1384" t="s">
        <v>1962</v>
      </c>
      <c r="B1384">
        <v>383</v>
      </c>
    </row>
    <row r="1385" spans="1:2">
      <c r="A1385" t="s">
        <v>1963</v>
      </c>
      <c r="B1385">
        <v>384</v>
      </c>
    </row>
    <row r="1386" spans="1:2">
      <c r="A1386" t="s">
        <v>1964</v>
      </c>
      <c r="B1386">
        <v>385</v>
      </c>
    </row>
    <row r="1387" spans="1:2">
      <c r="A1387" t="s">
        <v>1965</v>
      </c>
      <c r="B1387">
        <v>386</v>
      </c>
    </row>
    <row r="1388" spans="1:2">
      <c r="A1388" t="s">
        <v>1966</v>
      </c>
      <c r="B1388">
        <v>387</v>
      </c>
    </row>
    <row r="1389" spans="1:2">
      <c r="A1389" t="s">
        <v>1967</v>
      </c>
      <c r="B1389">
        <v>388</v>
      </c>
    </row>
    <row r="1390" spans="1:2">
      <c r="A1390" t="s">
        <v>1968</v>
      </c>
      <c r="B1390">
        <v>389</v>
      </c>
    </row>
    <row r="1391" spans="1:2">
      <c r="A1391" t="s">
        <v>1969</v>
      </c>
      <c r="B1391">
        <v>390</v>
      </c>
    </row>
    <row r="1392" spans="1:2">
      <c r="A1392" t="s">
        <v>1970</v>
      </c>
      <c r="B1392">
        <v>391</v>
      </c>
    </row>
    <row r="1393" spans="1:2">
      <c r="A1393" t="s">
        <v>1971</v>
      </c>
      <c r="B1393">
        <v>392</v>
      </c>
    </row>
    <row r="1394" spans="1:2">
      <c r="A1394" t="s">
        <v>1972</v>
      </c>
      <c r="B1394">
        <v>393</v>
      </c>
    </row>
    <row r="1395" spans="1:2">
      <c r="A1395" t="s">
        <v>1973</v>
      </c>
      <c r="B1395">
        <v>394</v>
      </c>
    </row>
    <row r="1396" spans="1:2">
      <c r="A1396" t="s">
        <v>1974</v>
      </c>
      <c r="B1396">
        <v>395</v>
      </c>
    </row>
    <row r="1397" spans="1:2">
      <c r="A1397" t="s">
        <v>1975</v>
      </c>
      <c r="B1397">
        <v>396</v>
      </c>
    </row>
    <row r="1398" spans="1:2">
      <c r="A1398" t="s">
        <v>1976</v>
      </c>
      <c r="B1398">
        <v>397</v>
      </c>
    </row>
    <row r="1399" spans="1:2">
      <c r="A1399" t="s">
        <v>1977</v>
      </c>
      <c r="B1399">
        <v>398</v>
      </c>
    </row>
    <row r="1400" spans="1:2">
      <c r="A1400" t="s">
        <v>1978</v>
      </c>
      <c r="B1400">
        <v>399</v>
      </c>
    </row>
    <row r="1401" spans="1:2">
      <c r="A1401" t="s">
        <v>1979</v>
      </c>
      <c r="B1401">
        <v>400</v>
      </c>
    </row>
    <row r="1402" spans="1:2">
      <c r="A1402" t="s">
        <v>1980</v>
      </c>
      <c r="B1402">
        <v>401</v>
      </c>
    </row>
    <row r="1403" spans="1:2">
      <c r="A1403" t="s">
        <v>1981</v>
      </c>
      <c r="B1403">
        <v>402</v>
      </c>
    </row>
    <row r="1404" spans="1:2">
      <c r="A1404" t="s">
        <v>1982</v>
      </c>
      <c r="B1404">
        <v>403</v>
      </c>
    </row>
    <row r="1405" spans="1:2">
      <c r="A1405" t="s">
        <v>1983</v>
      </c>
      <c r="B1405">
        <v>404</v>
      </c>
    </row>
    <row r="1406" spans="1:2">
      <c r="A1406" t="s">
        <v>1984</v>
      </c>
      <c r="B1406">
        <v>405</v>
      </c>
    </row>
    <row r="1407" spans="1:2">
      <c r="A1407" t="s">
        <v>1985</v>
      </c>
      <c r="B1407">
        <v>406</v>
      </c>
    </row>
    <row r="1408" spans="1:2">
      <c r="A1408" t="s">
        <v>1986</v>
      </c>
      <c r="B1408">
        <v>407</v>
      </c>
    </row>
    <row r="1409" spans="1:2">
      <c r="A1409" t="s">
        <v>1987</v>
      </c>
      <c r="B1409">
        <v>408</v>
      </c>
    </row>
    <row r="1410" spans="1:2">
      <c r="A1410" t="s">
        <v>1988</v>
      </c>
      <c r="B1410">
        <v>409</v>
      </c>
    </row>
    <row r="1411" spans="1:2">
      <c r="A1411" t="s">
        <v>1989</v>
      </c>
      <c r="B1411">
        <v>410</v>
      </c>
    </row>
    <row r="1412" spans="1:2">
      <c r="A1412" t="s">
        <v>1990</v>
      </c>
      <c r="B1412">
        <v>411</v>
      </c>
    </row>
    <row r="1413" spans="1:2">
      <c r="A1413" t="s">
        <v>1991</v>
      </c>
      <c r="B1413">
        <v>412</v>
      </c>
    </row>
    <row r="1414" spans="1:2">
      <c r="A1414" t="s">
        <v>1992</v>
      </c>
      <c r="B1414">
        <v>413</v>
      </c>
    </row>
    <row r="1415" spans="1:2">
      <c r="A1415" t="s">
        <v>1993</v>
      </c>
      <c r="B1415">
        <v>414</v>
      </c>
    </row>
    <row r="1416" spans="1:2">
      <c r="A1416" t="s">
        <v>1994</v>
      </c>
      <c r="B1416">
        <v>415</v>
      </c>
    </row>
    <row r="1417" spans="1:2">
      <c r="A1417" t="s">
        <v>1995</v>
      </c>
      <c r="B1417">
        <v>416</v>
      </c>
    </row>
    <row r="1418" spans="1:2">
      <c r="A1418" t="s">
        <v>1996</v>
      </c>
      <c r="B1418">
        <v>417</v>
      </c>
    </row>
    <row r="1419" spans="1:2">
      <c r="A1419" t="s">
        <v>1997</v>
      </c>
      <c r="B1419">
        <v>418</v>
      </c>
    </row>
    <row r="1420" spans="1:2">
      <c r="A1420" t="s">
        <v>1998</v>
      </c>
      <c r="B1420">
        <v>419</v>
      </c>
    </row>
    <row r="1421" spans="1:2">
      <c r="A1421" t="s">
        <v>1999</v>
      </c>
      <c r="B1421">
        <v>420</v>
      </c>
    </row>
    <row r="1422" spans="1:2">
      <c r="A1422" t="s">
        <v>2000</v>
      </c>
      <c r="B1422">
        <v>421</v>
      </c>
    </row>
    <row r="1423" spans="1:2">
      <c r="A1423" t="s">
        <v>2001</v>
      </c>
      <c r="B1423">
        <v>422</v>
      </c>
    </row>
    <row r="1424" spans="1:2">
      <c r="A1424" t="s">
        <v>2002</v>
      </c>
      <c r="B1424">
        <v>423</v>
      </c>
    </row>
    <row r="1425" spans="1:2">
      <c r="A1425" t="s">
        <v>2003</v>
      </c>
      <c r="B1425">
        <v>424</v>
      </c>
    </row>
    <row r="1426" spans="1:2">
      <c r="A1426" t="s">
        <v>2004</v>
      </c>
      <c r="B1426">
        <v>425</v>
      </c>
    </row>
    <row r="1427" spans="1:2">
      <c r="A1427" t="s">
        <v>2005</v>
      </c>
      <c r="B1427">
        <v>426</v>
      </c>
    </row>
    <row r="1428" spans="1:2">
      <c r="A1428" t="s">
        <v>2006</v>
      </c>
      <c r="B1428">
        <v>427</v>
      </c>
    </row>
    <row r="1429" spans="1:2">
      <c r="A1429" t="s">
        <v>2007</v>
      </c>
      <c r="B1429">
        <v>428</v>
      </c>
    </row>
    <row r="1430" spans="1:2">
      <c r="A1430" t="s">
        <v>2008</v>
      </c>
      <c r="B1430">
        <v>429</v>
      </c>
    </row>
    <row r="1431" spans="1:2">
      <c r="A1431" t="s">
        <v>2009</v>
      </c>
      <c r="B1431">
        <v>430</v>
      </c>
    </row>
    <row r="1432" spans="1:2">
      <c r="A1432" t="s">
        <v>2010</v>
      </c>
      <c r="B1432">
        <v>431</v>
      </c>
    </row>
    <row r="1433" spans="1:2">
      <c r="A1433" t="s">
        <v>2011</v>
      </c>
      <c r="B1433">
        <v>432</v>
      </c>
    </row>
    <row r="1434" spans="1:2">
      <c r="A1434" t="s">
        <v>2012</v>
      </c>
      <c r="B1434">
        <v>433</v>
      </c>
    </row>
    <row r="1435" spans="1:2">
      <c r="A1435" t="s">
        <v>2013</v>
      </c>
      <c r="B1435">
        <v>434</v>
      </c>
    </row>
    <row r="1436" spans="1:2">
      <c r="A1436" t="s">
        <v>2014</v>
      </c>
      <c r="B1436">
        <v>435</v>
      </c>
    </row>
    <row r="1437" spans="1:2">
      <c r="A1437" t="s">
        <v>2015</v>
      </c>
      <c r="B1437">
        <v>436</v>
      </c>
    </row>
    <row r="1438" spans="1:2">
      <c r="A1438" t="s">
        <v>2016</v>
      </c>
      <c r="B1438">
        <v>437</v>
      </c>
    </row>
    <row r="1439" spans="1:2">
      <c r="A1439" t="s">
        <v>2017</v>
      </c>
      <c r="B1439">
        <v>438</v>
      </c>
    </row>
    <row r="1440" spans="1:2">
      <c r="A1440" t="s">
        <v>2018</v>
      </c>
      <c r="B1440">
        <v>439</v>
      </c>
    </row>
    <row r="1441" spans="1:2">
      <c r="A1441" t="s">
        <v>2019</v>
      </c>
      <c r="B1441">
        <v>440</v>
      </c>
    </row>
    <row r="1442" spans="1:2">
      <c r="A1442" t="s">
        <v>2020</v>
      </c>
      <c r="B1442">
        <v>441</v>
      </c>
    </row>
    <row r="1443" spans="1:2">
      <c r="A1443" t="s">
        <v>2021</v>
      </c>
      <c r="B1443">
        <v>442</v>
      </c>
    </row>
    <row r="1444" spans="1:2">
      <c r="A1444" t="s">
        <v>2022</v>
      </c>
      <c r="B1444">
        <v>443</v>
      </c>
    </row>
    <row r="1445" spans="1:2">
      <c r="A1445" t="s">
        <v>2023</v>
      </c>
      <c r="B1445">
        <v>444</v>
      </c>
    </row>
    <row r="1446" spans="1:2">
      <c r="A1446" t="s">
        <v>2024</v>
      </c>
      <c r="B1446">
        <v>445</v>
      </c>
    </row>
    <row r="1447" spans="1:2">
      <c r="A1447" t="s">
        <v>2025</v>
      </c>
      <c r="B1447">
        <v>446</v>
      </c>
    </row>
    <row r="1448" spans="1:2">
      <c r="A1448" t="s">
        <v>2026</v>
      </c>
      <c r="B1448">
        <v>447</v>
      </c>
    </row>
    <row r="1449" spans="1:2">
      <c r="A1449" t="s">
        <v>2027</v>
      </c>
      <c r="B1449">
        <v>448</v>
      </c>
    </row>
    <row r="1450" spans="1:2">
      <c r="A1450" t="s">
        <v>2028</v>
      </c>
      <c r="B1450">
        <v>449</v>
      </c>
    </row>
    <row r="1451" spans="1:2">
      <c r="A1451" t="s">
        <v>2029</v>
      </c>
      <c r="B1451">
        <v>450</v>
      </c>
    </row>
    <row r="1452" spans="1:2">
      <c r="A1452" t="s">
        <v>2030</v>
      </c>
      <c r="B1452">
        <v>451</v>
      </c>
    </row>
    <row r="1453" spans="1:2">
      <c r="A1453" t="s">
        <v>2031</v>
      </c>
      <c r="B1453">
        <v>452</v>
      </c>
    </row>
    <row r="1454" spans="1:2">
      <c r="A1454" t="s">
        <v>2032</v>
      </c>
      <c r="B1454">
        <v>453</v>
      </c>
    </row>
    <row r="1455" spans="1:2">
      <c r="A1455" t="s">
        <v>2033</v>
      </c>
      <c r="B1455">
        <v>454</v>
      </c>
    </row>
    <row r="1456" spans="1:2">
      <c r="A1456" t="s">
        <v>2034</v>
      </c>
      <c r="B1456">
        <v>455</v>
      </c>
    </row>
    <row r="1457" spans="1:2">
      <c r="A1457" t="s">
        <v>2035</v>
      </c>
      <c r="B1457">
        <v>456</v>
      </c>
    </row>
    <row r="1458" spans="1:2">
      <c r="A1458" t="s">
        <v>2036</v>
      </c>
      <c r="B1458">
        <v>457</v>
      </c>
    </row>
    <row r="1459" spans="1:2">
      <c r="A1459" t="s">
        <v>2037</v>
      </c>
      <c r="B1459">
        <v>458</v>
      </c>
    </row>
    <row r="1460" spans="1:2">
      <c r="A1460" t="s">
        <v>2038</v>
      </c>
      <c r="B1460">
        <v>459</v>
      </c>
    </row>
    <row r="1461" spans="1:2">
      <c r="A1461" t="s">
        <v>2039</v>
      </c>
      <c r="B1461">
        <v>460</v>
      </c>
    </row>
    <row r="1462" spans="1:2">
      <c r="A1462" t="s">
        <v>2040</v>
      </c>
      <c r="B1462">
        <v>461</v>
      </c>
    </row>
    <row r="1463" spans="1:2">
      <c r="A1463" t="s">
        <v>2041</v>
      </c>
      <c r="B1463">
        <v>462</v>
      </c>
    </row>
    <row r="1464" spans="1:2">
      <c r="A1464" t="s">
        <v>2042</v>
      </c>
      <c r="B1464">
        <v>463</v>
      </c>
    </row>
    <row r="1465" spans="1:2">
      <c r="A1465" t="s">
        <v>2043</v>
      </c>
      <c r="B1465">
        <v>464</v>
      </c>
    </row>
    <row r="1466" spans="1:2">
      <c r="A1466" t="s">
        <v>2044</v>
      </c>
      <c r="B1466">
        <v>465</v>
      </c>
    </row>
    <row r="1467" spans="1:2">
      <c r="A1467" t="s">
        <v>2045</v>
      </c>
      <c r="B1467">
        <v>466</v>
      </c>
    </row>
    <row r="1468" spans="1:2">
      <c r="A1468" t="s">
        <v>2046</v>
      </c>
      <c r="B1468">
        <v>467</v>
      </c>
    </row>
    <row r="1469" spans="1:2">
      <c r="A1469" t="s">
        <v>2047</v>
      </c>
      <c r="B1469">
        <v>468</v>
      </c>
    </row>
    <row r="1470" spans="1:2">
      <c r="A1470" t="s">
        <v>2048</v>
      </c>
      <c r="B1470">
        <v>469</v>
      </c>
    </row>
    <row r="1471" spans="1:2">
      <c r="A1471" t="s">
        <v>2049</v>
      </c>
      <c r="B1471">
        <v>470</v>
      </c>
    </row>
    <row r="1472" spans="1:2">
      <c r="A1472" t="s">
        <v>2050</v>
      </c>
      <c r="B1472">
        <v>471</v>
      </c>
    </row>
    <row r="1473" spans="1:2">
      <c r="A1473" t="s">
        <v>2051</v>
      </c>
      <c r="B1473">
        <v>472</v>
      </c>
    </row>
    <row r="1474" spans="1:2">
      <c r="A1474" t="s">
        <v>2052</v>
      </c>
      <c r="B1474">
        <v>473</v>
      </c>
    </row>
    <row r="1475" spans="1:2">
      <c r="A1475" t="s">
        <v>2053</v>
      </c>
      <c r="B1475">
        <v>474</v>
      </c>
    </row>
    <row r="1476" spans="1:2">
      <c r="A1476" t="s">
        <v>2054</v>
      </c>
      <c r="B1476">
        <v>475</v>
      </c>
    </row>
    <row r="1477" spans="1:2">
      <c r="A1477" t="s">
        <v>2055</v>
      </c>
      <c r="B1477">
        <v>476</v>
      </c>
    </row>
    <row r="1478" spans="1:2">
      <c r="A1478" t="s">
        <v>2056</v>
      </c>
      <c r="B1478">
        <v>477</v>
      </c>
    </row>
    <row r="1479" spans="1:2">
      <c r="A1479" t="s">
        <v>2057</v>
      </c>
      <c r="B1479">
        <v>478</v>
      </c>
    </row>
    <row r="1480" spans="1:2">
      <c r="A1480" t="s">
        <v>2058</v>
      </c>
      <c r="B1480">
        <v>479</v>
      </c>
    </row>
    <row r="1481" spans="1:2">
      <c r="A1481" t="s">
        <v>2059</v>
      </c>
      <c r="B1481">
        <v>480</v>
      </c>
    </row>
    <row r="1482" spans="1:2">
      <c r="A1482" t="s">
        <v>2060</v>
      </c>
      <c r="B1482">
        <v>481</v>
      </c>
    </row>
    <row r="1483" spans="1:2">
      <c r="A1483" t="s">
        <v>2061</v>
      </c>
      <c r="B1483">
        <v>482</v>
      </c>
    </row>
    <row r="1484" spans="1:2">
      <c r="A1484" t="s">
        <v>2062</v>
      </c>
      <c r="B1484">
        <v>483</v>
      </c>
    </row>
    <row r="1485" spans="1:2">
      <c r="A1485" t="s">
        <v>2063</v>
      </c>
      <c r="B1485">
        <v>484</v>
      </c>
    </row>
    <row r="1486" spans="1:2">
      <c r="A1486" t="s">
        <v>2064</v>
      </c>
      <c r="B1486">
        <v>485</v>
      </c>
    </row>
    <row r="1487" spans="1:2">
      <c r="A1487" t="s">
        <v>2065</v>
      </c>
      <c r="B1487">
        <v>486</v>
      </c>
    </row>
    <row r="1488" spans="1:2">
      <c r="A1488" t="s">
        <v>2066</v>
      </c>
      <c r="B1488">
        <v>487</v>
      </c>
    </row>
    <row r="1489" spans="1:2">
      <c r="A1489" t="s">
        <v>2067</v>
      </c>
      <c r="B1489">
        <v>488</v>
      </c>
    </row>
    <row r="1490" spans="1:2">
      <c r="A1490" t="s">
        <v>2068</v>
      </c>
      <c r="B1490">
        <v>489</v>
      </c>
    </row>
    <row r="1491" spans="1:2">
      <c r="A1491" t="s">
        <v>2069</v>
      </c>
      <c r="B1491">
        <v>490</v>
      </c>
    </row>
    <row r="1492" spans="1:2">
      <c r="A1492" t="s">
        <v>2070</v>
      </c>
      <c r="B1492">
        <v>491</v>
      </c>
    </row>
    <row r="1493" spans="1:2">
      <c r="A1493" t="s">
        <v>2071</v>
      </c>
      <c r="B1493">
        <v>492</v>
      </c>
    </row>
    <row r="1494" spans="1:2">
      <c r="A1494" t="s">
        <v>2072</v>
      </c>
      <c r="B1494">
        <v>493</v>
      </c>
    </row>
    <row r="1495" spans="1:2">
      <c r="A1495" t="s">
        <v>2073</v>
      </c>
      <c r="B1495">
        <v>494</v>
      </c>
    </row>
    <row r="1496" spans="1:2">
      <c r="A1496" t="s">
        <v>2074</v>
      </c>
      <c r="B1496">
        <v>495</v>
      </c>
    </row>
    <row r="1497" spans="1:2">
      <c r="A1497" t="s">
        <v>2075</v>
      </c>
      <c r="B1497">
        <v>496</v>
      </c>
    </row>
    <row r="1498" spans="1:2">
      <c r="A1498" t="s">
        <v>2076</v>
      </c>
      <c r="B1498">
        <v>497</v>
      </c>
    </row>
    <row r="1499" spans="1:2">
      <c r="A1499" t="s">
        <v>2077</v>
      </c>
      <c r="B1499">
        <v>498</v>
      </c>
    </row>
    <row r="1500" spans="1:2">
      <c r="A1500" t="s">
        <v>2078</v>
      </c>
      <c r="B1500">
        <v>499</v>
      </c>
    </row>
    <row r="1501" spans="1:2">
      <c r="A1501" t="s">
        <v>2079</v>
      </c>
      <c r="B1501">
        <v>500</v>
      </c>
    </row>
    <row r="1502" spans="1:2">
      <c r="A1502" t="s">
        <v>2080</v>
      </c>
      <c r="B1502">
        <v>501</v>
      </c>
    </row>
    <row r="1503" spans="1:2">
      <c r="A1503" t="s">
        <v>2081</v>
      </c>
      <c r="B1503">
        <v>502</v>
      </c>
    </row>
    <row r="1504" spans="1:2">
      <c r="A1504" t="s">
        <v>2082</v>
      </c>
      <c r="B1504">
        <v>503</v>
      </c>
    </row>
    <row r="1505" spans="1:2">
      <c r="A1505" t="s">
        <v>2083</v>
      </c>
      <c r="B1505">
        <v>504</v>
      </c>
    </row>
    <row r="1506" spans="1:2">
      <c r="A1506" t="s">
        <v>2084</v>
      </c>
      <c r="B1506">
        <v>505</v>
      </c>
    </row>
    <row r="1507" spans="1:2">
      <c r="A1507" t="s">
        <v>2085</v>
      </c>
      <c r="B1507">
        <v>506</v>
      </c>
    </row>
    <row r="1508" spans="1:2">
      <c r="A1508" t="s">
        <v>2086</v>
      </c>
      <c r="B1508">
        <v>507</v>
      </c>
    </row>
    <row r="1509" spans="1:2">
      <c r="A1509" t="s">
        <v>2087</v>
      </c>
      <c r="B1509">
        <v>508</v>
      </c>
    </row>
    <row r="1510" spans="1:2">
      <c r="A1510" t="s">
        <v>2088</v>
      </c>
      <c r="B1510">
        <v>509</v>
      </c>
    </row>
    <row r="1511" spans="1:2">
      <c r="A1511" t="s">
        <v>2089</v>
      </c>
      <c r="B1511">
        <v>510</v>
      </c>
    </row>
    <row r="1512" spans="1:2">
      <c r="A1512" t="s">
        <v>2090</v>
      </c>
      <c r="B1512">
        <v>511</v>
      </c>
    </row>
    <row r="1513" spans="1:2">
      <c r="A1513" t="s">
        <v>2091</v>
      </c>
      <c r="B1513">
        <v>512</v>
      </c>
    </row>
    <row r="1514" spans="1:2">
      <c r="A1514" t="s">
        <v>2092</v>
      </c>
      <c r="B1514">
        <v>513</v>
      </c>
    </row>
    <row r="1515" spans="1:2">
      <c r="A1515" t="s">
        <v>2093</v>
      </c>
      <c r="B1515">
        <v>514</v>
      </c>
    </row>
    <row r="1516" spans="1:2">
      <c r="A1516" t="s">
        <v>2094</v>
      </c>
      <c r="B1516">
        <v>515</v>
      </c>
    </row>
    <row r="1517" spans="1:2">
      <c r="A1517" t="s">
        <v>2095</v>
      </c>
      <c r="B1517">
        <v>516</v>
      </c>
    </row>
    <row r="1518" spans="1:2">
      <c r="A1518" t="s">
        <v>2096</v>
      </c>
      <c r="B1518">
        <v>517</v>
      </c>
    </row>
    <row r="1519" spans="1:2">
      <c r="A1519" t="s">
        <v>2097</v>
      </c>
      <c r="B1519">
        <v>518</v>
      </c>
    </row>
    <row r="1520" spans="1:2">
      <c r="A1520" t="s">
        <v>2098</v>
      </c>
      <c r="B1520">
        <v>519</v>
      </c>
    </row>
    <row r="1521" spans="1:2">
      <c r="A1521" t="s">
        <v>2099</v>
      </c>
      <c r="B1521">
        <v>520</v>
      </c>
    </row>
    <row r="1522" spans="1:2">
      <c r="A1522" t="s">
        <v>2100</v>
      </c>
      <c r="B1522">
        <v>521</v>
      </c>
    </row>
    <row r="1523" spans="1:2">
      <c r="A1523" t="s">
        <v>2101</v>
      </c>
      <c r="B1523">
        <v>522</v>
      </c>
    </row>
    <row r="1524" spans="1:2">
      <c r="A1524" t="s">
        <v>2102</v>
      </c>
      <c r="B1524">
        <v>523</v>
      </c>
    </row>
    <row r="1525" spans="1:2">
      <c r="A1525" t="s">
        <v>2103</v>
      </c>
      <c r="B1525">
        <v>524</v>
      </c>
    </row>
    <row r="1526" spans="1:2">
      <c r="A1526" t="s">
        <v>2104</v>
      </c>
      <c r="B1526">
        <v>525</v>
      </c>
    </row>
    <row r="1527" spans="1:2">
      <c r="A1527" t="s">
        <v>2105</v>
      </c>
      <c r="B1527">
        <v>526</v>
      </c>
    </row>
    <row r="1528" spans="1:2">
      <c r="A1528" t="s">
        <v>2106</v>
      </c>
      <c r="B1528">
        <v>527</v>
      </c>
    </row>
    <row r="1529" spans="1:2">
      <c r="A1529" t="s">
        <v>2107</v>
      </c>
      <c r="B1529">
        <v>528</v>
      </c>
    </row>
    <row r="1530" spans="1:2">
      <c r="A1530" t="s">
        <v>2108</v>
      </c>
      <c r="B1530">
        <v>529</v>
      </c>
    </row>
    <row r="1531" spans="1:2">
      <c r="A1531" t="s">
        <v>2109</v>
      </c>
      <c r="B1531">
        <v>530</v>
      </c>
    </row>
    <row r="1532" spans="1:2">
      <c r="A1532" t="s">
        <v>2110</v>
      </c>
      <c r="B1532">
        <v>531</v>
      </c>
    </row>
    <row r="1533" spans="1:2">
      <c r="A1533" t="s">
        <v>2111</v>
      </c>
      <c r="B1533">
        <v>532</v>
      </c>
    </row>
    <row r="1534" spans="1:2">
      <c r="A1534" t="s">
        <v>2112</v>
      </c>
      <c r="B1534">
        <v>533</v>
      </c>
    </row>
    <row r="1535" spans="1:2">
      <c r="A1535" t="s">
        <v>2113</v>
      </c>
      <c r="B1535">
        <v>534</v>
      </c>
    </row>
    <row r="1536" spans="1:2">
      <c r="A1536" t="s">
        <v>2114</v>
      </c>
      <c r="B1536">
        <v>535</v>
      </c>
    </row>
    <row r="1537" spans="1:2">
      <c r="A1537" t="s">
        <v>2115</v>
      </c>
      <c r="B1537">
        <v>536</v>
      </c>
    </row>
    <row r="1538" spans="1:2">
      <c r="A1538" t="s">
        <v>2116</v>
      </c>
      <c r="B1538">
        <v>537</v>
      </c>
    </row>
    <row r="1539" spans="1:2">
      <c r="A1539" t="s">
        <v>2117</v>
      </c>
      <c r="B1539">
        <v>538</v>
      </c>
    </row>
    <row r="1540" spans="1:2">
      <c r="A1540" t="s">
        <v>2118</v>
      </c>
      <c r="B1540">
        <v>539</v>
      </c>
    </row>
    <row r="1541" spans="1:2">
      <c r="A1541" t="s">
        <v>2119</v>
      </c>
      <c r="B1541">
        <v>540</v>
      </c>
    </row>
    <row r="1542" spans="1:2">
      <c r="A1542" t="s">
        <v>2120</v>
      </c>
      <c r="B1542">
        <v>541</v>
      </c>
    </row>
    <row r="1543" spans="1:2">
      <c r="A1543" t="s">
        <v>2121</v>
      </c>
      <c r="B1543">
        <v>542</v>
      </c>
    </row>
    <row r="1544" spans="1:2">
      <c r="A1544" t="s">
        <v>2122</v>
      </c>
      <c r="B1544">
        <v>543</v>
      </c>
    </row>
    <row r="1545" spans="1:2">
      <c r="A1545" t="s">
        <v>2123</v>
      </c>
      <c r="B1545">
        <v>544</v>
      </c>
    </row>
    <row r="1546" spans="1:2">
      <c r="A1546" t="s">
        <v>2124</v>
      </c>
      <c r="B1546">
        <v>545</v>
      </c>
    </row>
    <row r="1547" spans="1:2">
      <c r="A1547" t="s">
        <v>2125</v>
      </c>
      <c r="B1547">
        <v>546</v>
      </c>
    </row>
    <row r="1548" spans="1:2">
      <c r="A1548" t="s">
        <v>2126</v>
      </c>
      <c r="B1548">
        <v>547</v>
      </c>
    </row>
    <row r="1549" spans="1:2">
      <c r="A1549" t="s">
        <v>2127</v>
      </c>
      <c r="B1549">
        <v>548</v>
      </c>
    </row>
    <row r="1550" spans="1:2">
      <c r="A1550" t="s">
        <v>2128</v>
      </c>
      <c r="B1550">
        <v>549</v>
      </c>
    </row>
    <row r="1551" spans="1:2">
      <c r="A1551" t="s">
        <v>2129</v>
      </c>
      <c r="B1551">
        <v>550</v>
      </c>
    </row>
    <row r="1552" spans="1:2">
      <c r="A1552" t="s">
        <v>2130</v>
      </c>
      <c r="B1552">
        <v>551</v>
      </c>
    </row>
    <row r="1553" spans="1:2">
      <c r="A1553" t="s">
        <v>2131</v>
      </c>
      <c r="B1553">
        <v>552</v>
      </c>
    </row>
    <row r="1554" spans="1:2">
      <c r="A1554" t="s">
        <v>2132</v>
      </c>
      <c r="B1554">
        <v>553</v>
      </c>
    </row>
    <row r="1555" spans="1:2">
      <c r="A1555" t="s">
        <v>2133</v>
      </c>
      <c r="B1555">
        <v>554</v>
      </c>
    </row>
    <row r="1556" spans="1:2">
      <c r="A1556" t="s">
        <v>2134</v>
      </c>
      <c r="B1556">
        <v>555</v>
      </c>
    </row>
    <row r="1557" spans="1:2">
      <c r="A1557" t="s">
        <v>2135</v>
      </c>
      <c r="B1557">
        <v>556</v>
      </c>
    </row>
    <row r="1558" spans="1:2">
      <c r="A1558" t="s">
        <v>2136</v>
      </c>
      <c r="B1558">
        <v>557</v>
      </c>
    </row>
    <row r="1559" spans="1:2">
      <c r="A1559" t="s">
        <v>2137</v>
      </c>
      <c r="B1559">
        <v>558</v>
      </c>
    </row>
    <row r="1560" spans="1:2">
      <c r="A1560" t="s">
        <v>2138</v>
      </c>
      <c r="B1560">
        <v>559</v>
      </c>
    </row>
    <row r="1561" spans="1:2">
      <c r="A1561" t="s">
        <v>2139</v>
      </c>
      <c r="B1561">
        <v>560</v>
      </c>
    </row>
    <row r="1562" spans="1:2">
      <c r="A1562" t="s">
        <v>2140</v>
      </c>
      <c r="B1562">
        <v>561</v>
      </c>
    </row>
    <row r="1563" spans="1:2">
      <c r="A1563" t="s">
        <v>2141</v>
      </c>
      <c r="B1563">
        <v>562</v>
      </c>
    </row>
    <row r="1564" spans="1:2">
      <c r="A1564" t="s">
        <v>2142</v>
      </c>
      <c r="B1564">
        <v>563</v>
      </c>
    </row>
    <row r="1565" spans="1:2">
      <c r="A1565" t="s">
        <v>2143</v>
      </c>
      <c r="B1565">
        <v>564</v>
      </c>
    </row>
    <row r="1566" spans="1:2">
      <c r="A1566" t="s">
        <v>2144</v>
      </c>
      <c r="B1566">
        <v>565</v>
      </c>
    </row>
    <row r="1567" spans="1:2">
      <c r="A1567" t="s">
        <v>2145</v>
      </c>
      <c r="B1567">
        <v>566</v>
      </c>
    </row>
    <row r="1568" spans="1:2">
      <c r="A1568" t="s">
        <v>2146</v>
      </c>
      <c r="B1568">
        <v>567</v>
      </c>
    </row>
    <row r="1569" spans="1:2">
      <c r="A1569" t="s">
        <v>2147</v>
      </c>
      <c r="B1569">
        <v>568</v>
      </c>
    </row>
    <row r="1570" spans="1:2">
      <c r="A1570" t="s">
        <v>2148</v>
      </c>
      <c r="B1570">
        <v>569</v>
      </c>
    </row>
    <row r="1571" spans="1:2">
      <c r="A1571" t="s">
        <v>2149</v>
      </c>
      <c r="B1571">
        <v>570</v>
      </c>
    </row>
    <row r="1572" spans="1:2">
      <c r="A1572" t="s">
        <v>2150</v>
      </c>
      <c r="B1572">
        <v>571</v>
      </c>
    </row>
    <row r="1573" spans="1:2">
      <c r="A1573" t="s">
        <v>2151</v>
      </c>
      <c r="B1573">
        <v>572</v>
      </c>
    </row>
    <row r="1574" spans="1:2">
      <c r="A1574" t="s">
        <v>2152</v>
      </c>
      <c r="B1574">
        <v>573</v>
      </c>
    </row>
    <row r="1575" spans="1:2">
      <c r="A1575" t="s">
        <v>2153</v>
      </c>
      <c r="B1575">
        <v>574</v>
      </c>
    </row>
    <row r="1576" spans="1:2">
      <c r="A1576" t="s">
        <v>2154</v>
      </c>
      <c r="B1576">
        <v>575</v>
      </c>
    </row>
    <row r="1577" spans="1:2">
      <c r="A1577" t="s">
        <v>2155</v>
      </c>
      <c r="B1577">
        <v>576</v>
      </c>
    </row>
    <row r="1578" spans="1:2">
      <c r="A1578" t="s">
        <v>2156</v>
      </c>
      <c r="B1578">
        <v>577</v>
      </c>
    </row>
    <row r="1579" spans="1:2">
      <c r="A1579" t="s">
        <v>2157</v>
      </c>
      <c r="B1579">
        <v>578</v>
      </c>
    </row>
    <row r="1580" spans="1:2">
      <c r="A1580" t="s">
        <v>2158</v>
      </c>
      <c r="B1580">
        <v>579</v>
      </c>
    </row>
    <row r="1581" spans="1:2">
      <c r="A1581" t="s">
        <v>2159</v>
      </c>
      <c r="B1581">
        <v>580</v>
      </c>
    </row>
    <row r="1582" spans="1:2">
      <c r="A1582" t="s">
        <v>2160</v>
      </c>
      <c r="B1582">
        <v>581</v>
      </c>
    </row>
    <row r="1583" spans="1:2">
      <c r="A1583" t="s">
        <v>2161</v>
      </c>
      <c r="B1583">
        <v>582</v>
      </c>
    </row>
    <row r="1584" spans="1:2">
      <c r="A1584" t="s">
        <v>2162</v>
      </c>
      <c r="B1584">
        <v>583</v>
      </c>
    </row>
    <row r="1585" spans="1:2">
      <c r="A1585" t="s">
        <v>2163</v>
      </c>
      <c r="B1585">
        <v>584</v>
      </c>
    </row>
    <row r="1586" spans="1:2">
      <c r="A1586" t="s">
        <v>2164</v>
      </c>
      <c r="B1586">
        <v>585</v>
      </c>
    </row>
    <row r="1587" spans="1:2">
      <c r="A1587" t="s">
        <v>2165</v>
      </c>
      <c r="B1587">
        <v>586</v>
      </c>
    </row>
    <row r="1588" spans="1:2">
      <c r="A1588" t="s">
        <v>2166</v>
      </c>
      <c r="B1588">
        <v>587</v>
      </c>
    </row>
    <row r="1589" spans="1:2">
      <c r="A1589" t="s">
        <v>2167</v>
      </c>
      <c r="B1589">
        <v>588</v>
      </c>
    </row>
    <row r="1590" spans="1:2">
      <c r="A1590" t="s">
        <v>2168</v>
      </c>
      <c r="B1590">
        <v>589</v>
      </c>
    </row>
    <row r="1591" spans="1:2">
      <c r="A1591" t="s">
        <v>2169</v>
      </c>
      <c r="B1591">
        <v>590</v>
      </c>
    </row>
    <row r="1592" spans="1:2">
      <c r="A1592" t="s">
        <v>2170</v>
      </c>
      <c r="B1592">
        <v>591</v>
      </c>
    </row>
    <row r="1593" spans="1:2">
      <c r="A1593" t="s">
        <v>2171</v>
      </c>
      <c r="B1593">
        <v>592</v>
      </c>
    </row>
    <row r="1594" spans="1:2">
      <c r="A1594" t="s">
        <v>2172</v>
      </c>
      <c r="B1594">
        <v>593</v>
      </c>
    </row>
    <row r="1595" spans="1:2">
      <c r="A1595" t="s">
        <v>2173</v>
      </c>
      <c r="B1595">
        <v>594</v>
      </c>
    </row>
    <row r="1596" spans="1:2">
      <c r="A1596" t="s">
        <v>2174</v>
      </c>
      <c r="B1596">
        <v>595</v>
      </c>
    </row>
    <row r="1597" spans="1:2">
      <c r="A1597" t="s">
        <v>2175</v>
      </c>
      <c r="B1597">
        <v>596</v>
      </c>
    </row>
    <row r="1598" spans="1:2">
      <c r="A1598" t="s">
        <v>2176</v>
      </c>
      <c r="B1598">
        <v>597</v>
      </c>
    </row>
    <row r="1599" spans="1:2">
      <c r="A1599" t="s">
        <v>2177</v>
      </c>
      <c r="B1599">
        <v>598</v>
      </c>
    </row>
    <row r="1600" spans="1:2">
      <c r="A1600" t="s">
        <v>2178</v>
      </c>
      <c r="B1600">
        <v>599</v>
      </c>
    </row>
    <row r="1601" spans="1:2">
      <c r="A1601" t="s">
        <v>2179</v>
      </c>
      <c r="B1601">
        <v>600</v>
      </c>
    </row>
    <row r="1602" spans="1:2">
      <c r="A1602" t="s">
        <v>2180</v>
      </c>
      <c r="B1602">
        <v>601</v>
      </c>
    </row>
    <row r="1603" spans="1:2">
      <c r="A1603" t="s">
        <v>2181</v>
      </c>
      <c r="B1603">
        <v>602</v>
      </c>
    </row>
    <row r="1604" spans="1:2">
      <c r="A1604" t="s">
        <v>2182</v>
      </c>
      <c r="B1604">
        <v>603</v>
      </c>
    </row>
    <row r="1605" spans="1:2">
      <c r="A1605" t="s">
        <v>2183</v>
      </c>
      <c r="B1605">
        <v>604</v>
      </c>
    </row>
    <row r="1606" spans="1:2">
      <c r="A1606" t="s">
        <v>2184</v>
      </c>
      <c r="B1606">
        <v>605</v>
      </c>
    </row>
    <row r="1607" spans="1:2">
      <c r="A1607" t="s">
        <v>2185</v>
      </c>
      <c r="B1607">
        <v>606</v>
      </c>
    </row>
    <row r="1608" spans="1:2">
      <c r="A1608" t="s">
        <v>2186</v>
      </c>
      <c r="B1608">
        <v>607</v>
      </c>
    </row>
    <row r="1609" spans="1:2">
      <c r="A1609" t="s">
        <v>2187</v>
      </c>
      <c r="B1609">
        <v>608</v>
      </c>
    </row>
    <row r="1610" spans="1:2">
      <c r="A1610" t="s">
        <v>2188</v>
      </c>
      <c r="B1610">
        <v>609</v>
      </c>
    </row>
    <row r="1611" spans="1:2">
      <c r="A1611" t="s">
        <v>2189</v>
      </c>
      <c r="B1611">
        <v>610</v>
      </c>
    </row>
    <row r="1612" spans="1:2">
      <c r="A1612" t="s">
        <v>2190</v>
      </c>
      <c r="B1612">
        <v>611</v>
      </c>
    </row>
    <row r="1613" spans="1:2">
      <c r="A1613" t="s">
        <v>2191</v>
      </c>
      <c r="B1613">
        <v>612</v>
      </c>
    </row>
    <row r="1614" spans="1:2">
      <c r="A1614" t="s">
        <v>2192</v>
      </c>
      <c r="B1614">
        <v>613</v>
      </c>
    </row>
    <row r="1615" spans="1:2">
      <c r="A1615" t="s">
        <v>2193</v>
      </c>
      <c r="B1615">
        <v>614</v>
      </c>
    </row>
    <row r="1616" spans="1:2">
      <c r="A1616" t="s">
        <v>2194</v>
      </c>
      <c r="B1616">
        <v>615</v>
      </c>
    </row>
    <row r="1617" spans="1:2">
      <c r="A1617" t="s">
        <v>2195</v>
      </c>
      <c r="B1617">
        <v>616</v>
      </c>
    </row>
    <row r="1618" spans="1:2">
      <c r="A1618" t="s">
        <v>2196</v>
      </c>
      <c r="B1618">
        <v>617</v>
      </c>
    </row>
    <row r="1619" spans="1:2">
      <c r="A1619" t="s">
        <v>2197</v>
      </c>
      <c r="B1619">
        <v>618</v>
      </c>
    </row>
    <row r="1620" spans="1:2">
      <c r="A1620" t="s">
        <v>2198</v>
      </c>
      <c r="B1620">
        <v>619</v>
      </c>
    </row>
    <row r="1621" spans="1:2">
      <c r="A1621" t="s">
        <v>2199</v>
      </c>
      <c r="B1621">
        <v>620</v>
      </c>
    </row>
    <row r="1622" spans="1:2">
      <c r="A1622" t="s">
        <v>2200</v>
      </c>
      <c r="B1622">
        <v>621</v>
      </c>
    </row>
    <row r="1623" spans="1:2">
      <c r="A1623" t="s">
        <v>2201</v>
      </c>
      <c r="B1623">
        <v>622</v>
      </c>
    </row>
    <row r="1624" spans="1:2">
      <c r="A1624" t="s">
        <v>2202</v>
      </c>
      <c r="B1624">
        <v>623</v>
      </c>
    </row>
    <row r="1625" spans="1:2">
      <c r="A1625" t="s">
        <v>2203</v>
      </c>
      <c r="B1625">
        <v>624</v>
      </c>
    </row>
    <row r="1626" spans="1:2">
      <c r="A1626" t="s">
        <v>2204</v>
      </c>
      <c r="B1626">
        <v>625</v>
      </c>
    </row>
    <row r="1627" spans="1:2">
      <c r="A1627" t="s">
        <v>2205</v>
      </c>
      <c r="B1627">
        <v>626</v>
      </c>
    </row>
    <row r="1628" spans="1:2">
      <c r="A1628" t="s">
        <v>2206</v>
      </c>
      <c r="B1628">
        <v>627</v>
      </c>
    </row>
    <row r="1629" spans="1:2">
      <c r="A1629" t="s">
        <v>2207</v>
      </c>
      <c r="B1629">
        <v>628</v>
      </c>
    </row>
    <row r="1630" spans="1:2">
      <c r="A1630" t="s">
        <v>2208</v>
      </c>
      <c r="B1630">
        <v>629</v>
      </c>
    </row>
    <row r="1631" spans="1:2">
      <c r="A1631" t="s">
        <v>2209</v>
      </c>
      <c r="B1631">
        <v>630</v>
      </c>
    </row>
    <row r="1632" spans="1:2">
      <c r="A1632" t="s">
        <v>2210</v>
      </c>
      <c r="B1632">
        <v>631</v>
      </c>
    </row>
    <row r="1633" spans="1:2">
      <c r="A1633" t="s">
        <v>2211</v>
      </c>
      <c r="B1633">
        <v>632</v>
      </c>
    </row>
    <row r="1634" spans="1:2">
      <c r="A1634" t="s">
        <v>2212</v>
      </c>
      <c r="B1634">
        <v>633</v>
      </c>
    </row>
    <row r="1635" spans="1:2">
      <c r="A1635" t="s">
        <v>2213</v>
      </c>
      <c r="B1635">
        <v>634</v>
      </c>
    </row>
    <row r="1636" spans="1:2">
      <c r="A1636" t="s">
        <v>2214</v>
      </c>
      <c r="B1636">
        <v>635</v>
      </c>
    </row>
    <row r="1637" spans="1:2">
      <c r="A1637" t="s">
        <v>2215</v>
      </c>
      <c r="B1637">
        <v>636</v>
      </c>
    </row>
    <row r="1638" spans="1:2">
      <c r="A1638" t="s">
        <v>2216</v>
      </c>
      <c r="B1638">
        <v>637</v>
      </c>
    </row>
    <row r="1639" spans="1:2">
      <c r="A1639" t="s">
        <v>2217</v>
      </c>
      <c r="B1639">
        <v>638</v>
      </c>
    </row>
    <row r="1640" spans="1:2">
      <c r="A1640" t="s">
        <v>2218</v>
      </c>
      <c r="B1640">
        <v>639</v>
      </c>
    </row>
    <row r="1641" spans="1:2">
      <c r="A1641" t="s">
        <v>2219</v>
      </c>
      <c r="B1641">
        <v>640</v>
      </c>
    </row>
    <row r="1642" spans="1:2">
      <c r="A1642" t="s">
        <v>2220</v>
      </c>
      <c r="B1642">
        <v>641</v>
      </c>
    </row>
    <row r="1643" spans="1:2">
      <c r="A1643" t="s">
        <v>2221</v>
      </c>
      <c r="B1643">
        <v>642</v>
      </c>
    </row>
    <row r="1644" spans="1:2">
      <c r="A1644" t="s">
        <v>2222</v>
      </c>
      <c r="B1644">
        <v>643</v>
      </c>
    </row>
    <row r="1645" spans="1:2">
      <c r="A1645" t="s">
        <v>2223</v>
      </c>
      <c r="B1645">
        <v>644</v>
      </c>
    </row>
    <row r="1646" spans="1:2">
      <c r="A1646" t="s">
        <v>2224</v>
      </c>
      <c r="B1646">
        <v>645</v>
      </c>
    </row>
    <row r="1647" spans="1:2">
      <c r="A1647" t="s">
        <v>2225</v>
      </c>
      <c r="B1647">
        <v>646</v>
      </c>
    </row>
    <row r="1648" spans="1:2">
      <c r="A1648" t="s">
        <v>2226</v>
      </c>
      <c r="B1648">
        <v>647</v>
      </c>
    </row>
    <row r="1649" spans="1:2">
      <c r="A1649" t="s">
        <v>2227</v>
      </c>
      <c r="B1649">
        <v>648</v>
      </c>
    </row>
    <row r="1650" spans="1:2">
      <c r="A1650" t="s">
        <v>2228</v>
      </c>
      <c r="B1650">
        <v>649</v>
      </c>
    </row>
    <row r="1651" spans="1:2">
      <c r="A1651" t="s">
        <v>2229</v>
      </c>
      <c r="B1651">
        <v>650</v>
      </c>
    </row>
    <row r="1652" spans="1:2">
      <c r="A1652" t="s">
        <v>2230</v>
      </c>
      <c r="B1652">
        <v>651</v>
      </c>
    </row>
    <row r="1653" spans="1:2">
      <c r="A1653" t="s">
        <v>2231</v>
      </c>
      <c r="B1653">
        <v>652</v>
      </c>
    </row>
    <row r="1654" spans="1:2">
      <c r="A1654" t="s">
        <v>2232</v>
      </c>
      <c r="B1654">
        <v>653</v>
      </c>
    </row>
    <row r="1655" spans="1:2">
      <c r="A1655" t="s">
        <v>2233</v>
      </c>
      <c r="B1655">
        <v>654</v>
      </c>
    </row>
    <row r="1656" spans="1:2">
      <c r="A1656" t="s">
        <v>2234</v>
      </c>
      <c r="B1656">
        <v>655</v>
      </c>
    </row>
    <row r="1657" spans="1:2">
      <c r="A1657" t="s">
        <v>2235</v>
      </c>
      <c r="B1657">
        <v>656</v>
      </c>
    </row>
    <row r="1658" spans="1:2">
      <c r="A1658" t="s">
        <v>2236</v>
      </c>
      <c r="B1658">
        <v>657</v>
      </c>
    </row>
    <row r="1659" spans="1:2">
      <c r="A1659" t="s">
        <v>2237</v>
      </c>
      <c r="B1659">
        <v>658</v>
      </c>
    </row>
    <row r="1660" spans="1:2">
      <c r="A1660" t="s">
        <v>2238</v>
      </c>
      <c r="B1660">
        <v>659</v>
      </c>
    </row>
    <row r="1661" spans="1:2">
      <c r="A1661" t="s">
        <v>2239</v>
      </c>
      <c r="B1661">
        <v>660</v>
      </c>
    </row>
    <row r="1662" spans="1:2">
      <c r="A1662" t="s">
        <v>2240</v>
      </c>
      <c r="B1662">
        <v>661</v>
      </c>
    </row>
    <row r="1663" spans="1:2">
      <c r="A1663" t="s">
        <v>2241</v>
      </c>
      <c r="B1663">
        <v>662</v>
      </c>
    </row>
    <row r="1664" spans="1:2">
      <c r="A1664" t="s">
        <v>2242</v>
      </c>
      <c r="B1664">
        <v>663</v>
      </c>
    </row>
    <row r="1665" spans="1:2">
      <c r="A1665" t="s">
        <v>2243</v>
      </c>
      <c r="B1665">
        <v>664</v>
      </c>
    </row>
    <row r="1666" spans="1:2">
      <c r="A1666" t="s">
        <v>2244</v>
      </c>
      <c r="B1666">
        <v>665</v>
      </c>
    </row>
    <row r="1667" spans="1:2">
      <c r="A1667" t="s">
        <v>2245</v>
      </c>
      <c r="B1667">
        <v>666</v>
      </c>
    </row>
    <row r="1668" spans="1:2">
      <c r="A1668" t="s">
        <v>2246</v>
      </c>
      <c r="B1668">
        <v>667</v>
      </c>
    </row>
    <row r="1669" spans="1:2">
      <c r="A1669" t="s">
        <v>2247</v>
      </c>
      <c r="B1669">
        <v>668</v>
      </c>
    </row>
    <row r="1670" spans="1:2">
      <c r="A1670" t="s">
        <v>2248</v>
      </c>
      <c r="B1670">
        <v>669</v>
      </c>
    </row>
    <row r="1671" spans="1:2">
      <c r="A1671" t="s">
        <v>2249</v>
      </c>
      <c r="B1671">
        <v>670</v>
      </c>
    </row>
    <row r="1672" spans="1:2">
      <c r="A1672" t="s">
        <v>2250</v>
      </c>
      <c r="B1672">
        <v>671</v>
      </c>
    </row>
    <row r="1673" spans="1:2">
      <c r="A1673" t="s">
        <v>2251</v>
      </c>
      <c r="B1673">
        <v>672</v>
      </c>
    </row>
    <row r="1674" spans="1:2">
      <c r="A1674" t="s">
        <v>2252</v>
      </c>
      <c r="B1674">
        <v>673</v>
      </c>
    </row>
    <row r="1675" spans="1:2">
      <c r="A1675" t="s">
        <v>2253</v>
      </c>
      <c r="B1675">
        <v>674</v>
      </c>
    </row>
    <row r="1676" spans="1:2">
      <c r="A1676" t="s">
        <v>2254</v>
      </c>
      <c r="B1676">
        <v>675</v>
      </c>
    </row>
    <row r="1677" spans="1:2">
      <c r="A1677" t="s">
        <v>2255</v>
      </c>
      <c r="B1677">
        <v>676</v>
      </c>
    </row>
    <row r="1678" spans="1:2">
      <c r="A1678" t="s">
        <v>2256</v>
      </c>
      <c r="B1678">
        <v>677</v>
      </c>
    </row>
    <row r="1679" spans="1:2">
      <c r="A1679" t="s">
        <v>2257</v>
      </c>
      <c r="B1679">
        <v>678</v>
      </c>
    </row>
    <row r="1680" spans="1:2">
      <c r="A1680" t="s">
        <v>2258</v>
      </c>
      <c r="B1680">
        <v>679</v>
      </c>
    </row>
    <row r="1681" spans="1:2">
      <c r="A1681" t="s">
        <v>2259</v>
      </c>
      <c r="B1681">
        <v>680</v>
      </c>
    </row>
    <row r="1682" spans="1:2">
      <c r="A1682" t="s">
        <v>2260</v>
      </c>
      <c r="B1682">
        <v>681</v>
      </c>
    </row>
    <row r="1683" spans="1:2">
      <c r="A1683" t="s">
        <v>2261</v>
      </c>
      <c r="B1683">
        <v>682</v>
      </c>
    </row>
    <row r="1684" spans="1:2">
      <c r="A1684" t="s">
        <v>2262</v>
      </c>
      <c r="B1684">
        <v>683</v>
      </c>
    </row>
    <row r="1685" spans="1:2">
      <c r="A1685" t="s">
        <v>2263</v>
      </c>
      <c r="B1685">
        <v>684</v>
      </c>
    </row>
    <row r="1686" spans="1:2">
      <c r="A1686" t="s">
        <v>2264</v>
      </c>
      <c r="B1686">
        <v>685</v>
      </c>
    </row>
    <row r="1687" spans="1:2">
      <c r="A1687" t="s">
        <v>2265</v>
      </c>
      <c r="B1687">
        <v>686</v>
      </c>
    </row>
    <row r="1688" spans="1:2">
      <c r="A1688" t="s">
        <v>2266</v>
      </c>
      <c r="B1688">
        <v>687</v>
      </c>
    </row>
    <row r="1689" spans="1:2">
      <c r="A1689" t="s">
        <v>2267</v>
      </c>
      <c r="B1689">
        <v>688</v>
      </c>
    </row>
    <row r="1690" spans="1:2">
      <c r="A1690" t="s">
        <v>2268</v>
      </c>
      <c r="B1690">
        <v>689</v>
      </c>
    </row>
    <row r="1691" spans="1:2">
      <c r="A1691" t="s">
        <v>2269</v>
      </c>
      <c r="B1691">
        <v>690</v>
      </c>
    </row>
    <row r="1692" spans="1:2">
      <c r="A1692" t="s">
        <v>2270</v>
      </c>
      <c r="B1692">
        <v>691</v>
      </c>
    </row>
    <row r="1693" spans="1:2">
      <c r="A1693" t="s">
        <v>2271</v>
      </c>
      <c r="B1693">
        <v>692</v>
      </c>
    </row>
    <row r="1694" spans="1:2">
      <c r="A1694" t="s">
        <v>2272</v>
      </c>
      <c r="B1694">
        <v>693</v>
      </c>
    </row>
    <row r="1695" spans="1:2">
      <c r="A1695" t="s">
        <v>2273</v>
      </c>
      <c r="B1695">
        <v>694</v>
      </c>
    </row>
    <row r="1696" spans="1:2">
      <c r="A1696" t="s">
        <v>2274</v>
      </c>
      <c r="B1696">
        <v>695</v>
      </c>
    </row>
    <row r="1697" spans="1:2">
      <c r="A1697" t="s">
        <v>2275</v>
      </c>
      <c r="B1697">
        <v>696</v>
      </c>
    </row>
    <row r="1698" spans="1:2">
      <c r="A1698" t="s">
        <v>2276</v>
      </c>
      <c r="B1698">
        <v>697</v>
      </c>
    </row>
    <row r="1699" spans="1:2">
      <c r="A1699" t="s">
        <v>2277</v>
      </c>
      <c r="B1699">
        <v>698</v>
      </c>
    </row>
    <row r="1700" spans="1:2">
      <c r="A1700" t="s">
        <v>2278</v>
      </c>
      <c r="B1700">
        <v>699</v>
      </c>
    </row>
    <row r="1701" spans="1:2">
      <c r="A1701" t="s">
        <v>2279</v>
      </c>
      <c r="B1701">
        <v>700</v>
      </c>
    </row>
    <row r="1702" spans="1:2">
      <c r="A1702" t="s">
        <v>2280</v>
      </c>
      <c r="B1702">
        <v>701</v>
      </c>
    </row>
    <row r="1703" spans="1:2">
      <c r="A1703" t="s">
        <v>2281</v>
      </c>
      <c r="B1703">
        <v>702</v>
      </c>
    </row>
    <row r="1704" spans="1:2">
      <c r="A1704" t="s">
        <v>2282</v>
      </c>
      <c r="B1704">
        <v>703</v>
      </c>
    </row>
    <row r="1705" spans="1:2">
      <c r="A1705" t="s">
        <v>2283</v>
      </c>
      <c r="B1705">
        <v>704</v>
      </c>
    </row>
    <row r="1706" spans="1:2">
      <c r="A1706" t="s">
        <v>2284</v>
      </c>
      <c r="B1706">
        <v>705</v>
      </c>
    </row>
    <row r="1707" spans="1:2">
      <c r="A1707" t="s">
        <v>2285</v>
      </c>
      <c r="B1707">
        <v>706</v>
      </c>
    </row>
    <row r="1708" spans="1:2">
      <c r="A1708" t="s">
        <v>2286</v>
      </c>
      <c r="B1708">
        <v>707</v>
      </c>
    </row>
    <row r="1709" spans="1:2">
      <c r="A1709" t="s">
        <v>2287</v>
      </c>
      <c r="B1709">
        <v>708</v>
      </c>
    </row>
    <row r="1710" spans="1:2">
      <c r="A1710" t="s">
        <v>2288</v>
      </c>
      <c r="B1710">
        <v>709</v>
      </c>
    </row>
    <row r="1711" spans="1:2">
      <c r="A1711" t="s">
        <v>2289</v>
      </c>
      <c r="B1711">
        <v>710</v>
      </c>
    </row>
    <row r="1712" spans="1:2">
      <c r="A1712" t="s">
        <v>2290</v>
      </c>
      <c r="B1712">
        <v>711</v>
      </c>
    </row>
    <row r="1713" spans="1:2">
      <c r="A1713" t="s">
        <v>2291</v>
      </c>
      <c r="B1713">
        <v>712</v>
      </c>
    </row>
    <row r="1714" spans="1:2">
      <c r="A1714" t="s">
        <v>2292</v>
      </c>
      <c r="B1714">
        <v>713</v>
      </c>
    </row>
    <row r="1715" spans="1:2">
      <c r="A1715" t="s">
        <v>2293</v>
      </c>
      <c r="B1715">
        <v>714</v>
      </c>
    </row>
    <row r="1716" spans="1:2">
      <c r="A1716" t="s">
        <v>2294</v>
      </c>
      <c r="B1716">
        <v>715</v>
      </c>
    </row>
    <row r="1717" spans="1:2">
      <c r="A1717" t="s">
        <v>2295</v>
      </c>
      <c r="B1717">
        <v>716</v>
      </c>
    </row>
    <row r="1718" spans="1:2">
      <c r="A1718" t="s">
        <v>2296</v>
      </c>
      <c r="B1718">
        <v>717</v>
      </c>
    </row>
    <row r="1719" spans="1:2">
      <c r="A1719" t="s">
        <v>2297</v>
      </c>
      <c r="B1719">
        <v>718</v>
      </c>
    </row>
    <row r="1720" spans="1:2">
      <c r="A1720" t="s">
        <v>2298</v>
      </c>
      <c r="B1720">
        <v>719</v>
      </c>
    </row>
    <row r="1721" spans="1:2">
      <c r="A1721" t="s">
        <v>2299</v>
      </c>
      <c r="B1721">
        <v>720</v>
      </c>
    </row>
    <row r="1722" spans="1:2">
      <c r="A1722" t="s">
        <v>2300</v>
      </c>
      <c r="B1722">
        <v>721</v>
      </c>
    </row>
    <row r="1723" spans="1:2">
      <c r="A1723" t="s">
        <v>2301</v>
      </c>
      <c r="B1723">
        <v>722</v>
      </c>
    </row>
    <row r="1724" spans="1:2">
      <c r="A1724" t="s">
        <v>2302</v>
      </c>
      <c r="B1724">
        <v>723</v>
      </c>
    </row>
    <row r="1725" spans="1:2">
      <c r="A1725" t="s">
        <v>2303</v>
      </c>
      <c r="B1725">
        <v>724</v>
      </c>
    </row>
    <row r="1726" spans="1:2">
      <c r="A1726" t="s">
        <v>2304</v>
      </c>
      <c r="B1726">
        <v>725</v>
      </c>
    </row>
    <row r="1727" spans="1:2">
      <c r="A1727" t="s">
        <v>2305</v>
      </c>
      <c r="B1727">
        <v>726</v>
      </c>
    </row>
    <row r="1728" spans="1:2">
      <c r="A1728" t="s">
        <v>2306</v>
      </c>
      <c r="B1728">
        <v>727</v>
      </c>
    </row>
    <row r="1729" spans="1:2">
      <c r="A1729" t="s">
        <v>2307</v>
      </c>
      <c r="B1729">
        <v>728</v>
      </c>
    </row>
    <row r="1730" spans="1:2">
      <c r="A1730" t="s">
        <v>2308</v>
      </c>
      <c r="B1730">
        <v>729</v>
      </c>
    </row>
    <row r="1731" spans="1:2">
      <c r="A1731" t="s">
        <v>2309</v>
      </c>
      <c r="B1731">
        <v>730</v>
      </c>
    </row>
    <row r="1732" spans="1:2">
      <c r="A1732" t="s">
        <v>2310</v>
      </c>
      <c r="B1732">
        <v>731</v>
      </c>
    </row>
    <row r="1733" spans="1:2">
      <c r="A1733" t="s">
        <v>2311</v>
      </c>
      <c r="B1733">
        <v>732</v>
      </c>
    </row>
    <row r="1734" spans="1:2">
      <c r="A1734" t="s">
        <v>2312</v>
      </c>
      <c r="B1734">
        <v>733</v>
      </c>
    </row>
    <row r="1735" spans="1:2">
      <c r="A1735" t="s">
        <v>2313</v>
      </c>
      <c r="B1735">
        <v>734</v>
      </c>
    </row>
    <row r="1736" spans="1:2">
      <c r="A1736" t="s">
        <v>2314</v>
      </c>
      <c r="B1736">
        <v>735</v>
      </c>
    </row>
    <row r="1737" spans="1:2">
      <c r="A1737" t="s">
        <v>2315</v>
      </c>
      <c r="B1737">
        <v>736</v>
      </c>
    </row>
    <row r="1738" spans="1:2">
      <c r="A1738" t="s">
        <v>2316</v>
      </c>
      <c r="B1738">
        <v>737</v>
      </c>
    </row>
    <row r="1739" spans="1:2">
      <c r="A1739" t="s">
        <v>2317</v>
      </c>
      <c r="B1739">
        <v>738</v>
      </c>
    </row>
    <row r="1740" spans="1:2">
      <c r="A1740" t="s">
        <v>2318</v>
      </c>
      <c r="B1740">
        <v>739</v>
      </c>
    </row>
    <row r="1741" spans="1:2">
      <c r="A1741" t="s">
        <v>2319</v>
      </c>
      <c r="B1741">
        <v>740</v>
      </c>
    </row>
    <row r="1742" spans="1:2">
      <c r="A1742" t="s">
        <v>2320</v>
      </c>
      <c r="B1742">
        <v>741</v>
      </c>
    </row>
    <row r="1743" spans="1:2">
      <c r="A1743" t="s">
        <v>2321</v>
      </c>
      <c r="B1743">
        <v>742</v>
      </c>
    </row>
    <row r="1744" spans="1:2">
      <c r="A1744" t="s">
        <v>2322</v>
      </c>
      <c r="B1744">
        <v>743</v>
      </c>
    </row>
    <row r="1745" spans="1:2">
      <c r="A1745" t="s">
        <v>2323</v>
      </c>
      <c r="B1745">
        <v>744</v>
      </c>
    </row>
    <row r="1746" spans="1:2">
      <c r="A1746" t="s">
        <v>2324</v>
      </c>
      <c r="B1746">
        <v>745</v>
      </c>
    </row>
    <row r="1747" spans="1:2">
      <c r="A1747" t="s">
        <v>2325</v>
      </c>
      <c r="B1747">
        <v>746</v>
      </c>
    </row>
    <row r="1748" spans="1:2">
      <c r="A1748" t="s">
        <v>2326</v>
      </c>
      <c r="B1748">
        <v>747</v>
      </c>
    </row>
    <row r="1749" spans="1:2">
      <c r="A1749" t="s">
        <v>2327</v>
      </c>
      <c r="B1749">
        <v>748</v>
      </c>
    </row>
    <row r="1750" spans="1:2">
      <c r="A1750" t="s">
        <v>2328</v>
      </c>
      <c r="B1750">
        <v>749</v>
      </c>
    </row>
    <row r="1751" spans="1:2">
      <c r="A1751" t="s">
        <v>2329</v>
      </c>
      <c r="B1751">
        <v>750</v>
      </c>
    </row>
    <row r="1752" spans="1:2">
      <c r="A1752" t="s">
        <v>2330</v>
      </c>
      <c r="B1752">
        <v>751</v>
      </c>
    </row>
    <row r="1753" spans="1:2">
      <c r="A1753" t="s">
        <v>2331</v>
      </c>
      <c r="B1753">
        <v>752</v>
      </c>
    </row>
    <row r="1754" spans="1:2">
      <c r="A1754" t="s">
        <v>2332</v>
      </c>
      <c r="B1754">
        <v>753</v>
      </c>
    </row>
    <row r="1755" spans="1:2">
      <c r="A1755" t="s">
        <v>2333</v>
      </c>
      <c r="B1755">
        <v>754</v>
      </c>
    </row>
    <row r="1756" spans="1:2">
      <c r="A1756" t="s">
        <v>2334</v>
      </c>
      <c r="B1756">
        <v>755</v>
      </c>
    </row>
    <row r="1757" spans="1:2">
      <c r="A1757" t="s">
        <v>2335</v>
      </c>
      <c r="B1757">
        <v>756</v>
      </c>
    </row>
    <row r="1758" spans="1:2">
      <c r="A1758" t="s">
        <v>2336</v>
      </c>
      <c r="B1758">
        <v>757</v>
      </c>
    </row>
    <row r="1759" spans="1:2">
      <c r="A1759" t="s">
        <v>2337</v>
      </c>
      <c r="B1759">
        <v>758</v>
      </c>
    </row>
    <row r="1760" spans="1:2">
      <c r="A1760" t="s">
        <v>2338</v>
      </c>
      <c r="B1760">
        <v>759</v>
      </c>
    </row>
    <row r="1761" spans="1:2">
      <c r="A1761" t="s">
        <v>2339</v>
      </c>
      <c r="B1761">
        <v>760</v>
      </c>
    </row>
    <row r="1762" spans="1:2">
      <c r="A1762" t="s">
        <v>2340</v>
      </c>
      <c r="B1762">
        <v>761</v>
      </c>
    </row>
    <row r="1763" spans="1:2">
      <c r="A1763" t="s">
        <v>2341</v>
      </c>
      <c r="B1763">
        <v>762</v>
      </c>
    </row>
    <row r="1764" spans="1:2">
      <c r="A1764" t="s">
        <v>2342</v>
      </c>
      <c r="B1764">
        <v>763</v>
      </c>
    </row>
    <row r="1765" spans="1:2">
      <c r="A1765" t="s">
        <v>2343</v>
      </c>
      <c r="B1765">
        <v>764</v>
      </c>
    </row>
    <row r="1766" spans="1:2">
      <c r="A1766" t="s">
        <v>2344</v>
      </c>
      <c r="B1766">
        <v>765</v>
      </c>
    </row>
    <row r="1767" spans="1:2">
      <c r="A1767" t="s">
        <v>2345</v>
      </c>
      <c r="B1767">
        <v>766</v>
      </c>
    </row>
    <row r="1768" spans="1:2">
      <c r="A1768" t="s">
        <v>2346</v>
      </c>
      <c r="B1768">
        <v>767</v>
      </c>
    </row>
    <row r="1769" spans="1:2">
      <c r="A1769" t="s">
        <v>2347</v>
      </c>
      <c r="B1769">
        <v>768</v>
      </c>
    </row>
    <row r="1770" spans="1:2">
      <c r="A1770" t="s">
        <v>2348</v>
      </c>
      <c r="B1770">
        <v>769</v>
      </c>
    </row>
    <row r="1771" spans="1:2">
      <c r="A1771" t="s">
        <v>2349</v>
      </c>
      <c r="B1771">
        <v>770</v>
      </c>
    </row>
    <row r="1772" spans="1:2">
      <c r="A1772" t="s">
        <v>2350</v>
      </c>
      <c r="B1772">
        <v>771</v>
      </c>
    </row>
    <row r="1773" spans="1:2">
      <c r="A1773" t="s">
        <v>2351</v>
      </c>
      <c r="B1773">
        <v>772</v>
      </c>
    </row>
    <row r="1774" spans="1:2">
      <c r="A1774" t="s">
        <v>2352</v>
      </c>
      <c r="B1774">
        <v>773</v>
      </c>
    </row>
    <row r="1775" spans="1:2">
      <c r="A1775" t="s">
        <v>2353</v>
      </c>
      <c r="B1775">
        <v>774</v>
      </c>
    </row>
    <row r="1776" spans="1:2">
      <c r="A1776" t="s">
        <v>2354</v>
      </c>
      <c r="B1776">
        <v>775</v>
      </c>
    </row>
    <row r="1777" spans="1:2">
      <c r="A1777" t="s">
        <v>2355</v>
      </c>
      <c r="B1777">
        <v>776</v>
      </c>
    </row>
    <row r="1778" spans="1:2">
      <c r="A1778" t="s">
        <v>2356</v>
      </c>
      <c r="B1778">
        <v>777</v>
      </c>
    </row>
    <row r="1779" spans="1:2">
      <c r="A1779" t="s">
        <v>2357</v>
      </c>
      <c r="B1779">
        <v>778</v>
      </c>
    </row>
    <row r="1780" spans="1:2">
      <c r="A1780" t="s">
        <v>2358</v>
      </c>
      <c r="B1780">
        <v>779</v>
      </c>
    </row>
    <row r="1781" spans="1:2">
      <c r="A1781" t="s">
        <v>2359</v>
      </c>
      <c r="B1781">
        <v>780</v>
      </c>
    </row>
    <row r="1782" spans="1:2">
      <c r="A1782" t="s">
        <v>2360</v>
      </c>
      <c r="B1782">
        <v>781</v>
      </c>
    </row>
    <row r="1783" spans="1:2">
      <c r="A1783" t="s">
        <v>2361</v>
      </c>
      <c r="B1783">
        <v>782</v>
      </c>
    </row>
    <row r="1784" spans="1:2">
      <c r="A1784" t="s">
        <v>2362</v>
      </c>
      <c r="B1784">
        <v>783</v>
      </c>
    </row>
    <row r="1785" spans="1:2">
      <c r="A1785" t="s">
        <v>2363</v>
      </c>
      <c r="B1785">
        <v>784</v>
      </c>
    </row>
    <row r="1786" spans="1:2">
      <c r="A1786" t="s">
        <v>2364</v>
      </c>
      <c r="B1786">
        <v>785</v>
      </c>
    </row>
    <row r="1787" spans="1:2">
      <c r="A1787" t="s">
        <v>2365</v>
      </c>
      <c r="B1787">
        <v>786</v>
      </c>
    </row>
    <row r="1788" spans="1:2">
      <c r="A1788" t="s">
        <v>2366</v>
      </c>
      <c r="B1788">
        <v>787</v>
      </c>
    </row>
    <row r="1789" spans="1:2">
      <c r="A1789" t="s">
        <v>2367</v>
      </c>
      <c r="B1789">
        <v>788</v>
      </c>
    </row>
    <row r="1790" spans="1:2">
      <c r="A1790" t="s">
        <v>2368</v>
      </c>
      <c r="B1790">
        <v>789</v>
      </c>
    </row>
    <row r="1791" spans="1:2">
      <c r="A1791" t="s">
        <v>2369</v>
      </c>
      <c r="B1791">
        <v>790</v>
      </c>
    </row>
    <row r="1792" spans="1:2">
      <c r="A1792" t="s">
        <v>2370</v>
      </c>
      <c r="B1792">
        <v>791</v>
      </c>
    </row>
    <row r="1793" spans="1:2">
      <c r="A1793" t="s">
        <v>2371</v>
      </c>
      <c r="B1793">
        <v>792</v>
      </c>
    </row>
    <row r="1794" spans="1:2">
      <c r="A1794" t="s">
        <v>2372</v>
      </c>
      <c r="B1794">
        <v>793</v>
      </c>
    </row>
    <row r="1795" spans="1:2">
      <c r="A1795" t="s">
        <v>2373</v>
      </c>
      <c r="B1795">
        <v>794</v>
      </c>
    </row>
    <row r="1796" spans="1:2">
      <c r="A1796" t="s">
        <v>2374</v>
      </c>
      <c r="B1796">
        <v>795</v>
      </c>
    </row>
    <row r="1797" spans="1:2">
      <c r="A1797" t="s">
        <v>2375</v>
      </c>
      <c r="B1797">
        <v>796</v>
      </c>
    </row>
    <row r="1798" spans="1:2">
      <c r="A1798" t="s">
        <v>2376</v>
      </c>
      <c r="B1798">
        <v>797</v>
      </c>
    </row>
    <row r="1799" spans="1:2">
      <c r="A1799" t="s">
        <v>2377</v>
      </c>
      <c r="B1799">
        <v>798</v>
      </c>
    </row>
    <row r="1800" spans="1:2">
      <c r="A1800" t="s">
        <v>2378</v>
      </c>
      <c r="B1800">
        <v>799</v>
      </c>
    </row>
    <row r="1801" spans="1:2">
      <c r="A1801" t="s">
        <v>2379</v>
      </c>
      <c r="B1801">
        <v>800</v>
      </c>
    </row>
    <row r="1802" spans="1:2">
      <c r="A1802" t="s">
        <v>2380</v>
      </c>
      <c r="B1802">
        <v>801</v>
      </c>
    </row>
    <row r="1803" spans="1:2">
      <c r="A1803" t="s">
        <v>2381</v>
      </c>
      <c r="B1803">
        <v>802</v>
      </c>
    </row>
    <row r="1804" spans="1:2">
      <c r="A1804" t="s">
        <v>2382</v>
      </c>
      <c r="B1804">
        <v>803</v>
      </c>
    </row>
    <row r="1805" spans="1:2">
      <c r="A1805" t="s">
        <v>2383</v>
      </c>
      <c r="B1805">
        <v>804</v>
      </c>
    </row>
    <row r="1806" spans="1:2">
      <c r="A1806" t="s">
        <v>2384</v>
      </c>
      <c r="B1806">
        <v>805</v>
      </c>
    </row>
    <row r="1807" spans="1:2">
      <c r="A1807" t="s">
        <v>2385</v>
      </c>
      <c r="B1807">
        <v>806</v>
      </c>
    </row>
    <row r="1808" spans="1:2">
      <c r="A1808" t="s">
        <v>2386</v>
      </c>
      <c r="B1808">
        <v>807</v>
      </c>
    </row>
    <row r="1809" spans="1:2">
      <c r="A1809" t="s">
        <v>2387</v>
      </c>
      <c r="B1809">
        <v>808</v>
      </c>
    </row>
    <row r="1810" spans="1:2">
      <c r="A1810" t="s">
        <v>2388</v>
      </c>
      <c r="B1810">
        <v>809</v>
      </c>
    </row>
    <row r="1811" spans="1:2">
      <c r="A1811" t="s">
        <v>2389</v>
      </c>
      <c r="B1811">
        <v>810</v>
      </c>
    </row>
    <row r="1812" spans="1:2">
      <c r="A1812" t="s">
        <v>2390</v>
      </c>
      <c r="B1812">
        <v>811</v>
      </c>
    </row>
    <row r="1813" spans="1:2">
      <c r="A1813" t="s">
        <v>2391</v>
      </c>
      <c r="B1813">
        <v>812</v>
      </c>
    </row>
    <row r="1814" spans="1:2">
      <c r="A1814" t="s">
        <v>2392</v>
      </c>
      <c r="B1814">
        <v>813</v>
      </c>
    </row>
    <row r="1815" spans="1:2">
      <c r="A1815" t="s">
        <v>2393</v>
      </c>
      <c r="B1815">
        <v>814</v>
      </c>
    </row>
    <row r="1816" spans="1:2">
      <c r="A1816" t="s">
        <v>2394</v>
      </c>
      <c r="B1816">
        <v>815</v>
      </c>
    </row>
    <row r="1817" spans="1:2">
      <c r="A1817" t="s">
        <v>2395</v>
      </c>
      <c r="B1817">
        <v>816</v>
      </c>
    </row>
    <row r="1818" spans="1:2">
      <c r="A1818" t="s">
        <v>2396</v>
      </c>
      <c r="B1818">
        <v>817</v>
      </c>
    </row>
    <row r="1819" spans="1:2">
      <c r="A1819" t="s">
        <v>2397</v>
      </c>
      <c r="B1819">
        <v>818</v>
      </c>
    </row>
    <row r="1820" spans="1:2">
      <c r="A1820" t="s">
        <v>2398</v>
      </c>
      <c r="B1820">
        <v>819</v>
      </c>
    </row>
    <row r="1821" spans="1:2">
      <c r="A1821" t="s">
        <v>2399</v>
      </c>
      <c r="B1821">
        <v>820</v>
      </c>
    </row>
    <row r="1822" spans="1:2">
      <c r="A1822" t="s">
        <v>2400</v>
      </c>
      <c r="B1822">
        <v>821</v>
      </c>
    </row>
    <row r="1823" spans="1:2">
      <c r="A1823" t="s">
        <v>2401</v>
      </c>
      <c r="B1823">
        <v>822</v>
      </c>
    </row>
    <row r="1824" spans="1:2">
      <c r="A1824" t="s">
        <v>2402</v>
      </c>
      <c r="B1824">
        <v>823</v>
      </c>
    </row>
    <row r="1825" spans="1:2">
      <c r="A1825" t="s">
        <v>2403</v>
      </c>
      <c r="B1825">
        <v>824</v>
      </c>
    </row>
    <row r="1826" spans="1:2">
      <c r="A1826" t="s">
        <v>2404</v>
      </c>
      <c r="B1826">
        <v>825</v>
      </c>
    </row>
    <row r="1827" spans="1:2">
      <c r="A1827" t="s">
        <v>2405</v>
      </c>
      <c r="B1827">
        <v>826</v>
      </c>
    </row>
    <row r="1828" spans="1:2">
      <c r="A1828" t="s">
        <v>2406</v>
      </c>
      <c r="B1828">
        <v>827</v>
      </c>
    </row>
    <row r="1829" spans="1:2">
      <c r="A1829" t="s">
        <v>2407</v>
      </c>
      <c r="B1829">
        <v>828</v>
      </c>
    </row>
    <row r="1830" spans="1:2">
      <c r="A1830" t="s">
        <v>2408</v>
      </c>
      <c r="B1830">
        <v>829</v>
      </c>
    </row>
    <row r="1831" spans="1:2">
      <c r="A1831" t="s">
        <v>2409</v>
      </c>
      <c r="B1831">
        <v>830</v>
      </c>
    </row>
    <row r="1832" spans="1:2">
      <c r="A1832" t="s">
        <v>2410</v>
      </c>
      <c r="B1832">
        <v>831</v>
      </c>
    </row>
    <row r="1833" spans="1:2">
      <c r="A1833" t="s">
        <v>2411</v>
      </c>
      <c r="B1833">
        <v>832</v>
      </c>
    </row>
    <row r="1834" spans="1:2">
      <c r="A1834" t="s">
        <v>2412</v>
      </c>
      <c r="B1834">
        <v>833</v>
      </c>
    </row>
    <row r="1835" spans="1:2">
      <c r="A1835" t="s">
        <v>2413</v>
      </c>
      <c r="B1835">
        <v>834</v>
      </c>
    </row>
    <row r="1836" spans="1:2">
      <c r="A1836" t="s">
        <v>2414</v>
      </c>
      <c r="B1836">
        <v>835</v>
      </c>
    </row>
    <row r="1837" spans="1:2">
      <c r="A1837" t="s">
        <v>2415</v>
      </c>
      <c r="B1837">
        <v>836</v>
      </c>
    </row>
    <row r="1838" spans="1:2">
      <c r="A1838" t="s">
        <v>2416</v>
      </c>
      <c r="B1838">
        <v>837</v>
      </c>
    </row>
    <row r="1839" spans="1:2">
      <c r="A1839" t="s">
        <v>2417</v>
      </c>
      <c r="B1839">
        <v>838</v>
      </c>
    </row>
    <row r="1840" spans="1:2">
      <c r="A1840" t="s">
        <v>2418</v>
      </c>
      <c r="B1840">
        <v>839</v>
      </c>
    </row>
    <row r="1841" spans="1:2">
      <c r="A1841" t="s">
        <v>2419</v>
      </c>
      <c r="B1841">
        <v>840</v>
      </c>
    </row>
    <row r="1842" spans="1:2">
      <c r="A1842" t="s">
        <v>2420</v>
      </c>
      <c r="B1842">
        <v>841</v>
      </c>
    </row>
    <row r="1843" spans="1:2">
      <c r="A1843" t="s">
        <v>2421</v>
      </c>
      <c r="B1843">
        <v>842</v>
      </c>
    </row>
    <row r="1844" spans="1:2">
      <c r="A1844" t="s">
        <v>2422</v>
      </c>
      <c r="B1844">
        <v>843</v>
      </c>
    </row>
    <row r="1845" spans="1:2">
      <c r="A1845" t="s">
        <v>2423</v>
      </c>
      <c r="B1845">
        <v>844</v>
      </c>
    </row>
    <row r="1846" spans="1:2">
      <c r="A1846" t="s">
        <v>2424</v>
      </c>
      <c r="B1846">
        <v>845</v>
      </c>
    </row>
    <row r="1847" spans="1:2">
      <c r="A1847" t="s">
        <v>2425</v>
      </c>
      <c r="B1847">
        <v>846</v>
      </c>
    </row>
    <row r="1848" spans="1:2">
      <c r="A1848" t="s">
        <v>2426</v>
      </c>
      <c r="B1848">
        <v>847</v>
      </c>
    </row>
    <row r="1849" spans="1:2">
      <c r="A1849" t="s">
        <v>2427</v>
      </c>
      <c r="B1849">
        <v>848</v>
      </c>
    </row>
    <row r="1850" spans="1:2">
      <c r="A1850" t="s">
        <v>2428</v>
      </c>
      <c r="B1850">
        <v>849</v>
      </c>
    </row>
    <row r="1851" spans="1:2">
      <c r="A1851" t="s">
        <v>2429</v>
      </c>
      <c r="B1851">
        <v>850</v>
      </c>
    </row>
    <row r="1852" spans="1:2">
      <c r="A1852" t="s">
        <v>2430</v>
      </c>
      <c r="B1852">
        <v>851</v>
      </c>
    </row>
    <row r="1853" spans="1:2">
      <c r="A1853" t="s">
        <v>2431</v>
      </c>
      <c r="B1853">
        <v>852</v>
      </c>
    </row>
    <row r="1854" spans="1:2">
      <c r="A1854" t="s">
        <v>2432</v>
      </c>
      <c r="B1854">
        <v>853</v>
      </c>
    </row>
    <row r="1855" spans="1:2">
      <c r="A1855" t="s">
        <v>2433</v>
      </c>
      <c r="B1855">
        <v>854</v>
      </c>
    </row>
    <row r="1856" spans="1:2">
      <c r="A1856" t="s">
        <v>2434</v>
      </c>
      <c r="B1856">
        <v>855</v>
      </c>
    </row>
    <row r="1857" spans="1:2">
      <c r="A1857" t="s">
        <v>2435</v>
      </c>
      <c r="B1857">
        <v>856</v>
      </c>
    </row>
    <row r="1858" spans="1:2">
      <c r="A1858" t="s">
        <v>2436</v>
      </c>
      <c r="B1858">
        <v>857</v>
      </c>
    </row>
    <row r="1859" spans="1:2">
      <c r="A1859" t="s">
        <v>2437</v>
      </c>
      <c r="B1859">
        <v>858</v>
      </c>
    </row>
    <row r="1860" spans="1:2">
      <c r="A1860" t="s">
        <v>2438</v>
      </c>
      <c r="B1860">
        <v>859</v>
      </c>
    </row>
    <row r="1861" spans="1:2">
      <c r="A1861" t="s">
        <v>2439</v>
      </c>
      <c r="B1861">
        <v>860</v>
      </c>
    </row>
    <row r="1862" spans="1:2">
      <c r="A1862" t="s">
        <v>2440</v>
      </c>
      <c r="B1862">
        <v>861</v>
      </c>
    </row>
    <row r="1863" spans="1:2">
      <c r="A1863" t="s">
        <v>2441</v>
      </c>
      <c r="B1863">
        <v>862</v>
      </c>
    </row>
    <row r="1864" spans="1:2">
      <c r="A1864" t="s">
        <v>2442</v>
      </c>
      <c r="B1864">
        <v>863</v>
      </c>
    </row>
    <row r="1865" spans="1:2">
      <c r="A1865" t="s">
        <v>2443</v>
      </c>
      <c r="B1865">
        <v>864</v>
      </c>
    </row>
    <row r="1866" spans="1:2">
      <c r="A1866" t="s">
        <v>2444</v>
      </c>
      <c r="B1866">
        <v>865</v>
      </c>
    </row>
    <row r="1867" spans="1:2">
      <c r="A1867" t="s">
        <v>2445</v>
      </c>
      <c r="B1867">
        <v>866</v>
      </c>
    </row>
    <row r="1868" spans="1:2">
      <c r="A1868" t="s">
        <v>2446</v>
      </c>
      <c r="B1868">
        <v>867</v>
      </c>
    </row>
    <row r="1869" spans="1:2">
      <c r="A1869" t="s">
        <v>2447</v>
      </c>
      <c r="B1869">
        <v>868</v>
      </c>
    </row>
    <row r="1870" spans="1:2">
      <c r="A1870" t="s">
        <v>2448</v>
      </c>
      <c r="B1870">
        <v>869</v>
      </c>
    </row>
    <row r="1871" spans="1:2">
      <c r="A1871" t="s">
        <v>2449</v>
      </c>
      <c r="B1871">
        <v>870</v>
      </c>
    </row>
    <row r="1872" spans="1:2">
      <c r="A1872" t="s">
        <v>2450</v>
      </c>
      <c r="B1872">
        <v>871</v>
      </c>
    </row>
    <row r="1873" spans="1:2">
      <c r="A1873" t="s">
        <v>2451</v>
      </c>
      <c r="B1873">
        <v>872</v>
      </c>
    </row>
    <row r="1874" spans="1:2">
      <c r="A1874" t="s">
        <v>2452</v>
      </c>
      <c r="B1874">
        <v>873</v>
      </c>
    </row>
    <row r="1875" spans="1:2">
      <c r="A1875" t="s">
        <v>2453</v>
      </c>
      <c r="B1875">
        <v>874</v>
      </c>
    </row>
    <row r="1876" spans="1:2">
      <c r="A1876" t="s">
        <v>2454</v>
      </c>
      <c r="B1876">
        <v>875</v>
      </c>
    </row>
    <row r="1877" spans="1:2">
      <c r="A1877" t="s">
        <v>2455</v>
      </c>
      <c r="B1877">
        <v>876</v>
      </c>
    </row>
    <row r="1878" spans="1:2">
      <c r="A1878" t="s">
        <v>2456</v>
      </c>
      <c r="B1878">
        <v>877</v>
      </c>
    </row>
    <row r="1879" spans="1:2">
      <c r="A1879" t="s">
        <v>2457</v>
      </c>
      <c r="B1879">
        <v>878</v>
      </c>
    </row>
    <row r="1880" spans="1:2">
      <c r="A1880" t="s">
        <v>2458</v>
      </c>
      <c r="B1880">
        <v>879</v>
      </c>
    </row>
    <row r="1881" spans="1:2">
      <c r="A1881" t="s">
        <v>2459</v>
      </c>
      <c r="B1881">
        <v>880</v>
      </c>
    </row>
    <row r="1882" spans="1:2">
      <c r="A1882" t="s">
        <v>2460</v>
      </c>
      <c r="B1882">
        <v>881</v>
      </c>
    </row>
    <row r="1883" spans="1:2">
      <c r="A1883" t="s">
        <v>2461</v>
      </c>
      <c r="B1883">
        <v>882</v>
      </c>
    </row>
    <row r="1884" spans="1:2">
      <c r="A1884" t="s">
        <v>2462</v>
      </c>
      <c r="B1884">
        <v>883</v>
      </c>
    </row>
    <row r="1885" spans="1:2">
      <c r="A1885" t="s">
        <v>2463</v>
      </c>
      <c r="B1885">
        <v>884</v>
      </c>
    </row>
    <row r="1886" spans="1:2">
      <c r="A1886" t="s">
        <v>2464</v>
      </c>
      <c r="B1886">
        <v>885</v>
      </c>
    </row>
    <row r="1887" spans="1:2">
      <c r="A1887" t="s">
        <v>2465</v>
      </c>
      <c r="B1887">
        <v>886</v>
      </c>
    </row>
    <row r="1888" spans="1:2">
      <c r="A1888" t="s">
        <v>2466</v>
      </c>
      <c r="B1888">
        <v>887</v>
      </c>
    </row>
    <row r="1889" spans="1:2">
      <c r="A1889" t="s">
        <v>2467</v>
      </c>
      <c r="B1889">
        <v>888</v>
      </c>
    </row>
    <row r="1890" spans="1:2">
      <c r="A1890" t="s">
        <v>2468</v>
      </c>
      <c r="B1890">
        <v>889</v>
      </c>
    </row>
    <row r="1891" spans="1:2">
      <c r="A1891" t="s">
        <v>2469</v>
      </c>
      <c r="B1891">
        <v>890</v>
      </c>
    </row>
    <row r="1892" spans="1:2">
      <c r="A1892" t="s">
        <v>2470</v>
      </c>
      <c r="B1892">
        <v>891</v>
      </c>
    </row>
    <row r="1893" spans="1:2">
      <c r="A1893" t="s">
        <v>2471</v>
      </c>
      <c r="B1893">
        <v>892</v>
      </c>
    </row>
    <row r="1894" spans="1:2">
      <c r="A1894" t="s">
        <v>2472</v>
      </c>
      <c r="B1894">
        <v>893</v>
      </c>
    </row>
    <row r="1895" spans="1:2">
      <c r="A1895" t="s">
        <v>2473</v>
      </c>
      <c r="B1895">
        <v>894</v>
      </c>
    </row>
    <row r="1896" spans="1:2">
      <c r="A1896" t="s">
        <v>2474</v>
      </c>
      <c r="B1896">
        <v>895</v>
      </c>
    </row>
    <row r="1897" spans="1:2">
      <c r="A1897" t="s">
        <v>2475</v>
      </c>
      <c r="B1897">
        <v>896</v>
      </c>
    </row>
    <row r="1898" spans="1:2">
      <c r="A1898" t="s">
        <v>2476</v>
      </c>
      <c r="B1898">
        <v>897</v>
      </c>
    </row>
    <row r="1899" spans="1:2">
      <c r="A1899" t="s">
        <v>2477</v>
      </c>
      <c r="B1899">
        <v>898</v>
      </c>
    </row>
    <row r="1900" spans="1:2">
      <c r="A1900" t="s">
        <v>2478</v>
      </c>
      <c r="B1900">
        <v>899</v>
      </c>
    </row>
    <row r="1901" spans="1:2">
      <c r="A1901" t="s">
        <v>2479</v>
      </c>
      <c r="B1901">
        <v>900</v>
      </c>
    </row>
    <row r="1902" spans="1:2">
      <c r="A1902" t="s">
        <v>2480</v>
      </c>
      <c r="B1902">
        <v>901</v>
      </c>
    </row>
    <row r="1903" spans="1:2">
      <c r="A1903" t="s">
        <v>2481</v>
      </c>
      <c r="B1903">
        <v>902</v>
      </c>
    </row>
    <row r="1904" spans="1:2">
      <c r="A1904" t="s">
        <v>2482</v>
      </c>
      <c r="B1904">
        <v>903</v>
      </c>
    </row>
    <row r="1905" spans="1:2">
      <c r="A1905" t="s">
        <v>2483</v>
      </c>
      <c r="B1905">
        <v>904</v>
      </c>
    </row>
    <row r="1906" spans="1:2">
      <c r="A1906" t="s">
        <v>2484</v>
      </c>
      <c r="B1906">
        <v>905</v>
      </c>
    </row>
    <row r="1907" spans="1:2">
      <c r="A1907" t="s">
        <v>2485</v>
      </c>
      <c r="B1907">
        <v>906</v>
      </c>
    </row>
    <row r="1908" spans="1:2">
      <c r="A1908" t="s">
        <v>2486</v>
      </c>
      <c r="B1908">
        <v>907</v>
      </c>
    </row>
    <row r="1909" spans="1:2">
      <c r="A1909" t="s">
        <v>2487</v>
      </c>
      <c r="B1909">
        <v>908</v>
      </c>
    </row>
    <row r="1910" spans="1:2">
      <c r="A1910" t="s">
        <v>2488</v>
      </c>
      <c r="B1910">
        <v>909</v>
      </c>
    </row>
    <row r="1911" spans="1:2">
      <c r="A1911" t="s">
        <v>2489</v>
      </c>
      <c r="B1911">
        <v>910</v>
      </c>
    </row>
    <row r="1912" spans="1:2">
      <c r="A1912" t="s">
        <v>2490</v>
      </c>
      <c r="B1912">
        <v>911</v>
      </c>
    </row>
    <row r="1913" spans="1:2">
      <c r="A1913" t="s">
        <v>2491</v>
      </c>
      <c r="B1913">
        <v>912</v>
      </c>
    </row>
    <row r="1914" spans="1:2">
      <c r="A1914" t="s">
        <v>2492</v>
      </c>
      <c r="B1914">
        <v>913</v>
      </c>
    </row>
    <row r="1915" spans="1:2">
      <c r="A1915" t="s">
        <v>2493</v>
      </c>
      <c r="B1915">
        <v>914</v>
      </c>
    </row>
    <row r="1916" spans="1:2">
      <c r="A1916" t="s">
        <v>2494</v>
      </c>
      <c r="B1916">
        <v>915</v>
      </c>
    </row>
    <row r="1917" spans="1:2">
      <c r="A1917" t="s">
        <v>2495</v>
      </c>
      <c r="B1917">
        <v>916</v>
      </c>
    </row>
    <row r="1918" spans="1:2">
      <c r="A1918" t="s">
        <v>2496</v>
      </c>
      <c r="B1918">
        <v>917</v>
      </c>
    </row>
    <row r="1919" spans="1:2">
      <c r="A1919" t="s">
        <v>2497</v>
      </c>
      <c r="B1919">
        <v>918</v>
      </c>
    </row>
    <row r="1920" spans="1:2">
      <c r="A1920" t="s">
        <v>2498</v>
      </c>
      <c r="B1920">
        <v>919</v>
      </c>
    </row>
    <row r="1921" spans="1:2">
      <c r="A1921" t="s">
        <v>2499</v>
      </c>
      <c r="B1921">
        <v>920</v>
      </c>
    </row>
    <row r="1922" spans="1:2">
      <c r="A1922" t="s">
        <v>2500</v>
      </c>
      <c r="B1922">
        <v>921</v>
      </c>
    </row>
    <row r="1923" spans="1:2">
      <c r="A1923" t="s">
        <v>2501</v>
      </c>
      <c r="B1923">
        <v>922</v>
      </c>
    </row>
    <row r="1924" spans="1:2">
      <c r="A1924" t="s">
        <v>2502</v>
      </c>
      <c r="B1924">
        <v>923</v>
      </c>
    </row>
    <row r="1925" spans="1:2">
      <c r="A1925" t="s">
        <v>2503</v>
      </c>
      <c r="B1925">
        <v>924</v>
      </c>
    </row>
    <row r="1926" spans="1:2">
      <c r="A1926" t="s">
        <v>2504</v>
      </c>
      <c r="B1926">
        <v>925</v>
      </c>
    </row>
    <row r="1927" spans="1:2">
      <c r="A1927" t="s">
        <v>2505</v>
      </c>
      <c r="B1927">
        <v>926</v>
      </c>
    </row>
    <row r="1928" spans="1:2">
      <c r="A1928" t="s">
        <v>2506</v>
      </c>
      <c r="B1928">
        <v>927</v>
      </c>
    </row>
    <row r="1929" spans="1:2">
      <c r="A1929" t="s">
        <v>2507</v>
      </c>
      <c r="B1929">
        <v>928</v>
      </c>
    </row>
    <row r="1930" spans="1:2">
      <c r="A1930" t="s">
        <v>2508</v>
      </c>
      <c r="B1930">
        <v>929</v>
      </c>
    </row>
    <row r="1931" spans="1:2">
      <c r="A1931" t="s">
        <v>2509</v>
      </c>
      <c r="B1931">
        <v>930</v>
      </c>
    </row>
    <row r="1932" spans="1:2">
      <c r="A1932" t="s">
        <v>2510</v>
      </c>
      <c r="B1932">
        <v>931</v>
      </c>
    </row>
    <row r="1933" spans="1:2">
      <c r="A1933" t="s">
        <v>2511</v>
      </c>
      <c r="B1933">
        <v>932</v>
      </c>
    </row>
    <row r="1934" spans="1:2">
      <c r="A1934" t="s">
        <v>2512</v>
      </c>
      <c r="B1934">
        <v>933</v>
      </c>
    </row>
    <row r="1935" spans="1:2">
      <c r="A1935" t="s">
        <v>2513</v>
      </c>
      <c r="B1935">
        <v>934</v>
      </c>
    </row>
    <row r="1936" spans="1:2">
      <c r="A1936" t="s">
        <v>2514</v>
      </c>
      <c r="B1936">
        <v>935</v>
      </c>
    </row>
    <row r="1937" spans="1:2">
      <c r="A1937" t="s">
        <v>2515</v>
      </c>
      <c r="B1937">
        <v>936</v>
      </c>
    </row>
    <row r="1938" spans="1:2">
      <c r="A1938" t="s">
        <v>2516</v>
      </c>
      <c r="B1938">
        <v>937</v>
      </c>
    </row>
    <row r="1939" spans="1:2">
      <c r="A1939" t="s">
        <v>2517</v>
      </c>
      <c r="B1939">
        <v>938</v>
      </c>
    </row>
    <row r="1940" spans="1:2">
      <c r="A1940" t="s">
        <v>2518</v>
      </c>
      <c r="B1940">
        <v>939</v>
      </c>
    </row>
    <row r="1941" spans="1:2">
      <c r="A1941" t="s">
        <v>2519</v>
      </c>
      <c r="B1941">
        <v>940</v>
      </c>
    </row>
    <row r="1942" spans="1:2">
      <c r="A1942" t="s">
        <v>2520</v>
      </c>
      <c r="B1942">
        <v>941</v>
      </c>
    </row>
    <row r="1943" spans="1:2">
      <c r="A1943" t="s">
        <v>2521</v>
      </c>
      <c r="B1943">
        <v>942</v>
      </c>
    </row>
    <row r="1944" spans="1:2">
      <c r="A1944" t="s">
        <v>2522</v>
      </c>
      <c r="B1944">
        <v>943</v>
      </c>
    </row>
    <row r="1945" spans="1:2">
      <c r="A1945" t="s">
        <v>2523</v>
      </c>
      <c r="B1945">
        <v>944</v>
      </c>
    </row>
    <row r="1946" spans="1:2">
      <c r="A1946" t="s">
        <v>2524</v>
      </c>
      <c r="B1946">
        <v>945</v>
      </c>
    </row>
    <row r="1947" spans="1:2">
      <c r="A1947" t="s">
        <v>2525</v>
      </c>
      <c r="B1947">
        <v>946</v>
      </c>
    </row>
    <row r="1948" spans="1:2">
      <c r="A1948" t="s">
        <v>2526</v>
      </c>
      <c r="B1948">
        <v>947</v>
      </c>
    </row>
    <row r="1949" spans="1:2">
      <c r="A1949" t="s">
        <v>2527</v>
      </c>
      <c r="B1949">
        <v>948</v>
      </c>
    </row>
    <row r="1950" spans="1:2">
      <c r="A1950" t="s">
        <v>2528</v>
      </c>
      <c r="B1950">
        <v>949</v>
      </c>
    </row>
    <row r="1951" spans="1:2">
      <c r="A1951" t="s">
        <v>2529</v>
      </c>
      <c r="B1951">
        <v>950</v>
      </c>
    </row>
    <row r="1952" spans="1:2">
      <c r="A1952" t="s">
        <v>2530</v>
      </c>
      <c r="B1952">
        <v>951</v>
      </c>
    </row>
    <row r="1953" spans="1:2">
      <c r="A1953" t="s">
        <v>2531</v>
      </c>
      <c r="B1953">
        <v>952</v>
      </c>
    </row>
    <row r="1954" spans="1:2">
      <c r="A1954" t="s">
        <v>2532</v>
      </c>
      <c r="B1954">
        <v>953</v>
      </c>
    </row>
    <row r="1955" spans="1:2">
      <c r="A1955" t="s">
        <v>2533</v>
      </c>
      <c r="B1955">
        <v>954</v>
      </c>
    </row>
    <row r="1956" spans="1:2">
      <c r="A1956" t="s">
        <v>2534</v>
      </c>
      <c r="B1956">
        <v>955</v>
      </c>
    </row>
    <row r="1957" spans="1:2">
      <c r="A1957" t="s">
        <v>2535</v>
      </c>
      <c r="B1957">
        <v>956</v>
      </c>
    </row>
    <row r="1958" spans="1:2">
      <c r="A1958" t="s">
        <v>2536</v>
      </c>
      <c r="B1958">
        <v>957</v>
      </c>
    </row>
    <row r="1959" spans="1:2">
      <c r="A1959" t="s">
        <v>2537</v>
      </c>
      <c r="B1959">
        <v>958</v>
      </c>
    </row>
    <row r="1960" spans="1:2">
      <c r="A1960" t="s">
        <v>2538</v>
      </c>
      <c r="B1960">
        <v>959</v>
      </c>
    </row>
    <row r="1961" spans="1:2">
      <c r="A1961" t="s">
        <v>2539</v>
      </c>
      <c r="B1961">
        <v>960</v>
      </c>
    </row>
    <row r="1962" spans="1:2">
      <c r="A1962" t="s">
        <v>2540</v>
      </c>
      <c r="B1962">
        <v>961</v>
      </c>
    </row>
    <row r="1963" spans="1:2">
      <c r="A1963" t="s">
        <v>2541</v>
      </c>
      <c r="B1963">
        <v>962</v>
      </c>
    </row>
    <row r="1964" spans="1:2">
      <c r="A1964" t="s">
        <v>2542</v>
      </c>
      <c r="B1964">
        <v>963</v>
      </c>
    </row>
    <row r="1965" spans="1:2">
      <c r="A1965" t="s">
        <v>2543</v>
      </c>
      <c r="B1965">
        <v>964</v>
      </c>
    </row>
    <row r="1966" spans="1:2">
      <c r="A1966" t="s">
        <v>2544</v>
      </c>
      <c r="B1966">
        <v>965</v>
      </c>
    </row>
    <row r="1967" spans="1:2">
      <c r="A1967" t="s">
        <v>2545</v>
      </c>
      <c r="B1967">
        <v>966</v>
      </c>
    </row>
    <row r="1968" spans="1:2">
      <c r="A1968" t="s">
        <v>2546</v>
      </c>
      <c r="B1968">
        <v>967</v>
      </c>
    </row>
    <row r="1969" spans="1:2">
      <c r="A1969" t="s">
        <v>2547</v>
      </c>
      <c r="B1969">
        <v>968</v>
      </c>
    </row>
    <row r="1970" spans="1:2">
      <c r="A1970" t="s">
        <v>2548</v>
      </c>
      <c r="B1970">
        <v>969</v>
      </c>
    </row>
    <row r="1971" spans="1:2">
      <c r="A1971" t="s">
        <v>2549</v>
      </c>
      <c r="B1971">
        <v>970</v>
      </c>
    </row>
    <row r="1972" spans="1:2">
      <c r="A1972" t="s">
        <v>2550</v>
      </c>
      <c r="B1972">
        <v>971</v>
      </c>
    </row>
    <row r="1973" spans="1:2">
      <c r="A1973" t="s">
        <v>2551</v>
      </c>
      <c r="B1973">
        <v>972</v>
      </c>
    </row>
    <row r="1974" spans="1:2">
      <c r="A1974" t="s">
        <v>2552</v>
      </c>
      <c r="B1974">
        <v>973</v>
      </c>
    </row>
    <row r="1975" spans="1:2">
      <c r="A1975" t="s">
        <v>2553</v>
      </c>
      <c r="B1975">
        <v>974</v>
      </c>
    </row>
    <row r="1976" spans="1:2">
      <c r="A1976" t="s">
        <v>2554</v>
      </c>
      <c r="B1976">
        <v>975</v>
      </c>
    </row>
    <row r="1977" spans="1:2">
      <c r="A1977" t="s">
        <v>2555</v>
      </c>
      <c r="B1977">
        <v>976</v>
      </c>
    </row>
    <row r="1978" spans="1:2">
      <c r="A1978" t="s">
        <v>2556</v>
      </c>
      <c r="B1978">
        <v>977</v>
      </c>
    </row>
    <row r="1979" spans="1:2">
      <c r="A1979" t="s">
        <v>2557</v>
      </c>
      <c r="B1979">
        <v>978</v>
      </c>
    </row>
    <row r="1980" spans="1:2">
      <c r="A1980" t="s">
        <v>2558</v>
      </c>
      <c r="B1980">
        <v>979</v>
      </c>
    </row>
    <row r="1981" spans="1:2">
      <c r="A1981" t="s">
        <v>2559</v>
      </c>
      <c r="B1981">
        <v>980</v>
      </c>
    </row>
    <row r="1982" spans="1:2">
      <c r="A1982" t="s">
        <v>2560</v>
      </c>
      <c r="B1982">
        <v>981</v>
      </c>
    </row>
    <row r="1983" spans="1:2">
      <c r="A1983" t="s">
        <v>2561</v>
      </c>
      <c r="B1983">
        <v>982</v>
      </c>
    </row>
    <row r="1984" spans="1:2">
      <c r="A1984" t="s">
        <v>2562</v>
      </c>
      <c r="B1984">
        <v>983</v>
      </c>
    </row>
    <row r="1985" spans="1:2">
      <c r="A1985" t="s">
        <v>2563</v>
      </c>
      <c r="B1985">
        <v>984</v>
      </c>
    </row>
    <row r="1986" spans="1:2">
      <c r="A1986" t="s">
        <v>2564</v>
      </c>
      <c r="B1986">
        <v>985</v>
      </c>
    </row>
    <row r="1987" spans="1:2">
      <c r="A1987" t="s">
        <v>2565</v>
      </c>
      <c r="B1987">
        <v>986</v>
      </c>
    </row>
    <row r="1988" spans="1:2">
      <c r="A1988" t="s">
        <v>2566</v>
      </c>
      <c r="B1988">
        <v>987</v>
      </c>
    </row>
    <row r="1989" spans="1:2">
      <c r="A1989" t="s">
        <v>2567</v>
      </c>
      <c r="B1989">
        <v>988</v>
      </c>
    </row>
    <row r="1990" spans="1:2">
      <c r="A1990" t="s">
        <v>2568</v>
      </c>
      <c r="B1990">
        <v>989</v>
      </c>
    </row>
    <row r="1991" spans="1:2">
      <c r="A1991" t="s">
        <v>2569</v>
      </c>
      <c r="B1991">
        <v>990</v>
      </c>
    </row>
    <row r="1992" spans="1:2">
      <c r="A1992" t="s">
        <v>2570</v>
      </c>
      <c r="B1992">
        <v>991</v>
      </c>
    </row>
    <row r="1993" spans="1:2">
      <c r="A1993" t="s">
        <v>2571</v>
      </c>
      <c r="B1993">
        <v>992</v>
      </c>
    </row>
    <row r="1994" spans="1:2">
      <c r="A1994" t="s">
        <v>2572</v>
      </c>
      <c r="B1994">
        <v>993</v>
      </c>
    </row>
    <row r="1995" spans="1:2">
      <c r="A1995" t="s">
        <v>2573</v>
      </c>
      <c r="B1995">
        <v>994</v>
      </c>
    </row>
    <row r="1996" spans="1:2">
      <c r="A1996" t="s">
        <v>2574</v>
      </c>
      <c r="B1996">
        <v>995</v>
      </c>
    </row>
    <row r="1997" spans="1:2">
      <c r="A1997" t="s">
        <v>2575</v>
      </c>
      <c r="B1997">
        <v>996</v>
      </c>
    </row>
    <row r="1998" spans="1:2">
      <c r="A1998" t="s">
        <v>2576</v>
      </c>
      <c r="B1998">
        <v>997</v>
      </c>
    </row>
    <row r="1999" spans="1:2">
      <c r="A1999" t="s">
        <v>2577</v>
      </c>
      <c r="B1999">
        <v>998</v>
      </c>
    </row>
    <row r="2000" spans="1:2">
      <c r="A2000" t="s">
        <v>2578</v>
      </c>
      <c r="B2000">
        <v>999</v>
      </c>
    </row>
    <row r="2001" spans="1:2">
      <c r="A2001" t="s">
        <v>2579</v>
      </c>
      <c r="B2001">
        <v>1000</v>
      </c>
    </row>
    <row r="2002" spans="1:2">
      <c r="A2002" t="s">
        <v>1579</v>
      </c>
      <c r="B2002">
        <v>1</v>
      </c>
    </row>
    <row r="2003" spans="1:2">
      <c r="A2003" t="s">
        <v>1581</v>
      </c>
      <c r="B2003">
        <v>2</v>
      </c>
    </row>
    <row r="2004" spans="1:2">
      <c r="A2004" t="s">
        <v>1582</v>
      </c>
      <c r="B2004">
        <v>3</v>
      </c>
    </row>
    <row r="2005" spans="1:2">
      <c r="A2005" t="s">
        <v>1583</v>
      </c>
      <c r="B2005">
        <v>4</v>
      </c>
    </row>
    <row r="2006" spans="1:2">
      <c r="A2006" t="s">
        <v>1584</v>
      </c>
      <c r="B2006">
        <v>5</v>
      </c>
    </row>
    <row r="2007" spans="1:2">
      <c r="A2007" t="s">
        <v>1585</v>
      </c>
      <c r="B2007">
        <v>6</v>
      </c>
    </row>
    <row r="2008" spans="1:2">
      <c r="A2008" t="s">
        <v>1586</v>
      </c>
      <c r="B2008">
        <v>7</v>
      </c>
    </row>
    <row r="2009" spans="1:2">
      <c r="A2009" t="s">
        <v>1587</v>
      </c>
      <c r="B2009">
        <v>8</v>
      </c>
    </row>
    <row r="2010" spans="1:2">
      <c r="A2010" t="s">
        <v>1588</v>
      </c>
      <c r="B2010">
        <v>9</v>
      </c>
    </row>
    <row r="2011" spans="1:2">
      <c r="A2011" t="s">
        <v>1589</v>
      </c>
      <c r="B2011">
        <v>10</v>
      </c>
    </row>
    <row r="2012" spans="1:2">
      <c r="A2012" t="s">
        <v>1590</v>
      </c>
      <c r="B2012">
        <v>11</v>
      </c>
    </row>
    <row r="2013" spans="1:2">
      <c r="A2013" t="s">
        <v>1591</v>
      </c>
      <c r="B2013">
        <v>12</v>
      </c>
    </row>
    <row r="2014" spans="1:2">
      <c r="A2014" t="s">
        <v>1592</v>
      </c>
      <c r="B2014">
        <v>13</v>
      </c>
    </row>
    <row r="2015" spans="1:2">
      <c r="A2015" t="s">
        <v>1593</v>
      </c>
      <c r="B2015">
        <v>14</v>
      </c>
    </row>
    <row r="2016" spans="1:2">
      <c r="A2016" t="s">
        <v>1594</v>
      </c>
      <c r="B2016">
        <v>15</v>
      </c>
    </row>
    <row r="2017" spans="1:2">
      <c r="A2017" t="s">
        <v>1595</v>
      </c>
      <c r="B2017">
        <v>16</v>
      </c>
    </row>
    <row r="2018" spans="1:2">
      <c r="A2018" t="s">
        <v>1596</v>
      </c>
      <c r="B2018">
        <v>17</v>
      </c>
    </row>
    <row r="2019" spans="1:2">
      <c r="A2019" t="s">
        <v>1597</v>
      </c>
      <c r="B2019">
        <v>18</v>
      </c>
    </row>
    <row r="2020" spans="1:2">
      <c r="A2020" t="s">
        <v>1598</v>
      </c>
      <c r="B2020">
        <v>19</v>
      </c>
    </row>
    <row r="2021" spans="1:2">
      <c r="A2021" t="s">
        <v>1599</v>
      </c>
      <c r="B2021">
        <v>20</v>
      </c>
    </row>
    <row r="2022" spans="1:2">
      <c r="A2022" t="s">
        <v>1600</v>
      </c>
      <c r="B2022">
        <v>21</v>
      </c>
    </row>
    <row r="2023" spans="1:2">
      <c r="A2023" t="s">
        <v>1601</v>
      </c>
      <c r="B2023">
        <v>22</v>
      </c>
    </row>
    <row r="2024" spans="1:2">
      <c r="A2024" t="s">
        <v>1602</v>
      </c>
      <c r="B2024">
        <v>23</v>
      </c>
    </row>
    <row r="2025" spans="1:2">
      <c r="A2025" t="s">
        <v>1603</v>
      </c>
      <c r="B2025">
        <v>24</v>
      </c>
    </row>
    <row r="2026" spans="1:2">
      <c r="A2026" t="s">
        <v>1604</v>
      </c>
      <c r="B2026">
        <v>25</v>
      </c>
    </row>
    <row r="2027" spans="1:2">
      <c r="A2027" t="s">
        <v>1605</v>
      </c>
      <c r="B2027">
        <v>26</v>
      </c>
    </row>
    <row r="2028" spans="1:2">
      <c r="A2028" t="s">
        <v>1606</v>
      </c>
      <c r="B2028">
        <v>27</v>
      </c>
    </row>
    <row r="2029" spans="1:2">
      <c r="A2029" t="s">
        <v>1607</v>
      </c>
      <c r="B2029">
        <v>28</v>
      </c>
    </row>
    <row r="2030" spans="1:2">
      <c r="A2030" t="s">
        <v>1608</v>
      </c>
      <c r="B2030">
        <v>29</v>
      </c>
    </row>
    <row r="2031" spans="1:2">
      <c r="A2031" t="s">
        <v>1609</v>
      </c>
      <c r="B2031">
        <v>30</v>
      </c>
    </row>
    <row r="2032" spans="1:2">
      <c r="A2032" t="s">
        <v>1610</v>
      </c>
      <c r="B2032">
        <v>31</v>
      </c>
    </row>
    <row r="2033" spans="1:2">
      <c r="A2033" t="s">
        <v>1611</v>
      </c>
      <c r="B2033">
        <v>32</v>
      </c>
    </row>
    <row r="2034" spans="1:2">
      <c r="A2034" t="s">
        <v>1612</v>
      </c>
      <c r="B2034">
        <v>33</v>
      </c>
    </row>
    <row r="2035" spans="1:2">
      <c r="A2035" t="s">
        <v>1613</v>
      </c>
      <c r="B2035">
        <v>34</v>
      </c>
    </row>
    <row r="2036" spans="1:2">
      <c r="A2036" t="s">
        <v>1614</v>
      </c>
      <c r="B2036">
        <v>35</v>
      </c>
    </row>
    <row r="2037" spans="1:2">
      <c r="A2037" t="s">
        <v>1615</v>
      </c>
      <c r="B2037">
        <v>36</v>
      </c>
    </row>
    <row r="2038" spans="1:2">
      <c r="A2038" t="s">
        <v>1616</v>
      </c>
      <c r="B2038">
        <v>37</v>
      </c>
    </row>
    <row r="2039" spans="1:2">
      <c r="A2039" t="s">
        <v>1617</v>
      </c>
      <c r="B2039">
        <v>38</v>
      </c>
    </row>
    <row r="2040" spans="1:2">
      <c r="A2040" t="s">
        <v>1618</v>
      </c>
      <c r="B2040">
        <v>39</v>
      </c>
    </row>
    <row r="2041" spans="1:2">
      <c r="A2041" t="s">
        <v>1619</v>
      </c>
      <c r="B2041">
        <v>40</v>
      </c>
    </row>
    <row r="2042" spans="1:2">
      <c r="A2042" t="s">
        <v>1620</v>
      </c>
      <c r="B2042">
        <v>41</v>
      </c>
    </row>
    <row r="2043" spans="1:2">
      <c r="A2043" t="s">
        <v>1621</v>
      </c>
      <c r="B2043">
        <v>42</v>
      </c>
    </row>
    <row r="2044" spans="1:2">
      <c r="A2044" t="s">
        <v>1622</v>
      </c>
      <c r="B2044">
        <v>43</v>
      </c>
    </row>
    <row r="2045" spans="1:2">
      <c r="A2045" t="s">
        <v>1623</v>
      </c>
      <c r="B2045">
        <v>44</v>
      </c>
    </row>
    <row r="2046" spans="1:2">
      <c r="A2046" t="s">
        <v>1624</v>
      </c>
      <c r="B2046">
        <v>45</v>
      </c>
    </row>
    <row r="2047" spans="1:2">
      <c r="A2047" t="s">
        <v>1625</v>
      </c>
      <c r="B2047">
        <v>46</v>
      </c>
    </row>
    <row r="2048" spans="1:2">
      <c r="A2048" t="s">
        <v>1626</v>
      </c>
      <c r="B2048">
        <v>47</v>
      </c>
    </row>
    <row r="2049" spans="1:2">
      <c r="A2049" t="s">
        <v>1627</v>
      </c>
      <c r="B2049">
        <v>48</v>
      </c>
    </row>
    <row r="2050" spans="1:2">
      <c r="A2050" t="s">
        <v>1628</v>
      </c>
      <c r="B2050">
        <v>49</v>
      </c>
    </row>
    <row r="2051" spans="1:2">
      <c r="A2051" t="s">
        <v>1629</v>
      </c>
      <c r="B2051">
        <v>50</v>
      </c>
    </row>
    <row r="2052" spans="1:2">
      <c r="A2052" t="s">
        <v>1630</v>
      </c>
      <c r="B2052">
        <v>51</v>
      </c>
    </row>
    <row r="2053" spans="1:2">
      <c r="A2053" t="s">
        <v>1631</v>
      </c>
      <c r="B2053">
        <v>52</v>
      </c>
    </row>
    <row r="2054" spans="1:2">
      <c r="A2054" t="s">
        <v>1632</v>
      </c>
      <c r="B2054">
        <v>53</v>
      </c>
    </row>
    <row r="2055" spans="1:2">
      <c r="A2055" t="s">
        <v>1633</v>
      </c>
      <c r="B2055">
        <v>54</v>
      </c>
    </row>
    <row r="2056" spans="1:2">
      <c r="A2056" t="s">
        <v>1634</v>
      </c>
      <c r="B2056">
        <v>55</v>
      </c>
    </row>
    <row r="2057" spans="1:2">
      <c r="A2057" t="s">
        <v>1635</v>
      </c>
      <c r="B2057">
        <v>56</v>
      </c>
    </row>
    <row r="2058" spans="1:2">
      <c r="A2058" t="s">
        <v>1636</v>
      </c>
      <c r="B2058">
        <v>57</v>
      </c>
    </row>
    <row r="2059" spans="1:2">
      <c r="A2059" t="s">
        <v>1637</v>
      </c>
      <c r="B2059">
        <v>58</v>
      </c>
    </row>
    <row r="2060" spans="1:2">
      <c r="A2060" t="s">
        <v>1638</v>
      </c>
      <c r="B2060">
        <v>59</v>
      </c>
    </row>
    <row r="2061" spans="1:2">
      <c r="A2061" t="s">
        <v>1639</v>
      </c>
      <c r="B2061">
        <v>60</v>
      </c>
    </row>
    <row r="2062" spans="1:2">
      <c r="A2062" t="s">
        <v>1640</v>
      </c>
      <c r="B2062">
        <v>61</v>
      </c>
    </row>
    <row r="2063" spans="1:2">
      <c r="A2063" t="s">
        <v>1641</v>
      </c>
      <c r="B2063">
        <v>62</v>
      </c>
    </row>
    <row r="2064" spans="1:2">
      <c r="A2064" t="s">
        <v>1642</v>
      </c>
      <c r="B2064">
        <v>63</v>
      </c>
    </row>
    <row r="2065" spans="1:2">
      <c r="A2065" t="s">
        <v>1643</v>
      </c>
      <c r="B2065">
        <v>64</v>
      </c>
    </row>
    <row r="2066" spans="1:2">
      <c r="A2066" t="s">
        <v>1644</v>
      </c>
      <c r="B2066">
        <v>65</v>
      </c>
    </row>
    <row r="2067" spans="1:2">
      <c r="A2067" t="s">
        <v>1645</v>
      </c>
      <c r="B2067">
        <v>66</v>
      </c>
    </row>
    <row r="2068" spans="1:2">
      <c r="A2068" t="s">
        <v>1646</v>
      </c>
      <c r="B2068">
        <v>67</v>
      </c>
    </row>
    <row r="2069" spans="1:2">
      <c r="A2069" t="s">
        <v>1647</v>
      </c>
      <c r="B2069">
        <v>68</v>
      </c>
    </row>
    <row r="2070" spans="1:2">
      <c r="A2070" t="s">
        <v>1648</v>
      </c>
      <c r="B2070">
        <v>69</v>
      </c>
    </row>
    <row r="2071" spans="1:2">
      <c r="A2071" t="s">
        <v>1649</v>
      </c>
      <c r="B2071">
        <v>70</v>
      </c>
    </row>
    <row r="2072" spans="1:2">
      <c r="A2072" t="s">
        <v>1650</v>
      </c>
      <c r="B2072">
        <v>71</v>
      </c>
    </row>
    <row r="2073" spans="1:2">
      <c r="A2073" t="s">
        <v>1651</v>
      </c>
      <c r="B2073">
        <v>72</v>
      </c>
    </row>
    <row r="2074" spans="1:2">
      <c r="A2074" t="s">
        <v>1652</v>
      </c>
      <c r="B2074">
        <v>73</v>
      </c>
    </row>
    <row r="2075" spans="1:2">
      <c r="A2075" t="s">
        <v>1653</v>
      </c>
      <c r="B2075">
        <v>74</v>
      </c>
    </row>
    <row r="2076" spans="1:2">
      <c r="A2076" t="s">
        <v>1654</v>
      </c>
      <c r="B2076">
        <v>75</v>
      </c>
    </row>
    <row r="2077" spans="1:2">
      <c r="A2077" t="s">
        <v>1655</v>
      </c>
      <c r="B2077">
        <v>76</v>
      </c>
    </row>
    <row r="2078" spans="1:2">
      <c r="A2078" t="s">
        <v>1656</v>
      </c>
      <c r="B2078">
        <v>77</v>
      </c>
    </row>
    <row r="2079" spans="1:2">
      <c r="A2079" t="s">
        <v>1657</v>
      </c>
      <c r="B2079">
        <v>78</v>
      </c>
    </row>
    <row r="2080" spans="1:2">
      <c r="A2080" t="s">
        <v>1658</v>
      </c>
      <c r="B2080">
        <v>79</v>
      </c>
    </row>
    <row r="2081" spans="1:2">
      <c r="A2081" t="s">
        <v>1659</v>
      </c>
      <c r="B2081">
        <v>80</v>
      </c>
    </row>
    <row r="2082" spans="1:2">
      <c r="A2082" t="s">
        <v>1660</v>
      </c>
      <c r="B2082">
        <v>81</v>
      </c>
    </row>
    <row r="2083" spans="1:2">
      <c r="A2083" t="s">
        <v>1661</v>
      </c>
      <c r="B2083">
        <v>82</v>
      </c>
    </row>
    <row r="2084" spans="1:2">
      <c r="A2084" t="s">
        <v>1662</v>
      </c>
      <c r="B2084">
        <v>83</v>
      </c>
    </row>
    <row r="2085" spans="1:2">
      <c r="A2085" t="s">
        <v>1663</v>
      </c>
      <c r="B2085">
        <v>84</v>
      </c>
    </row>
    <row r="2086" spans="1:2">
      <c r="A2086" t="s">
        <v>1664</v>
      </c>
      <c r="B2086">
        <v>85</v>
      </c>
    </row>
    <row r="2087" spans="1:2">
      <c r="A2087" t="s">
        <v>1665</v>
      </c>
      <c r="B2087">
        <v>86</v>
      </c>
    </row>
    <row r="2088" spans="1:2">
      <c r="A2088" t="s">
        <v>1666</v>
      </c>
      <c r="B2088">
        <v>87</v>
      </c>
    </row>
    <row r="2089" spans="1:2">
      <c r="A2089" t="s">
        <v>1667</v>
      </c>
      <c r="B2089">
        <v>88</v>
      </c>
    </row>
    <row r="2090" spans="1:2">
      <c r="A2090" t="s">
        <v>1668</v>
      </c>
      <c r="B2090">
        <v>89</v>
      </c>
    </row>
    <row r="2091" spans="1:2">
      <c r="A2091" t="s">
        <v>1669</v>
      </c>
      <c r="B2091">
        <v>90</v>
      </c>
    </row>
    <row r="2092" spans="1:2">
      <c r="A2092" t="s">
        <v>1670</v>
      </c>
      <c r="B2092">
        <v>91</v>
      </c>
    </row>
    <row r="2093" spans="1:2">
      <c r="A2093" t="s">
        <v>1671</v>
      </c>
      <c r="B2093">
        <v>92</v>
      </c>
    </row>
    <row r="2094" spans="1:2">
      <c r="A2094" t="s">
        <v>1672</v>
      </c>
      <c r="B2094">
        <v>93</v>
      </c>
    </row>
    <row r="2095" spans="1:2">
      <c r="A2095" t="s">
        <v>1673</v>
      </c>
      <c r="B2095">
        <v>94</v>
      </c>
    </row>
    <row r="2096" spans="1:2">
      <c r="A2096" t="s">
        <v>1674</v>
      </c>
      <c r="B2096">
        <v>95</v>
      </c>
    </row>
    <row r="2097" spans="1:2">
      <c r="A2097" t="s">
        <v>1675</v>
      </c>
      <c r="B2097">
        <v>96</v>
      </c>
    </row>
    <row r="2098" spans="1:2">
      <c r="A2098" t="s">
        <v>1676</v>
      </c>
      <c r="B2098">
        <v>97</v>
      </c>
    </row>
    <row r="2099" spans="1:2">
      <c r="A2099" t="s">
        <v>1677</v>
      </c>
      <c r="B2099">
        <v>98</v>
      </c>
    </row>
    <row r="2100" spans="1:2">
      <c r="A2100" t="s">
        <v>1678</v>
      </c>
      <c r="B2100">
        <v>99</v>
      </c>
    </row>
    <row r="2101" spans="1:2">
      <c r="A2101" t="s">
        <v>1679</v>
      </c>
      <c r="B2101">
        <v>100</v>
      </c>
    </row>
    <row r="2102" spans="1:2">
      <c r="A2102" t="s">
        <v>1680</v>
      </c>
      <c r="B2102">
        <v>101</v>
      </c>
    </row>
    <row r="2103" spans="1:2">
      <c r="A2103" t="s">
        <v>1681</v>
      </c>
      <c r="B2103">
        <v>102</v>
      </c>
    </row>
    <row r="2104" spans="1:2">
      <c r="A2104" t="s">
        <v>1682</v>
      </c>
      <c r="B2104">
        <v>103</v>
      </c>
    </row>
    <row r="2105" spans="1:2">
      <c r="A2105" t="s">
        <v>1683</v>
      </c>
      <c r="B2105">
        <v>104</v>
      </c>
    </row>
    <row r="2106" spans="1:2">
      <c r="A2106" t="s">
        <v>1684</v>
      </c>
      <c r="B2106">
        <v>105</v>
      </c>
    </row>
    <row r="2107" spans="1:2">
      <c r="A2107" t="s">
        <v>1685</v>
      </c>
      <c r="B2107">
        <v>106</v>
      </c>
    </row>
    <row r="2108" spans="1:2">
      <c r="A2108" t="s">
        <v>1686</v>
      </c>
      <c r="B2108">
        <v>107</v>
      </c>
    </row>
    <row r="2109" spans="1:2">
      <c r="A2109" t="s">
        <v>1687</v>
      </c>
      <c r="B2109">
        <v>108</v>
      </c>
    </row>
    <row r="2110" spans="1:2">
      <c r="A2110" t="s">
        <v>1688</v>
      </c>
      <c r="B2110">
        <v>109</v>
      </c>
    </row>
    <row r="2111" spans="1:2">
      <c r="A2111" t="s">
        <v>1689</v>
      </c>
      <c r="B2111">
        <v>110</v>
      </c>
    </row>
    <row r="2112" spans="1:2">
      <c r="A2112" t="s">
        <v>1690</v>
      </c>
      <c r="B2112">
        <v>111</v>
      </c>
    </row>
    <row r="2113" spans="1:2">
      <c r="A2113" t="s">
        <v>1691</v>
      </c>
      <c r="B2113">
        <v>112</v>
      </c>
    </row>
    <row r="2114" spans="1:2">
      <c r="A2114" t="s">
        <v>1692</v>
      </c>
      <c r="B2114">
        <v>113</v>
      </c>
    </row>
    <row r="2115" spans="1:2">
      <c r="A2115" t="s">
        <v>1693</v>
      </c>
      <c r="B2115">
        <v>114</v>
      </c>
    </row>
    <row r="2116" spans="1:2">
      <c r="A2116" t="s">
        <v>1694</v>
      </c>
      <c r="B2116">
        <v>115</v>
      </c>
    </row>
    <row r="2117" spans="1:2">
      <c r="A2117" t="s">
        <v>1695</v>
      </c>
      <c r="B2117">
        <v>116</v>
      </c>
    </row>
    <row r="2118" spans="1:2">
      <c r="A2118" t="s">
        <v>1696</v>
      </c>
      <c r="B2118">
        <v>117</v>
      </c>
    </row>
    <row r="2119" spans="1:2">
      <c r="A2119" t="s">
        <v>1697</v>
      </c>
      <c r="B2119">
        <v>118</v>
      </c>
    </row>
    <row r="2120" spans="1:2">
      <c r="A2120" t="s">
        <v>1698</v>
      </c>
      <c r="B2120">
        <v>119</v>
      </c>
    </row>
    <row r="2121" spans="1:2">
      <c r="A2121" t="s">
        <v>1699</v>
      </c>
      <c r="B2121">
        <v>120</v>
      </c>
    </row>
    <row r="2122" spans="1:2">
      <c r="A2122" t="s">
        <v>1700</v>
      </c>
      <c r="B2122">
        <v>121</v>
      </c>
    </row>
    <row r="2123" spans="1:2">
      <c r="A2123" t="s">
        <v>1701</v>
      </c>
      <c r="B2123">
        <v>122</v>
      </c>
    </row>
    <row r="2124" spans="1:2">
      <c r="A2124" t="s">
        <v>1702</v>
      </c>
      <c r="B2124">
        <v>123</v>
      </c>
    </row>
    <row r="2125" spans="1:2">
      <c r="A2125" t="s">
        <v>1703</v>
      </c>
      <c r="B2125">
        <v>124</v>
      </c>
    </row>
    <row r="2126" spans="1:2">
      <c r="A2126" t="s">
        <v>1704</v>
      </c>
      <c r="B2126">
        <v>125</v>
      </c>
    </row>
    <row r="2127" spans="1:2">
      <c r="A2127" t="s">
        <v>1705</v>
      </c>
      <c r="B2127">
        <v>126</v>
      </c>
    </row>
    <row r="2128" spans="1:2">
      <c r="A2128" t="s">
        <v>1706</v>
      </c>
      <c r="B2128">
        <v>127</v>
      </c>
    </row>
    <row r="2129" spans="1:2">
      <c r="A2129" t="s">
        <v>1707</v>
      </c>
      <c r="B2129">
        <v>128</v>
      </c>
    </row>
    <row r="2130" spans="1:2">
      <c r="A2130" t="s">
        <v>1708</v>
      </c>
      <c r="B2130">
        <v>129</v>
      </c>
    </row>
    <row r="2131" spans="1:2">
      <c r="A2131" t="s">
        <v>1709</v>
      </c>
      <c r="B2131">
        <v>130</v>
      </c>
    </row>
    <row r="2132" spans="1:2">
      <c r="A2132" t="s">
        <v>1710</v>
      </c>
      <c r="B2132">
        <v>131</v>
      </c>
    </row>
    <row r="2133" spans="1:2">
      <c r="A2133" t="s">
        <v>1711</v>
      </c>
      <c r="B2133">
        <v>132</v>
      </c>
    </row>
    <row r="2134" spans="1:2">
      <c r="A2134" t="s">
        <v>1712</v>
      </c>
      <c r="B2134">
        <v>133</v>
      </c>
    </row>
    <row r="2135" spans="1:2">
      <c r="A2135" t="s">
        <v>1713</v>
      </c>
      <c r="B2135">
        <v>134</v>
      </c>
    </row>
    <row r="2136" spans="1:2">
      <c r="A2136" t="s">
        <v>1714</v>
      </c>
      <c r="B2136">
        <v>135</v>
      </c>
    </row>
    <row r="2137" spans="1:2">
      <c r="A2137" t="s">
        <v>1715</v>
      </c>
      <c r="B2137">
        <v>136</v>
      </c>
    </row>
    <row r="2138" spans="1:2">
      <c r="A2138" t="s">
        <v>1716</v>
      </c>
      <c r="B2138">
        <v>137</v>
      </c>
    </row>
    <row r="2139" spans="1:2">
      <c r="A2139" t="s">
        <v>1717</v>
      </c>
      <c r="B2139">
        <v>138</v>
      </c>
    </row>
    <row r="2140" spans="1:2">
      <c r="A2140" t="s">
        <v>1718</v>
      </c>
      <c r="B2140">
        <v>139</v>
      </c>
    </row>
    <row r="2141" spans="1:2">
      <c r="A2141" t="s">
        <v>1719</v>
      </c>
      <c r="B2141">
        <v>140</v>
      </c>
    </row>
    <row r="2142" spans="1:2">
      <c r="A2142" t="s">
        <v>1720</v>
      </c>
      <c r="B2142">
        <v>141</v>
      </c>
    </row>
    <row r="2143" spans="1:2">
      <c r="A2143" t="s">
        <v>1721</v>
      </c>
      <c r="B2143">
        <v>142</v>
      </c>
    </row>
    <row r="2144" spans="1:2">
      <c r="A2144" t="s">
        <v>1722</v>
      </c>
      <c r="B2144">
        <v>143</v>
      </c>
    </row>
    <row r="2145" spans="1:2">
      <c r="A2145" t="s">
        <v>1723</v>
      </c>
      <c r="B2145">
        <v>144</v>
      </c>
    </row>
    <row r="2146" spans="1:2">
      <c r="A2146" t="s">
        <v>1724</v>
      </c>
      <c r="B2146">
        <v>145</v>
      </c>
    </row>
    <row r="2147" spans="1:2">
      <c r="A2147" t="s">
        <v>1725</v>
      </c>
      <c r="B2147">
        <v>146</v>
      </c>
    </row>
    <row r="2148" spans="1:2">
      <c r="A2148" t="s">
        <v>1726</v>
      </c>
      <c r="B2148">
        <v>147</v>
      </c>
    </row>
    <row r="2149" spans="1:2">
      <c r="A2149" t="s">
        <v>1727</v>
      </c>
      <c r="B2149">
        <v>148</v>
      </c>
    </row>
    <row r="2150" spans="1:2">
      <c r="A2150" t="s">
        <v>1728</v>
      </c>
      <c r="B2150">
        <v>149</v>
      </c>
    </row>
    <row r="2151" spans="1:2">
      <c r="A2151" t="s">
        <v>1729</v>
      </c>
      <c r="B2151">
        <v>150</v>
      </c>
    </row>
    <row r="2152" spans="1:2">
      <c r="A2152" t="s">
        <v>1730</v>
      </c>
      <c r="B2152">
        <v>151</v>
      </c>
    </row>
    <row r="2153" spans="1:2">
      <c r="A2153" t="s">
        <v>1731</v>
      </c>
      <c r="B2153">
        <v>152</v>
      </c>
    </row>
    <row r="2154" spans="1:2">
      <c r="A2154" t="s">
        <v>1732</v>
      </c>
      <c r="B2154">
        <v>153</v>
      </c>
    </row>
    <row r="2155" spans="1:2">
      <c r="A2155" t="s">
        <v>1733</v>
      </c>
      <c r="B2155">
        <v>154</v>
      </c>
    </row>
    <row r="2156" spans="1:2">
      <c r="A2156" t="s">
        <v>1734</v>
      </c>
      <c r="B2156">
        <v>155</v>
      </c>
    </row>
    <row r="2157" spans="1:2">
      <c r="A2157" t="s">
        <v>1735</v>
      </c>
      <c r="B2157">
        <v>156</v>
      </c>
    </row>
    <row r="2158" spans="1:2">
      <c r="A2158" t="s">
        <v>1736</v>
      </c>
      <c r="B2158">
        <v>157</v>
      </c>
    </row>
    <row r="2159" spans="1:2">
      <c r="A2159" t="s">
        <v>1737</v>
      </c>
      <c r="B2159">
        <v>158</v>
      </c>
    </row>
    <row r="2160" spans="1:2">
      <c r="A2160" t="s">
        <v>1738</v>
      </c>
      <c r="B2160">
        <v>159</v>
      </c>
    </row>
    <row r="2161" spans="1:2">
      <c r="A2161" t="s">
        <v>1739</v>
      </c>
      <c r="B2161">
        <v>160</v>
      </c>
    </row>
    <row r="2162" spans="1:2">
      <c r="A2162" t="s">
        <v>1740</v>
      </c>
      <c r="B2162">
        <v>161</v>
      </c>
    </row>
    <row r="2163" spans="1:2">
      <c r="A2163" t="s">
        <v>1741</v>
      </c>
      <c r="B2163">
        <v>162</v>
      </c>
    </row>
    <row r="2164" spans="1:2">
      <c r="A2164" t="s">
        <v>1742</v>
      </c>
      <c r="B2164">
        <v>163</v>
      </c>
    </row>
    <row r="2165" spans="1:2">
      <c r="A2165" t="s">
        <v>1743</v>
      </c>
      <c r="B2165">
        <v>164</v>
      </c>
    </row>
    <row r="2166" spans="1:2">
      <c r="A2166" t="s">
        <v>1744</v>
      </c>
      <c r="B2166">
        <v>165</v>
      </c>
    </row>
    <row r="2167" spans="1:2">
      <c r="A2167" t="s">
        <v>1745</v>
      </c>
      <c r="B2167">
        <v>166</v>
      </c>
    </row>
    <row r="2168" spans="1:2">
      <c r="A2168" t="s">
        <v>1746</v>
      </c>
      <c r="B2168">
        <v>167</v>
      </c>
    </row>
    <row r="2169" spans="1:2">
      <c r="A2169" t="s">
        <v>1747</v>
      </c>
      <c r="B2169">
        <v>168</v>
      </c>
    </row>
    <row r="2170" spans="1:2">
      <c r="A2170" t="s">
        <v>1748</v>
      </c>
      <c r="B2170">
        <v>169</v>
      </c>
    </row>
    <row r="2171" spans="1:2">
      <c r="A2171" t="s">
        <v>1749</v>
      </c>
      <c r="B2171">
        <v>170</v>
      </c>
    </row>
    <row r="2172" spans="1:2">
      <c r="A2172" t="s">
        <v>1750</v>
      </c>
      <c r="B2172">
        <v>171</v>
      </c>
    </row>
    <row r="2173" spans="1:2">
      <c r="A2173" t="s">
        <v>1751</v>
      </c>
      <c r="B2173">
        <v>172</v>
      </c>
    </row>
    <row r="2174" spans="1:2">
      <c r="A2174" t="s">
        <v>1752</v>
      </c>
      <c r="B2174">
        <v>173</v>
      </c>
    </row>
    <row r="2175" spans="1:2">
      <c r="A2175" t="s">
        <v>1753</v>
      </c>
      <c r="B2175">
        <v>174</v>
      </c>
    </row>
    <row r="2176" spans="1:2">
      <c r="A2176" t="s">
        <v>1754</v>
      </c>
      <c r="B2176">
        <v>175</v>
      </c>
    </row>
    <row r="2177" spans="1:2">
      <c r="A2177" t="s">
        <v>1755</v>
      </c>
      <c r="B2177">
        <v>176</v>
      </c>
    </row>
    <row r="2178" spans="1:2">
      <c r="A2178" t="s">
        <v>1756</v>
      </c>
      <c r="B2178">
        <v>177</v>
      </c>
    </row>
    <row r="2179" spans="1:2">
      <c r="A2179" t="s">
        <v>1757</v>
      </c>
      <c r="B2179">
        <v>178</v>
      </c>
    </row>
    <row r="2180" spans="1:2">
      <c r="A2180" t="s">
        <v>1758</v>
      </c>
      <c r="B2180">
        <v>179</v>
      </c>
    </row>
    <row r="2181" spans="1:2">
      <c r="A2181" t="s">
        <v>1759</v>
      </c>
      <c r="B2181">
        <v>180</v>
      </c>
    </row>
    <row r="2182" spans="1:2">
      <c r="A2182" t="s">
        <v>1760</v>
      </c>
      <c r="B2182">
        <v>181</v>
      </c>
    </row>
    <row r="2183" spans="1:2">
      <c r="A2183" t="s">
        <v>1761</v>
      </c>
      <c r="B2183">
        <v>182</v>
      </c>
    </row>
    <row r="2184" spans="1:2">
      <c r="A2184" t="s">
        <v>1762</v>
      </c>
      <c r="B2184">
        <v>183</v>
      </c>
    </row>
    <row r="2185" spans="1:2">
      <c r="A2185" t="s">
        <v>1763</v>
      </c>
      <c r="B2185">
        <v>184</v>
      </c>
    </row>
    <row r="2186" spans="1:2">
      <c r="A2186" t="s">
        <v>1764</v>
      </c>
      <c r="B2186">
        <v>185</v>
      </c>
    </row>
    <row r="2187" spans="1:2">
      <c r="A2187" t="s">
        <v>1765</v>
      </c>
      <c r="B2187">
        <v>186</v>
      </c>
    </row>
    <row r="2188" spans="1:2">
      <c r="A2188" t="s">
        <v>1766</v>
      </c>
      <c r="B2188">
        <v>187</v>
      </c>
    </row>
    <row r="2189" spans="1:2">
      <c r="A2189" t="s">
        <v>1767</v>
      </c>
      <c r="B2189">
        <v>188</v>
      </c>
    </row>
    <row r="2190" spans="1:2">
      <c r="A2190" t="s">
        <v>1768</v>
      </c>
      <c r="B2190">
        <v>189</v>
      </c>
    </row>
    <row r="2191" spans="1:2">
      <c r="A2191" t="s">
        <v>1769</v>
      </c>
      <c r="B2191">
        <v>190</v>
      </c>
    </row>
    <row r="2192" spans="1:2">
      <c r="A2192" t="s">
        <v>1770</v>
      </c>
      <c r="B2192">
        <v>191</v>
      </c>
    </row>
    <row r="2193" spans="1:2">
      <c r="A2193" t="s">
        <v>1771</v>
      </c>
      <c r="B2193">
        <v>192</v>
      </c>
    </row>
    <row r="2194" spans="1:2">
      <c r="A2194" t="s">
        <v>1772</v>
      </c>
      <c r="B2194">
        <v>193</v>
      </c>
    </row>
    <row r="2195" spans="1:2">
      <c r="A2195" t="s">
        <v>1773</v>
      </c>
      <c r="B2195">
        <v>194</v>
      </c>
    </row>
    <row r="2196" spans="1:2">
      <c r="A2196" t="s">
        <v>1774</v>
      </c>
      <c r="B2196">
        <v>195</v>
      </c>
    </row>
    <row r="2197" spans="1:2">
      <c r="A2197" t="s">
        <v>1775</v>
      </c>
      <c r="B2197">
        <v>196</v>
      </c>
    </row>
    <row r="2198" spans="1:2">
      <c r="A2198" t="s">
        <v>1776</v>
      </c>
      <c r="B2198">
        <v>197</v>
      </c>
    </row>
    <row r="2199" spans="1:2">
      <c r="A2199" t="s">
        <v>1777</v>
      </c>
      <c r="B2199">
        <v>198</v>
      </c>
    </row>
    <row r="2200" spans="1:2">
      <c r="A2200" t="s">
        <v>1778</v>
      </c>
      <c r="B2200">
        <v>199</v>
      </c>
    </row>
    <row r="2201" spans="1:2">
      <c r="A2201" t="s">
        <v>1779</v>
      </c>
      <c r="B2201">
        <v>200</v>
      </c>
    </row>
    <row r="2202" spans="1:2">
      <c r="A2202" t="s">
        <v>1780</v>
      </c>
      <c r="B2202">
        <v>201</v>
      </c>
    </row>
    <row r="2203" spans="1:2">
      <c r="A2203" t="s">
        <v>1781</v>
      </c>
      <c r="B2203">
        <v>202</v>
      </c>
    </row>
    <row r="2204" spans="1:2">
      <c r="A2204" t="s">
        <v>1782</v>
      </c>
      <c r="B2204">
        <v>203</v>
      </c>
    </row>
    <row r="2205" spans="1:2">
      <c r="A2205" t="s">
        <v>1783</v>
      </c>
      <c r="B2205">
        <v>204</v>
      </c>
    </row>
    <row r="2206" spans="1:2">
      <c r="A2206" t="s">
        <v>1784</v>
      </c>
      <c r="B2206">
        <v>205</v>
      </c>
    </row>
    <row r="2207" spans="1:2">
      <c r="A2207" t="s">
        <v>1785</v>
      </c>
      <c r="B2207">
        <v>206</v>
      </c>
    </row>
    <row r="2208" spans="1:2">
      <c r="A2208" t="s">
        <v>1786</v>
      </c>
      <c r="B2208">
        <v>207</v>
      </c>
    </row>
    <row r="2209" spans="1:2">
      <c r="A2209" t="s">
        <v>1787</v>
      </c>
      <c r="B2209">
        <v>208</v>
      </c>
    </row>
    <row r="2210" spans="1:2">
      <c r="A2210" t="s">
        <v>1788</v>
      </c>
      <c r="B2210">
        <v>209</v>
      </c>
    </row>
    <row r="2211" spans="1:2">
      <c r="A2211" t="s">
        <v>1789</v>
      </c>
      <c r="B2211">
        <v>210</v>
      </c>
    </row>
    <row r="2212" spans="1:2">
      <c r="A2212" t="s">
        <v>1790</v>
      </c>
      <c r="B2212">
        <v>211</v>
      </c>
    </row>
    <row r="2213" spans="1:2">
      <c r="A2213" t="s">
        <v>1791</v>
      </c>
      <c r="B2213">
        <v>212</v>
      </c>
    </row>
    <row r="2214" spans="1:2">
      <c r="A2214" t="s">
        <v>1792</v>
      </c>
      <c r="B2214">
        <v>213</v>
      </c>
    </row>
    <row r="2215" spans="1:2">
      <c r="A2215" t="s">
        <v>1793</v>
      </c>
      <c r="B2215">
        <v>214</v>
      </c>
    </row>
    <row r="2216" spans="1:2">
      <c r="A2216" t="s">
        <v>1794</v>
      </c>
      <c r="B2216">
        <v>215</v>
      </c>
    </row>
    <row r="2217" spans="1:2">
      <c r="A2217" t="s">
        <v>1795</v>
      </c>
      <c r="B2217">
        <v>216</v>
      </c>
    </row>
    <row r="2218" spans="1:2">
      <c r="A2218" t="s">
        <v>1796</v>
      </c>
      <c r="B2218">
        <v>217</v>
      </c>
    </row>
    <row r="2219" spans="1:2">
      <c r="A2219" t="s">
        <v>1797</v>
      </c>
      <c r="B2219">
        <v>218</v>
      </c>
    </row>
    <row r="2220" spans="1:2">
      <c r="A2220" t="s">
        <v>1798</v>
      </c>
      <c r="B2220">
        <v>219</v>
      </c>
    </row>
    <row r="2221" spans="1:2">
      <c r="A2221" t="s">
        <v>1799</v>
      </c>
      <c r="B2221">
        <v>220</v>
      </c>
    </row>
    <row r="2222" spans="1:2">
      <c r="A2222" t="s">
        <v>1800</v>
      </c>
      <c r="B2222">
        <v>221</v>
      </c>
    </row>
    <row r="2223" spans="1:2">
      <c r="A2223" t="s">
        <v>1801</v>
      </c>
      <c r="B2223">
        <v>222</v>
      </c>
    </row>
    <row r="2224" spans="1:2">
      <c r="A2224" t="s">
        <v>1802</v>
      </c>
      <c r="B2224">
        <v>223</v>
      </c>
    </row>
    <row r="2225" spans="1:2">
      <c r="A2225" t="s">
        <v>1803</v>
      </c>
      <c r="B2225">
        <v>224</v>
      </c>
    </row>
    <row r="2226" spans="1:2">
      <c r="A2226" t="s">
        <v>1804</v>
      </c>
      <c r="B2226">
        <v>225</v>
      </c>
    </row>
    <row r="2227" spans="1:2">
      <c r="A2227" t="s">
        <v>1805</v>
      </c>
      <c r="B2227">
        <v>226</v>
      </c>
    </row>
    <row r="2228" spans="1:2">
      <c r="A2228" t="s">
        <v>1806</v>
      </c>
      <c r="B2228">
        <v>227</v>
      </c>
    </row>
    <row r="2229" spans="1:2">
      <c r="A2229" t="s">
        <v>1807</v>
      </c>
      <c r="B2229">
        <v>228</v>
      </c>
    </row>
    <row r="2230" spans="1:2">
      <c r="A2230" t="s">
        <v>1808</v>
      </c>
      <c r="B2230">
        <v>229</v>
      </c>
    </row>
    <row r="2231" spans="1:2">
      <c r="A2231" t="s">
        <v>1809</v>
      </c>
      <c r="B2231">
        <v>230</v>
      </c>
    </row>
    <row r="2232" spans="1:2">
      <c r="A2232" t="s">
        <v>1810</v>
      </c>
      <c r="B2232">
        <v>231</v>
      </c>
    </row>
    <row r="2233" spans="1:2">
      <c r="A2233" t="s">
        <v>1811</v>
      </c>
      <c r="B2233">
        <v>232</v>
      </c>
    </row>
    <row r="2234" spans="1:2">
      <c r="A2234" t="s">
        <v>1812</v>
      </c>
      <c r="B2234">
        <v>233</v>
      </c>
    </row>
    <row r="2235" spans="1:2">
      <c r="A2235" t="s">
        <v>1813</v>
      </c>
      <c r="B2235">
        <v>234</v>
      </c>
    </row>
    <row r="2236" spans="1:2">
      <c r="A2236" t="s">
        <v>1814</v>
      </c>
      <c r="B2236">
        <v>235</v>
      </c>
    </row>
    <row r="2237" spans="1:2">
      <c r="A2237" t="s">
        <v>1815</v>
      </c>
      <c r="B2237">
        <v>236</v>
      </c>
    </row>
    <row r="2238" spans="1:2">
      <c r="A2238" t="s">
        <v>1816</v>
      </c>
      <c r="B2238">
        <v>237</v>
      </c>
    </row>
    <row r="2239" spans="1:2">
      <c r="A2239" t="s">
        <v>1817</v>
      </c>
      <c r="B2239">
        <v>238</v>
      </c>
    </row>
    <row r="2240" spans="1:2">
      <c r="A2240" t="s">
        <v>1818</v>
      </c>
      <c r="B2240">
        <v>239</v>
      </c>
    </row>
    <row r="2241" spans="1:2">
      <c r="A2241" t="s">
        <v>1819</v>
      </c>
      <c r="B2241">
        <v>240</v>
      </c>
    </row>
    <row r="2242" spans="1:2">
      <c r="A2242" t="s">
        <v>1820</v>
      </c>
      <c r="B2242">
        <v>241</v>
      </c>
    </row>
    <row r="2243" spans="1:2">
      <c r="A2243" t="s">
        <v>1821</v>
      </c>
      <c r="B2243">
        <v>242</v>
      </c>
    </row>
    <row r="2244" spans="1:2">
      <c r="A2244" t="s">
        <v>1822</v>
      </c>
      <c r="B2244">
        <v>243</v>
      </c>
    </row>
    <row r="2245" spans="1:2">
      <c r="A2245" t="s">
        <v>1823</v>
      </c>
      <c r="B2245">
        <v>244</v>
      </c>
    </row>
    <row r="2246" spans="1:2">
      <c r="A2246" t="s">
        <v>1824</v>
      </c>
      <c r="B2246">
        <v>245</v>
      </c>
    </row>
    <row r="2247" spans="1:2">
      <c r="A2247" t="s">
        <v>1825</v>
      </c>
      <c r="B2247">
        <v>246</v>
      </c>
    </row>
    <row r="2248" spans="1:2">
      <c r="A2248" t="s">
        <v>1826</v>
      </c>
      <c r="B2248">
        <v>247</v>
      </c>
    </row>
    <row r="2249" spans="1:2">
      <c r="A2249" t="s">
        <v>1827</v>
      </c>
      <c r="B2249">
        <v>248</v>
      </c>
    </row>
    <row r="2250" spans="1:2">
      <c r="A2250" t="s">
        <v>1828</v>
      </c>
      <c r="B2250">
        <v>249</v>
      </c>
    </row>
    <row r="2251" spans="1:2">
      <c r="A2251" t="s">
        <v>1829</v>
      </c>
      <c r="B2251">
        <v>250</v>
      </c>
    </row>
    <row r="2252" spans="1:2">
      <c r="A2252" t="s">
        <v>1830</v>
      </c>
      <c r="B2252">
        <v>251</v>
      </c>
    </row>
    <row r="2253" spans="1:2">
      <c r="A2253" t="s">
        <v>1831</v>
      </c>
      <c r="B2253">
        <v>252</v>
      </c>
    </row>
    <row r="2254" spans="1:2">
      <c r="A2254" t="s">
        <v>1832</v>
      </c>
      <c r="B2254">
        <v>253</v>
      </c>
    </row>
    <row r="2255" spans="1:2">
      <c r="A2255" t="s">
        <v>1833</v>
      </c>
      <c r="B2255">
        <v>254</v>
      </c>
    </row>
    <row r="2256" spans="1:2">
      <c r="A2256" t="s">
        <v>1834</v>
      </c>
      <c r="B2256">
        <v>255</v>
      </c>
    </row>
    <row r="2257" spans="1:2">
      <c r="A2257" t="s">
        <v>1835</v>
      </c>
      <c r="B2257">
        <v>256</v>
      </c>
    </row>
    <row r="2258" spans="1:2">
      <c r="A2258" t="s">
        <v>1836</v>
      </c>
      <c r="B2258">
        <v>257</v>
      </c>
    </row>
    <row r="2259" spans="1:2">
      <c r="A2259" t="s">
        <v>1837</v>
      </c>
      <c r="B2259">
        <v>258</v>
      </c>
    </row>
    <row r="2260" spans="1:2">
      <c r="A2260" t="s">
        <v>1838</v>
      </c>
      <c r="B2260">
        <v>259</v>
      </c>
    </row>
    <row r="2261" spans="1:2">
      <c r="A2261" t="s">
        <v>1839</v>
      </c>
      <c r="B2261">
        <v>260</v>
      </c>
    </row>
    <row r="2262" spans="1:2">
      <c r="A2262" t="s">
        <v>1840</v>
      </c>
      <c r="B2262">
        <v>261</v>
      </c>
    </row>
    <row r="2263" spans="1:2">
      <c r="A2263" t="s">
        <v>1841</v>
      </c>
      <c r="B2263">
        <v>262</v>
      </c>
    </row>
    <row r="2264" spans="1:2">
      <c r="A2264" t="s">
        <v>1842</v>
      </c>
      <c r="B2264">
        <v>263</v>
      </c>
    </row>
    <row r="2265" spans="1:2">
      <c r="A2265" t="s">
        <v>1843</v>
      </c>
      <c r="B2265">
        <v>264</v>
      </c>
    </row>
    <row r="2266" spans="1:2">
      <c r="A2266" t="s">
        <v>1844</v>
      </c>
      <c r="B2266">
        <v>265</v>
      </c>
    </row>
    <row r="2267" spans="1:2">
      <c r="A2267" t="s">
        <v>1845</v>
      </c>
      <c r="B2267">
        <v>266</v>
      </c>
    </row>
    <row r="2268" spans="1:2">
      <c r="A2268" t="s">
        <v>1846</v>
      </c>
      <c r="B2268">
        <v>267</v>
      </c>
    </row>
    <row r="2269" spans="1:2">
      <c r="A2269" t="s">
        <v>1847</v>
      </c>
      <c r="B2269">
        <v>268</v>
      </c>
    </row>
    <row r="2270" spans="1:2">
      <c r="A2270" t="s">
        <v>1848</v>
      </c>
      <c r="B2270">
        <v>269</v>
      </c>
    </row>
    <row r="2271" spans="1:2">
      <c r="A2271" t="s">
        <v>1849</v>
      </c>
      <c r="B2271">
        <v>270</v>
      </c>
    </row>
    <row r="2272" spans="1:2">
      <c r="A2272" t="s">
        <v>1850</v>
      </c>
      <c r="B2272">
        <v>271</v>
      </c>
    </row>
    <row r="2273" spans="1:2">
      <c r="A2273" t="s">
        <v>1851</v>
      </c>
      <c r="B2273">
        <v>272</v>
      </c>
    </row>
    <row r="2274" spans="1:2">
      <c r="A2274" t="s">
        <v>1852</v>
      </c>
      <c r="B2274">
        <v>273</v>
      </c>
    </row>
    <row r="2275" spans="1:2">
      <c r="A2275" t="s">
        <v>1853</v>
      </c>
      <c r="B2275">
        <v>274</v>
      </c>
    </row>
    <row r="2276" spans="1:2">
      <c r="A2276" t="s">
        <v>1854</v>
      </c>
      <c r="B2276">
        <v>275</v>
      </c>
    </row>
    <row r="2277" spans="1:2">
      <c r="A2277" t="s">
        <v>1855</v>
      </c>
      <c r="B2277">
        <v>276</v>
      </c>
    </row>
    <row r="2278" spans="1:2">
      <c r="A2278" t="s">
        <v>1856</v>
      </c>
      <c r="B2278">
        <v>277</v>
      </c>
    </row>
    <row r="2279" spans="1:2">
      <c r="A2279" t="s">
        <v>1857</v>
      </c>
      <c r="B2279">
        <v>278</v>
      </c>
    </row>
    <row r="2280" spans="1:2">
      <c r="A2280" t="s">
        <v>1858</v>
      </c>
      <c r="B2280">
        <v>279</v>
      </c>
    </row>
    <row r="2281" spans="1:2">
      <c r="A2281" t="s">
        <v>1859</v>
      </c>
      <c r="B2281">
        <v>280</v>
      </c>
    </row>
    <row r="2282" spans="1:2">
      <c r="A2282" t="s">
        <v>1860</v>
      </c>
      <c r="B2282">
        <v>281</v>
      </c>
    </row>
    <row r="2283" spans="1:2">
      <c r="A2283" t="s">
        <v>1861</v>
      </c>
      <c r="B2283">
        <v>282</v>
      </c>
    </row>
    <row r="2284" spans="1:2">
      <c r="A2284" t="s">
        <v>1862</v>
      </c>
      <c r="B2284">
        <v>283</v>
      </c>
    </row>
    <row r="2285" spans="1:2">
      <c r="A2285" t="s">
        <v>1863</v>
      </c>
      <c r="B2285">
        <v>284</v>
      </c>
    </row>
    <row r="2286" spans="1:2">
      <c r="A2286" t="s">
        <v>1864</v>
      </c>
      <c r="B2286">
        <v>285</v>
      </c>
    </row>
    <row r="2287" spans="1:2">
      <c r="A2287" t="s">
        <v>1865</v>
      </c>
      <c r="B2287">
        <v>286</v>
      </c>
    </row>
    <row r="2288" spans="1:2">
      <c r="A2288" t="s">
        <v>1866</v>
      </c>
      <c r="B2288">
        <v>287</v>
      </c>
    </row>
    <row r="2289" spans="1:2">
      <c r="A2289" t="s">
        <v>1867</v>
      </c>
      <c r="B2289">
        <v>288</v>
      </c>
    </row>
    <row r="2290" spans="1:2">
      <c r="A2290" t="s">
        <v>1868</v>
      </c>
      <c r="B2290">
        <v>289</v>
      </c>
    </row>
    <row r="2291" spans="1:2">
      <c r="A2291" t="s">
        <v>1869</v>
      </c>
      <c r="B2291">
        <v>290</v>
      </c>
    </row>
    <row r="2292" spans="1:2">
      <c r="A2292" t="s">
        <v>1870</v>
      </c>
      <c r="B2292">
        <v>291</v>
      </c>
    </row>
    <row r="2293" spans="1:2">
      <c r="A2293" t="s">
        <v>1871</v>
      </c>
      <c r="B2293">
        <v>292</v>
      </c>
    </row>
    <row r="2294" spans="1:2">
      <c r="A2294" t="s">
        <v>1872</v>
      </c>
      <c r="B2294">
        <v>293</v>
      </c>
    </row>
    <row r="2295" spans="1:2">
      <c r="A2295" t="s">
        <v>1873</v>
      </c>
      <c r="B2295">
        <v>294</v>
      </c>
    </row>
    <row r="2296" spans="1:2">
      <c r="A2296" t="s">
        <v>1874</v>
      </c>
      <c r="B2296">
        <v>295</v>
      </c>
    </row>
    <row r="2297" spans="1:2">
      <c r="A2297" t="s">
        <v>1875</v>
      </c>
      <c r="B2297">
        <v>296</v>
      </c>
    </row>
    <row r="2298" spans="1:2">
      <c r="A2298" t="s">
        <v>1876</v>
      </c>
      <c r="B2298">
        <v>297</v>
      </c>
    </row>
    <row r="2299" spans="1:2">
      <c r="A2299" t="s">
        <v>1877</v>
      </c>
      <c r="B2299">
        <v>298</v>
      </c>
    </row>
    <row r="2300" spans="1:2">
      <c r="A2300" t="s">
        <v>1878</v>
      </c>
      <c r="B2300">
        <v>299</v>
      </c>
    </row>
    <row r="2301" spans="1:2">
      <c r="A2301" t="s">
        <v>1879</v>
      </c>
      <c r="B2301">
        <v>300</v>
      </c>
    </row>
    <row r="2302" spans="1:2">
      <c r="A2302" t="s">
        <v>1880</v>
      </c>
      <c r="B2302">
        <v>301</v>
      </c>
    </row>
    <row r="2303" spans="1:2">
      <c r="A2303" t="s">
        <v>1881</v>
      </c>
      <c r="B2303">
        <v>302</v>
      </c>
    </row>
    <row r="2304" spans="1:2">
      <c r="A2304" t="s">
        <v>1882</v>
      </c>
      <c r="B2304">
        <v>303</v>
      </c>
    </row>
    <row r="2305" spans="1:2">
      <c r="A2305" t="s">
        <v>1883</v>
      </c>
      <c r="B2305">
        <v>304</v>
      </c>
    </row>
    <row r="2306" spans="1:2">
      <c r="A2306" t="s">
        <v>1884</v>
      </c>
      <c r="B2306">
        <v>305</v>
      </c>
    </row>
    <row r="2307" spans="1:2">
      <c r="A2307" t="s">
        <v>1885</v>
      </c>
      <c r="B2307">
        <v>306</v>
      </c>
    </row>
    <row r="2308" spans="1:2">
      <c r="A2308" t="s">
        <v>1886</v>
      </c>
      <c r="B2308">
        <v>307</v>
      </c>
    </row>
    <row r="2309" spans="1:2">
      <c r="A2309" t="s">
        <v>1887</v>
      </c>
      <c r="B2309">
        <v>308</v>
      </c>
    </row>
    <row r="2310" spans="1:2">
      <c r="A2310" t="s">
        <v>1888</v>
      </c>
      <c r="B2310">
        <v>309</v>
      </c>
    </row>
    <row r="2311" spans="1:2">
      <c r="A2311" t="s">
        <v>1889</v>
      </c>
      <c r="B2311">
        <v>310</v>
      </c>
    </row>
    <row r="2312" spans="1:2">
      <c r="A2312" t="s">
        <v>1890</v>
      </c>
      <c r="B2312">
        <v>311</v>
      </c>
    </row>
    <row r="2313" spans="1:2">
      <c r="A2313" t="s">
        <v>1891</v>
      </c>
      <c r="B2313">
        <v>312</v>
      </c>
    </row>
    <row r="2314" spans="1:2">
      <c r="A2314" t="s">
        <v>1892</v>
      </c>
      <c r="B2314">
        <v>313</v>
      </c>
    </row>
    <row r="2315" spans="1:2">
      <c r="A2315" t="s">
        <v>1893</v>
      </c>
      <c r="B2315">
        <v>314</v>
      </c>
    </row>
    <row r="2316" spans="1:2">
      <c r="A2316" t="s">
        <v>1894</v>
      </c>
      <c r="B2316">
        <v>315</v>
      </c>
    </row>
    <row r="2317" spans="1:2">
      <c r="A2317" t="s">
        <v>1895</v>
      </c>
      <c r="B2317">
        <v>316</v>
      </c>
    </row>
    <row r="2318" spans="1:2">
      <c r="A2318" t="s">
        <v>1896</v>
      </c>
      <c r="B2318">
        <v>317</v>
      </c>
    </row>
    <row r="2319" spans="1:2">
      <c r="A2319" t="s">
        <v>1897</v>
      </c>
      <c r="B2319">
        <v>318</v>
      </c>
    </row>
    <row r="2320" spans="1:2">
      <c r="A2320" t="s">
        <v>1898</v>
      </c>
      <c r="B2320">
        <v>319</v>
      </c>
    </row>
    <row r="2321" spans="1:2">
      <c r="A2321" t="s">
        <v>1899</v>
      </c>
      <c r="B2321">
        <v>320</v>
      </c>
    </row>
    <row r="2322" spans="1:2">
      <c r="A2322" t="s">
        <v>1900</v>
      </c>
      <c r="B2322">
        <v>321</v>
      </c>
    </row>
    <row r="2323" spans="1:2">
      <c r="A2323" t="s">
        <v>1901</v>
      </c>
      <c r="B2323">
        <v>322</v>
      </c>
    </row>
    <row r="2324" spans="1:2">
      <c r="A2324" t="s">
        <v>1902</v>
      </c>
      <c r="B2324">
        <v>323</v>
      </c>
    </row>
    <row r="2325" spans="1:2">
      <c r="A2325" t="s">
        <v>1903</v>
      </c>
      <c r="B2325">
        <v>324</v>
      </c>
    </row>
    <row r="2326" spans="1:2">
      <c r="A2326" t="s">
        <v>1904</v>
      </c>
      <c r="B2326">
        <v>325</v>
      </c>
    </row>
    <row r="2327" spans="1:2">
      <c r="A2327" t="s">
        <v>1905</v>
      </c>
      <c r="B2327">
        <v>326</v>
      </c>
    </row>
    <row r="2328" spans="1:2">
      <c r="A2328" t="s">
        <v>1906</v>
      </c>
      <c r="B2328">
        <v>327</v>
      </c>
    </row>
    <row r="2329" spans="1:2">
      <c r="A2329" t="s">
        <v>1907</v>
      </c>
      <c r="B2329">
        <v>328</v>
      </c>
    </row>
    <row r="2330" spans="1:2">
      <c r="A2330" t="s">
        <v>1908</v>
      </c>
      <c r="B2330">
        <v>329</v>
      </c>
    </row>
    <row r="2331" spans="1:2">
      <c r="A2331" t="s">
        <v>1909</v>
      </c>
      <c r="B2331">
        <v>330</v>
      </c>
    </row>
    <row r="2332" spans="1:2">
      <c r="A2332" t="s">
        <v>1910</v>
      </c>
      <c r="B2332">
        <v>331</v>
      </c>
    </row>
    <row r="2333" spans="1:2">
      <c r="A2333" t="s">
        <v>1911</v>
      </c>
      <c r="B2333">
        <v>332</v>
      </c>
    </row>
    <row r="2334" spans="1:2">
      <c r="A2334" t="s">
        <v>1912</v>
      </c>
      <c r="B2334">
        <v>333</v>
      </c>
    </row>
    <row r="2335" spans="1:2">
      <c r="A2335" t="s">
        <v>1913</v>
      </c>
      <c r="B2335">
        <v>334</v>
      </c>
    </row>
    <row r="2336" spans="1:2">
      <c r="A2336" t="s">
        <v>1914</v>
      </c>
      <c r="B2336">
        <v>335</v>
      </c>
    </row>
    <row r="2337" spans="1:2">
      <c r="A2337" t="s">
        <v>1915</v>
      </c>
      <c r="B2337">
        <v>336</v>
      </c>
    </row>
    <row r="2338" spans="1:2">
      <c r="A2338" t="s">
        <v>1916</v>
      </c>
      <c r="B2338">
        <v>337</v>
      </c>
    </row>
    <row r="2339" spans="1:2">
      <c r="A2339" t="s">
        <v>1917</v>
      </c>
      <c r="B2339">
        <v>338</v>
      </c>
    </row>
    <row r="2340" spans="1:2">
      <c r="A2340" t="s">
        <v>1918</v>
      </c>
      <c r="B2340">
        <v>339</v>
      </c>
    </row>
    <row r="2341" spans="1:2">
      <c r="A2341" t="s">
        <v>1919</v>
      </c>
      <c r="B2341">
        <v>340</v>
      </c>
    </row>
    <row r="2342" spans="1:2">
      <c r="A2342" t="s">
        <v>1920</v>
      </c>
      <c r="B2342">
        <v>341</v>
      </c>
    </row>
    <row r="2343" spans="1:2">
      <c r="A2343" t="s">
        <v>1921</v>
      </c>
      <c r="B2343">
        <v>342</v>
      </c>
    </row>
    <row r="2344" spans="1:2">
      <c r="A2344" t="s">
        <v>1922</v>
      </c>
      <c r="B2344">
        <v>343</v>
      </c>
    </row>
    <row r="2345" spans="1:2">
      <c r="A2345" t="s">
        <v>1923</v>
      </c>
      <c r="B2345">
        <v>344</v>
      </c>
    </row>
    <row r="2346" spans="1:2">
      <c r="A2346" t="s">
        <v>1924</v>
      </c>
      <c r="B2346">
        <v>345</v>
      </c>
    </row>
    <row r="2347" spans="1:2">
      <c r="A2347" t="s">
        <v>1925</v>
      </c>
      <c r="B2347">
        <v>346</v>
      </c>
    </row>
    <row r="2348" spans="1:2">
      <c r="A2348" t="s">
        <v>1926</v>
      </c>
      <c r="B2348">
        <v>347</v>
      </c>
    </row>
    <row r="2349" spans="1:2">
      <c r="A2349" t="s">
        <v>1927</v>
      </c>
      <c r="B2349">
        <v>348</v>
      </c>
    </row>
    <row r="2350" spans="1:2">
      <c r="A2350" t="s">
        <v>1928</v>
      </c>
      <c r="B2350">
        <v>349</v>
      </c>
    </row>
    <row r="2351" spans="1:2">
      <c r="A2351" t="s">
        <v>1929</v>
      </c>
      <c r="B2351">
        <v>350</v>
      </c>
    </row>
    <row r="2352" spans="1:2">
      <c r="A2352" t="s">
        <v>1930</v>
      </c>
      <c r="B2352">
        <v>351</v>
      </c>
    </row>
    <row r="2353" spans="1:2">
      <c r="A2353" t="s">
        <v>1931</v>
      </c>
      <c r="B2353">
        <v>352</v>
      </c>
    </row>
    <row r="2354" spans="1:2">
      <c r="A2354" t="s">
        <v>1932</v>
      </c>
      <c r="B2354">
        <v>353</v>
      </c>
    </row>
    <row r="2355" spans="1:2">
      <c r="A2355" t="s">
        <v>1933</v>
      </c>
      <c r="B2355">
        <v>354</v>
      </c>
    </row>
    <row r="2356" spans="1:2">
      <c r="A2356" t="s">
        <v>1934</v>
      </c>
      <c r="B2356">
        <v>355</v>
      </c>
    </row>
    <row r="2357" spans="1:2">
      <c r="A2357" t="s">
        <v>1935</v>
      </c>
      <c r="B2357">
        <v>356</v>
      </c>
    </row>
    <row r="2358" spans="1:2">
      <c r="A2358" t="s">
        <v>1936</v>
      </c>
      <c r="B2358">
        <v>357</v>
      </c>
    </row>
    <row r="2359" spans="1:2">
      <c r="A2359" t="s">
        <v>1937</v>
      </c>
      <c r="B2359">
        <v>358</v>
      </c>
    </row>
    <row r="2360" spans="1:2">
      <c r="A2360" t="s">
        <v>1938</v>
      </c>
      <c r="B2360">
        <v>359</v>
      </c>
    </row>
    <row r="2361" spans="1:2">
      <c r="A2361" t="s">
        <v>1939</v>
      </c>
      <c r="B2361">
        <v>360</v>
      </c>
    </row>
    <row r="2362" spans="1:2">
      <c r="A2362" t="s">
        <v>1940</v>
      </c>
      <c r="B2362">
        <v>361</v>
      </c>
    </row>
    <row r="2363" spans="1:2">
      <c r="A2363" t="s">
        <v>1941</v>
      </c>
      <c r="B2363">
        <v>362</v>
      </c>
    </row>
    <row r="2364" spans="1:2">
      <c r="A2364" t="s">
        <v>1942</v>
      </c>
      <c r="B2364">
        <v>363</v>
      </c>
    </row>
    <row r="2365" spans="1:2">
      <c r="A2365" t="s">
        <v>1943</v>
      </c>
      <c r="B2365">
        <v>364</v>
      </c>
    </row>
    <row r="2366" spans="1:2">
      <c r="A2366" t="s">
        <v>1944</v>
      </c>
      <c r="B2366">
        <v>365</v>
      </c>
    </row>
    <row r="2367" spans="1:2">
      <c r="A2367" t="s">
        <v>1945</v>
      </c>
      <c r="B2367">
        <v>366</v>
      </c>
    </row>
    <row r="2368" spans="1:2">
      <c r="A2368" t="s">
        <v>1946</v>
      </c>
      <c r="B2368">
        <v>367</v>
      </c>
    </row>
    <row r="2369" spans="1:2">
      <c r="A2369" t="s">
        <v>1947</v>
      </c>
      <c r="B2369">
        <v>368</v>
      </c>
    </row>
    <row r="2370" spans="1:2">
      <c r="A2370" t="s">
        <v>1948</v>
      </c>
      <c r="B2370">
        <v>369</v>
      </c>
    </row>
    <row r="2371" spans="1:2">
      <c r="A2371" t="s">
        <v>1949</v>
      </c>
      <c r="B2371">
        <v>370</v>
      </c>
    </row>
    <row r="2372" spans="1:2">
      <c r="A2372" t="s">
        <v>1950</v>
      </c>
      <c r="B2372">
        <v>371</v>
      </c>
    </row>
    <row r="2373" spans="1:2">
      <c r="A2373" t="s">
        <v>1951</v>
      </c>
      <c r="B2373">
        <v>372</v>
      </c>
    </row>
    <row r="2374" spans="1:2">
      <c r="A2374" t="s">
        <v>1952</v>
      </c>
      <c r="B2374">
        <v>373</v>
      </c>
    </row>
    <row r="2375" spans="1:2">
      <c r="A2375" t="s">
        <v>1953</v>
      </c>
      <c r="B2375">
        <v>374</v>
      </c>
    </row>
    <row r="2376" spans="1:2">
      <c r="A2376" t="s">
        <v>1954</v>
      </c>
      <c r="B2376">
        <v>375</v>
      </c>
    </row>
    <row r="2377" spans="1:2">
      <c r="A2377" t="s">
        <v>1955</v>
      </c>
      <c r="B2377">
        <v>376</v>
      </c>
    </row>
    <row r="2378" spans="1:2">
      <c r="A2378" t="s">
        <v>1956</v>
      </c>
      <c r="B2378">
        <v>377</v>
      </c>
    </row>
    <row r="2379" spans="1:2">
      <c r="A2379" t="s">
        <v>1957</v>
      </c>
      <c r="B2379">
        <v>378</v>
      </c>
    </row>
    <row r="2380" spans="1:2">
      <c r="A2380" t="s">
        <v>1958</v>
      </c>
      <c r="B2380">
        <v>379</v>
      </c>
    </row>
    <row r="2381" spans="1:2">
      <c r="A2381" t="s">
        <v>1959</v>
      </c>
      <c r="B2381">
        <v>380</v>
      </c>
    </row>
    <row r="2382" spans="1:2">
      <c r="A2382" t="s">
        <v>1960</v>
      </c>
      <c r="B2382">
        <v>381</v>
      </c>
    </row>
    <row r="2383" spans="1:2">
      <c r="A2383" t="s">
        <v>1961</v>
      </c>
      <c r="B2383">
        <v>382</v>
      </c>
    </row>
    <row r="2384" spans="1:2">
      <c r="A2384" t="s">
        <v>1962</v>
      </c>
      <c r="B2384">
        <v>383</v>
      </c>
    </row>
    <row r="2385" spans="1:2">
      <c r="A2385" t="s">
        <v>1963</v>
      </c>
      <c r="B2385">
        <v>384</v>
      </c>
    </row>
    <row r="2386" spans="1:2">
      <c r="A2386" t="s">
        <v>1964</v>
      </c>
      <c r="B2386">
        <v>385</v>
      </c>
    </row>
    <row r="2387" spans="1:2">
      <c r="A2387" t="s">
        <v>1965</v>
      </c>
      <c r="B2387">
        <v>386</v>
      </c>
    </row>
    <row r="2388" spans="1:2">
      <c r="A2388" t="s">
        <v>1966</v>
      </c>
      <c r="B2388">
        <v>387</v>
      </c>
    </row>
    <row r="2389" spans="1:2">
      <c r="A2389" t="s">
        <v>1967</v>
      </c>
      <c r="B2389">
        <v>388</v>
      </c>
    </row>
    <row r="2390" spans="1:2">
      <c r="A2390" t="s">
        <v>1968</v>
      </c>
      <c r="B2390">
        <v>389</v>
      </c>
    </row>
    <row r="2391" spans="1:2">
      <c r="A2391" t="s">
        <v>1969</v>
      </c>
      <c r="B2391">
        <v>390</v>
      </c>
    </row>
    <row r="2392" spans="1:2">
      <c r="A2392" t="s">
        <v>1970</v>
      </c>
      <c r="B2392">
        <v>391</v>
      </c>
    </row>
    <row r="2393" spans="1:2">
      <c r="A2393" t="s">
        <v>1971</v>
      </c>
      <c r="B2393">
        <v>392</v>
      </c>
    </row>
    <row r="2394" spans="1:2">
      <c r="A2394" t="s">
        <v>1972</v>
      </c>
      <c r="B2394">
        <v>393</v>
      </c>
    </row>
    <row r="2395" spans="1:2">
      <c r="A2395" t="s">
        <v>1973</v>
      </c>
      <c r="B2395">
        <v>394</v>
      </c>
    </row>
    <row r="2396" spans="1:2">
      <c r="A2396" t="s">
        <v>1974</v>
      </c>
      <c r="B2396">
        <v>395</v>
      </c>
    </row>
    <row r="2397" spans="1:2">
      <c r="A2397" t="s">
        <v>1975</v>
      </c>
      <c r="B2397">
        <v>396</v>
      </c>
    </row>
    <row r="2398" spans="1:2">
      <c r="A2398" t="s">
        <v>1976</v>
      </c>
      <c r="B2398">
        <v>397</v>
      </c>
    </row>
    <row r="2399" spans="1:2">
      <c r="A2399" t="s">
        <v>1977</v>
      </c>
      <c r="B2399">
        <v>398</v>
      </c>
    </row>
    <row r="2400" spans="1:2">
      <c r="A2400" t="s">
        <v>1978</v>
      </c>
      <c r="B2400">
        <v>399</v>
      </c>
    </row>
    <row r="2401" spans="1:2">
      <c r="A2401" t="s">
        <v>1979</v>
      </c>
      <c r="B2401">
        <v>400</v>
      </c>
    </row>
    <row r="2402" spans="1:2">
      <c r="A2402" t="s">
        <v>1980</v>
      </c>
      <c r="B2402">
        <v>401</v>
      </c>
    </row>
    <row r="2403" spans="1:2">
      <c r="A2403" t="s">
        <v>1981</v>
      </c>
      <c r="B2403">
        <v>402</v>
      </c>
    </row>
    <row r="2404" spans="1:2">
      <c r="A2404" t="s">
        <v>1982</v>
      </c>
      <c r="B2404">
        <v>403</v>
      </c>
    </row>
    <row r="2405" spans="1:2">
      <c r="A2405" t="s">
        <v>1983</v>
      </c>
      <c r="B2405">
        <v>404</v>
      </c>
    </row>
    <row r="2406" spans="1:2">
      <c r="A2406" t="s">
        <v>1984</v>
      </c>
      <c r="B2406">
        <v>405</v>
      </c>
    </row>
    <row r="2407" spans="1:2">
      <c r="A2407" t="s">
        <v>1985</v>
      </c>
      <c r="B2407">
        <v>406</v>
      </c>
    </row>
    <row r="2408" spans="1:2">
      <c r="A2408" t="s">
        <v>1986</v>
      </c>
      <c r="B2408">
        <v>407</v>
      </c>
    </row>
    <row r="2409" spans="1:2">
      <c r="A2409" t="s">
        <v>1987</v>
      </c>
      <c r="B2409">
        <v>408</v>
      </c>
    </row>
    <row r="2410" spans="1:2">
      <c r="A2410" t="s">
        <v>1988</v>
      </c>
      <c r="B2410">
        <v>409</v>
      </c>
    </row>
    <row r="2411" spans="1:2">
      <c r="A2411" t="s">
        <v>1989</v>
      </c>
      <c r="B2411">
        <v>410</v>
      </c>
    </row>
    <row r="2412" spans="1:2">
      <c r="A2412" t="s">
        <v>1990</v>
      </c>
      <c r="B2412">
        <v>411</v>
      </c>
    </row>
    <row r="2413" spans="1:2">
      <c r="A2413" t="s">
        <v>1991</v>
      </c>
      <c r="B2413">
        <v>412</v>
      </c>
    </row>
    <row r="2414" spans="1:2">
      <c r="A2414" t="s">
        <v>1992</v>
      </c>
      <c r="B2414">
        <v>413</v>
      </c>
    </row>
    <row r="2415" spans="1:2">
      <c r="A2415" t="s">
        <v>1993</v>
      </c>
      <c r="B2415">
        <v>414</v>
      </c>
    </row>
    <row r="2416" spans="1:2">
      <c r="A2416" t="s">
        <v>1994</v>
      </c>
      <c r="B2416">
        <v>415</v>
      </c>
    </row>
    <row r="2417" spans="1:2">
      <c r="A2417" t="s">
        <v>1995</v>
      </c>
      <c r="B2417">
        <v>416</v>
      </c>
    </row>
    <row r="2418" spans="1:2">
      <c r="A2418" t="s">
        <v>1996</v>
      </c>
      <c r="B2418">
        <v>417</v>
      </c>
    </row>
    <row r="2419" spans="1:2">
      <c r="A2419" t="s">
        <v>1997</v>
      </c>
      <c r="B2419">
        <v>418</v>
      </c>
    </row>
    <row r="2420" spans="1:2">
      <c r="A2420" t="s">
        <v>1998</v>
      </c>
      <c r="B2420">
        <v>419</v>
      </c>
    </row>
    <row r="2421" spans="1:2">
      <c r="A2421" t="s">
        <v>1999</v>
      </c>
      <c r="B2421">
        <v>420</v>
      </c>
    </row>
    <row r="2422" spans="1:2">
      <c r="A2422" t="s">
        <v>2000</v>
      </c>
      <c r="B2422">
        <v>421</v>
      </c>
    </row>
    <row r="2423" spans="1:2">
      <c r="A2423" t="s">
        <v>2001</v>
      </c>
      <c r="B2423">
        <v>422</v>
      </c>
    </row>
    <row r="2424" spans="1:2">
      <c r="A2424" t="s">
        <v>2002</v>
      </c>
      <c r="B2424">
        <v>423</v>
      </c>
    </row>
    <row r="2425" spans="1:2">
      <c r="A2425" t="s">
        <v>2003</v>
      </c>
      <c r="B2425">
        <v>424</v>
      </c>
    </row>
    <row r="2426" spans="1:2">
      <c r="A2426" t="s">
        <v>2004</v>
      </c>
      <c r="B2426">
        <v>425</v>
      </c>
    </row>
    <row r="2427" spans="1:2">
      <c r="A2427" t="s">
        <v>2005</v>
      </c>
      <c r="B2427">
        <v>426</v>
      </c>
    </row>
    <row r="2428" spans="1:2">
      <c r="A2428" t="s">
        <v>2006</v>
      </c>
      <c r="B2428">
        <v>427</v>
      </c>
    </row>
    <row r="2429" spans="1:2">
      <c r="A2429" t="s">
        <v>2007</v>
      </c>
      <c r="B2429">
        <v>428</v>
      </c>
    </row>
    <row r="2430" spans="1:2">
      <c r="A2430" t="s">
        <v>2008</v>
      </c>
      <c r="B2430">
        <v>429</v>
      </c>
    </row>
    <row r="2431" spans="1:2">
      <c r="A2431" t="s">
        <v>2009</v>
      </c>
      <c r="B2431">
        <v>430</v>
      </c>
    </row>
    <row r="2432" spans="1:2">
      <c r="A2432" t="s">
        <v>2010</v>
      </c>
      <c r="B2432">
        <v>431</v>
      </c>
    </row>
    <row r="2433" spans="1:2">
      <c r="A2433" t="s">
        <v>2011</v>
      </c>
      <c r="B2433">
        <v>432</v>
      </c>
    </row>
    <row r="2434" spans="1:2">
      <c r="A2434" t="s">
        <v>2012</v>
      </c>
      <c r="B2434">
        <v>433</v>
      </c>
    </row>
    <row r="2435" spans="1:2">
      <c r="A2435" t="s">
        <v>2013</v>
      </c>
      <c r="B2435">
        <v>434</v>
      </c>
    </row>
    <row r="2436" spans="1:2">
      <c r="A2436" t="s">
        <v>2014</v>
      </c>
      <c r="B2436">
        <v>435</v>
      </c>
    </row>
    <row r="2437" spans="1:2">
      <c r="A2437" t="s">
        <v>2015</v>
      </c>
      <c r="B2437">
        <v>436</v>
      </c>
    </row>
    <row r="2438" spans="1:2">
      <c r="A2438" t="s">
        <v>2016</v>
      </c>
      <c r="B2438">
        <v>437</v>
      </c>
    </row>
    <row r="2439" spans="1:2">
      <c r="A2439" t="s">
        <v>2017</v>
      </c>
      <c r="B2439">
        <v>438</v>
      </c>
    </row>
    <row r="2440" spans="1:2">
      <c r="A2440" t="s">
        <v>2018</v>
      </c>
      <c r="B2440">
        <v>439</v>
      </c>
    </row>
    <row r="2441" spans="1:2">
      <c r="A2441" t="s">
        <v>2019</v>
      </c>
      <c r="B2441">
        <v>440</v>
      </c>
    </row>
    <row r="2442" spans="1:2">
      <c r="A2442" t="s">
        <v>2020</v>
      </c>
      <c r="B2442">
        <v>441</v>
      </c>
    </row>
    <row r="2443" spans="1:2">
      <c r="A2443" t="s">
        <v>2021</v>
      </c>
      <c r="B2443">
        <v>442</v>
      </c>
    </row>
    <row r="2444" spans="1:2">
      <c r="A2444" t="s">
        <v>2022</v>
      </c>
      <c r="B2444">
        <v>443</v>
      </c>
    </row>
    <row r="2445" spans="1:2">
      <c r="A2445" t="s">
        <v>2023</v>
      </c>
      <c r="B2445">
        <v>444</v>
      </c>
    </row>
    <row r="2446" spans="1:2">
      <c r="A2446" t="s">
        <v>2024</v>
      </c>
      <c r="B2446">
        <v>445</v>
      </c>
    </row>
    <row r="2447" spans="1:2">
      <c r="A2447" t="s">
        <v>2025</v>
      </c>
      <c r="B2447">
        <v>446</v>
      </c>
    </row>
    <row r="2448" spans="1:2">
      <c r="A2448" t="s">
        <v>2026</v>
      </c>
      <c r="B2448">
        <v>447</v>
      </c>
    </row>
    <row r="2449" spans="1:2">
      <c r="A2449" t="s">
        <v>2027</v>
      </c>
      <c r="B2449">
        <v>448</v>
      </c>
    </row>
    <row r="2450" spans="1:2">
      <c r="A2450" t="s">
        <v>2028</v>
      </c>
      <c r="B2450">
        <v>449</v>
      </c>
    </row>
    <row r="2451" spans="1:2">
      <c r="A2451" t="s">
        <v>2029</v>
      </c>
      <c r="B2451">
        <v>450</v>
      </c>
    </row>
    <row r="2452" spans="1:2">
      <c r="A2452" t="s">
        <v>2030</v>
      </c>
      <c r="B2452">
        <v>451</v>
      </c>
    </row>
    <row r="2453" spans="1:2">
      <c r="A2453" t="s">
        <v>2031</v>
      </c>
      <c r="B2453">
        <v>452</v>
      </c>
    </row>
    <row r="2454" spans="1:2">
      <c r="A2454" t="s">
        <v>2032</v>
      </c>
      <c r="B2454">
        <v>453</v>
      </c>
    </row>
    <row r="2455" spans="1:2">
      <c r="A2455" t="s">
        <v>2033</v>
      </c>
      <c r="B2455">
        <v>454</v>
      </c>
    </row>
    <row r="2456" spans="1:2">
      <c r="A2456" t="s">
        <v>2034</v>
      </c>
      <c r="B2456">
        <v>455</v>
      </c>
    </row>
    <row r="2457" spans="1:2">
      <c r="A2457" t="s">
        <v>2035</v>
      </c>
      <c r="B2457">
        <v>456</v>
      </c>
    </row>
    <row r="2458" spans="1:2">
      <c r="A2458" t="s">
        <v>2036</v>
      </c>
      <c r="B2458">
        <v>457</v>
      </c>
    </row>
    <row r="2459" spans="1:2">
      <c r="A2459" t="s">
        <v>2037</v>
      </c>
      <c r="B2459">
        <v>458</v>
      </c>
    </row>
    <row r="2460" spans="1:2">
      <c r="A2460" t="s">
        <v>2038</v>
      </c>
      <c r="B2460">
        <v>459</v>
      </c>
    </row>
    <row r="2461" spans="1:2">
      <c r="A2461" t="s">
        <v>2039</v>
      </c>
      <c r="B2461">
        <v>460</v>
      </c>
    </row>
    <row r="2462" spans="1:2">
      <c r="A2462" t="s">
        <v>2040</v>
      </c>
      <c r="B2462">
        <v>461</v>
      </c>
    </row>
    <row r="2463" spans="1:2">
      <c r="A2463" t="s">
        <v>2041</v>
      </c>
      <c r="B2463">
        <v>462</v>
      </c>
    </row>
    <row r="2464" spans="1:2">
      <c r="A2464" t="s">
        <v>2042</v>
      </c>
      <c r="B2464">
        <v>463</v>
      </c>
    </row>
    <row r="2465" spans="1:2">
      <c r="A2465" t="s">
        <v>2043</v>
      </c>
      <c r="B2465">
        <v>464</v>
      </c>
    </row>
    <row r="2466" spans="1:2">
      <c r="A2466" t="s">
        <v>2044</v>
      </c>
      <c r="B2466">
        <v>465</v>
      </c>
    </row>
    <row r="2467" spans="1:2">
      <c r="A2467" t="s">
        <v>2045</v>
      </c>
      <c r="B2467">
        <v>466</v>
      </c>
    </row>
    <row r="2468" spans="1:2">
      <c r="A2468" t="s">
        <v>2046</v>
      </c>
      <c r="B2468">
        <v>467</v>
      </c>
    </row>
    <row r="2469" spans="1:2">
      <c r="A2469" t="s">
        <v>2047</v>
      </c>
      <c r="B2469">
        <v>468</v>
      </c>
    </row>
    <row r="2470" spans="1:2">
      <c r="A2470" t="s">
        <v>2048</v>
      </c>
      <c r="B2470">
        <v>469</v>
      </c>
    </row>
    <row r="2471" spans="1:2">
      <c r="A2471" t="s">
        <v>2049</v>
      </c>
      <c r="B2471">
        <v>470</v>
      </c>
    </row>
    <row r="2472" spans="1:2">
      <c r="A2472" t="s">
        <v>2050</v>
      </c>
      <c r="B2472">
        <v>471</v>
      </c>
    </row>
    <row r="2473" spans="1:2">
      <c r="A2473" t="s">
        <v>2051</v>
      </c>
      <c r="B2473">
        <v>472</v>
      </c>
    </row>
    <row r="2474" spans="1:2">
      <c r="A2474" t="s">
        <v>2052</v>
      </c>
      <c r="B2474">
        <v>473</v>
      </c>
    </row>
    <row r="2475" spans="1:2">
      <c r="A2475" t="s">
        <v>2053</v>
      </c>
      <c r="B2475">
        <v>474</v>
      </c>
    </row>
    <row r="2476" spans="1:2">
      <c r="A2476" t="s">
        <v>2054</v>
      </c>
      <c r="B2476">
        <v>475</v>
      </c>
    </row>
    <row r="2477" spans="1:2">
      <c r="A2477" t="s">
        <v>2055</v>
      </c>
      <c r="B2477">
        <v>476</v>
      </c>
    </row>
    <row r="2478" spans="1:2">
      <c r="A2478" t="s">
        <v>2056</v>
      </c>
      <c r="B2478">
        <v>477</v>
      </c>
    </row>
    <row r="2479" spans="1:2">
      <c r="A2479" t="s">
        <v>2057</v>
      </c>
      <c r="B2479">
        <v>478</v>
      </c>
    </row>
    <row r="2480" spans="1:2">
      <c r="A2480" t="s">
        <v>2058</v>
      </c>
      <c r="B2480">
        <v>479</v>
      </c>
    </row>
    <row r="2481" spans="1:2">
      <c r="A2481" t="s">
        <v>2059</v>
      </c>
      <c r="B2481">
        <v>480</v>
      </c>
    </row>
    <row r="2482" spans="1:2">
      <c r="A2482" t="s">
        <v>2060</v>
      </c>
      <c r="B2482">
        <v>481</v>
      </c>
    </row>
    <row r="2483" spans="1:2">
      <c r="A2483" t="s">
        <v>2061</v>
      </c>
      <c r="B2483">
        <v>482</v>
      </c>
    </row>
    <row r="2484" spans="1:2">
      <c r="A2484" t="s">
        <v>2062</v>
      </c>
      <c r="B2484">
        <v>483</v>
      </c>
    </row>
    <row r="2485" spans="1:2">
      <c r="A2485" t="s">
        <v>2063</v>
      </c>
      <c r="B2485">
        <v>484</v>
      </c>
    </row>
    <row r="2486" spans="1:2">
      <c r="A2486" t="s">
        <v>2064</v>
      </c>
      <c r="B2486">
        <v>485</v>
      </c>
    </row>
    <row r="2487" spans="1:2">
      <c r="A2487" t="s">
        <v>2065</v>
      </c>
      <c r="B2487">
        <v>486</v>
      </c>
    </row>
    <row r="2488" spans="1:2">
      <c r="A2488" t="s">
        <v>2066</v>
      </c>
      <c r="B2488">
        <v>487</v>
      </c>
    </row>
    <row r="2489" spans="1:2">
      <c r="A2489" t="s">
        <v>2067</v>
      </c>
      <c r="B2489">
        <v>488</v>
      </c>
    </row>
    <row r="2490" spans="1:2">
      <c r="A2490" t="s">
        <v>2068</v>
      </c>
      <c r="B2490">
        <v>489</v>
      </c>
    </row>
    <row r="2491" spans="1:2">
      <c r="A2491" t="s">
        <v>2069</v>
      </c>
      <c r="B2491">
        <v>490</v>
      </c>
    </row>
    <row r="2492" spans="1:2">
      <c r="A2492" t="s">
        <v>2070</v>
      </c>
      <c r="B2492">
        <v>491</v>
      </c>
    </row>
    <row r="2493" spans="1:2">
      <c r="A2493" t="s">
        <v>2071</v>
      </c>
      <c r="B2493">
        <v>492</v>
      </c>
    </row>
    <row r="2494" spans="1:2">
      <c r="A2494" t="s">
        <v>2072</v>
      </c>
      <c r="B2494">
        <v>493</v>
      </c>
    </row>
    <row r="2495" spans="1:2">
      <c r="A2495" t="s">
        <v>2073</v>
      </c>
      <c r="B2495">
        <v>494</v>
      </c>
    </row>
    <row r="2496" spans="1:2">
      <c r="A2496" t="s">
        <v>2074</v>
      </c>
      <c r="B2496">
        <v>495</v>
      </c>
    </row>
    <row r="2497" spans="1:2">
      <c r="A2497" t="s">
        <v>2075</v>
      </c>
      <c r="B2497">
        <v>496</v>
      </c>
    </row>
    <row r="2498" spans="1:2">
      <c r="A2498" t="s">
        <v>2076</v>
      </c>
      <c r="B2498">
        <v>497</v>
      </c>
    </row>
    <row r="2499" spans="1:2">
      <c r="A2499" t="s">
        <v>2077</v>
      </c>
      <c r="B2499">
        <v>498</v>
      </c>
    </row>
    <row r="2500" spans="1:2">
      <c r="A2500" t="s">
        <v>2078</v>
      </c>
      <c r="B2500">
        <v>499</v>
      </c>
    </row>
    <row r="2501" spans="1:2">
      <c r="A2501" t="s">
        <v>2079</v>
      </c>
      <c r="B2501">
        <v>500</v>
      </c>
    </row>
    <row r="2502" spans="1:2">
      <c r="A2502" t="s">
        <v>2080</v>
      </c>
      <c r="B2502">
        <v>501</v>
      </c>
    </row>
    <row r="2503" spans="1:2">
      <c r="A2503" t="s">
        <v>2081</v>
      </c>
      <c r="B2503">
        <v>502</v>
      </c>
    </row>
    <row r="2504" spans="1:2">
      <c r="A2504" t="s">
        <v>2082</v>
      </c>
      <c r="B2504">
        <v>503</v>
      </c>
    </row>
    <row r="2505" spans="1:2">
      <c r="A2505" t="s">
        <v>2083</v>
      </c>
      <c r="B2505">
        <v>504</v>
      </c>
    </row>
    <row r="2506" spans="1:2">
      <c r="A2506" t="s">
        <v>2084</v>
      </c>
      <c r="B2506">
        <v>505</v>
      </c>
    </row>
    <row r="2507" spans="1:2">
      <c r="A2507" t="s">
        <v>2085</v>
      </c>
      <c r="B2507">
        <v>506</v>
      </c>
    </row>
    <row r="2508" spans="1:2">
      <c r="A2508" t="s">
        <v>2086</v>
      </c>
      <c r="B2508">
        <v>507</v>
      </c>
    </row>
    <row r="2509" spans="1:2">
      <c r="A2509" t="s">
        <v>2087</v>
      </c>
      <c r="B2509">
        <v>508</v>
      </c>
    </row>
    <row r="2510" spans="1:2">
      <c r="A2510" t="s">
        <v>2088</v>
      </c>
      <c r="B2510">
        <v>509</v>
      </c>
    </row>
    <row r="2511" spans="1:2">
      <c r="A2511" t="s">
        <v>2089</v>
      </c>
      <c r="B2511">
        <v>510</v>
      </c>
    </row>
    <row r="2512" spans="1:2">
      <c r="A2512" t="s">
        <v>2090</v>
      </c>
      <c r="B2512">
        <v>511</v>
      </c>
    </row>
    <row r="2513" spans="1:2">
      <c r="A2513" t="s">
        <v>2091</v>
      </c>
      <c r="B2513">
        <v>512</v>
      </c>
    </row>
    <row r="2514" spans="1:2">
      <c r="A2514" t="s">
        <v>2092</v>
      </c>
      <c r="B2514">
        <v>513</v>
      </c>
    </row>
    <row r="2515" spans="1:2">
      <c r="A2515" t="s">
        <v>2093</v>
      </c>
      <c r="B2515">
        <v>514</v>
      </c>
    </row>
    <row r="2516" spans="1:2">
      <c r="A2516" t="s">
        <v>2094</v>
      </c>
      <c r="B2516">
        <v>515</v>
      </c>
    </row>
    <row r="2517" spans="1:2">
      <c r="A2517" t="s">
        <v>2095</v>
      </c>
      <c r="B2517">
        <v>516</v>
      </c>
    </row>
    <row r="2518" spans="1:2">
      <c r="A2518" t="s">
        <v>2096</v>
      </c>
      <c r="B2518">
        <v>517</v>
      </c>
    </row>
    <row r="2519" spans="1:2">
      <c r="A2519" t="s">
        <v>2097</v>
      </c>
      <c r="B2519">
        <v>518</v>
      </c>
    </row>
    <row r="2520" spans="1:2">
      <c r="A2520" t="s">
        <v>2098</v>
      </c>
      <c r="B2520">
        <v>519</v>
      </c>
    </row>
    <row r="2521" spans="1:2">
      <c r="A2521" t="s">
        <v>2099</v>
      </c>
      <c r="B2521">
        <v>520</v>
      </c>
    </row>
    <row r="2522" spans="1:2">
      <c r="A2522" t="s">
        <v>2100</v>
      </c>
      <c r="B2522">
        <v>521</v>
      </c>
    </row>
    <row r="2523" spans="1:2">
      <c r="A2523" t="s">
        <v>2101</v>
      </c>
      <c r="B2523">
        <v>522</v>
      </c>
    </row>
    <row r="2524" spans="1:2">
      <c r="A2524" t="s">
        <v>2102</v>
      </c>
      <c r="B2524">
        <v>523</v>
      </c>
    </row>
    <row r="2525" spans="1:2">
      <c r="A2525" t="s">
        <v>2103</v>
      </c>
      <c r="B2525">
        <v>524</v>
      </c>
    </row>
    <row r="2526" spans="1:2">
      <c r="A2526" t="s">
        <v>2104</v>
      </c>
      <c r="B2526">
        <v>525</v>
      </c>
    </row>
    <row r="2527" spans="1:2">
      <c r="A2527" t="s">
        <v>2105</v>
      </c>
      <c r="B2527">
        <v>526</v>
      </c>
    </row>
    <row r="2528" spans="1:2">
      <c r="A2528" t="s">
        <v>2106</v>
      </c>
      <c r="B2528">
        <v>527</v>
      </c>
    </row>
    <row r="2529" spans="1:2">
      <c r="A2529" t="s">
        <v>2107</v>
      </c>
      <c r="B2529">
        <v>528</v>
      </c>
    </row>
    <row r="2530" spans="1:2">
      <c r="A2530" t="s">
        <v>2108</v>
      </c>
      <c r="B2530">
        <v>529</v>
      </c>
    </row>
    <row r="2531" spans="1:2">
      <c r="A2531" t="s">
        <v>2109</v>
      </c>
      <c r="B2531">
        <v>530</v>
      </c>
    </row>
    <row r="2532" spans="1:2">
      <c r="A2532" t="s">
        <v>2110</v>
      </c>
      <c r="B2532">
        <v>531</v>
      </c>
    </row>
    <row r="2533" spans="1:2">
      <c r="A2533" t="s">
        <v>2111</v>
      </c>
      <c r="B2533">
        <v>532</v>
      </c>
    </row>
    <row r="2534" spans="1:2">
      <c r="A2534" t="s">
        <v>2112</v>
      </c>
      <c r="B2534">
        <v>533</v>
      </c>
    </row>
    <row r="2535" spans="1:2">
      <c r="A2535" t="s">
        <v>2113</v>
      </c>
      <c r="B2535">
        <v>534</v>
      </c>
    </row>
    <row r="2536" spans="1:2">
      <c r="A2536" t="s">
        <v>2114</v>
      </c>
      <c r="B2536">
        <v>535</v>
      </c>
    </row>
    <row r="2537" spans="1:2">
      <c r="A2537" t="s">
        <v>2115</v>
      </c>
      <c r="B2537">
        <v>536</v>
      </c>
    </row>
    <row r="2538" spans="1:2">
      <c r="A2538" t="s">
        <v>2116</v>
      </c>
      <c r="B2538">
        <v>537</v>
      </c>
    </row>
    <row r="2539" spans="1:2">
      <c r="A2539" t="s">
        <v>2117</v>
      </c>
      <c r="B2539">
        <v>538</v>
      </c>
    </row>
    <row r="2540" spans="1:2">
      <c r="A2540" t="s">
        <v>2118</v>
      </c>
      <c r="B2540">
        <v>539</v>
      </c>
    </row>
    <row r="2541" spans="1:2">
      <c r="A2541" t="s">
        <v>2119</v>
      </c>
      <c r="B2541">
        <v>540</v>
      </c>
    </row>
    <row r="2542" spans="1:2">
      <c r="A2542" t="s">
        <v>2120</v>
      </c>
      <c r="B2542">
        <v>541</v>
      </c>
    </row>
    <row r="2543" spans="1:2">
      <c r="A2543" t="s">
        <v>2121</v>
      </c>
      <c r="B2543">
        <v>542</v>
      </c>
    </row>
    <row r="2544" spans="1:2">
      <c r="A2544" t="s">
        <v>2122</v>
      </c>
      <c r="B2544">
        <v>543</v>
      </c>
    </row>
    <row r="2545" spans="1:2">
      <c r="A2545" t="s">
        <v>2123</v>
      </c>
      <c r="B2545">
        <v>544</v>
      </c>
    </row>
    <row r="2546" spans="1:2">
      <c r="A2546" t="s">
        <v>2124</v>
      </c>
      <c r="B2546">
        <v>545</v>
      </c>
    </row>
    <row r="2547" spans="1:2">
      <c r="A2547" t="s">
        <v>2125</v>
      </c>
      <c r="B2547">
        <v>546</v>
      </c>
    </row>
    <row r="2548" spans="1:2">
      <c r="A2548" t="s">
        <v>2126</v>
      </c>
      <c r="B2548">
        <v>547</v>
      </c>
    </row>
    <row r="2549" spans="1:2">
      <c r="A2549" t="s">
        <v>2127</v>
      </c>
      <c r="B2549">
        <v>548</v>
      </c>
    </row>
    <row r="2550" spans="1:2">
      <c r="A2550" t="s">
        <v>2128</v>
      </c>
      <c r="B2550">
        <v>549</v>
      </c>
    </row>
    <row r="2551" spans="1:2">
      <c r="A2551" t="s">
        <v>2129</v>
      </c>
      <c r="B2551">
        <v>550</v>
      </c>
    </row>
    <row r="2552" spans="1:2">
      <c r="A2552" t="s">
        <v>2130</v>
      </c>
      <c r="B2552">
        <v>551</v>
      </c>
    </row>
    <row r="2553" spans="1:2">
      <c r="A2553" t="s">
        <v>2131</v>
      </c>
      <c r="B2553">
        <v>552</v>
      </c>
    </row>
    <row r="2554" spans="1:2">
      <c r="A2554" t="s">
        <v>2132</v>
      </c>
      <c r="B2554">
        <v>553</v>
      </c>
    </row>
    <row r="2555" spans="1:2">
      <c r="A2555" t="s">
        <v>2133</v>
      </c>
      <c r="B2555">
        <v>554</v>
      </c>
    </row>
    <row r="2556" spans="1:2">
      <c r="A2556" t="s">
        <v>2134</v>
      </c>
      <c r="B2556">
        <v>555</v>
      </c>
    </row>
    <row r="2557" spans="1:2">
      <c r="A2557" t="s">
        <v>2135</v>
      </c>
      <c r="B2557">
        <v>556</v>
      </c>
    </row>
    <row r="2558" spans="1:2">
      <c r="A2558" t="s">
        <v>2136</v>
      </c>
      <c r="B2558">
        <v>557</v>
      </c>
    </row>
    <row r="2559" spans="1:2">
      <c r="A2559" t="s">
        <v>2137</v>
      </c>
      <c r="B2559">
        <v>558</v>
      </c>
    </row>
    <row r="2560" spans="1:2">
      <c r="A2560" t="s">
        <v>2138</v>
      </c>
      <c r="B2560">
        <v>559</v>
      </c>
    </row>
    <row r="2561" spans="1:2">
      <c r="A2561" t="s">
        <v>2139</v>
      </c>
      <c r="B2561">
        <v>560</v>
      </c>
    </row>
    <row r="2562" spans="1:2">
      <c r="A2562" t="s">
        <v>2140</v>
      </c>
      <c r="B2562">
        <v>561</v>
      </c>
    </row>
    <row r="2563" spans="1:2">
      <c r="A2563" t="s">
        <v>2141</v>
      </c>
      <c r="B2563">
        <v>562</v>
      </c>
    </row>
    <row r="2564" spans="1:2">
      <c r="A2564" t="s">
        <v>2142</v>
      </c>
      <c r="B2564">
        <v>563</v>
      </c>
    </row>
    <row r="2565" spans="1:2">
      <c r="A2565" t="s">
        <v>2143</v>
      </c>
      <c r="B2565">
        <v>564</v>
      </c>
    </row>
    <row r="2566" spans="1:2">
      <c r="A2566" t="s">
        <v>2144</v>
      </c>
      <c r="B2566">
        <v>565</v>
      </c>
    </row>
    <row r="2567" spans="1:2">
      <c r="A2567" t="s">
        <v>2145</v>
      </c>
      <c r="B2567">
        <v>566</v>
      </c>
    </row>
    <row r="2568" spans="1:2">
      <c r="A2568" t="s">
        <v>2146</v>
      </c>
      <c r="B2568">
        <v>567</v>
      </c>
    </row>
    <row r="2569" spans="1:2">
      <c r="A2569" t="s">
        <v>2147</v>
      </c>
      <c r="B2569">
        <v>568</v>
      </c>
    </row>
    <row r="2570" spans="1:2">
      <c r="A2570" t="s">
        <v>2148</v>
      </c>
      <c r="B2570">
        <v>569</v>
      </c>
    </row>
    <row r="2571" spans="1:2">
      <c r="A2571" t="s">
        <v>2149</v>
      </c>
      <c r="B2571">
        <v>570</v>
      </c>
    </row>
    <row r="2572" spans="1:2">
      <c r="A2572" t="s">
        <v>2150</v>
      </c>
      <c r="B2572">
        <v>571</v>
      </c>
    </row>
    <row r="2573" spans="1:2">
      <c r="A2573" t="s">
        <v>2151</v>
      </c>
      <c r="B2573">
        <v>572</v>
      </c>
    </row>
    <row r="2574" spans="1:2">
      <c r="A2574" t="s">
        <v>2152</v>
      </c>
      <c r="B2574">
        <v>573</v>
      </c>
    </row>
    <row r="2575" spans="1:2">
      <c r="A2575" t="s">
        <v>2153</v>
      </c>
      <c r="B2575">
        <v>574</v>
      </c>
    </row>
    <row r="2576" spans="1:2">
      <c r="A2576" t="s">
        <v>2154</v>
      </c>
      <c r="B2576">
        <v>575</v>
      </c>
    </row>
    <row r="2577" spans="1:2">
      <c r="A2577" t="s">
        <v>2155</v>
      </c>
      <c r="B2577">
        <v>576</v>
      </c>
    </row>
    <row r="2578" spans="1:2">
      <c r="A2578" t="s">
        <v>2156</v>
      </c>
      <c r="B2578">
        <v>577</v>
      </c>
    </row>
    <row r="2579" spans="1:2">
      <c r="A2579" t="s">
        <v>2157</v>
      </c>
      <c r="B2579">
        <v>578</v>
      </c>
    </row>
    <row r="2580" spans="1:2">
      <c r="A2580" t="s">
        <v>2158</v>
      </c>
      <c r="B2580">
        <v>579</v>
      </c>
    </row>
    <row r="2581" spans="1:2">
      <c r="A2581" t="s">
        <v>2159</v>
      </c>
      <c r="B2581">
        <v>580</v>
      </c>
    </row>
    <row r="2582" spans="1:2">
      <c r="A2582" t="s">
        <v>2160</v>
      </c>
      <c r="B2582">
        <v>581</v>
      </c>
    </row>
    <row r="2583" spans="1:2">
      <c r="A2583" t="s">
        <v>2161</v>
      </c>
      <c r="B2583">
        <v>582</v>
      </c>
    </row>
    <row r="2584" spans="1:2">
      <c r="A2584" t="s">
        <v>2162</v>
      </c>
      <c r="B2584">
        <v>583</v>
      </c>
    </row>
    <row r="2585" spans="1:2">
      <c r="A2585" t="s">
        <v>2163</v>
      </c>
      <c r="B2585">
        <v>584</v>
      </c>
    </row>
    <row r="2586" spans="1:2">
      <c r="A2586" t="s">
        <v>2164</v>
      </c>
      <c r="B2586">
        <v>585</v>
      </c>
    </row>
    <row r="2587" spans="1:2">
      <c r="A2587" t="s">
        <v>2165</v>
      </c>
      <c r="B2587">
        <v>586</v>
      </c>
    </row>
    <row r="2588" spans="1:2">
      <c r="A2588" t="s">
        <v>2166</v>
      </c>
      <c r="B2588">
        <v>587</v>
      </c>
    </row>
    <row r="2589" spans="1:2">
      <c r="A2589" t="s">
        <v>2167</v>
      </c>
      <c r="B2589">
        <v>588</v>
      </c>
    </row>
    <row r="2590" spans="1:2">
      <c r="A2590" t="s">
        <v>2168</v>
      </c>
      <c r="B2590">
        <v>589</v>
      </c>
    </row>
    <row r="2591" spans="1:2">
      <c r="A2591" t="s">
        <v>2169</v>
      </c>
      <c r="B2591">
        <v>590</v>
      </c>
    </row>
    <row r="2592" spans="1:2">
      <c r="A2592" t="s">
        <v>2170</v>
      </c>
      <c r="B2592">
        <v>591</v>
      </c>
    </row>
    <row r="2593" spans="1:2">
      <c r="A2593" t="s">
        <v>2171</v>
      </c>
      <c r="B2593">
        <v>592</v>
      </c>
    </row>
    <row r="2594" spans="1:2">
      <c r="A2594" t="s">
        <v>2172</v>
      </c>
      <c r="B2594">
        <v>593</v>
      </c>
    </row>
    <row r="2595" spans="1:2">
      <c r="A2595" t="s">
        <v>2173</v>
      </c>
      <c r="B2595">
        <v>594</v>
      </c>
    </row>
    <row r="2596" spans="1:2">
      <c r="A2596" t="s">
        <v>2174</v>
      </c>
      <c r="B2596">
        <v>595</v>
      </c>
    </row>
    <row r="2597" spans="1:2">
      <c r="A2597" t="s">
        <v>2175</v>
      </c>
      <c r="B2597">
        <v>596</v>
      </c>
    </row>
    <row r="2598" spans="1:2">
      <c r="A2598" t="s">
        <v>2176</v>
      </c>
      <c r="B2598">
        <v>597</v>
      </c>
    </row>
    <row r="2599" spans="1:2">
      <c r="A2599" t="s">
        <v>2177</v>
      </c>
      <c r="B2599">
        <v>598</v>
      </c>
    </row>
    <row r="2600" spans="1:2">
      <c r="A2600" t="s">
        <v>2178</v>
      </c>
      <c r="B2600">
        <v>599</v>
      </c>
    </row>
    <row r="2601" spans="1:2">
      <c r="A2601" t="s">
        <v>2179</v>
      </c>
      <c r="B2601">
        <v>600</v>
      </c>
    </row>
    <row r="2602" spans="1:2">
      <c r="A2602" t="s">
        <v>2180</v>
      </c>
      <c r="B2602">
        <v>601</v>
      </c>
    </row>
    <row r="2603" spans="1:2">
      <c r="A2603" t="s">
        <v>2181</v>
      </c>
      <c r="B2603">
        <v>602</v>
      </c>
    </row>
    <row r="2604" spans="1:2">
      <c r="A2604" t="s">
        <v>2182</v>
      </c>
      <c r="B2604">
        <v>603</v>
      </c>
    </row>
    <row r="2605" spans="1:2">
      <c r="A2605" t="s">
        <v>2183</v>
      </c>
      <c r="B2605">
        <v>604</v>
      </c>
    </row>
    <row r="2606" spans="1:2">
      <c r="A2606" t="s">
        <v>2184</v>
      </c>
      <c r="B2606">
        <v>605</v>
      </c>
    </row>
    <row r="2607" spans="1:2">
      <c r="A2607" t="s">
        <v>2185</v>
      </c>
      <c r="B2607">
        <v>606</v>
      </c>
    </row>
    <row r="2608" spans="1:2">
      <c r="A2608" t="s">
        <v>2186</v>
      </c>
      <c r="B2608">
        <v>607</v>
      </c>
    </row>
    <row r="2609" spans="1:2">
      <c r="A2609" t="s">
        <v>2187</v>
      </c>
      <c r="B2609">
        <v>608</v>
      </c>
    </row>
    <row r="2610" spans="1:2">
      <c r="A2610" t="s">
        <v>2188</v>
      </c>
      <c r="B2610">
        <v>609</v>
      </c>
    </row>
    <row r="2611" spans="1:2">
      <c r="A2611" t="s">
        <v>2189</v>
      </c>
      <c r="B2611">
        <v>610</v>
      </c>
    </row>
    <row r="2612" spans="1:2">
      <c r="A2612" t="s">
        <v>2190</v>
      </c>
      <c r="B2612">
        <v>611</v>
      </c>
    </row>
    <row r="2613" spans="1:2">
      <c r="A2613" t="s">
        <v>2191</v>
      </c>
      <c r="B2613">
        <v>612</v>
      </c>
    </row>
    <row r="2614" spans="1:2">
      <c r="A2614" t="s">
        <v>2192</v>
      </c>
      <c r="B2614">
        <v>613</v>
      </c>
    </row>
    <row r="2615" spans="1:2">
      <c r="A2615" t="s">
        <v>2193</v>
      </c>
      <c r="B2615">
        <v>614</v>
      </c>
    </row>
    <row r="2616" spans="1:2">
      <c r="A2616" t="s">
        <v>2194</v>
      </c>
      <c r="B2616">
        <v>615</v>
      </c>
    </row>
    <row r="2617" spans="1:2">
      <c r="A2617" t="s">
        <v>2195</v>
      </c>
      <c r="B2617">
        <v>616</v>
      </c>
    </row>
    <row r="2618" spans="1:2">
      <c r="A2618" t="s">
        <v>2196</v>
      </c>
      <c r="B2618">
        <v>617</v>
      </c>
    </row>
    <row r="2619" spans="1:2">
      <c r="A2619" t="s">
        <v>2197</v>
      </c>
      <c r="B2619">
        <v>618</v>
      </c>
    </row>
    <row r="2620" spans="1:2">
      <c r="A2620" t="s">
        <v>2198</v>
      </c>
      <c r="B2620">
        <v>619</v>
      </c>
    </row>
    <row r="2621" spans="1:2">
      <c r="A2621" t="s">
        <v>2199</v>
      </c>
      <c r="B2621">
        <v>620</v>
      </c>
    </row>
    <row r="2622" spans="1:2">
      <c r="A2622" t="s">
        <v>2200</v>
      </c>
      <c r="B2622">
        <v>621</v>
      </c>
    </row>
    <row r="2623" spans="1:2">
      <c r="A2623" t="s">
        <v>2201</v>
      </c>
      <c r="B2623">
        <v>622</v>
      </c>
    </row>
    <row r="2624" spans="1:2">
      <c r="A2624" t="s">
        <v>2202</v>
      </c>
      <c r="B2624">
        <v>623</v>
      </c>
    </row>
    <row r="2625" spans="1:2">
      <c r="A2625" t="s">
        <v>2203</v>
      </c>
      <c r="B2625">
        <v>624</v>
      </c>
    </row>
    <row r="2626" spans="1:2">
      <c r="A2626" t="s">
        <v>2204</v>
      </c>
      <c r="B2626">
        <v>625</v>
      </c>
    </row>
    <row r="2627" spans="1:2">
      <c r="A2627" t="s">
        <v>2205</v>
      </c>
      <c r="B2627">
        <v>626</v>
      </c>
    </row>
    <row r="2628" spans="1:2">
      <c r="A2628" t="s">
        <v>2206</v>
      </c>
      <c r="B2628">
        <v>627</v>
      </c>
    </row>
    <row r="2629" spans="1:2">
      <c r="A2629" t="s">
        <v>2207</v>
      </c>
      <c r="B2629">
        <v>628</v>
      </c>
    </row>
    <row r="2630" spans="1:2">
      <c r="A2630" t="s">
        <v>2208</v>
      </c>
      <c r="B2630">
        <v>629</v>
      </c>
    </row>
    <row r="2631" spans="1:2">
      <c r="A2631" t="s">
        <v>2209</v>
      </c>
      <c r="B2631">
        <v>630</v>
      </c>
    </row>
    <row r="2632" spans="1:2">
      <c r="A2632" t="s">
        <v>2210</v>
      </c>
      <c r="B2632">
        <v>631</v>
      </c>
    </row>
    <row r="2633" spans="1:2">
      <c r="A2633" t="s">
        <v>2211</v>
      </c>
      <c r="B2633">
        <v>632</v>
      </c>
    </row>
    <row r="2634" spans="1:2">
      <c r="A2634" t="s">
        <v>2212</v>
      </c>
      <c r="B2634">
        <v>633</v>
      </c>
    </row>
    <row r="2635" spans="1:2">
      <c r="A2635" t="s">
        <v>2213</v>
      </c>
      <c r="B2635">
        <v>634</v>
      </c>
    </row>
    <row r="2636" spans="1:2">
      <c r="A2636" t="s">
        <v>2214</v>
      </c>
      <c r="B2636">
        <v>635</v>
      </c>
    </row>
    <row r="2637" spans="1:2">
      <c r="A2637" t="s">
        <v>2215</v>
      </c>
      <c r="B2637">
        <v>636</v>
      </c>
    </row>
    <row r="2638" spans="1:2">
      <c r="A2638" t="s">
        <v>2216</v>
      </c>
      <c r="B2638">
        <v>637</v>
      </c>
    </row>
    <row r="2639" spans="1:2">
      <c r="A2639" t="s">
        <v>2217</v>
      </c>
      <c r="B2639">
        <v>638</v>
      </c>
    </row>
    <row r="2640" spans="1:2">
      <c r="A2640" t="s">
        <v>2218</v>
      </c>
      <c r="B2640">
        <v>639</v>
      </c>
    </row>
    <row r="2641" spans="1:2">
      <c r="A2641" t="s">
        <v>2219</v>
      </c>
      <c r="B2641">
        <v>640</v>
      </c>
    </row>
    <row r="2642" spans="1:2">
      <c r="A2642" t="s">
        <v>2220</v>
      </c>
      <c r="B2642">
        <v>641</v>
      </c>
    </row>
    <row r="2643" spans="1:2">
      <c r="A2643" t="s">
        <v>2221</v>
      </c>
      <c r="B2643">
        <v>642</v>
      </c>
    </row>
    <row r="2644" spans="1:2">
      <c r="A2644" t="s">
        <v>2222</v>
      </c>
      <c r="B2644">
        <v>643</v>
      </c>
    </row>
    <row r="2645" spans="1:2">
      <c r="A2645" t="s">
        <v>2223</v>
      </c>
      <c r="B2645">
        <v>644</v>
      </c>
    </row>
    <row r="2646" spans="1:2">
      <c r="A2646" t="s">
        <v>2224</v>
      </c>
      <c r="B2646">
        <v>645</v>
      </c>
    </row>
    <row r="2647" spans="1:2">
      <c r="A2647" t="s">
        <v>2225</v>
      </c>
      <c r="B2647">
        <v>646</v>
      </c>
    </row>
    <row r="2648" spans="1:2">
      <c r="A2648" t="s">
        <v>2226</v>
      </c>
      <c r="B2648">
        <v>647</v>
      </c>
    </row>
    <row r="2649" spans="1:2">
      <c r="A2649" t="s">
        <v>2227</v>
      </c>
      <c r="B2649">
        <v>648</v>
      </c>
    </row>
    <row r="2650" spans="1:2">
      <c r="A2650" t="s">
        <v>2228</v>
      </c>
      <c r="B2650">
        <v>649</v>
      </c>
    </row>
    <row r="2651" spans="1:2">
      <c r="A2651" t="s">
        <v>2229</v>
      </c>
      <c r="B2651">
        <v>650</v>
      </c>
    </row>
    <row r="2652" spans="1:2">
      <c r="A2652" t="s">
        <v>2230</v>
      </c>
      <c r="B2652">
        <v>651</v>
      </c>
    </row>
    <row r="2653" spans="1:2">
      <c r="A2653" t="s">
        <v>2231</v>
      </c>
      <c r="B2653">
        <v>652</v>
      </c>
    </row>
    <row r="2654" spans="1:2">
      <c r="A2654" t="s">
        <v>2232</v>
      </c>
      <c r="B2654">
        <v>653</v>
      </c>
    </row>
    <row r="2655" spans="1:2">
      <c r="A2655" t="s">
        <v>2233</v>
      </c>
      <c r="B2655">
        <v>654</v>
      </c>
    </row>
    <row r="2656" spans="1:2">
      <c r="A2656" t="s">
        <v>2234</v>
      </c>
      <c r="B2656">
        <v>655</v>
      </c>
    </row>
    <row r="2657" spans="1:2">
      <c r="A2657" t="s">
        <v>2235</v>
      </c>
      <c r="B2657">
        <v>656</v>
      </c>
    </row>
    <row r="2658" spans="1:2">
      <c r="A2658" t="s">
        <v>2236</v>
      </c>
      <c r="B2658">
        <v>657</v>
      </c>
    </row>
    <row r="2659" spans="1:2">
      <c r="A2659" t="s">
        <v>2237</v>
      </c>
      <c r="B2659">
        <v>658</v>
      </c>
    </row>
    <row r="2660" spans="1:2">
      <c r="A2660" t="s">
        <v>2238</v>
      </c>
      <c r="B2660">
        <v>659</v>
      </c>
    </row>
    <row r="2661" spans="1:2">
      <c r="A2661" t="s">
        <v>2239</v>
      </c>
      <c r="B2661">
        <v>660</v>
      </c>
    </row>
    <row r="2662" spans="1:2">
      <c r="A2662" t="s">
        <v>2240</v>
      </c>
      <c r="B2662">
        <v>661</v>
      </c>
    </row>
    <row r="2663" spans="1:2">
      <c r="A2663" t="s">
        <v>2241</v>
      </c>
      <c r="B2663">
        <v>662</v>
      </c>
    </row>
    <row r="2664" spans="1:2">
      <c r="A2664" t="s">
        <v>2242</v>
      </c>
      <c r="B2664">
        <v>663</v>
      </c>
    </row>
    <row r="2665" spans="1:2">
      <c r="A2665" t="s">
        <v>2243</v>
      </c>
      <c r="B2665">
        <v>664</v>
      </c>
    </row>
    <row r="2666" spans="1:2">
      <c r="A2666" t="s">
        <v>2244</v>
      </c>
      <c r="B2666">
        <v>665</v>
      </c>
    </row>
    <row r="2667" spans="1:2">
      <c r="A2667" t="s">
        <v>2245</v>
      </c>
      <c r="B2667">
        <v>666</v>
      </c>
    </row>
    <row r="2668" spans="1:2">
      <c r="A2668" t="s">
        <v>2246</v>
      </c>
      <c r="B2668">
        <v>667</v>
      </c>
    </row>
    <row r="2669" spans="1:2">
      <c r="A2669" t="s">
        <v>2247</v>
      </c>
      <c r="B2669">
        <v>668</v>
      </c>
    </row>
    <row r="2670" spans="1:2">
      <c r="A2670" t="s">
        <v>2248</v>
      </c>
      <c r="B2670">
        <v>669</v>
      </c>
    </row>
    <row r="2671" spans="1:2">
      <c r="A2671" t="s">
        <v>2249</v>
      </c>
      <c r="B2671">
        <v>670</v>
      </c>
    </row>
    <row r="2672" spans="1:2">
      <c r="A2672" t="s">
        <v>2250</v>
      </c>
      <c r="B2672">
        <v>671</v>
      </c>
    </row>
    <row r="2673" spans="1:2">
      <c r="A2673" t="s">
        <v>2251</v>
      </c>
      <c r="B2673">
        <v>672</v>
      </c>
    </row>
    <row r="2674" spans="1:2">
      <c r="A2674" t="s">
        <v>2252</v>
      </c>
      <c r="B2674">
        <v>673</v>
      </c>
    </row>
    <row r="2675" spans="1:2">
      <c r="A2675" t="s">
        <v>2253</v>
      </c>
      <c r="B2675">
        <v>674</v>
      </c>
    </row>
    <row r="2676" spans="1:2">
      <c r="A2676" t="s">
        <v>2254</v>
      </c>
      <c r="B2676">
        <v>675</v>
      </c>
    </row>
    <row r="2677" spans="1:2">
      <c r="A2677" t="s">
        <v>2255</v>
      </c>
      <c r="B2677">
        <v>676</v>
      </c>
    </row>
    <row r="2678" spans="1:2">
      <c r="A2678" t="s">
        <v>2256</v>
      </c>
      <c r="B2678">
        <v>677</v>
      </c>
    </row>
    <row r="2679" spans="1:2">
      <c r="A2679" t="s">
        <v>2257</v>
      </c>
      <c r="B2679">
        <v>678</v>
      </c>
    </row>
    <row r="2680" spans="1:2">
      <c r="A2680" t="s">
        <v>2258</v>
      </c>
      <c r="B2680">
        <v>679</v>
      </c>
    </row>
    <row r="2681" spans="1:2">
      <c r="A2681" t="s">
        <v>2259</v>
      </c>
      <c r="B2681">
        <v>680</v>
      </c>
    </row>
    <row r="2682" spans="1:2">
      <c r="A2682" t="s">
        <v>2260</v>
      </c>
      <c r="B2682">
        <v>681</v>
      </c>
    </row>
    <row r="2683" spans="1:2">
      <c r="A2683" t="s">
        <v>2261</v>
      </c>
      <c r="B2683">
        <v>682</v>
      </c>
    </row>
    <row r="2684" spans="1:2">
      <c r="A2684" t="s">
        <v>2262</v>
      </c>
      <c r="B2684">
        <v>683</v>
      </c>
    </row>
    <row r="2685" spans="1:2">
      <c r="A2685" t="s">
        <v>2263</v>
      </c>
      <c r="B2685">
        <v>684</v>
      </c>
    </row>
    <row r="2686" spans="1:2">
      <c r="A2686" t="s">
        <v>2264</v>
      </c>
      <c r="B2686">
        <v>685</v>
      </c>
    </row>
    <row r="2687" spans="1:2">
      <c r="A2687" t="s">
        <v>2265</v>
      </c>
      <c r="B2687">
        <v>686</v>
      </c>
    </row>
    <row r="2688" spans="1:2">
      <c r="A2688" t="s">
        <v>2266</v>
      </c>
      <c r="B2688">
        <v>687</v>
      </c>
    </row>
    <row r="2689" spans="1:2">
      <c r="A2689" t="s">
        <v>2267</v>
      </c>
      <c r="B2689">
        <v>688</v>
      </c>
    </row>
    <row r="2690" spans="1:2">
      <c r="A2690" t="s">
        <v>2268</v>
      </c>
      <c r="B2690">
        <v>689</v>
      </c>
    </row>
    <row r="2691" spans="1:2">
      <c r="A2691" t="s">
        <v>2269</v>
      </c>
      <c r="B2691">
        <v>690</v>
      </c>
    </row>
    <row r="2692" spans="1:2">
      <c r="A2692" t="s">
        <v>2270</v>
      </c>
      <c r="B2692">
        <v>691</v>
      </c>
    </row>
    <row r="2693" spans="1:2">
      <c r="A2693" t="s">
        <v>2271</v>
      </c>
      <c r="B2693">
        <v>692</v>
      </c>
    </row>
    <row r="2694" spans="1:2">
      <c r="A2694" t="s">
        <v>2272</v>
      </c>
      <c r="B2694">
        <v>693</v>
      </c>
    </row>
    <row r="2695" spans="1:2">
      <c r="A2695" t="s">
        <v>2273</v>
      </c>
      <c r="B2695">
        <v>694</v>
      </c>
    </row>
    <row r="2696" spans="1:2">
      <c r="A2696" t="s">
        <v>2274</v>
      </c>
      <c r="B2696">
        <v>695</v>
      </c>
    </row>
    <row r="2697" spans="1:2">
      <c r="A2697" t="s">
        <v>2275</v>
      </c>
      <c r="B2697">
        <v>696</v>
      </c>
    </row>
    <row r="2698" spans="1:2">
      <c r="A2698" t="s">
        <v>2276</v>
      </c>
      <c r="B2698">
        <v>697</v>
      </c>
    </row>
    <row r="2699" spans="1:2">
      <c r="A2699" t="s">
        <v>2277</v>
      </c>
      <c r="B2699">
        <v>698</v>
      </c>
    </row>
    <row r="2700" spans="1:2">
      <c r="A2700" t="s">
        <v>2278</v>
      </c>
      <c r="B2700">
        <v>699</v>
      </c>
    </row>
    <row r="2701" spans="1:2">
      <c r="A2701" t="s">
        <v>2279</v>
      </c>
      <c r="B2701">
        <v>700</v>
      </c>
    </row>
    <row r="2702" spans="1:2">
      <c r="A2702" t="s">
        <v>2280</v>
      </c>
      <c r="B2702">
        <v>701</v>
      </c>
    </row>
    <row r="2703" spans="1:2">
      <c r="A2703" t="s">
        <v>2281</v>
      </c>
      <c r="B2703">
        <v>702</v>
      </c>
    </row>
    <row r="2704" spans="1:2">
      <c r="A2704" t="s">
        <v>2282</v>
      </c>
      <c r="B2704">
        <v>703</v>
      </c>
    </row>
    <row r="2705" spans="1:2">
      <c r="A2705" t="s">
        <v>2283</v>
      </c>
      <c r="B2705">
        <v>704</v>
      </c>
    </row>
    <row r="2706" spans="1:2">
      <c r="A2706" t="s">
        <v>2284</v>
      </c>
      <c r="B2706">
        <v>705</v>
      </c>
    </row>
    <row r="2707" spans="1:2">
      <c r="A2707" t="s">
        <v>2285</v>
      </c>
      <c r="B2707">
        <v>706</v>
      </c>
    </row>
    <row r="2708" spans="1:2">
      <c r="A2708" t="s">
        <v>2286</v>
      </c>
      <c r="B2708">
        <v>707</v>
      </c>
    </row>
    <row r="2709" spans="1:2">
      <c r="A2709" t="s">
        <v>2287</v>
      </c>
      <c r="B2709">
        <v>708</v>
      </c>
    </row>
    <row r="2710" spans="1:2">
      <c r="A2710" t="s">
        <v>2288</v>
      </c>
      <c r="B2710">
        <v>709</v>
      </c>
    </row>
    <row r="2711" spans="1:2">
      <c r="A2711" t="s">
        <v>2289</v>
      </c>
      <c r="B2711">
        <v>710</v>
      </c>
    </row>
    <row r="2712" spans="1:2">
      <c r="A2712" t="s">
        <v>2290</v>
      </c>
      <c r="B2712">
        <v>711</v>
      </c>
    </row>
    <row r="2713" spans="1:2">
      <c r="A2713" t="s">
        <v>2291</v>
      </c>
      <c r="B2713">
        <v>712</v>
      </c>
    </row>
    <row r="2714" spans="1:2">
      <c r="A2714" t="s">
        <v>2292</v>
      </c>
      <c r="B2714">
        <v>713</v>
      </c>
    </row>
    <row r="2715" spans="1:2">
      <c r="A2715" t="s">
        <v>2293</v>
      </c>
      <c r="B2715">
        <v>714</v>
      </c>
    </row>
    <row r="2716" spans="1:2">
      <c r="A2716" t="s">
        <v>2294</v>
      </c>
      <c r="B2716">
        <v>715</v>
      </c>
    </row>
    <row r="2717" spans="1:2">
      <c r="A2717" t="s">
        <v>2295</v>
      </c>
      <c r="B2717">
        <v>716</v>
      </c>
    </row>
    <row r="2718" spans="1:2">
      <c r="A2718" t="s">
        <v>2296</v>
      </c>
      <c r="B2718">
        <v>717</v>
      </c>
    </row>
    <row r="2719" spans="1:2">
      <c r="A2719" t="s">
        <v>2297</v>
      </c>
      <c r="B2719">
        <v>718</v>
      </c>
    </row>
    <row r="2720" spans="1:2">
      <c r="A2720" t="s">
        <v>2298</v>
      </c>
      <c r="B2720">
        <v>719</v>
      </c>
    </row>
    <row r="2721" spans="1:2">
      <c r="A2721" t="s">
        <v>2299</v>
      </c>
      <c r="B2721">
        <v>720</v>
      </c>
    </row>
    <row r="2722" spans="1:2">
      <c r="A2722" t="s">
        <v>2300</v>
      </c>
      <c r="B2722">
        <v>721</v>
      </c>
    </row>
    <row r="2723" spans="1:2">
      <c r="A2723" t="s">
        <v>2301</v>
      </c>
      <c r="B2723">
        <v>722</v>
      </c>
    </row>
    <row r="2724" spans="1:2">
      <c r="A2724" t="s">
        <v>2302</v>
      </c>
      <c r="B2724">
        <v>723</v>
      </c>
    </row>
    <row r="2725" spans="1:2">
      <c r="A2725" t="s">
        <v>2303</v>
      </c>
      <c r="B2725">
        <v>724</v>
      </c>
    </row>
    <row r="2726" spans="1:2">
      <c r="A2726" t="s">
        <v>2304</v>
      </c>
      <c r="B2726">
        <v>725</v>
      </c>
    </row>
    <row r="2727" spans="1:2">
      <c r="A2727" t="s">
        <v>2305</v>
      </c>
      <c r="B2727">
        <v>726</v>
      </c>
    </row>
    <row r="2728" spans="1:2">
      <c r="A2728" t="s">
        <v>2306</v>
      </c>
      <c r="B2728">
        <v>727</v>
      </c>
    </row>
    <row r="2729" spans="1:2">
      <c r="A2729" t="s">
        <v>2307</v>
      </c>
      <c r="B2729">
        <v>728</v>
      </c>
    </row>
    <row r="2730" spans="1:2">
      <c r="A2730" t="s">
        <v>2308</v>
      </c>
      <c r="B2730">
        <v>729</v>
      </c>
    </row>
    <row r="2731" spans="1:2">
      <c r="A2731" t="s">
        <v>2309</v>
      </c>
      <c r="B2731">
        <v>730</v>
      </c>
    </row>
    <row r="2732" spans="1:2">
      <c r="A2732" t="s">
        <v>2310</v>
      </c>
      <c r="B2732">
        <v>731</v>
      </c>
    </row>
    <row r="2733" spans="1:2">
      <c r="A2733" t="s">
        <v>2311</v>
      </c>
      <c r="B2733">
        <v>732</v>
      </c>
    </row>
    <row r="2734" spans="1:2">
      <c r="A2734" t="s">
        <v>2312</v>
      </c>
      <c r="B2734">
        <v>733</v>
      </c>
    </row>
    <row r="2735" spans="1:2">
      <c r="A2735" t="s">
        <v>2313</v>
      </c>
      <c r="B2735">
        <v>734</v>
      </c>
    </row>
    <row r="2736" spans="1:2">
      <c r="A2736" t="s">
        <v>2314</v>
      </c>
      <c r="B2736">
        <v>735</v>
      </c>
    </row>
    <row r="2737" spans="1:2">
      <c r="A2737" t="s">
        <v>2315</v>
      </c>
      <c r="B2737">
        <v>736</v>
      </c>
    </row>
    <row r="2738" spans="1:2">
      <c r="A2738" t="s">
        <v>2316</v>
      </c>
      <c r="B2738">
        <v>737</v>
      </c>
    </row>
    <row r="2739" spans="1:2">
      <c r="A2739" t="s">
        <v>2317</v>
      </c>
      <c r="B2739">
        <v>738</v>
      </c>
    </row>
    <row r="2740" spans="1:2">
      <c r="A2740" t="s">
        <v>2318</v>
      </c>
      <c r="B2740">
        <v>739</v>
      </c>
    </row>
    <row r="2741" spans="1:2">
      <c r="A2741" t="s">
        <v>2319</v>
      </c>
      <c r="B2741">
        <v>740</v>
      </c>
    </row>
    <row r="2742" spans="1:2">
      <c r="A2742" t="s">
        <v>2320</v>
      </c>
      <c r="B2742">
        <v>741</v>
      </c>
    </row>
    <row r="2743" spans="1:2">
      <c r="A2743" t="s">
        <v>2321</v>
      </c>
      <c r="B2743">
        <v>742</v>
      </c>
    </row>
    <row r="2744" spans="1:2">
      <c r="A2744" t="s">
        <v>2322</v>
      </c>
      <c r="B2744">
        <v>743</v>
      </c>
    </row>
    <row r="2745" spans="1:2">
      <c r="A2745" t="s">
        <v>2323</v>
      </c>
      <c r="B2745">
        <v>744</v>
      </c>
    </row>
    <row r="2746" spans="1:2">
      <c r="A2746" t="s">
        <v>2324</v>
      </c>
      <c r="B2746">
        <v>745</v>
      </c>
    </row>
    <row r="2747" spans="1:2">
      <c r="A2747" t="s">
        <v>2325</v>
      </c>
      <c r="B2747">
        <v>746</v>
      </c>
    </row>
    <row r="2748" spans="1:2">
      <c r="A2748" t="s">
        <v>2326</v>
      </c>
      <c r="B2748">
        <v>747</v>
      </c>
    </row>
    <row r="2749" spans="1:2">
      <c r="A2749" t="s">
        <v>2327</v>
      </c>
      <c r="B2749">
        <v>748</v>
      </c>
    </row>
    <row r="2750" spans="1:2">
      <c r="A2750" t="s">
        <v>2328</v>
      </c>
      <c r="B2750">
        <v>749</v>
      </c>
    </row>
    <row r="2751" spans="1:2">
      <c r="A2751" t="s">
        <v>2329</v>
      </c>
      <c r="B2751">
        <v>750</v>
      </c>
    </row>
    <row r="2752" spans="1:2">
      <c r="A2752" t="s">
        <v>2330</v>
      </c>
      <c r="B2752">
        <v>751</v>
      </c>
    </row>
    <row r="2753" spans="1:2">
      <c r="A2753" t="s">
        <v>2331</v>
      </c>
      <c r="B2753">
        <v>752</v>
      </c>
    </row>
    <row r="2754" spans="1:2">
      <c r="A2754" t="s">
        <v>2332</v>
      </c>
      <c r="B2754">
        <v>753</v>
      </c>
    </row>
    <row r="2755" spans="1:2">
      <c r="A2755" t="s">
        <v>2333</v>
      </c>
      <c r="B2755">
        <v>754</v>
      </c>
    </row>
    <row r="2756" spans="1:2">
      <c r="A2756" t="s">
        <v>2334</v>
      </c>
      <c r="B2756">
        <v>755</v>
      </c>
    </row>
    <row r="2757" spans="1:2">
      <c r="A2757" t="s">
        <v>2335</v>
      </c>
      <c r="B2757">
        <v>756</v>
      </c>
    </row>
    <row r="2758" spans="1:2">
      <c r="A2758" t="s">
        <v>2336</v>
      </c>
      <c r="B2758">
        <v>757</v>
      </c>
    </row>
    <row r="2759" spans="1:2">
      <c r="A2759" t="s">
        <v>2337</v>
      </c>
      <c r="B2759">
        <v>758</v>
      </c>
    </row>
    <row r="2760" spans="1:2">
      <c r="A2760" t="s">
        <v>2338</v>
      </c>
      <c r="B2760">
        <v>759</v>
      </c>
    </row>
    <row r="2761" spans="1:2">
      <c r="A2761" t="s">
        <v>2339</v>
      </c>
      <c r="B2761">
        <v>760</v>
      </c>
    </row>
    <row r="2762" spans="1:2">
      <c r="A2762" t="s">
        <v>2340</v>
      </c>
      <c r="B2762">
        <v>761</v>
      </c>
    </row>
    <row r="2763" spans="1:2">
      <c r="A2763" t="s">
        <v>2341</v>
      </c>
      <c r="B2763">
        <v>762</v>
      </c>
    </row>
    <row r="2764" spans="1:2">
      <c r="A2764" t="s">
        <v>2342</v>
      </c>
      <c r="B2764">
        <v>763</v>
      </c>
    </row>
    <row r="2765" spans="1:2">
      <c r="A2765" t="s">
        <v>2343</v>
      </c>
      <c r="B2765">
        <v>764</v>
      </c>
    </row>
    <row r="2766" spans="1:2">
      <c r="A2766" t="s">
        <v>2344</v>
      </c>
      <c r="B2766">
        <v>765</v>
      </c>
    </row>
    <row r="2767" spans="1:2">
      <c r="A2767" t="s">
        <v>2345</v>
      </c>
      <c r="B2767">
        <v>766</v>
      </c>
    </row>
    <row r="2768" spans="1:2">
      <c r="A2768" t="s">
        <v>2346</v>
      </c>
      <c r="B2768">
        <v>767</v>
      </c>
    </row>
    <row r="2769" spans="1:2">
      <c r="A2769" t="s">
        <v>2347</v>
      </c>
      <c r="B2769">
        <v>768</v>
      </c>
    </row>
    <row r="2770" spans="1:2">
      <c r="A2770" t="s">
        <v>2348</v>
      </c>
      <c r="B2770">
        <v>769</v>
      </c>
    </row>
    <row r="2771" spans="1:2">
      <c r="A2771" t="s">
        <v>2349</v>
      </c>
      <c r="B2771">
        <v>770</v>
      </c>
    </row>
    <row r="2772" spans="1:2">
      <c r="A2772" t="s">
        <v>2350</v>
      </c>
      <c r="B2772">
        <v>771</v>
      </c>
    </row>
    <row r="2773" spans="1:2">
      <c r="A2773" t="s">
        <v>2351</v>
      </c>
      <c r="B2773">
        <v>772</v>
      </c>
    </row>
    <row r="2774" spans="1:2">
      <c r="A2774" t="s">
        <v>2352</v>
      </c>
      <c r="B2774">
        <v>773</v>
      </c>
    </row>
    <row r="2775" spans="1:2">
      <c r="A2775" t="s">
        <v>2353</v>
      </c>
      <c r="B2775">
        <v>774</v>
      </c>
    </row>
    <row r="2776" spans="1:2">
      <c r="A2776" t="s">
        <v>2354</v>
      </c>
      <c r="B2776">
        <v>775</v>
      </c>
    </row>
    <row r="2777" spans="1:2">
      <c r="A2777" t="s">
        <v>2355</v>
      </c>
      <c r="B2777">
        <v>776</v>
      </c>
    </row>
    <row r="2778" spans="1:2">
      <c r="A2778" t="s">
        <v>2356</v>
      </c>
      <c r="B2778">
        <v>777</v>
      </c>
    </row>
    <row r="2779" spans="1:2">
      <c r="A2779" t="s">
        <v>2357</v>
      </c>
      <c r="B2779">
        <v>778</v>
      </c>
    </row>
    <row r="2780" spans="1:2">
      <c r="A2780" t="s">
        <v>2358</v>
      </c>
      <c r="B2780">
        <v>779</v>
      </c>
    </row>
    <row r="2781" spans="1:2">
      <c r="A2781" t="s">
        <v>2359</v>
      </c>
      <c r="B2781">
        <v>780</v>
      </c>
    </row>
    <row r="2782" spans="1:2">
      <c r="A2782" t="s">
        <v>2360</v>
      </c>
      <c r="B2782">
        <v>781</v>
      </c>
    </row>
    <row r="2783" spans="1:2">
      <c r="A2783" t="s">
        <v>2361</v>
      </c>
      <c r="B2783">
        <v>782</v>
      </c>
    </row>
    <row r="2784" spans="1:2">
      <c r="A2784" t="s">
        <v>2362</v>
      </c>
      <c r="B2784">
        <v>783</v>
      </c>
    </row>
    <row r="2785" spans="1:2">
      <c r="A2785" t="s">
        <v>2363</v>
      </c>
      <c r="B2785">
        <v>784</v>
      </c>
    </row>
    <row r="2786" spans="1:2">
      <c r="A2786" t="s">
        <v>2364</v>
      </c>
      <c r="B2786">
        <v>785</v>
      </c>
    </row>
    <row r="2787" spans="1:2">
      <c r="A2787" t="s">
        <v>2365</v>
      </c>
      <c r="B2787">
        <v>786</v>
      </c>
    </row>
    <row r="2788" spans="1:2">
      <c r="A2788" t="s">
        <v>2366</v>
      </c>
      <c r="B2788">
        <v>787</v>
      </c>
    </row>
    <row r="2789" spans="1:2">
      <c r="A2789" t="s">
        <v>2367</v>
      </c>
      <c r="B2789">
        <v>788</v>
      </c>
    </row>
    <row r="2790" spans="1:2">
      <c r="A2790" t="s">
        <v>2368</v>
      </c>
      <c r="B2790">
        <v>789</v>
      </c>
    </row>
    <row r="2791" spans="1:2">
      <c r="A2791" t="s">
        <v>2369</v>
      </c>
      <c r="B2791">
        <v>790</v>
      </c>
    </row>
    <row r="2792" spans="1:2">
      <c r="A2792" t="s">
        <v>2370</v>
      </c>
      <c r="B2792">
        <v>791</v>
      </c>
    </row>
    <row r="2793" spans="1:2">
      <c r="A2793" t="s">
        <v>2371</v>
      </c>
      <c r="B2793">
        <v>792</v>
      </c>
    </row>
    <row r="2794" spans="1:2">
      <c r="A2794" t="s">
        <v>2372</v>
      </c>
      <c r="B2794">
        <v>793</v>
      </c>
    </row>
    <row r="2795" spans="1:2">
      <c r="A2795" t="s">
        <v>2373</v>
      </c>
      <c r="B2795">
        <v>794</v>
      </c>
    </row>
    <row r="2796" spans="1:2">
      <c r="A2796" t="s">
        <v>2374</v>
      </c>
      <c r="B2796">
        <v>795</v>
      </c>
    </row>
    <row r="2797" spans="1:2">
      <c r="A2797" t="s">
        <v>2375</v>
      </c>
      <c r="B2797">
        <v>796</v>
      </c>
    </row>
    <row r="2798" spans="1:2">
      <c r="A2798" t="s">
        <v>2376</v>
      </c>
      <c r="B2798">
        <v>797</v>
      </c>
    </row>
    <row r="2799" spans="1:2">
      <c r="A2799" t="s">
        <v>2377</v>
      </c>
      <c r="B2799">
        <v>798</v>
      </c>
    </row>
    <row r="2800" spans="1:2">
      <c r="A2800" t="s">
        <v>2378</v>
      </c>
      <c r="B2800">
        <v>799</v>
      </c>
    </row>
    <row r="2801" spans="1:2">
      <c r="A2801" t="s">
        <v>2379</v>
      </c>
      <c r="B2801">
        <v>800</v>
      </c>
    </row>
    <row r="2802" spans="1:2">
      <c r="A2802" t="s">
        <v>2380</v>
      </c>
      <c r="B2802">
        <v>801</v>
      </c>
    </row>
    <row r="2803" spans="1:2">
      <c r="A2803" t="s">
        <v>2381</v>
      </c>
      <c r="B2803">
        <v>802</v>
      </c>
    </row>
    <row r="2804" spans="1:2">
      <c r="A2804" t="s">
        <v>2382</v>
      </c>
      <c r="B2804">
        <v>803</v>
      </c>
    </row>
    <row r="2805" spans="1:2">
      <c r="A2805" t="s">
        <v>2383</v>
      </c>
      <c r="B2805">
        <v>804</v>
      </c>
    </row>
    <row r="2806" spans="1:2">
      <c r="A2806" t="s">
        <v>2384</v>
      </c>
      <c r="B2806">
        <v>805</v>
      </c>
    </row>
    <row r="2807" spans="1:2">
      <c r="A2807" t="s">
        <v>2385</v>
      </c>
      <c r="B2807">
        <v>806</v>
      </c>
    </row>
    <row r="2808" spans="1:2">
      <c r="A2808" t="s">
        <v>2386</v>
      </c>
      <c r="B2808">
        <v>807</v>
      </c>
    </row>
    <row r="2809" spans="1:2">
      <c r="A2809" t="s">
        <v>2387</v>
      </c>
      <c r="B2809">
        <v>808</v>
      </c>
    </row>
    <row r="2810" spans="1:2">
      <c r="A2810" t="s">
        <v>2388</v>
      </c>
      <c r="B2810">
        <v>809</v>
      </c>
    </row>
    <row r="2811" spans="1:2">
      <c r="A2811" t="s">
        <v>2389</v>
      </c>
      <c r="B2811">
        <v>810</v>
      </c>
    </row>
    <row r="2812" spans="1:2">
      <c r="A2812" t="s">
        <v>2390</v>
      </c>
      <c r="B2812">
        <v>811</v>
      </c>
    </row>
    <row r="2813" spans="1:2">
      <c r="A2813" t="s">
        <v>2391</v>
      </c>
      <c r="B2813">
        <v>812</v>
      </c>
    </row>
    <row r="2814" spans="1:2">
      <c r="A2814" t="s">
        <v>2392</v>
      </c>
      <c r="B2814">
        <v>813</v>
      </c>
    </row>
    <row r="2815" spans="1:2">
      <c r="A2815" t="s">
        <v>2393</v>
      </c>
      <c r="B2815">
        <v>814</v>
      </c>
    </row>
    <row r="2816" spans="1:2">
      <c r="A2816" t="s">
        <v>2394</v>
      </c>
      <c r="B2816">
        <v>815</v>
      </c>
    </row>
    <row r="2817" spans="1:2">
      <c r="A2817" t="s">
        <v>2395</v>
      </c>
      <c r="B2817">
        <v>816</v>
      </c>
    </row>
    <row r="2818" spans="1:2">
      <c r="A2818" t="s">
        <v>2396</v>
      </c>
      <c r="B2818">
        <v>817</v>
      </c>
    </row>
    <row r="2819" spans="1:2">
      <c r="A2819" t="s">
        <v>2397</v>
      </c>
      <c r="B2819">
        <v>818</v>
      </c>
    </row>
    <row r="2820" spans="1:2">
      <c r="A2820" t="s">
        <v>2398</v>
      </c>
      <c r="B2820">
        <v>819</v>
      </c>
    </row>
    <row r="2821" spans="1:2">
      <c r="A2821" t="s">
        <v>2399</v>
      </c>
      <c r="B2821">
        <v>820</v>
      </c>
    </row>
    <row r="2822" spans="1:2">
      <c r="A2822" t="s">
        <v>2400</v>
      </c>
      <c r="B2822">
        <v>821</v>
      </c>
    </row>
    <row r="2823" spans="1:2">
      <c r="A2823" t="s">
        <v>2401</v>
      </c>
      <c r="B2823">
        <v>822</v>
      </c>
    </row>
    <row r="2824" spans="1:2">
      <c r="A2824" t="s">
        <v>2402</v>
      </c>
      <c r="B2824">
        <v>823</v>
      </c>
    </row>
    <row r="2825" spans="1:2">
      <c r="A2825" t="s">
        <v>2403</v>
      </c>
      <c r="B2825">
        <v>824</v>
      </c>
    </row>
    <row r="2826" spans="1:2">
      <c r="A2826" t="s">
        <v>2404</v>
      </c>
      <c r="B2826">
        <v>825</v>
      </c>
    </row>
    <row r="2827" spans="1:2">
      <c r="A2827" t="s">
        <v>2405</v>
      </c>
      <c r="B2827">
        <v>826</v>
      </c>
    </row>
    <row r="2828" spans="1:2">
      <c r="A2828" t="s">
        <v>2406</v>
      </c>
      <c r="B2828">
        <v>827</v>
      </c>
    </row>
    <row r="2829" spans="1:2">
      <c r="A2829" t="s">
        <v>2407</v>
      </c>
      <c r="B2829">
        <v>828</v>
      </c>
    </row>
    <row r="2830" spans="1:2">
      <c r="A2830" t="s">
        <v>2408</v>
      </c>
      <c r="B2830">
        <v>829</v>
      </c>
    </row>
    <row r="2831" spans="1:2">
      <c r="A2831" t="s">
        <v>2409</v>
      </c>
      <c r="B2831">
        <v>830</v>
      </c>
    </row>
    <row r="2832" spans="1:2">
      <c r="A2832" t="s">
        <v>2410</v>
      </c>
      <c r="B2832">
        <v>831</v>
      </c>
    </row>
    <row r="2833" spans="1:2">
      <c r="A2833" t="s">
        <v>2411</v>
      </c>
      <c r="B2833">
        <v>832</v>
      </c>
    </row>
    <row r="2834" spans="1:2">
      <c r="A2834" t="s">
        <v>2412</v>
      </c>
      <c r="B2834">
        <v>833</v>
      </c>
    </row>
    <row r="2835" spans="1:2">
      <c r="A2835" t="s">
        <v>2413</v>
      </c>
      <c r="B2835">
        <v>834</v>
      </c>
    </row>
    <row r="2836" spans="1:2">
      <c r="A2836" t="s">
        <v>2414</v>
      </c>
      <c r="B2836">
        <v>835</v>
      </c>
    </row>
    <row r="2837" spans="1:2">
      <c r="A2837" t="s">
        <v>2415</v>
      </c>
      <c r="B2837">
        <v>836</v>
      </c>
    </row>
    <row r="2838" spans="1:2">
      <c r="A2838" t="s">
        <v>2416</v>
      </c>
      <c r="B2838">
        <v>837</v>
      </c>
    </row>
    <row r="2839" spans="1:2">
      <c r="A2839" t="s">
        <v>2417</v>
      </c>
      <c r="B2839">
        <v>838</v>
      </c>
    </row>
    <row r="2840" spans="1:2">
      <c r="A2840" t="s">
        <v>2418</v>
      </c>
      <c r="B2840">
        <v>839</v>
      </c>
    </row>
    <row r="2841" spans="1:2">
      <c r="A2841" t="s">
        <v>2419</v>
      </c>
      <c r="B2841">
        <v>840</v>
      </c>
    </row>
    <row r="2842" spans="1:2">
      <c r="A2842" t="s">
        <v>2420</v>
      </c>
      <c r="B2842">
        <v>841</v>
      </c>
    </row>
    <row r="2843" spans="1:2">
      <c r="A2843" t="s">
        <v>2421</v>
      </c>
      <c r="B2843">
        <v>842</v>
      </c>
    </row>
    <row r="2844" spans="1:2">
      <c r="A2844" t="s">
        <v>2422</v>
      </c>
      <c r="B2844">
        <v>843</v>
      </c>
    </row>
    <row r="2845" spans="1:2">
      <c r="A2845" t="s">
        <v>2423</v>
      </c>
      <c r="B2845">
        <v>844</v>
      </c>
    </row>
    <row r="2846" spans="1:2">
      <c r="A2846" t="s">
        <v>2424</v>
      </c>
      <c r="B2846">
        <v>845</v>
      </c>
    </row>
    <row r="2847" spans="1:2">
      <c r="A2847" t="s">
        <v>2425</v>
      </c>
      <c r="B2847">
        <v>846</v>
      </c>
    </row>
    <row r="2848" spans="1:2">
      <c r="A2848" t="s">
        <v>2426</v>
      </c>
      <c r="B2848">
        <v>847</v>
      </c>
    </row>
    <row r="2849" spans="1:2">
      <c r="A2849" t="s">
        <v>2427</v>
      </c>
      <c r="B2849">
        <v>848</v>
      </c>
    </row>
    <row r="2850" spans="1:2">
      <c r="A2850" t="s">
        <v>2428</v>
      </c>
      <c r="B2850">
        <v>849</v>
      </c>
    </row>
    <row r="2851" spans="1:2">
      <c r="A2851" t="s">
        <v>2429</v>
      </c>
      <c r="B2851">
        <v>850</v>
      </c>
    </row>
    <row r="2852" spans="1:2">
      <c r="A2852" t="s">
        <v>2430</v>
      </c>
      <c r="B2852">
        <v>851</v>
      </c>
    </row>
    <row r="2853" spans="1:2">
      <c r="A2853" t="s">
        <v>2431</v>
      </c>
      <c r="B2853">
        <v>852</v>
      </c>
    </row>
    <row r="2854" spans="1:2">
      <c r="A2854" t="s">
        <v>2432</v>
      </c>
      <c r="B2854">
        <v>853</v>
      </c>
    </row>
    <row r="2855" spans="1:2">
      <c r="A2855" t="s">
        <v>2433</v>
      </c>
      <c r="B2855">
        <v>854</v>
      </c>
    </row>
    <row r="2856" spans="1:2">
      <c r="A2856" t="s">
        <v>2434</v>
      </c>
      <c r="B2856">
        <v>855</v>
      </c>
    </row>
    <row r="2857" spans="1:2">
      <c r="A2857" t="s">
        <v>2435</v>
      </c>
      <c r="B2857">
        <v>856</v>
      </c>
    </row>
    <row r="2858" spans="1:2">
      <c r="A2858" t="s">
        <v>2436</v>
      </c>
      <c r="B2858">
        <v>857</v>
      </c>
    </row>
    <row r="2859" spans="1:2">
      <c r="A2859" t="s">
        <v>2437</v>
      </c>
      <c r="B2859">
        <v>858</v>
      </c>
    </row>
    <row r="2860" spans="1:2">
      <c r="A2860" t="s">
        <v>2438</v>
      </c>
      <c r="B2860">
        <v>859</v>
      </c>
    </row>
    <row r="2861" spans="1:2">
      <c r="A2861" t="s">
        <v>2439</v>
      </c>
      <c r="B2861">
        <v>860</v>
      </c>
    </row>
    <row r="2862" spans="1:2">
      <c r="A2862" t="s">
        <v>2440</v>
      </c>
      <c r="B2862">
        <v>861</v>
      </c>
    </row>
    <row r="2863" spans="1:2">
      <c r="A2863" t="s">
        <v>2441</v>
      </c>
      <c r="B2863">
        <v>862</v>
      </c>
    </row>
    <row r="2864" spans="1:2">
      <c r="A2864" t="s">
        <v>2442</v>
      </c>
      <c r="B2864">
        <v>863</v>
      </c>
    </row>
    <row r="2865" spans="1:2">
      <c r="A2865" t="s">
        <v>2443</v>
      </c>
      <c r="B2865">
        <v>864</v>
      </c>
    </row>
    <row r="2866" spans="1:2">
      <c r="A2866" t="s">
        <v>2444</v>
      </c>
      <c r="B2866">
        <v>865</v>
      </c>
    </row>
    <row r="2867" spans="1:2">
      <c r="A2867" t="s">
        <v>2445</v>
      </c>
      <c r="B2867">
        <v>866</v>
      </c>
    </row>
    <row r="2868" spans="1:2">
      <c r="A2868" t="s">
        <v>2446</v>
      </c>
      <c r="B2868">
        <v>867</v>
      </c>
    </row>
    <row r="2869" spans="1:2">
      <c r="A2869" t="s">
        <v>2447</v>
      </c>
      <c r="B2869">
        <v>868</v>
      </c>
    </row>
    <row r="2870" spans="1:2">
      <c r="A2870" t="s">
        <v>2448</v>
      </c>
      <c r="B2870">
        <v>869</v>
      </c>
    </row>
    <row r="2871" spans="1:2">
      <c r="A2871" t="s">
        <v>2449</v>
      </c>
      <c r="B2871">
        <v>870</v>
      </c>
    </row>
    <row r="2872" spans="1:2">
      <c r="A2872" t="s">
        <v>2450</v>
      </c>
      <c r="B2872">
        <v>871</v>
      </c>
    </row>
    <row r="2873" spans="1:2">
      <c r="A2873" t="s">
        <v>2451</v>
      </c>
      <c r="B2873">
        <v>872</v>
      </c>
    </row>
    <row r="2874" spans="1:2">
      <c r="A2874" t="s">
        <v>2452</v>
      </c>
      <c r="B2874">
        <v>873</v>
      </c>
    </row>
    <row r="2875" spans="1:2">
      <c r="A2875" t="s">
        <v>2453</v>
      </c>
      <c r="B2875">
        <v>874</v>
      </c>
    </row>
    <row r="2876" spans="1:2">
      <c r="A2876" t="s">
        <v>2454</v>
      </c>
      <c r="B2876">
        <v>875</v>
      </c>
    </row>
    <row r="2877" spans="1:2">
      <c r="A2877" t="s">
        <v>2455</v>
      </c>
      <c r="B2877">
        <v>876</v>
      </c>
    </row>
    <row r="2878" spans="1:2">
      <c r="A2878" t="s">
        <v>2456</v>
      </c>
      <c r="B2878">
        <v>877</v>
      </c>
    </row>
    <row r="2879" spans="1:2">
      <c r="A2879" t="s">
        <v>2457</v>
      </c>
      <c r="B2879">
        <v>878</v>
      </c>
    </row>
    <row r="2880" spans="1:2">
      <c r="A2880" t="s">
        <v>2458</v>
      </c>
      <c r="B2880">
        <v>879</v>
      </c>
    </row>
    <row r="2881" spans="1:2">
      <c r="A2881" t="s">
        <v>2459</v>
      </c>
      <c r="B2881">
        <v>880</v>
      </c>
    </row>
    <row r="2882" spans="1:2">
      <c r="A2882" t="s">
        <v>2460</v>
      </c>
      <c r="B2882">
        <v>881</v>
      </c>
    </row>
    <row r="2883" spans="1:2">
      <c r="A2883" t="s">
        <v>2461</v>
      </c>
      <c r="B2883">
        <v>882</v>
      </c>
    </row>
    <row r="2884" spans="1:2">
      <c r="A2884" t="s">
        <v>2462</v>
      </c>
      <c r="B2884">
        <v>883</v>
      </c>
    </row>
    <row r="2885" spans="1:2">
      <c r="A2885" t="s">
        <v>2463</v>
      </c>
      <c r="B2885">
        <v>884</v>
      </c>
    </row>
    <row r="2886" spans="1:2">
      <c r="A2886" t="s">
        <v>2464</v>
      </c>
      <c r="B2886">
        <v>885</v>
      </c>
    </row>
    <row r="2887" spans="1:2">
      <c r="A2887" t="s">
        <v>2465</v>
      </c>
      <c r="B2887">
        <v>886</v>
      </c>
    </row>
    <row r="2888" spans="1:2">
      <c r="A2888" t="s">
        <v>2466</v>
      </c>
      <c r="B2888">
        <v>887</v>
      </c>
    </row>
    <row r="2889" spans="1:2">
      <c r="A2889" t="s">
        <v>2467</v>
      </c>
      <c r="B2889">
        <v>888</v>
      </c>
    </row>
    <row r="2890" spans="1:2">
      <c r="A2890" t="s">
        <v>2468</v>
      </c>
      <c r="B2890">
        <v>889</v>
      </c>
    </row>
    <row r="2891" spans="1:2">
      <c r="A2891" t="s">
        <v>2469</v>
      </c>
      <c r="B2891">
        <v>890</v>
      </c>
    </row>
    <row r="2892" spans="1:2">
      <c r="A2892" t="s">
        <v>2470</v>
      </c>
      <c r="B2892">
        <v>891</v>
      </c>
    </row>
    <row r="2893" spans="1:2">
      <c r="A2893" t="s">
        <v>2471</v>
      </c>
      <c r="B2893">
        <v>892</v>
      </c>
    </row>
    <row r="2894" spans="1:2">
      <c r="A2894" t="s">
        <v>2472</v>
      </c>
      <c r="B2894">
        <v>893</v>
      </c>
    </row>
    <row r="2895" spans="1:2">
      <c r="A2895" t="s">
        <v>2473</v>
      </c>
      <c r="B2895">
        <v>894</v>
      </c>
    </row>
    <row r="2896" spans="1:2">
      <c r="A2896" t="s">
        <v>2474</v>
      </c>
      <c r="B2896">
        <v>895</v>
      </c>
    </row>
    <row r="2897" spans="1:2">
      <c r="A2897" t="s">
        <v>2475</v>
      </c>
      <c r="B2897">
        <v>896</v>
      </c>
    </row>
    <row r="2898" spans="1:2">
      <c r="A2898" t="s">
        <v>2476</v>
      </c>
      <c r="B2898">
        <v>897</v>
      </c>
    </row>
    <row r="2899" spans="1:2">
      <c r="A2899" t="s">
        <v>2477</v>
      </c>
      <c r="B2899">
        <v>898</v>
      </c>
    </row>
    <row r="2900" spans="1:2">
      <c r="A2900" t="s">
        <v>2478</v>
      </c>
      <c r="B2900">
        <v>899</v>
      </c>
    </row>
    <row r="2901" spans="1:2">
      <c r="A2901" t="s">
        <v>2479</v>
      </c>
      <c r="B2901">
        <v>900</v>
      </c>
    </row>
    <row r="2902" spans="1:2">
      <c r="A2902" t="s">
        <v>2480</v>
      </c>
      <c r="B2902">
        <v>901</v>
      </c>
    </row>
    <row r="2903" spans="1:2">
      <c r="A2903" t="s">
        <v>2481</v>
      </c>
      <c r="B2903">
        <v>902</v>
      </c>
    </row>
    <row r="2904" spans="1:2">
      <c r="A2904" t="s">
        <v>2482</v>
      </c>
      <c r="B2904">
        <v>903</v>
      </c>
    </row>
    <row r="2905" spans="1:2">
      <c r="A2905" t="s">
        <v>2483</v>
      </c>
      <c r="B2905">
        <v>904</v>
      </c>
    </row>
    <row r="2906" spans="1:2">
      <c r="A2906" t="s">
        <v>2484</v>
      </c>
      <c r="B2906">
        <v>905</v>
      </c>
    </row>
    <row r="2907" spans="1:2">
      <c r="A2907" t="s">
        <v>2485</v>
      </c>
      <c r="B2907">
        <v>906</v>
      </c>
    </row>
    <row r="2908" spans="1:2">
      <c r="A2908" t="s">
        <v>2486</v>
      </c>
      <c r="B2908">
        <v>907</v>
      </c>
    </row>
    <row r="2909" spans="1:2">
      <c r="A2909" t="s">
        <v>2487</v>
      </c>
      <c r="B2909">
        <v>908</v>
      </c>
    </row>
    <row r="2910" spans="1:2">
      <c r="A2910" t="s">
        <v>2488</v>
      </c>
      <c r="B2910">
        <v>909</v>
      </c>
    </row>
    <row r="2911" spans="1:2">
      <c r="A2911" t="s">
        <v>2489</v>
      </c>
      <c r="B2911">
        <v>910</v>
      </c>
    </row>
    <row r="2912" spans="1:2">
      <c r="A2912" t="s">
        <v>2490</v>
      </c>
      <c r="B2912">
        <v>911</v>
      </c>
    </row>
    <row r="2913" spans="1:2">
      <c r="A2913" t="s">
        <v>2491</v>
      </c>
      <c r="B2913">
        <v>912</v>
      </c>
    </row>
    <row r="2914" spans="1:2">
      <c r="A2914" t="s">
        <v>2492</v>
      </c>
      <c r="B2914">
        <v>913</v>
      </c>
    </row>
    <row r="2915" spans="1:2">
      <c r="A2915" t="s">
        <v>2493</v>
      </c>
      <c r="B2915">
        <v>914</v>
      </c>
    </row>
    <row r="2916" spans="1:2">
      <c r="A2916" t="s">
        <v>2494</v>
      </c>
      <c r="B2916">
        <v>915</v>
      </c>
    </row>
    <row r="2917" spans="1:2">
      <c r="A2917" t="s">
        <v>2495</v>
      </c>
      <c r="B2917">
        <v>916</v>
      </c>
    </row>
    <row r="2918" spans="1:2">
      <c r="A2918" t="s">
        <v>2496</v>
      </c>
      <c r="B2918">
        <v>917</v>
      </c>
    </row>
    <row r="2919" spans="1:2">
      <c r="A2919" t="s">
        <v>2497</v>
      </c>
      <c r="B2919">
        <v>918</v>
      </c>
    </row>
    <row r="2920" spans="1:2">
      <c r="A2920" t="s">
        <v>2498</v>
      </c>
      <c r="B2920">
        <v>919</v>
      </c>
    </row>
    <row r="2921" spans="1:2">
      <c r="A2921" t="s">
        <v>2499</v>
      </c>
      <c r="B2921">
        <v>920</v>
      </c>
    </row>
    <row r="2922" spans="1:2">
      <c r="A2922" t="s">
        <v>2500</v>
      </c>
      <c r="B2922">
        <v>921</v>
      </c>
    </row>
    <row r="2923" spans="1:2">
      <c r="A2923" t="s">
        <v>2501</v>
      </c>
      <c r="B2923">
        <v>922</v>
      </c>
    </row>
    <row r="2924" spans="1:2">
      <c r="A2924" t="s">
        <v>2502</v>
      </c>
      <c r="B2924">
        <v>923</v>
      </c>
    </row>
    <row r="2925" spans="1:2">
      <c r="A2925" t="s">
        <v>2503</v>
      </c>
      <c r="B2925">
        <v>924</v>
      </c>
    </row>
    <row r="2926" spans="1:2">
      <c r="A2926" t="s">
        <v>2504</v>
      </c>
      <c r="B2926">
        <v>925</v>
      </c>
    </row>
    <row r="2927" spans="1:2">
      <c r="A2927" t="s">
        <v>2505</v>
      </c>
      <c r="B2927">
        <v>926</v>
      </c>
    </row>
    <row r="2928" spans="1:2">
      <c r="A2928" t="s">
        <v>2506</v>
      </c>
      <c r="B2928">
        <v>927</v>
      </c>
    </row>
    <row r="2929" spans="1:2">
      <c r="A2929" t="s">
        <v>2507</v>
      </c>
      <c r="B2929">
        <v>928</v>
      </c>
    </row>
    <row r="2930" spans="1:2">
      <c r="A2930" t="s">
        <v>2508</v>
      </c>
      <c r="B2930">
        <v>929</v>
      </c>
    </row>
    <row r="2931" spans="1:2">
      <c r="A2931" t="s">
        <v>2509</v>
      </c>
      <c r="B2931">
        <v>930</v>
      </c>
    </row>
    <row r="2932" spans="1:2">
      <c r="A2932" t="s">
        <v>2510</v>
      </c>
      <c r="B2932">
        <v>931</v>
      </c>
    </row>
    <row r="2933" spans="1:2">
      <c r="A2933" t="s">
        <v>2511</v>
      </c>
      <c r="B2933">
        <v>932</v>
      </c>
    </row>
    <row r="2934" spans="1:2">
      <c r="A2934" t="s">
        <v>2512</v>
      </c>
      <c r="B2934">
        <v>933</v>
      </c>
    </row>
    <row r="2935" spans="1:2">
      <c r="A2935" t="s">
        <v>2513</v>
      </c>
      <c r="B2935">
        <v>934</v>
      </c>
    </row>
    <row r="2936" spans="1:2">
      <c r="A2936" t="s">
        <v>2514</v>
      </c>
      <c r="B2936">
        <v>935</v>
      </c>
    </row>
    <row r="2937" spans="1:2">
      <c r="A2937" t="s">
        <v>2515</v>
      </c>
      <c r="B2937">
        <v>936</v>
      </c>
    </row>
    <row r="2938" spans="1:2">
      <c r="A2938" t="s">
        <v>2516</v>
      </c>
      <c r="B2938">
        <v>937</v>
      </c>
    </row>
    <row r="2939" spans="1:2">
      <c r="A2939" t="s">
        <v>2517</v>
      </c>
      <c r="B2939">
        <v>938</v>
      </c>
    </row>
    <row r="2940" spans="1:2">
      <c r="A2940" t="s">
        <v>2518</v>
      </c>
      <c r="B2940">
        <v>939</v>
      </c>
    </row>
    <row r="2941" spans="1:2">
      <c r="A2941" t="s">
        <v>2519</v>
      </c>
      <c r="B2941">
        <v>940</v>
      </c>
    </row>
    <row r="2942" spans="1:2">
      <c r="A2942" t="s">
        <v>2520</v>
      </c>
      <c r="B2942">
        <v>941</v>
      </c>
    </row>
    <row r="2943" spans="1:2">
      <c r="A2943" t="s">
        <v>2521</v>
      </c>
      <c r="B2943">
        <v>942</v>
      </c>
    </row>
    <row r="2944" spans="1:2">
      <c r="A2944" t="s">
        <v>2522</v>
      </c>
      <c r="B2944">
        <v>943</v>
      </c>
    </row>
    <row r="2945" spans="1:2">
      <c r="A2945" t="s">
        <v>2523</v>
      </c>
      <c r="B2945">
        <v>944</v>
      </c>
    </row>
    <row r="2946" spans="1:2">
      <c r="A2946" t="s">
        <v>2524</v>
      </c>
      <c r="B2946">
        <v>945</v>
      </c>
    </row>
    <row r="2947" spans="1:2">
      <c r="A2947" t="s">
        <v>2525</v>
      </c>
      <c r="B2947">
        <v>946</v>
      </c>
    </row>
    <row r="2948" spans="1:2">
      <c r="A2948" t="s">
        <v>2526</v>
      </c>
      <c r="B2948">
        <v>947</v>
      </c>
    </row>
    <row r="2949" spans="1:2">
      <c r="A2949" t="s">
        <v>2527</v>
      </c>
      <c r="B2949">
        <v>948</v>
      </c>
    </row>
    <row r="2950" spans="1:2">
      <c r="A2950" t="s">
        <v>2528</v>
      </c>
      <c r="B2950">
        <v>949</v>
      </c>
    </row>
    <row r="2951" spans="1:2">
      <c r="A2951" t="s">
        <v>2529</v>
      </c>
      <c r="B2951">
        <v>950</v>
      </c>
    </row>
    <row r="2952" spans="1:2">
      <c r="A2952" t="s">
        <v>2530</v>
      </c>
      <c r="B2952">
        <v>951</v>
      </c>
    </row>
    <row r="2953" spans="1:2">
      <c r="A2953" t="s">
        <v>2531</v>
      </c>
      <c r="B2953">
        <v>952</v>
      </c>
    </row>
    <row r="2954" spans="1:2">
      <c r="A2954" t="s">
        <v>2532</v>
      </c>
      <c r="B2954">
        <v>953</v>
      </c>
    </row>
    <row r="2955" spans="1:2">
      <c r="A2955" t="s">
        <v>2533</v>
      </c>
      <c r="B2955">
        <v>954</v>
      </c>
    </row>
    <row r="2956" spans="1:2">
      <c r="A2956" t="s">
        <v>2534</v>
      </c>
      <c r="B2956">
        <v>955</v>
      </c>
    </row>
    <row r="2957" spans="1:2">
      <c r="A2957" t="s">
        <v>2535</v>
      </c>
      <c r="B2957">
        <v>956</v>
      </c>
    </row>
    <row r="2958" spans="1:2">
      <c r="A2958" t="s">
        <v>2536</v>
      </c>
      <c r="B2958">
        <v>957</v>
      </c>
    </row>
    <row r="2959" spans="1:2">
      <c r="A2959" t="s">
        <v>2537</v>
      </c>
      <c r="B2959">
        <v>958</v>
      </c>
    </row>
    <row r="2960" spans="1:2">
      <c r="A2960" t="s">
        <v>2538</v>
      </c>
      <c r="B2960">
        <v>959</v>
      </c>
    </row>
    <row r="2961" spans="1:2">
      <c r="A2961" t="s">
        <v>2539</v>
      </c>
      <c r="B2961">
        <v>960</v>
      </c>
    </row>
    <row r="2962" spans="1:2">
      <c r="A2962" t="s">
        <v>2540</v>
      </c>
      <c r="B2962">
        <v>961</v>
      </c>
    </row>
    <row r="2963" spans="1:2">
      <c r="A2963" t="s">
        <v>2541</v>
      </c>
      <c r="B2963">
        <v>962</v>
      </c>
    </row>
    <row r="2964" spans="1:2">
      <c r="A2964" t="s">
        <v>2542</v>
      </c>
      <c r="B2964">
        <v>963</v>
      </c>
    </row>
    <row r="2965" spans="1:2">
      <c r="A2965" t="s">
        <v>2543</v>
      </c>
      <c r="B2965">
        <v>964</v>
      </c>
    </row>
    <row r="2966" spans="1:2">
      <c r="A2966" t="s">
        <v>2544</v>
      </c>
      <c r="B2966">
        <v>965</v>
      </c>
    </row>
    <row r="2967" spans="1:2">
      <c r="A2967" t="s">
        <v>2545</v>
      </c>
      <c r="B2967">
        <v>966</v>
      </c>
    </row>
    <row r="2968" spans="1:2">
      <c r="A2968" t="s">
        <v>2546</v>
      </c>
      <c r="B2968">
        <v>967</v>
      </c>
    </row>
    <row r="2969" spans="1:2">
      <c r="A2969" t="s">
        <v>2547</v>
      </c>
      <c r="B2969">
        <v>968</v>
      </c>
    </row>
    <row r="2970" spans="1:2">
      <c r="A2970" t="s">
        <v>2548</v>
      </c>
      <c r="B2970">
        <v>969</v>
      </c>
    </row>
    <row r="2971" spans="1:2">
      <c r="A2971" t="s">
        <v>2549</v>
      </c>
      <c r="B2971">
        <v>970</v>
      </c>
    </row>
    <row r="2972" spans="1:2">
      <c r="A2972" t="s">
        <v>2550</v>
      </c>
      <c r="B2972">
        <v>971</v>
      </c>
    </row>
    <row r="2973" spans="1:2">
      <c r="A2973" t="s">
        <v>2551</v>
      </c>
      <c r="B2973">
        <v>972</v>
      </c>
    </row>
    <row r="2974" spans="1:2">
      <c r="A2974" t="s">
        <v>2552</v>
      </c>
      <c r="B2974">
        <v>973</v>
      </c>
    </row>
    <row r="2975" spans="1:2">
      <c r="A2975" t="s">
        <v>2553</v>
      </c>
      <c r="B2975">
        <v>974</v>
      </c>
    </row>
    <row r="2976" spans="1:2">
      <c r="A2976" t="s">
        <v>2554</v>
      </c>
      <c r="B2976">
        <v>975</v>
      </c>
    </row>
    <row r="2977" spans="1:2">
      <c r="A2977" t="s">
        <v>2555</v>
      </c>
      <c r="B2977">
        <v>976</v>
      </c>
    </row>
    <row r="2978" spans="1:2">
      <c r="A2978" t="s">
        <v>2556</v>
      </c>
      <c r="B2978">
        <v>977</v>
      </c>
    </row>
    <row r="2979" spans="1:2">
      <c r="A2979" t="s">
        <v>2557</v>
      </c>
      <c r="B2979">
        <v>978</v>
      </c>
    </row>
    <row r="2980" spans="1:2">
      <c r="A2980" t="s">
        <v>2558</v>
      </c>
      <c r="B2980">
        <v>979</v>
      </c>
    </row>
    <row r="2981" spans="1:2">
      <c r="A2981" t="s">
        <v>2559</v>
      </c>
      <c r="B2981">
        <v>980</v>
      </c>
    </row>
    <row r="2982" spans="1:2">
      <c r="A2982" t="s">
        <v>2560</v>
      </c>
      <c r="B2982">
        <v>981</v>
      </c>
    </row>
    <row r="2983" spans="1:2">
      <c r="A2983" t="s">
        <v>2561</v>
      </c>
      <c r="B2983">
        <v>982</v>
      </c>
    </row>
    <row r="2984" spans="1:2">
      <c r="A2984" t="s">
        <v>2562</v>
      </c>
      <c r="B2984">
        <v>983</v>
      </c>
    </row>
    <row r="2985" spans="1:2">
      <c r="A2985" t="s">
        <v>2563</v>
      </c>
      <c r="B2985">
        <v>984</v>
      </c>
    </row>
    <row r="2986" spans="1:2">
      <c r="A2986" t="s">
        <v>2564</v>
      </c>
      <c r="B2986">
        <v>985</v>
      </c>
    </row>
    <row r="2987" spans="1:2">
      <c r="A2987" t="s">
        <v>2565</v>
      </c>
      <c r="B2987">
        <v>986</v>
      </c>
    </row>
    <row r="2988" spans="1:2">
      <c r="A2988" t="s">
        <v>2566</v>
      </c>
      <c r="B2988">
        <v>987</v>
      </c>
    </row>
    <row r="2989" spans="1:2">
      <c r="A2989" t="s">
        <v>2567</v>
      </c>
      <c r="B2989">
        <v>988</v>
      </c>
    </row>
    <row r="2990" spans="1:2">
      <c r="A2990" t="s">
        <v>2568</v>
      </c>
      <c r="B2990">
        <v>989</v>
      </c>
    </row>
    <row r="2991" spans="1:2">
      <c r="A2991" t="s">
        <v>2569</v>
      </c>
      <c r="B2991">
        <v>990</v>
      </c>
    </row>
    <row r="2992" spans="1:2">
      <c r="A2992" t="s">
        <v>2570</v>
      </c>
      <c r="B2992">
        <v>991</v>
      </c>
    </row>
    <row r="2993" spans="1:2">
      <c r="A2993" t="s">
        <v>2571</v>
      </c>
      <c r="B2993">
        <v>992</v>
      </c>
    </row>
    <row r="2994" spans="1:2">
      <c r="A2994" t="s">
        <v>2572</v>
      </c>
      <c r="B2994">
        <v>993</v>
      </c>
    </row>
    <row r="2995" spans="1:2">
      <c r="A2995" t="s">
        <v>2573</v>
      </c>
      <c r="B2995">
        <v>994</v>
      </c>
    </row>
    <row r="2996" spans="1:2">
      <c r="A2996" t="s">
        <v>2574</v>
      </c>
      <c r="B2996">
        <v>995</v>
      </c>
    </row>
    <row r="2997" spans="1:2">
      <c r="A2997" t="s">
        <v>2575</v>
      </c>
      <c r="B2997">
        <v>996</v>
      </c>
    </row>
    <row r="2998" spans="1:2">
      <c r="A2998" t="s">
        <v>2576</v>
      </c>
      <c r="B2998">
        <v>997</v>
      </c>
    </row>
    <row r="2999" spans="1:2">
      <c r="A2999" t="s">
        <v>2577</v>
      </c>
      <c r="B2999">
        <v>998</v>
      </c>
    </row>
    <row r="3000" spans="1:2">
      <c r="A3000" t="s">
        <v>2578</v>
      </c>
      <c r="B3000">
        <v>999</v>
      </c>
    </row>
    <row r="3001" spans="1:2">
      <c r="A3001" t="s">
        <v>2579</v>
      </c>
      <c r="B3001">
        <v>1000</v>
      </c>
    </row>
    <row r="3002" spans="1:2">
      <c r="A3002" t="s">
        <v>1579</v>
      </c>
      <c r="B3002">
        <v>1</v>
      </c>
    </row>
    <row r="3003" spans="1:2">
      <c r="A3003" t="s">
        <v>1581</v>
      </c>
      <c r="B3003">
        <v>2</v>
      </c>
    </row>
    <row r="3004" spans="1:2">
      <c r="A3004" t="s">
        <v>1582</v>
      </c>
      <c r="B3004">
        <v>3</v>
      </c>
    </row>
    <row r="3005" spans="1:2">
      <c r="A3005" t="s">
        <v>1583</v>
      </c>
      <c r="B3005">
        <v>4</v>
      </c>
    </row>
    <row r="3006" spans="1:2">
      <c r="A3006" t="s">
        <v>1584</v>
      </c>
      <c r="B3006">
        <v>5</v>
      </c>
    </row>
    <row r="3007" spans="1:2">
      <c r="A3007" t="s">
        <v>1585</v>
      </c>
      <c r="B3007">
        <v>6</v>
      </c>
    </row>
    <row r="3008" spans="1:2">
      <c r="A3008" t="s">
        <v>1586</v>
      </c>
      <c r="B3008">
        <v>7</v>
      </c>
    </row>
    <row r="3009" spans="1:2">
      <c r="A3009" t="s">
        <v>1587</v>
      </c>
      <c r="B3009">
        <v>8</v>
      </c>
    </row>
    <row r="3010" spans="1:2">
      <c r="A3010" t="s">
        <v>1588</v>
      </c>
      <c r="B3010">
        <v>9</v>
      </c>
    </row>
    <row r="3011" spans="1:2">
      <c r="A3011" t="s">
        <v>1589</v>
      </c>
      <c r="B3011">
        <v>10</v>
      </c>
    </row>
    <row r="3012" spans="1:2">
      <c r="A3012" t="s">
        <v>1590</v>
      </c>
      <c r="B3012">
        <v>11</v>
      </c>
    </row>
    <row r="3013" spans="1:2">
      <c r="A3013" t="s">
        <v>1591</v>
      </c>
      <c r="B3013">
        <v>12</v>
      </c>
    </row>
    <row r="3014" spans="1:2">
      <c r="A3014" t="s">
        <v>1592</v>
      </c>
      <c r="B3014">
        <v>13</v>
      </c>
    </row>
    <row r="3015" spans="1:2">
      <c r="A3015" t="s">
        <v>1593</v>
      </c>
      <c r="B3015">
        <v>14</v>
      </c>
    </row>
    <row r="3016" spans="1:2">
      <c r="A3016" t="s">
        <v>1594</v>
      </c>
      <c r="B3016">
        <v>15</v>
      </c>
    </row>
    <row r="3017" spans="1:2">
      <c r="A3017" t="s">
        <v>1595</v>
      </c>
      <c r="B3017">
        <v>16</v>
      </c>
    </row>
    <row r="3018" spans="1:2">
      <c r="A3018" t="s">
        <v>1596</v>
      </c>
      <c r="B3018">
        <v>17</v>
      </c>
    </row>
    <row r="3019" spans="1:2">
      <c r="A3019" t="s">
        <v>1597</v>
      </c>
      <c r="B3019">
        <v>18</v>
      </c>
    </row>
    <row r="3020" spans="1:2">
      <c r="A3020" t="s">
        <v>1598</v>
      </c>
      <c r="B3020">
        <v>19</v>
      </c>
    </row>
    <row r="3021" spans="1:2">
      <c r="A3021" t="s">
        <v>1599</v>
      </c>
      <c r="B3021">
        <v>20</v>
      </c>
    </row>
    <row r="3022" spans="1:2">
      <c r="A3022" t="s">
        <v>1600</v>
      </c>
      <c r="B3022">
        <v>21</v>
      </c>
    </row>
    <row r="3023" spans="1:2">
      <c r="A3023" t="s">
        <v>1601</v>
      </c>
      <c r="B3023">
        <v>22</v>
      </c>
    </row>
    <row r="3024" spans="1:2">
      <c r="A3024" t="s">
        <v>1602</v>
      </c>
      <c r="B3024">
        <v>23</v>
      </c>
    </row>
    <row r="3025" spans="1:2">
      <c r="A3025" t="s">
        <v>1603</v>
      </c>
      <c r="B3025">
        <v>24</v>
      </c>
    </row>
    <row r="3026" spans="1:2">
      <c r="A3026" t="s">
        <v>1604</v>
      </c>
      <c r="B3026">
        <v>25</v>
      </c>
    </row>
    <row r="3027" spans="1:2">
      <c r="A3027" t="s">
        <v>1605</v>
      </c>
      <c r="B3027">
        <v>26</v>
      </c>
    </row>
    <row r="3028" spans="1:2">
      <c r="A3028" t="s">
        <v>1606</v>
      </c>
      <c r="B3028">
        <v>27</v>
      </c>
    </row>
    <row r="3029" spans="1:2">
      <c r="A3029" t="s">
        <v>1607</v>
      </c>
      <c r="B3029">
        <v>28</v>
      </c>
    </row>
    <row r="3030" spans="1:2">
      <c r="A3030" t="s">
        <v>1608</v>
      </c>
      <c r="B3030">
        <v>29</v>
      </c>
    </row>
    <row r="3031" spans="1:2">
      <c r="A3031" t="s">
        <v>1609</v>
      </c>
      <c r="B3031">
        <v>30</v>
      </c>
    </row>
    <row r="3032" spans="1:2">
      <c r="A3032" t="s">
        <v>1610</v>
      </c>
      <c r="B3032">
        <v>31</v>
      </c>
    </row>
    <row r="3033" spans="1:2">
      <c r="A3033" t="s">
        <v>1611</v>
      </c>
      <c r="B3033">
        <v>32</v>
      </c>
    </row>
    <row r="3034" spans="1:2">
      <c r="A3034" t="s">
        <v>1612</v>
      </c>
      <c r="B3034">
        <v>33</v>
      </c>
    </row>
    <row r="3035" spans="1:2">
      <c r="A3035" t="s">
        <v>1613</v>
      </c>
      <c r="B3035">
        <v>34</v>
      </c>
    </row>
    <row r="3036" spans="1:2">
      <c r="A3036" t="s">
        <v>1614</v>
      </c>
      <c r="B3036">
        <v>35</v>
      </c>
    </row>
    <row r="3037" spans="1:2">
      <c r="A3037" t="s">
        <v>1615</v>
      </c>
      <c r="B3037">
        <v>36</v>
      </c>
    </row>
    <row r="3038" spans="1:2">
      <c r="A3038" t="s">
        <v>1616</v>
      </c>
      <c r="B3038">
        <v>37</v>
      </c>
    </row>
    <row r="3039" spans="1:2">
      <c r="A3039" t="s">
        <v>1617</v>
      </c>
      <c r="B3039">
        <v>38</v>
      </c>
    </row>
    <row r="3040" spans="1:2">
      <c r="A3040" t="s">
        <v>1618</v>
      </c>
      <c r="B3040">
        <v>39</v>
      </c>
    </row>
    <row r="3041" spans="1:2">
      <c r="A3041" t="s">
        <v>1619</v>
      </c>
      <c r="B3041">
        <v>40</v>
      </c>
    </row>
    <row r="3042" spans="1:2">
      <c r="A3042" t="s">
        <v>1620</v>
      </c>
      <c r="B3042">
        <v>41</v>
      </c>
    </row>
    <row r="3043" spans="1:2">
      <c r="A3043" t="s">
        <v>1621</v>
      </c>
      <c r="B3043">
        <v>42</v>
      </c>
    </row>
    <row r="3044" spans="1:2">
      <c r="A3044" t="s">
        <v>1622</v>
      </c>
      <c r="B3044">
        <v>43</v>
      </c>
    </row>
    <row r="3045" spans="1:2">
      <c r="A3045" t="s">
        <v>1623</v>
      </c>
      <c r="B3045">
        <v>44</v>
      </c>
    </row>
    <row r="3046" spans="1:2">
      <c r="A3046" t="s">
        <v>1624</v>
      </c>
      <c r="B3046">
        <v>45</v>
      </c>
    </row>
    <row r="3047" spans="1:2">
      <c r="A3047" t="s">
        <v>1625</v>
      </c>
      <c r="B3047">
        <v>46</v>
      </c>
    </row>
    <row r="3048" spans="1:2">
      <c r="A3048" t="s">
        <v>1626</v>
      </c>
      <c r="B3048">
        <v>47</v>
      </c>
    </row>
    <row r="3049" spans="1:2">
      <c r="A3049" t="s">
        <v>1627</v>
      </c>
      <c r="B3049">
        <v>48</v>
      </c>
    </row>
    <row r="3050" spans="1:2">
      <c r="A3050" t="s">
        <v>1628</v>
      </c>
      <c r="B3050">
        <v>49</v>
      </c>
    </row>
    <row r="3051" spans="1:2">
      <c r="A3051" t="s">
        <v>1629</v>
      </c>
      <c r="B3051">
        <v>50</v>
      </c>
    </row>
    <row r="3052" spans="1:2">
      <c r="A3052" t="s">
        <v>1630</v>
      </c>
      <c r="B3052">
        <v>51</v>
      </c>
    </row>
    <row r="3053" spans="1:2">
      <c r="A3053" t="s">
        <v>1631</v>
      </c>
      <c r="B3053">
        <v>52</v>
      </c>
    </row>
    <row r="3054" spans="1:2">
      <c r="A3054" t="s">
        <v>1632</v>
      </c>
      <c r="B3054">
        <v>53</v>
      </c>
    </row>
    <row r="3055" spans="1:2">
      <c r="A3055" t="s">
        <v>1633</v>
      </c>
      <c r="B3055">
        <v>54</v>
      </c>
    </row>
    <row r="3056" spans="1:2">
      <c r="A3056" t="s">
        <v>1634</v>
      </c>
      <c r="B3056">
        <v>55</v>
      </c>
    </row>
    <row r="3057" spans="1:2">
      <c r="A3057" t="s">
        <v>1635</v>
      </c>
      <c r="B3057">
        <v>56</v>
      </c>
    </row>
    <row r="3058" spans="1:2">
      <c r="A3058" t="s">
        <v>1636</v>
      </c>
      <c r="B3058">
        <v>57</v>
      </c>
    </row>
    <row r="3059" spans="1:2">
      <c r="A3059" t="s">
        <v>1637</v>
      </c>
      <c r="B3059">
        <v>58</v>
      </c>
    </row>
    <row r="3060" spans="1:2">
      <c r="A3060" t="s">
        <v>1638</v>
      </c>
      <c r="B3060">
        <v>59</v>
      </c>
    </row>
    <row r="3061" spans="1:2">
      <c r="A3061" t="s">
        <v>1639</v>
      </c>
      <c r="B3061">
        <v>60</v>
      </c>
    </row>
    <row r="3062" spans="1:2">
      <c r="A3062" t="s">
        <v>1640</v>
      </c>
      <c r="B3062">
        <v>61</v>
      </c>
    </row>
    <row r="3063" spans="1:2">
      <c r="A3063" t="s">
        <v>1641</v>
      </c>
      <c r="B3063">
        <v>62</v>
      </c>
    </row>
    <row r="3064" spans="1:2">
      <c r="A3064" t="s">
        <v>1642</v>
      </c>
      <c r="B3064">
        <v>63</v>
      </c>
    </row>
    <row r="3065" spans="1:2">
      <c r="A3065" t="s">
        <v>1643</v>
      </c>
      <c r="B3065">
        <v>64</v>
      </c>
    </row>
    <row r="3066" spans="1:2">
      <c r="A3066" t="s">
        <v>1644</v>
      </c>
      <c r="B3066">
        <v>65</v>
      </c>
    </row>
    <row r="3067" spans="1:2">
      <c r="A3067" t="s">
        <v>1645</v>
      </c>
      <c r="B3067">
        <v>66</v>
      </c>
    </row>
    <row r="3068" spans="1:2">
      <c r="A3068" t="s">
        <v>1646</v>
      </c>
      <c r="B3068">
        <v>67</v>
      </c>
    </row>
    <row r="3069" spans="1:2">
      <c r="A3069" t="s">
        <v>1647</v>
      </c>
      <c r="B3069">
        <v>68</v>
      </c>
    </row>
    <row r="3070" spans="1:2">
      <c r="A3070" t="s">
        <v>1648</v>
      </c>
      <c r="B3070">
        <v>69</v>
      </c>
    </row>
    <row r="3071" spans="1:2">
      <c r="A3071" t="s">
        <v>1649</v>
      </c>
      <c r="B3071">
        <v>70</v>
      </c>
    </row>
    <row r="3072" spans="1:2">
      <c r="A3072" t="s">
        <v>1650</v>
      </c>
      <c r="B3072">
        <v>71</v>
      </c>
    </row>
    <row r="3073" spans="1:2">
      <c r="A3073" t="s">
        <v>1651</v>
      </c>
      <c r="B3073">
        <v>72</v>
      </c>
    </row>
    <row r="3074" spans="1:2">
      <c r="A3074" t="s">
        <v>1652</v>
      </c>
      <c r="B3074">
        <v>73</v>
      </c>
    </row>
    <row r="3075" spans="1:2">
      <c r="A3075" t="s">
        <v>1653</v>
      </c>
      <c r="B3075">
        <v>74</v>
      </c>
    </row>
    <row r="3076" spans="1:2">
      <c r="A3076" t="s">
        <v>1654</v>
      </c>
      <c r="B3076">
        <v>75</v>
      </c>
    </row>
    <row r="3077" spans="1:2">
      <c r="A3077" t="s">
        <v>1655</v>
      </c>
      <c r="B3077">
        <v>76</v>
      </c>
    </row>
    <row r="3078" spans="1:2">
      <c r="A3078" t="s">
        <v>1656</v>
      </c>
      <c r="B3078">
        <v>77</v>
      </c>
    </row>
    <row r="3079" spans="1:2">
      <c r="A3079" t="s">
        <v>1657</v>
      </c>
      <c r="B3079">
        <v>78</v>
      </c>
    </row>
    <row r="3080" spans="1:2">
      <c r="A3080" t="s">
        <v>1658</v>
      </c>
      <c r="B3080">
        <v>79</v>
      </c>
    </row>
    <row r="3081" spans="1:2">
      <c r="A3081" t="s">
        <v>1659</v>
      </c>
      <c r="B3081">
        <v>80</v>
      </c>
    </row>
    <row r="3082" spans="1:2">
      <c r="A3082" t="s">
        <v>1660</v>
      </c>
      <c r="B3082">
        <v>81</v>
      </c>
    </row>
    <row r="3083" spans="1:2">
      <c r="A3083" t="s">
        <v>1661</v>
      </c>
      <c r="B3083">
        <v>82</v>
      </c>
    </row>
    <row r="3084" spans="1:2">
      <c r="A3084" t="s">
        <v>1662</v>
      </c>
      <c r="B3084">
        <v>83</v>
      </c>
    </row>
    <row r="3085" spans="1:2">
      <c r="A3085" t="s">
        <v>1663</v>
      </c>
      <c r="B3085">
        <v>84</v>
      </c>
    </row>
    <row r="3086" spans="1:2">
      <c r="A3086" t="s">
        <v>1664</v>
      </c>
      <c r="B3086">
        <v>85</v>
      </c>
    </row>
    <row r="3087" spans="1:2">
      <c r="A3087" t="s">
        <v>1665</v>
      </c>
      <c r="B3087">
        <v>86</v>
      </c>
    </row>
    <row r="3088" spans="1:2">
      <c r="A3088" t="s">
        <v>1666</v>
      </c>
      <c r="B3088">
        <v>87</v>
      </c>
    </row>
    <row r="3089" spans="1:2">
      <c r="A3089" t="s">
        <v>1667</v>
      </c>
      <c r="B3089">
        <v>88</v>
      </c>
    </row>
    <row r="3090" spans="1:2">
      <c r="A3090" t="s">
        <v>1668</v>
      </c>
      <c r="B3090">
        <v>89</v>
      </c>
    </row>
    <row r="3091" spans="1:2">
      <c r="A3091" t="s">
        <v>1669</v>
      </c>
      <c r="B3091">
        <v>90</v>
      </c>
    </row>
    <row r="3092" spans="1:2">
      <c r="A3092" t="s">
        <v>1670</v>
      </c>
      <c r="B3092">
        <v>91</v>
      </c>
    </row>
    <row r="3093" spans="1:2">
      <c r="A3093" t="s">
        <v>1671</v>
      </c>
      <c r="B3093">
        <v>92</v>
      </c>
    </row>
    <row r="3094" spans="1:2">
      <c r="A3094" t="s">
        <v>1672</v>
      </c>
      <c r="B3094">
        <v>93</v>
      </c>
    </row>
    <row r="3095" spans="1:2">
      <c r="A3095" t="s">
        <v>1673</v>
      </c>
      <c r="B3095">
        <v>94</v>
      </c>
    </row>
    <row r="3096" spans="1:2">
      <c r="A3096" t="s">
        <v>1674</v>
      </c>
      <c r="B3096">
        <v>95</v>
      </c>
    </row>
    <row r="3097" spans="1:2">
      <c r="A3097" t="s">
        <v>1675</v>
      </c>
      <c r="B3097">
        <v>96</v>
      </c>
    </row>
    <row r="3098" spans="1:2">
      <c r="A3098" t="s">
        <v>1676</v>
      </c>
      <c r="B3098">
        <v>97</v>
      </c>
    </row>
    <row r="3099" spans="1:2">
      <c r="A3099" t="s">
        <v>1677</v>
      </c>
      <c r="B3099">
        <v>98</v>
      </c>
    </row>
    <row r="3100" spans="1:2">
      <c r="A3100" t="s">
        <v>1678</v>
      </c>
      <c r="B3100">
        <v>99</v>
      </c>
    </row>
    <row r="3101" spans="1:2">
      <c r="A3101" t="s">
        <v>1679</v>
      </c>
      <c r="B3101">
        <v>100</v>
      </c>
    </row>
    <row r="3102" spans="1:2">
      <c r="A3102" t="s">
        <v>1680</v>
      </c>
      <c r="B3102">
        <v>101</v>
      </c>
    </row>
    <row r="3103" spans="1:2">
      <c r="A3103" t="s">
        <v>1681</v>
      </c>
      <c r="B3103">
        <v>102</v>
      </c>
    </row>
    <row r="3104" spans="1:2">
      <c r="A3104" t="s">
        <v>1682</v>
      </c>
      <c r="B3104">
        <v>103</v>
      </c>
    </row>
    <row r="3105" spans="1:2">
      <c r="A3105" t="s">
        <v>1683</v>
      </c>
      <c r="B3105">
        <v>104</v>
      </c>
    </row>
    <row r="3106" spans="1:2">
      <c r="A3106" t="s">
        <v>1684</v>
      </c>
      <c r="B3106">
        <v>105</v>
      </c>
    </row>
    <row r="3107" spans="1:2">
      <c r="A3107" t="s">
        <v>1685</v>
      </c>
      <c r="B3107">
        <v>106</v>
      </c>
    </row>
    <row r="3108" spans="1:2">
      <c r="A3108" t="s">
        <v>1686</v>
      </c>
      <c r="B3108">
        <v>107</v>
      </c>
    </row>
    <row r="3109" spans="1:2">
      <c r="A3109" t="s">
        <v>1687</v>
      </c>
      <c r="B3109">
        <v>108</v>
      </c>
    </row>
    <row r="3110" spans="1:2">
      <c r="A3110" t="s">
        <v>1688</v>
      </c>
      <c r="B3110">
        <v>109</v>
      </c>
    </row>
    <row r="3111" spans="1:2">
      <c r="A3111" t="s">
        <v>1689</v>
      </c>
      <c r="B3111">
        <v>110</v>
      </c>
    </row>
    <row r="3112" spans="1:2">
      <c r="A3112" t="s">
        <v>1690</v>
      </c>
      <c r="B3112">
        <v>111</v>
      </c>
    </row>
    <row r="3113" spans="1:2">
      <c r="A3113" t="s">
        <v>1691</v>
      </c>
      <c r="B3113">
        <v>112</v>
      </c>
    </row>
    <row r="3114" spans="1:2">
      <c r="A3114" t="s">
        <v>1692</v>
      </c>
      <c r="B3114">
        <v>113</v>
      </c>
    </row>
    <row r="3115" spans="1:2">
      <c r="A3115" t="s">
        <v>1693</v>
      </c>
      <c r="B3115">
        <v>114</v>
      </c>
    </row>
    <row r="3116" spans="1:2">
      <c r="A3116" t="s">
        <v>1694</v>
      </c>
      <c r="B3116">
        <v>115</v>
      </c>
    </row>
    <row r="3117" spans="1:2">
      <c r="A3117" t="s">
        <v>1695</v>
      </c>
      <c r="B3117">
        <v>116</v>
      </c>
    </row>
    <row r="3118" spans="1:2">
      <c r="A3118" t="s">
        <v>1696</v>
      </c>
      <c r="B3118">
        <v>117</v>
      </c>
    </row>
    <row r="3119" spans="1:2">
      <c r="A3119" t="s">
        <v>1697</v>
      </c>
      <c r="B3119">
        <v>118</v>
      </c>
    </row>
    <row r="3120" spans="1:2">
      <c r="A3120" t="s">
        <v>1698</v>
      </c>
      <c r="B3120">
        <v>119</v>
      </c>
    </row>
    <row r="3121" spans="1:2">
      <c r="A3121" t="s">
        <v>1699</v>
      </c>
      <c r="B3121">
        <v>120</v>
      </c>
    </row>
    <row r="3122" spans="1:2">
      <c r="A3122" t="s">
        <v>1700</v>
      </c>
      <c r="B3122">
        <v>121</v>
      </c>
    </row>
    <row r="3123" spans="1:2">
      <c r="A3123" t="s">
        <v>1701</v>
      </c>
      <c r="B3123">
        <v>122</v>
      </c>
    </row>
    <row r="3124" spans="1:2">
      <c r="A3124" t="s">
        <v>1702</v>
      </c>
      <c r="B3124">
        <v>123</v>
      </c>
    </row>
    <row r="3125" spans="1:2">
      <c r="A3125" t="s">
        <v>1703</v>
      </c>
      <c r="B3125">
        <v>124</v>
      </c>
    </row>
    <row r="3126" spans="1:2">
      <c r="A3126" t="s">
        <v>1704</v>
      </c>
      <c r="B3126">
        <v>125</v>
      </c>
    </row>
    <row r="3127" spans="1:2">
      <c r="A3127" t="s">
        <v>1705</v>
      </c>
      <c r="B3127">
        <v>126</v>
      </c>
    </row>
    <row r="3128" spans="1:2">
      <c r="A3128" t="s">
        <v>1706</v>
      </c>
      <c r="B3128">
        <v>127</v>
      </c>
    </row>
    <row r="3129" spans="1:2">
      <c r="A3129" t="s">
        <v>1707</v>
      </c>
      <c r="B3129">
        <v>128</v>
      </c>
    </row>
    <row r="3130" spans="1:2">
      <c r="A3130" t="s">
        <v>1708</v>
      </c>
      <c r="B3130">
        <v>129</v>
      </c>
    </row>
    <row r="3131" spans="1:2">
      <c r="A3131" t="s">
        <v>1709</v>
      </c>
      <c r="B3131">
        <v>130</v>
      </c>
    </row>
    <row r="3132" spans="1:2">
      <c r="A3132" t="s">
        <v>1710</v>
      </c>
      <c r="B3132">
        <v>131</v>
      </c>
    </row>
    <row r="3133" spans="1:2">
      <c r="A3133" t="s">
        <v>1711</v>
      </c>
      <c r="B3133">
        <v>132</v>
      </c>
    </row>
    <row r="3134" spans="1:2">
      <c r="A3134" t="s">
        <v>1712</v>
      </c>
      <c r="B3134">
        <v>133</v>
      </c>
    </row>
    <row r="3135" spans="1:2">
      <c r="A3135" t="s">
        <v>1713</v>
      </c>
      <c r="B3135">
        <v>134</v>
      </c>
    </row>
    <row r="3136" spans="1:2">
      <c r="A3136" t="s">
        <v>1714</v>
      </c>
      <c r="B3136">
        <v>135</v>
      </c>
    </row>
    <row r="3137" spans="1:2">
      <c r="A3137" t="s">
        <v>1715</v>
      </c>
      <c r="B3137">
        <v>136</v>
      </c>
    </row>
    <row r="3138" spans="1:2">
      <c r="A3138" t="s">
        <v>1716</v>
      </c>
      <c r="B3138">
        <v>137</v>
      </c>
    </row>
    <row r="3139" spans="1:2">
      <c r="A3139" t="s">
        <v>1717</v>
      </c>
      <c r="B3139">
        <v>138</v>
      </c>
    </row>
    <row r="3140" spans="1:2">
      <c r="A3140" t="s">
        <v>1718</v>
      </c>
      <c r="B3140">
        <v>139</v>
      </c>
    </row>
    <row r="3141" spans="1:2">
      <c r="A3141" t="s">
        <v>1719</v>
      </c>
      <c r="B3141">
        <v>140</v>
      </c>
    </row>
    <row r="3142" spans="1:2">
      <c r="A3142" t="s">
        <v>1720</v>
      </c>
      <c r="B3142">
        <v>141</v>
      </c>
    </row>
    <row r="3143" spans="1:2">
      <c r="A3143" t="s">
        <v>1721</v>
      </c>
      <c r="B3143">
        <v>142</v>
      </c>
    </row>
    <row r="3144" spans="1:2">
      <c r="A3144" t="s">
        <v>1722</v>
      </c>
      <c r="B3144">
        <v>143</v>
      </c>
    </row>
    <row r="3145" spans="1:2">
      <c r="A3145" t="s">
        <v>1723</v>
      </c>
      <c r="B3145">
        <v>144</v>
      </c>
    </row>
    <row r="3146" spans="1:2">
      <c r="A3146" t="s">
        <v>1724</v>
      </c>
      <c r="B3146">
        <v>145</v>
      </c>
    </row>
    <row r="3147" spans="1:2">
      <c r="A3147" t="s">
        <v>1725</v>
      </c>
      <c r="B3147">
        <v>146</v>
      </c>
    </row>
    <row r="3148" spans="1:2">
      <c r="A3148" t="s">
        <v>1726</v>
      </c>
      <c r="B3148">
        <v>147</v>
      </c>
    </row>
    <row r="3149" spans="1:2">
      <c r="A3149" t="s">
        <v>1727</v>
      </c>
      <c r="B3149">
        <v>148</v>
      </c>
    </row>
    <row r="3150" spans="1:2">
      <c r="A3150" t="s">
        <v>1728</v>
      </c>
      <c r="B3150">
        <v>149</v>
      </c>
    </row>
    <row r="3151" spans="1:2">
      <c r="A3151" t="s">
        <v>1729</v>
      </c>
      <c r="B3151">
        <v>150</v>
      </c>
    </row>
    <row r="3152" spans="1:2">
      <c r="A3152" t="s">
        <v>1730</v>
      </c>
      <c r="B3152">
        <v>151</v>
      </c>
    </row>
    <row r="3153" spans="1:2">
      <c r="A3153" t="s">
        <v>1731</v>
      </c>
      <c r="B3153">
        <v>152</v>
      </c>
    </row>
    <row r="3154" spans="1:2">
      <c r="A3154" t="s">
        <v>1732</v>
      </c>
      <c r="B3154">
        <v>153</v>
      </c>
    </row>
    <row r="3155" spans="1:2">
      <c r="A3155" t="s">
        <v>1733</v>
      </c>
      <c r="B3155">
        <v>154</v>
      </c>
    </row>
    <row r="3156" spans="1:2">
      <c r="A3156" t="s">
        <v>1734</v>
      </c>
      <c r="B3156">
        <v>155</v>
      </c>
    </row>
    <row r="3157" spans="1:2">
      <c r="A3157" t="s">
        <v>1735</v>
      </c>
      <c r="B3157">
        <v>156</v>
      </c>
    </row>
    <row r="3158" spans="1:2">
      <c r="A3158" t="s">
        <v>1736</v>
      </c>
      <c r="B3158">
        <v>157</v>
      </c>
    </row>
    <row r="3159" spans="1:2">
      <c r="A3159" t="s">
        <v>1737</v>
      </c>
      <c r="B3159">
        <v>158</v>
      </c>
    </row>
    <row r="3160" spans="1:2">
      <c r="A3160" t="s">
        <v>1738</v>
      </c>
      <c r="B3160">
        <v>159</v>
      </c>
    </row>
    <row r="3161" spans="1:2">
      <c r="A3161" t="s">
        <v>1739</v>
      </c>
      <c r="B3161">
        <v>160</v>
      </c>
    </row>
    <row r="3162" spans="1:2">
      <c r="A3162" t="s">
        <v>1740</v>
      </c>
      <c r="B3162">
        <v>161</v>
      </c>
    </row>
    <row r="3163" spans="1:2">
      <c r="A3163" t="s">
        <v>1741</v>
      </c>
      <c r="B3163">
        <v>162</v>
      </c>
    </row>
    <row r="3164" spans="1:2">
      <c r="A3164" t="s">
        <v>1742</v>
      </c>
      <c r="B3164">
        <v>163</v>
      </c>
    </row>
    <row r="3165" spans="1:2">
      <c r="A3165" t="s">
        <v>1743</v>
      </c>
      <c r="B3165">
        <v>164</v>
      </c>
    </row>
    <row r="3166" spans="1:2">
      <c r="A3166" t="s">
        <v>1744</v>
      </c>
      <c r="B3166">
        <v>165</v>
      </c>
    </row>
    <row r="3167" spans="1:2">
      <c r="A3167" t="s">
        <v>1745</v>
      </c>
      <c r="B3167">
        <v>166</v>
      </c>
    </row>
    <row r="3168" spans="1:2">
      <c r="A3168" t="s">
        <v>1746</v>
      </c>
      <c r="B3168">
        <v>167</v>
      </c>
    </row>
    <row r="3169" spans="1:2">
      <c r="A3169" t="s">
        <v>1747</v>
      </c>
      <c r="B3169">
        <v>168</v>
      </c>
    </row>
    <row r="3170" spans="1:2">
      <c r="A3170" t="s">
        <v>1748</v>
      </c>
      <c r="B3170">
        <v>169</v>
      </c>
    </row>
    <row r="3171" spans="1:2">
      <c r="A3171" t="s">
        <v>1749</v>
      </c>
      <c r="B3171">
        <v>170</v>
      </c>
    </row>
    <row r="3172" spans="1:2">
      <c r="A3172" t="s">
        <v>1750</v>
      </c>
      <c r="B3172">
        <v>171</v>
      </c>
    </row>
    <row r="3173" spans="1:2">
      <c r="A3173" t="s">
        <v>1751</v>
      </c>
      <c r="B3173">
        <v>172</v>
      </c>
    </row>
    <row r="3174" spans="1:2">
      <c r="A3174" t="s">
        <v>1752</v>
      </c>
      <c r="B3174">
        <v>173</v>
      </c>
    </row>
    <row r="3175" spans="1:2">
      <c r="A3175" t="s">
        <v>1753</v>
      </c>
      <c r="B3175">
        <v>174</v>
      </c>
    </row>
    <row r="3176" spans="1:2">
      <c r="A3176" t="s">
        <v>1754</v>
      </c>
      <c r="B3176">
        <v>175</v>
      </c>
    </row>
    <row r="3177" spans="1:2">
      <c r="A3177" t="s">
        <v>1755</v>
      </c>
      <c r="B3177">
        <v>176</v>
      </c>
    </row>
    <row r="3178" spans="1:2">
      <c r="A3178" t="s">
        <v>1756</v>
      </c>
      <c r="B3178">
        <v>177</v>
      </c>
    </row>
    <row r="3179" spans="1:2">
      <c r="A3179" t="s">
        <v>1757</v>
      </c>
      <c r="B3179">
        <v>178</v>
      </c>
    </row>
    <row r="3180" spans="1:2">
      <c r="A3180" t="s">
        <v>1758</v>
      </c>
      <c r="B3180">
        <v>179</v>
      </c>
    </row>
    <row r="3181" spans="1:2">
      <c r="A3181" t="s">
        <v>1759</v>
      </c>
      <c r="B3181">
        <v>180</v>
      </c>
    </row>
    <row r="3182" spans="1:2">
      <c r="A3182" t="s">
        <v>1760</v>
      </c>
      <c r="B3182">
        <v>181</v>
      </c>
    </row>
    <row r="3183" spans="1:2">
      <c r="A3183" t="s">
        <v>1761</v>
      </c>
      <c r="B3183">
        <v>182</v>
      </c>
    </row>
    <row r="3184" spans="1:2">
      <c r="A3184" t="s">
        <v>1762</v>
      </c>
      <c r="B3184">
        <v>183</v>
      </c>
    </row>
    <row r="3185" spans="1:2">
      <c r="A3185" t="s">
        <v>1763</v>
      </c>
      <c r="B3185">
        <v>184</v>
      </c>
    </row>
    <row r="3186" spans="1:2">
      <c r="A3186" t="s">
        <v>1764</v>
      </c>
      <c r="B3186">
        <v>185</v>
      </c>
    </row>
    <row r="3187" spans="1:2">
      <c r="A3187" t="s">
        <v>1765</v>
      </c>
      <c r="B3187">
        <v>186</v>
      </c>
    </row>
    <row r="3188" spans="1:2">
      <c r="A3188" t="s">
        <v>1766</v>
      </c>
      <c r="B3188">
        <v>187</v>
      </c>
    </row>
    <row r="3189" spans="1:2">
      <c r="A3189" t="s">
        <v>1767</v>
      </c>
      <c r="B3189">
        <v>188</v>
      </c>
    </row>
    <row r="3190" spans="1:2">
      <c r="A3190" t="s">
        <v>1768</v>
      </c>
      <c r="B3190">
        <v>189</v>
      </c>
    </row>
    <row r="3191" spans="1:2">
      <c r="A3191" t="s">
        <v>1769</v>
      </c>
      <c r="B3191">
        <v>190</v>
      </c>
    </row>
    <row r="3192" spans="1:2">
      <c r="A3192" t="s">
        <v>1770</v>
      </c>
      <c r="B3192">
        <v>191</v>
      </c>
    </row>
    <row r="3193" spans="1:2">
      <c r="A3193" t="s">
        <v>1771</v>
      </c>
      <c r="B3193">
        <v>192</v>
      </c>
    </row>
    <row r="3194" spans="1:2">
      <c r="A3194" t="s">
        <v>1772</v>
      </c>
      <c r="B3194">
        <v>193</v>
      </c>
    </row>
    <row r="3195" spans="1:2">
      <c r="A3195" t="s">
        <v>1773</v>
      </c>
      <c r="B3195">
        <v>194</v>
      </c>
    </row>
    <row r="3196" spans="1:2">
      <c r="A3196" t="s">
        <v>1774</v>
      </c>
      <c r="B3196">
        <v>195</v>
      </c>
    </row>
    <row r="3197" spans="1:2">
      <c r="A3197" t="s">
        <v>1775</v>
      </c>
      <c r="B3197">
        <v>196</v>
      </c>
    </row>
    <row r="3198" spans="1:2">
      <c r="A3198" t="s">
        <v>1776</v>
      </c>
      <c r="B3198">
        <v>197</v>
      </c>
    </row>
    <row r="3199" spans="1:2">
      <c r="A3199" t="s">
        <v>1777</v>
      </c>
      <c r="B3199">
        <v>198</v>
      </c>
    </row>
    <row r="3200" spans="1:2">
      <c r="A3200" t="s">
        <v>1778</v>
      </c>
      <c r="B3200">
        <v>199</v>
      </c>
    </row>
    <row r="3201" spans="1:2">
      <c r="A3201" t="s">
        <v>1779</v>
      </c>
      <c r="B3201">
        <v>200</v>
      </c>
    </row>
    <row r="3202" spans="1:2">
      <c r="A3202" t="s">
        <v>1780</v>
      </c>
      <c r="B3202">
        <v>201</v>
      </c>
    </row>
    <row r="3203" spans="1:2">
      <c r="A3203" t="s">
        <v>1781</v>
      </c>
      <c r="B3203">
        <v>202</v>
      </c>
    </row>
    <row r="3204" spans="1:2">
      <c r="A3204" t="s">
        <v>1782</v>
      </c>
      <c r="B3204">
        <v>203</v>
      </c>
    </row>
    <row r="3205" spans="1:2">
      <c r="A3205" t="s">
        <v>1783</v>
      </c>
      <c r="B3205">
        <v>204</v>
      </c>
    </row>
    <row r="3206" spans="1:2">
      <c r="A3206" t="s">
        <v>1784</v>
      </c>
      <c r="B3206">
        <v>205</v>
      </c>
    </row>
    <row r="3207" spans="1:2">
      <c r="A3207" t="s">
        <v>1785</v>
      </c>
      <c r="B3207">
        <v>206</v>
      </c>
    </row>
    <row r="3208" spans="1:2">
      <c r="A3208" t="s">
        <v>1786</v>
      </c>
      <c r="B3208">
        <v>207</v>
      </c>
    </row>
    <row r="3209" spans="1:2">
      <c r="A3209" t="s">
        <v>1787</v>
      </c>
      <c r="B3209">
        <v>208</v>
      </c>
    </row>
    <row r="3210" spans="1:2">
      <c r="A3210" t="s">
        <v>1788</v>
      </c>
      <c r="B3210">
        <v>209</v>
      </c>
    </row>
    <row r="3211" spans="1:2">
      <c r="A3211" t="s">
        <v>1789</v>
      </c>
      <c r="B3211">
        <v>210</v>
      </c>
    </row>
    <row r="3212" spans="1:2">
      <c r="A3212" t="s">
        <v>1790</v>
      </c>
      <c r="B3212">
        <v>211</v>
      </c>
    </row>
    <row r="3213" spans="1:2">
      <c r="A3213" t="s">
        <v>1791</v>
      </c>
      <c r="B3213">
        <v>212</v>
      </c>
    </row>
    <row r="3214" spans="1:2">
      <c r="A3214" t="s">
        <v>1792</v>
      </c>
      <c r="B3214">
        <v>213</v>
      </c>
    </row>
    <row r="3215" spans="1:2">
      <c r="A3215" t="s">
        <v>1793</v>
      </c>
      <c r="B3215">
        <v>214</v>
      </c>
    </row>
    <row r="3216" spans="1:2">
      <c r="A3216" t="s">
        <v>1794</v>
      </c>
      <c r="B3216">
        <v>215</v>
      </c>
    </row>
    <row r="3217" spans="1:2">
      <c r="A3217" t="s">
        <v>1795</v>
      </c>
      <c r="B3217">
        <v>216</v>
      </c>
    </row>
    <row r="3218" spans="1:2">
      <c r="A3218" t="s">
        <v>1796</v>
      </c>
      <c r="B3218">
        <v>217</v>
      </c>
    </row>
    <row r="3219" spans="1:2">
      <c r="A3219" t="s">
        <v>1797</v>
      </c>
      <c r="B3219">
        <v>218</v>
      </c>
    </row>
    <row r="3220" spans="1:2">
      <c r="A3220" t="s">
        <v>1798</v>
      </c>
      <c r="B3220">
        <v>219</v>
      </c>
    </row>
    <row r="3221" spans="1:2">
      <c r="A3221" t="s">
        <v>1799</v>
      </c>
      <c r="B3221">
        <v>220</v>
      </c>
    </row>
    <row r="3222" spans="1:2">
      <c r="A3222" t="s">
        <v>1800</v>
      </c>
      <c r="B3222">
        <v>221</v>
      </c>
    </row>
    <row r="3223" spans="1:2">
      <c r="A3223" t="s">
        <v>1801</v>
      </c>
      <c r="B3223">
        <v>222</v>
      </c>
    </row>
    <row r="3224" spans="1:2">
      <c r="A3224" t="s">
        <v>1802</v>
      </c>
      <c r="B3224">
        <v>223</v>
      </c>
    </row>
    <row r="3225" spans="1:2">
      <c r="A3225" t="s">
        <v>1803</v>
      </c>
      <c r="B3225">
        <v>224</v>
      </c>
    </row>
    <row r="3226" spans="1:2">
      <c r="A3226" t="s">
        <v>1804</v>
      </c>
      <c r="B3226">
        <v>225</v>
      </c>
    </row>
    <row r="3227" spans="1:2">
      <c r="A3227" t="s">
        <v>1805</v>
      </c>
      <c r="B3227">
        <v>226</v>
      </c>
    </row>
    <row r="3228" spans="1:2">
      <c r="A3228" t="s">
        <v>1806</v>
      </c>
      <c r="B3228">
        <v>227</v>
      </c>
    </row>
    <row r="3229" spans="1:2">
      <c r="A3229" t="s">
        <v>1807</v>
      </c>
      <c r="B3229">
        <v>228</v>
      </c>
    </row>
    <row r="3230" spans="1:2">
      <c r="A3230" t="s">
        <v>1808</v>
      </c>
      <c r="B3230">
        <v>229</v>
      </c>
    </row>
    <row r="3231" spans="1:2">
      <c r="A3231" t="s">
        <v>1809</v>
      </c>
      <c r="B3231">
        <v>230</v>
      </c>
    </row>
    <row r="3232" spans="1:2">
      <c r="A3232" t="s">
        <v>1810</v>
      </c>
      <c r="B3232">
        <v>231</v>
      </c>
    </row>
    <row r="3233" spans="1:2">
      <c r="A3233" t="s">
        <v>1811</v>
      </c>
      <c r="B3233">
        <v>232</v>
      </c>
    </row>
    <row r="3234" spans="1:2">
      <c r="A3234" t="s">
        <v>1812</v>
      </c>
      <c r="B3234">
        <v>233</v>
      </c>
    </row>
    <row r="3235" spans="1:2">
      <c r="A3235" t="s">
        <v>1813</v>
      </c>
      <c r="B3235">
        <v>234</v>
      </c>
    </row>
    <row r="3236" spans="1:2">
      <c r="A3236" t="s">
        <v>1814</v>
      </c>
      <c r="B3236">
        <v>235</v>
      </c>
    </row>
    <row r="3237" spans="1:2">
      <c r="A3237" t="s">
        <v>1815</v>
      </c>
      <c r="B3237">
        <v>236</v>
      </c>
    </row>
    <row r="3238" spans="1:2">
      <c r="A3238" t="s">
        <v>1816</v>
      </c>
      <c r="B3238">
        <v>237</v>
      </c>
    </row>
    <row r="3239" spans="1:2">
      <c r="A3239" t="s">
        <v>1817</v>
      </c>
      <c r="B3239">
        <v>238</v>
      </c>
    </row>
    <row r="3240" spans="1:2">
      <c r="A3240" t="s">
        <v>1818</v>
      </c>
      <c r="B3240">
        <v>239</v>
      </c>
    </row>
    <row r="3241" spans="1:2">
      <c r="A3241" t="s">
        <v>1819</v>
      </c>
      <c r="B3241">
        <v>240</v>
      </c>
    </row>
    <row r="3242" spans="1:2">
      <c r="A3242" t="s">
        <v>1820</v>
      </c>
      <c r="B3242">
        <v>241</v>
      </c>
    </row>
    <row r="3243" spans="1:2">
      <c r="A3243" t="s">
        <v>1821</v>
      </c>
      <c r="B3243">
        <v>242</v>
      </c>
    </row>
    <row r="3244" spans="1:2">
      <c r="A3244" t="s">
        <v>1822</v>
      </c>
      <c r="B3244">
        <v>243</v>
      </c>
    </row>
    <row r="3245" spans="1:2">
      <c r="A3245" t="s">
        <v>1823</v>
      </c>
      <c r="B3245">
        <v>244</v>
      </c>
    </row>
    <row r="3246" spans="1:2">
      <c r="A3246" t="s">
        <v>1824</v>
      </c>
      <c r="B3246">
        <v>245</v>
      </c>
    </row>
    <row r="3247" spans="1:2">
      <c r="A3247" t="s">
        <v>1825</v>
      </c>
      <c r="B3247">
        <v>246</v>
      </c>
    </row>
    <row r="3248" spans="1:2">
      <c r="A3248" t="s">
        <v>1826</v>
      </c>
      <c r="B3248">
        <v>247</v>
      </c>
    </row>
    <row r="3249" spans="1:2">
      <c r="A3249" t="s">
        <v>1827</v>
      </c>
      <c r="B3249">
        <v>248</v>
      </c>
    </row>
    <row r="3250" spans="1:2">
      <c r="A3250" t="s">
        <v>1828</v>
      </c>
      <c r="B3250">
        <v>249</v>
      </c>
    </row>
    <row r="3251" spans="1:2">
      <c r="A3251" t="s">
        <v>1829</v>
      </c>
      <c r="B3251">
        <v>250</v>
      </c>
    </row>
    <row r="3252" spans="1:2">
      <c r="A3252" t="s">
        <v>1830</v>
      </c>
      <c r="B3252">
        <v>251</v>
      </c>
    </row>
    <row r="3253" spans="1:2">
      <c r="A3253" t="s">
        <v>1831</v>
      </c>
      <c r="B3253">
        <v>252</v>
      </c>
    </row>
    <row r="3254" spans="1:2">
      <c r="A3254" t="s">
        <v>1832</v>
      </c>
      <c r="B3254">
        <v>253</v>
      </c>
    </row>
    <row r="3255" spans="1:2">
      <c r="A3255" t="s">
        <v>1833</v>
      </c>
      <c r="B3255">
        <v>254</v>
      </c>
    </row>
    <row r="3256" spans="1:2">
      <c r="A3256" t="s">
        <v>1834</v>
      </c>
      <c r="B3256">
        <v>255</v>
      </c>
    </row>
    <row r="3257" spans="1:2">
      <c r="A3257" t="s">
        <v>1835</v>
      </c>
      <c r="B3257">
        <v>256</v>
      </c>
    </row>
    <row r="3258" spans="1:2">
      <c r="A3258" t="s">
        <v>1836</v>
      </c>
      <c r="B3258">
        <v>257</v>
      </c>
    </row>
    <row r="3259" spans="1:2">
      <c r="A3259" t="s">
        <v>1837</v>
      </c>
      <c r="B3259">
        <v>258</v>
      </c>
    </row>
    <row r="3260" spans="1:2">
      <c r="A3260" t="s">
        <v>1838</v>
      </c>
      <c r="B3260">
        <v>259</v>
      </c>
    </row>
    <row r="3261" spans="1:2">
      <c r="A3261" t="s">
        <v>1839</v>
      </c>
      <c r="B3261">
        <v>260</v>
      </c>
    </row>
    <row r="3262" spans="1:2">
      <c r="A3262" t="s">
        <v>1840</v>
      </c>
      <c r="B3262">
        <v>261</v>
      </c>
    </row>
    <row r="3263" spans="1:2">
      <c r="A3263" t="s">
        <v>1841</v>
      </c>
      <c r="B3263">
        <v>262</v>
      </c>
    </row>
    <row r="3264" spans="1:2">
      <c r="A3264" t="s">
        <v>1842</v>
      </c>
      <c r="B3264">
        <v>263</v>
      </c>
    </row>
    <row r="3265" spans="1:2">
      <c r="A3265" t="s">
        <v>1843</v>
      </c>
      <c r="B3265">
        <v>264</v>
      </c>
    </row>
    <row r="3266" spans="1:2">
      <c r="A3266" t="s">
        <v>1844</v>
      </c>
      <c r="B3266">
        <v>265</v>
      </c>
    </row>
    <row r="3267" spans="1:2">
      <c r="A3267" t="s">
        <v>1845</v>
      </c>
      <c r="B3267">
        <v>266</v>
      </c>
    </row>
    <row r="3268" spans="1:2">
      <c r="A3268" t="s">
        <v>1846</v>
      </c>
      <c r="B3268">
        <v>267</v>
      </c>
    </row>
    <row r="3269" spans="1:2">
      <c r="A3269" t="s">
        <v>1847</v>
      </c>
      <c r="B3269">
        <v>268</v>
      </c>
    </row>
    <row r="3270" spans="1:2">
      <c r="A3270" t="s">
        <v>1848</v>
      </c>
      <c r="B3270">
        <v>269</v>
      </c>
    </row>
    <row r="3271" spans="1:2">
      <c r="A3271" t="s">
        <v>1849</v>
      </c>
      <c r="B3271">
        <v>270</v>
      </c>
    </row>
    <row r="3272" spans="1:2">
      <c r="A3272" t="s">
        <v>1850</v>
      </c>
      <c r="B3272">
        <v>271</v>
      </c>
    </row>
    <row r="3273" spans="1:2">
      <c r="A3273" t="s">
        <v>1851</v>
      </c>
      <c r="B3273">
        <v>272</v>
      </c>
    </row>
    <row r="3274" spans="1:2">
      <c r="A3274" t="s">
        <v>1852</v>
      </c>
      <c r="B3274">
        <v>273</v>
      </c>
    </row>
    <row r="3275" spans="1:2">
      <c r="A3275" t="s">
        <v>1853</v>
      </c>
      <c r="B3275">
        <v>274</v>
      </c>
    </row>
    <row r="3276" spans="1:2">
      <c r="A3276" t="s">
        <v>1854</v>
      </c>
      <c r="B3276">
        <v>275</v>
      </c>
    </row>
    <row r="3277" spans="1:2">
      <c r="A3277" t="s">
        <v>1855</v>
      </c>
      <c r="B3277">
        <v>276</v>
      </c>
    </row>
    <row r="3278" spans="1:2">
      <c r="A3278" t="s">
        <v>1856</v>
      </c>
      <c r="B3278">
        <v>277</v>
      </c>
    </row>
    <row r="3279" spans="1:2">
      <c r="A3279" t="s">
        <v>1857</v>
      </c>
      <c r="B3279">
        <v>278</v>
      </c>
    </row>
    <row r="3280" spans="1:2">
      <c r="A3280" t="s">
        <v>1858</v>
      </c>
      <c r="B3280">
        <v>279</v>
      </c>
    </row>
    <row r="3281" spans="1:2">
      <c r="A3281" t="s">
        <v>1859</v>
      </c>
      <c r="B3281">
        <v>280</v>
      </c>
    </row>
    <row r="3282" spans="1:2">
      <c r="A3282" t="s">
        <v>1860</v>
      </c>
      <c r="B3282">
        <v>281</v>
      </c>
    </row>
    <row r="3283" spans="1:2">
      <c r="A3283" t="s">
        <v>1861</v>
      </c>
      <c r="B3283">
        <v>282</v>
      </c>
    </row>
    <row r="3284" spans="1:2">
      <c r="A3284" t="s">
        <v>1862</v>
      </c>
      <c r="B3284">
        <v>283</v>
      </c>
    </row>
    <row r="3285" spans="1:2">
      <c r="A3285" t="s">
        <v>1863</v>
      </c>
      <c r="B3285">
        <v>284</v>
      </c>
    </row>
    <row r="3286" spans="1:2">
      <c r="A3286" t="s">
        <v>1864</v>
      </c>
      <c r="B3286">
        <v>285</v>
      </c>
    </row>
    <row r="3287" spans="1:2">
      <c r="A3287" t="s">
        <v>1865</v>
      </c>
      <c r="B3287">
        <v>286</v>
      </c>
    </row>
    <row r="3288" spans="1:2">
      <c r="A3288" t="s">
        <v>1866</v>
      </c>
      <c r="B3288">
        <v>287</v>
      </c>
    </row>
    <row r="3289" spans="1:2">
      <c r="A3289" t="s">
        <v>1867</v>
      </c>
      <c r="B3289">
        <v>288</v>
      </c>
    </row>
    <row r="3290" spans="1:2">
      <c r="A3290" t="s">
        <v>1868</v>
      </c>
      <c r="B3290">
        <v>289</v>
      </c>
    </row>
    <row r="3291" spans="1:2">
      <c r="A3291" t="s">
        <v>1869</v>
      </c>
      <c r="B3291">
        <v>290</v>
      </c>
    </row>
    <row r="3292" spans="1:2">
      <c r="A3292" t="s">
        <v>1870</v>
      </c>
      <c r="B3292">
        <v>291</v>
      </c>
    </row>
    <row r="3293" spans="1:2">
      <c r="A3293" t="s">
        <v>1871</v>
      </c>
      <c r="B3293">
        <v>292</v>
      </c>
    </row>
    <row r="3294" spans="1:2">
      <c r="A3294" t="s">
        <v>1872</v>
      </c>
      <c r="B3294">
        <v>293</v>
      </c>
    </row>
    <row r="3295" spans="1:2">
      <c r="A3295" t="s">
        <v>1873</v>
      </c>
      <c r="B3295">
        <v>294</v>
      </c>
    </row>
    <row r="3296" spans="1:2">
      <c r="A3296" t="s">
        <v>1874</v>
      </c>
      <c r="B3296">
        <v>295</v>
      </c>
    </row>
    <row r="3297" spans="1:2">
      <c r="A3297" t="s">
        <v>1875</v>
      </c>
      <c r="B3297">
        <v>296</v>
      </c>
    </row>
    <row r="3298" spans="1:2">
      <c r="A3298" t="s">
        <v>1876</v>
      </c>
      <c r="B3298">
        <v>297</v>
      </c>
    </row>
    <row r="3299" spans="1:2">
      <c r="A3299" t="s">
        <v>1877</v>
      </c>
      <c r="B3299">
        <v>298</v>
      </c>
    </row>
    <row r="3300" spans="1:2">
      <c r="A3300" t="s">
        <v>1878</v>
      </c>
      <c r="B3300">
        <v>299</v>
      </c>
    </row>
    <row r="3301" spans="1:2">
      <c r="A3301" t="s">
        <v>1879</v>
      </c>
      <c r="B3301">
        <v>300</v>
      </c>
    </row>
    <row r="3302" spans="1:2">
      <c r="A3302" t="s">
        <v>1880</v>
      </c>
      <c r="B3302">
        <v>301</v>
      </c>
    </row>
    <row r="3303" spans="1:2">
      <c r="A3303" t="s">
        <v>1881</v>
      </c>
      <c r="B3303">
        <v>302</v>
      </c>
    </row>
    <row r="3304" spans="1:2">
      <c r="A3304" t="s">
        <v>1882</v>
      </c>
      <c r="B3304">
        <v>303</v>
      </c>
    </row>
    <row r="3305" spans="1:2">
      <c r="A3305" t="s">
        <v>1883</v>
      </c>
      <c r="B3305">
        <v>304</v>
      </c>
    </row>
    <row r="3306" spans="1:2">
      <c r="A3306" t="s">
        <v>1884</v>
      </c>
      <c r="B3306">
        <v>305</v>
      </c>
    </row>
    <row r="3307" spans="1:2">
      <c r="A3307" t="s">
        <v>1885</v>
      </c>
      <c r="B3307">
        <v>306</v>
      </c>
    </row>
    <row r="3308" spans="1:2">
      <c r="A3308" t="s">
        <v>1886</v>
      </c>
      <c r="B3308">
        <v>307</v>
      </c>
    </row>
    <row r="3309" spans="1:2">
      <c r="A3309" t="s">
        <v>1887</v>
      </c>
      <c r="B3309">
        <v>308</v>
      </c>
    </row>
    <row r="3310" spans="1:2">
      <c r="A3310" t="s">
        <v>1888</v>
      </c>
      <c r="B3310">
        <v>309</v>
      </c>
    </row>
    <row r="3311" spans="1:2">
      <c r="A3311" t="s">
        <v>1889</v>
      </c>
      <c r="B3311">
        <v>310</v>
      </c>
    </row>
    <row r="3312" spans="1:2">
      <c r="A3312" t="s">
        <v>1890</v>
      </c>
      <c r="B3312">
        <v>311</v>
      </c>
    </row>
    <row r="3313" spans="1:2">
      <c r="A3313" t="s">
        <v>1891</v>
      </c>
      <c r="B3313">
        <v>312</v>
      </c>
    </row>
    <row r="3314" spans="1:2">
      <c r="A3314" t="s">
        <v>1892</v>
      </c>
      <c r="B3314">
        <v>313</v>
      </c>
    </row>
    <row r="3315" spans="1:2">
      <c r="A3315" t="s">
        <v>1893</v>
      </c>
      <c r="B3315">
        <v>314</v>
      </c>
    </row>
    <row r="3316" spans="1:2">
      <c r="A3316" t="s">
        <v>1894</v>
      </c>
      <c r="B3316">
        <v>315</v>
      </c>
    </row>
    <row r="3317" spans="1:2">
      <c r="A3317" t="s">
        <v>1895</v>
      </c>
      <c r="B3317">
        <v>316</v>
      </c>
    </row>
    <row r="3318" spans="1:2">
      <c r="A3318" t="s">
        <v>1896</v>
      </c>
      <c r="B3318">
        <v>317</v>
      </c>
    </row>
    <row r="3319" spans="1:2">
      <c r="A3319" t="s">
        <v>1897</v>
      </c>
      <c r="B3319">
        <v>318</v>
      </c>
    </row>
    <row r="3320" spans="1:2">
      <c r="A3320" t="s">
        <v>1898</v>
      </c>
      <c r="B3320">
        <v>319</v>
      </c>
    </row>
    <row r="3321" spans="1:2">
      <c r="A3321" t="s">
        <v>1899</v>
      </c>
      <c r="B3321">
        <v>320</v>
      </c>
    </row>
    <row r="3322" spans="1:2">
      <c r="A3322" t="s">
        <v>1900</v>
      </c>
      <c r="B3322">
        <v>321</v>
      </c>
    </row>
    <row r="3323" spans="1:2">
      <c r="A3323" t="s">
        <v>1901</v>
      </c>
      <c r="B3323">
        <v>322</v>
      </c>
    </row>
    <row r="3324" spans="1:2">
      <c r="A3324" t="s">
        <v>1902</v>
      </c>
      <c r="B3324">
        <v>323</v>
      </c>
    </row>
    <row r="3325" spans="1:2">
      <c r="A3325" t="s">
        <v>1903</v>
      </c>
      <c r="B3325">
        <v>324</v>
      </c>
    </row>
    <row r="3326" spans="1:2">
      <c r="A3326" t="s">
        <v>1904</v>
      </c>
      <c r="B3326">
        <v>325</v>
      </c>
    </row>
    <row r="3327" spans="1:2">
      <c r="A3327" t="s">
        <v>1905</v>
      </c>
      <c r="B3327">
        <v>326</v>
      </c>
    </row>
    <row r="3328" spans="1:2">
      <c r="A3328" t="s">
        <v>1906</v>
      </c>
      <c r="B3328">
        <v>327</v>
      </c>
    </row>
    <row r="3329" spans="1:2">
      <c r="A3329" t="s">
        <v>1907</v>
      </c>
      <c r="B3329">
        <v>328</v>
      </c>
    </row>
    <row r="3330" spans="1:2">
      <c r="A3330" t="s">
        <v>1908</v>
      </c>
      <c r="B3330">
        <v>329</v>
      </c>
    </row>
    <row r="3331" spans="1:2">
      <c r="A3331" t="s">
        <v>1909</v>
      </c>
      <c r="B3331">
        <v>330</v>
      </c>
    </row>
    <row r="3332" spans="1:2">
      <c r="A3332" t="s">
        <v>1910</v>
      </c>
      <c r="B3332">
        <v>331</v>
      </c>
    </row>
    <row r="3333" spans="1:2">
      <c r="A3333" t="s">
        <v>1911</v>
      </c>
      <c r="B3333">
        <v>332</v>
      </c>
    </row>
    <row r="3334" spans="1:2">
      <c r="A3334" t="s">
        <v>1912</v>
      </c>
      <c r="B3334">
        <v>333</v>
      </c>
    </row>
    <row r="3335" spans="1:2">
      <c r="A3335" t="s">
        <v>1913</v>
      </c>
      <c r="B3335">
        <v>334</v>
      </c>
    </row>
    <row r="3336" spans="1:2">
      <c r="A3336" t="s">
        <v>1914</v>
      </c>
      <c r="B3336">
        <v>335</v>
      </c>
    </row>
    <row r="3337" spans="1:2">
      <c r="A3337" t="s">
        <v>1915</v>
      </c>
      <c r="B3337">
        <v>336</v>
      </c>
    </row>
    <row r="3338" spans="1:2">
      <c r="A3338" t="s">
        <v>1916</v>
      </c>
      <c r="B3338">
        <v>337</v>
      </c>
    </row>
    <row r="3339" spans="1:2">
      <c r="A3339" t="s">
        <v>1917</v>
      </c>
      <c r="B3339">
        <v>338</v>
      </c>
    </row>
    <row r="3340" spans="1:2">
      <c r="A3340" t="s">
        <v>1918</v>
      </c>
      <c r="B3340">
        <v>339</v>
      </c>
    </row>
    <row r="3341" spans="1:2">
      <c r="A3341" t="s">
        <v>1919</v>
      </c>
      <c r="B3341">
        <v>340</v>
      </c>
    </row>
    <row r="3342" spans="1:2">
      <c r="A3342" t="s">
        <v>1920</v>
      </c>
      <c r="B3342">
        <v>341</v>
      </c>
    </row>
    <row r="3343" spans="1:2">
      <c r="A3343" t="s">
        <v>1921</v>
      </c>
      <c r="B3343">
        <v>342</v>
      </c>
    </row>
    <row r="3344" spans="1:2">
      <c r="A3344" t="s">
        <v>1922</v>
      </c>
      <c r="B3344">
        <v>343</v>
      </c>
    </row>
    <row r="3345" spans="1:2">
      <c r="A3345" t="s">
        <v>1923</v>
      </c>
      <c r="B3345">
        <v>344</v>
      </c>
    </row>
    <row r="3346" spans="1:2">
      <c r="A3346" t="s">
        <v>1924</v>
      </c>
      <c r="B3346">
        <v>345</v>
      </c>
    </row>
    <row r="3347" spans="1:2">
      <c r="A3347" t="s">
        <v>1925</v>
      </c>
      <c r="B3347">
        <v>346</v>
      </c>
    </row>
    <row r="3348" spans="1:2">
      <c r="A3348" t="s">
        <v>1926</v>
      </c>
      <c r="B3348">
        <v>347</v>
      </c>
    </row>
    <row r="3349" spans="1:2">
      <c r="A3349" t="s">
        <v>1927</v>
      </c>
      <c r="B3349">
        <v>348</v>
      </c>
    </row>
    <row r="3350" spans="1:2">
      <c r="A3350" t="s">
        <v>1928</v>
      </c>
      <c r="B3350">
        <v>349</v>
      </c>
    </row>
    <row r="3351" spans="1:2">
      <c r="A3351" t="s">
        <v>1929</v>
      </c>
      <c r="B3351">
        <v>350</v>
      </c>
    </row>
    <row r="3352" spans="1:2">
      <c r="A3352" t="s">
        <v>1930</v>
      </c>
      <c r="B3352">
        <v>351</v>
      </c>
    </row>
    <row r="3353" spans="1:2">
      <c r="A3353" t="s">
        <v>1931</v>
      </c>
      <c r="B3353">
        <v>352</v>
      </c>
    </row>
    <row r="3354" spans="1:2">
      <c r="A3354" t="s">
        <v>1932</v>
      </c>
      <c r="B3354">
        <v>353</v>
      </c>
    </row>
    <row r="3355" spans="1:2">
      <c r="A3355" t="s">
        <v>1933</v>
      </c>
      <c r="B3355">
        <v>354</v>
      </c>
    </row>
    <row r="3356" spans="1:2">
      <c r="A3356" t="s">
        <v>1934</v>
      </c>
      <c r="B3356">
        <v>355</v>
      </c>
    </row>
    <row r="3357" spans="1:2">
      <c r="A3357" t="s">
        <v>1935</v>
      </c>
      <c r="B3357">
        <v>356</v>
      </c>
    </row>
    <row r="3358" spans="1:2">
      <c r="A3358" t="s">
        <v>1936</v>
      </c>
      <c r="B3358">
        <v>357</v>
      </c>
    </row>
    <row r="3359" spans="1:2">
      <c r="A3359" t="s">
        <v>1937</v>
      </c>
      <c r="B3359">
        <v>358</v>
      </c>
    </row>
    <row r="3360" spans="1:2">
      <c r="A3360" t="s">
        <v>1938</v>
      </c>
      <c r="B3360">
        <v>359</v>
      </c>
    </row>
    <row r="3361" spans="1:2">
      <c r="A3361" t="s">
        <v>1939</v>
      </c>
      <c r="B3361">
        <v>360</v>
      </c>
    </row>
    <row r="3362" spans="1:2">
      <c r="A3362" t="s">
        <v>1940</v>
      </c>
      <c r="B3362">
        <v>361</v>
      </c>
    </row>
    <row r="3363" spans="1:2">
      <c r="A3363" t="s">
        <v>1941</v>
      </c>
      <c r="B3363">
        <v>362</v>
      </c>
    </row>
    <row r="3364" spans="1:2">
      <c r="A3364" t="s">
        <v>1942</v>
      </c>
      <c r="B3364">
        <v>363</v>
      </c>
    </row>
    <row r="3365" spans="1:2">
      <c r="A3365" t="s">
        <v>1943</v>
      </c>
      <c r="B3365">
        <v>364</v>
      </c>
    </row>
    <row r="3366" spans="1:2">
      <c r="A3366" t="s">
        <v>1944</v>
      </c>
      <c r="B3366">
        <v>365</v>
      </c>
    </row>
    <row r="3367" spans="1:2">
      <c r="A3367" t="s">
        <v>1945</v>
      </c>
      <c r="B3367">
        <v>366</v>
      </c>
    </row>
    <row r="3368" spans="1:2">
      <c r="A3368" t="s">
        <v>1946</v>
      </c>
      <c r="B3368">
        <v>367</v>
      </c>
    </row>
    <row r="3369" spans="1:2">
      <c r="A3369" t="s">
        <v>1947</v>
      </c>
      <c r="B3369">
        <v>368</v>
      </c>
    </row>
    <row r="3370" spans="1:2">
      <c r="A3370" t="s">
        <v>1948</v>
      </c>
      <c r="B3370">
        <v>369</v>
      </c>
    </row>
    <row r="3371" spans="1:2">
      <c r="A3371" t="s">
        <v>1949</v>
      </c>
      <c r="B3371">
        <v>370</v>
      </c>
    </row>
    <row r="3372" spans="1:2">
      <c r="A3372" t="s">
        <v>1950</v>
      </c>
      <c r="B3372">
        <v>371</v>
      </c>
    </row>
    <row r="3373" spans="1:2">
      <c r="A3373" t="s">
        <v>1951</v>
      </c>
      <c r="B3373">
        <v>372</v>
      </c>
    </row>
    <row r="3374" spans="1:2">
      <c r="A3374" t="s">
        <v>1952</v>
      </c>
      <c r="B3374">
        <v>373</v>
      </c>
    </row>
    <row r="3375" spans="1:2">
      <c r="A3375" t="s">
        <v>1953</v>
      </c>
      <c r="B3375">
        <v>374</v>
      </c>
    </row>
    <row r="3376" spans="1:2">
      <c r="A3376" t="s">
        <v>1954</v>
      </c>
      <c r="B3376">
        <v>375</v>
      </c>
    </row>
    <row r="3377" spans="1:2">
      <c r="A3377" t="s">
        <v>1955</v>
      </c>
      <c r="B3377">
        <v>376</v>
      </c>
    </row>
    <row r="3378" spans="1:2">
      <c r="A3378" t="s">
        <v>1956</v>
      </c>
      <c r="B3378">
        <v>377</v>
      </c>
    </row>
    <row r="3379" spans="1:2">
      <c r="A3379" t="s">
        <v>1957</v>
      </c>
      <c r="B3379">
        <v>378</v>
      </c>
    </row>
    <row r="3380" spans="1:2">
      <c r="A3380" t="s">
        <v>1958</v>
      </c>
      <c r="B3380">
        <v>379</v>
      </c>
    </row>
    <row r="3381" spans="1:2">
      <c r="A3381" t="s">
        <v>1959</v>
      </c>
      <c r="B3381">
        <v>380</v>
      </c>
    </row>
    <row r="3382" spans="1:2">
      <c r="A3382" t="s">
        <v>1960</v>
      </c>
      <c r="B3382">
        <v>381</v>
      </c>
    </row>
    <row r="3383" spans="1:2">
      <c r="A3383" t="s">
        <v>1961</v>
      </c>
      <c r="B3383">
        <v>382</v>
      </c>
    </row>
    <row r="3384" spans="1:2">
      <c r="A3384" t="s">
        <v>1962</v>
      </c>
      <c r="B3384">
        <v>383</v>
      </c>
    </row>
    <row r="3385" spans="1:2">
      <c r="A3385" t="s">
        <v>1963</v>
      </c>
      <c r="B3385">
        <v>384</v>
      </c>
    </row>
    <row r="3386" spans="1:2">
      <c r="A3386" t="s">
        <v>1964</v>
      </c>
      <c r="B3386">
        <v>385</v>
      </c>
    </row>
    <row r="3387" spans="1:2">
      <c r="A3387" t="s">
        <v>1965</v>
      </c>
      <c r="B3387">
        <v>386</v>
      </c>
    </row>
    <row r="3388" spans="1:2">
      <c r="A3388" t="s">
        <v>1966</v>
      </c>
      <c r="B3388">
        <v>387</v>
      </c>
    </row>
    <row r="3389" spans="1:2">
      <c r="A3389" t="s">
        <v>1967</v>
      </c>
      <c r="B3389">
        <v>388</v>
      </c>
    </row>
    <row r="3390" spans="1:2">
      <c r="A3390" t="s">
        <v>1968</v>
      </c>
      <c r="B3390">
        <v>389</v>
      </c>
    </row>
    <row r="3391" spans="1:2">
      <c r="A3391" t="s">
        <v>1969</v>
      </c>
      <c r="B3391">
        <v>390</v>
      </c>
    </row>
    <row r="3392" spans="1:2">
      <c r="A3392" t="s">
        <v>1970</v>
      </c>
      <c r="B3392">
        <v>391</v>
      </c>
    </row>
    <row r="3393" spans="1:2">
      <c r="A3393" t="s">
        <v>1971</v>
      </c>
      <c r="B3393">
        <v>392</v>
      </c>
    </row>
    <row r="3394" spans="1:2">
      <c r="A3394" t="s">
        <v>1972</v>
      </c>
      <c r="B3394">
        <v>393</v>
      </c>
    </row>
    <row r="3395" spans="1:2">
      <c r="A3395" t="s">
        <v>1973</v>
      </c>
      <c r="B3395">
        <v>394</v>
      </c>
    </row>
    <row r="3396" spans="1:2">
      <c r="A3396" t="s">
        <v>1974</v>
      </c>
      <c r="B3396">
        <v>395</v>
      </c>
    </row>
    <row r="3397" spans="1:2">
      <c r="A3397" t="s">
        <v>1975</v>
      </c>
      <c r="B3397">
        <v>396</v>
      </c>
    </row>
    <row r="3398" spans="1:2">
      <c r="A3398" t="s">
        <v>1976</v>
      </c>
      <c r="B3398">
        <v>397</v>
      </c>
    </row>
    <row r="3399" spans="1:2">
      <c r="A3399" t="s">
        <v>1977</v>
      </c>
      <c r="B3399">
        <v>398</v>
      </c>
    </row>
    <row r="3400" spans="1:2">
      <c r="A3400" t="s">
        <v>1978</v>
      </c>
      <c r="B3400">
        <v>399</v>
      </c>
    </row>
    <row r="3401" spans="1:2">
      <c r="A3401" t="s">
        <v>1979</v>
      </c>
      <c r="B3401">
        <v>400</v>
      </c>
    </row>
    <row r="3402" spans="1:2">
      <c r="A3402" t="s">
        <v>1980</v>
      </c>
      <c r="B3402">
        <v>401</v>
      </c>
    </row>
    <row r="3403" spans="1:2">
      <c r="A3403" t="s">
        <v>1981</v>
      </c>
      <c r="B3403">
        <v>402</v>
      </c>
    </row>
    <row r="3404" spans="1:2">
      <c r="A3404" t="s">
        <v>1982</v>
      </c>
      <c r="B3404">
        <v>403</v>
      </c>
    </row>
    <row r="3405" spans="1:2">
      <c r="A3405" t="s">
        <v>1983</v>
      </c>
      <c r="B3405">
        <v>404</v>
      </c>
    </row>
    <row r="3406" spans="1:2">
      <c r="A3406" t="s">
        <v>1984</v>
      </c>
      <c r="B3406">
        <v>405</v>
      </c>
    </row>
    <row r="3407" spans="1:2">
      <c r="A3407" t="s">
        <v>1985</v>
      </c>
      <c r="B3407">
        <v>406</v>
      </c>
    </row>
    <row r="3408" spans="1:2">
      <c r="A3408" t="s">
        <v>1986</v>
      </c>
      <c r="B3408">
        <v>407</v>
      </c>
    </row>
    <row r="3409" spans="1:2">
      <c r="A3409" t="s">
        <v>1987</v>
      </c>
      <c r="B3409">
        <v>408</v>
      </c>
    </row>
    <row r="3410" spans="1:2">
      <c r="A3410" t="s">
        <v>1988</v>
      </c>
      <c r="B3410">
        <v>409</v>
      </c>
    </row>
    <row r="3411" spans="1:2">
      <c r="A3411" t="s">
        <v>1989</v>
      </c>
      <c r="B3411">
        <v>410</v>
      </c>
    </row>
    <row r="3412" spans="1:2">
      <c r="A3412" t="s">
        <v>1990</v>
      </c>
      <c r="B3412">
        <v>411</v>
      </c>
    </row>
    <row r="3413" spans="1:2">
      <c r="A3413" t="s">
        <v>1991</v>
      </c>
      <c r="B3413">
        <v>412</v>
      </c>
    </row>
    <row r="3414" spans="1:2">
      <c r="A3414" t="s">
        <v>1992</v>
      </c>
      <c r="B3414">
        <v>413</v>
      </c>
    </row>
    <row r="3415" spans="1:2">
      <c r="A3415" t="s">
        <v>1993</v>
      </c>
      <c r="B3415">
        <v>414</v>
      </c>
    </row>
    <row r="3416" spans="1:2">
      <c r="A3416" t="s">
        <v>1994</v>
      </c>
      <c r="B3416">
        <v>415</v>
      </c>
    </row>
    <row r="3417" spans="1:2">
      <c r="A3417" t="s">
        <v>1995</v>
      </c>
      <c r="B3417">
        <v>416</v>
      </c>
    </row>
    <row r="3418" spans="1:2">
      <c r="A3418" t="s">
        <v>1996</v>
      </c>
      <c r="B3418">
        <v>417</v>
      </c>
    </row>
    <row r="3419" spans="1:2">
      <c r="A3419" t="s">
        <v>1997</v>
      </c>
      <c r="B3419">
        <v>418</v>
      </c>
    </row>
    <row r="3420" spans="1:2">
      <c r="A3420" t="s">
        <v>1998</v>
      </c>
      <c r="B3420">
        <v>419</v>
      </c>
    </row>
    <row r="3421" spans="1:2">
      <c r="A3421" t="s">
        <v>1999</v>
      </c>
      <c r="B3421">
        <v>420</v>
      </c>
    </row>
    <row r="3422" spans="1:2">
      <c r="A3422" t="s">
        <v>2000</v>
      </c>
      <c r="B3422">
        <v>421</v>
      </c>
    </row>
    <row r="3423" spans="1:2">
      <c r="A3423" t="s">
        <v>2001</v>
      </c>
      <c r="B3423">
        <v>422</v>
      </c>
    </row>
    <row r="3424" spans="1:2">
      <c r="A3424" t="s">
        <v>2002</v>
      </c>
      <c r="B3424">
        <v>423</v>
      </c>
    </row>
    <row r="3425" spans="1:2">
      <c r="A3425" t="s">
        <v>2003</v>
      </c>
      <c r="B3425">
        <v>424</v>
      </c>
    </row>
    <row r="3426" spans="1:2">
      <c r="A3426" t="s">
        <v>2004</v>
      </c>
      <c r="B3426">
        <v>425</v>
      </c>
    </row>
    <row r="3427" spans="1:2">
      <c r="A3427" t="s">
        <v>2005</v>
      </c>
      <c r="B3427">
        <v>426</v>
      </c>
    </row>
    <row r="3428" spans="1:2">
      <c r="A3428" t="s">
        <v>2006</v>
      </c>
      <c r="B3428">
        <v>427</v>
      </c>
    </row>
    <row r="3429" spans="1:2">
      <c r="A3429" t="s">
        <v>2007</v>
      </c>
      <c r="B3429">
        <v>428</v>
      </c>
    </row>
    <row r="3430" spans="1:2">
      <c r="A3430" t="s">
        <v>2008</v>
      </c>
      <c r="B3430">
        <v>429</v>
      </c>
    </row>
    <row r="3431" spans="1:2">
      <c r="A3431" t="s">
        <v>2009</v>
      </c>
      <c r="B3431">
        <v>430</v>
      </c>
    </row>
    <row r="3432" spans="1:2">
      <c r="A3432" t="s">
        <v>2010</v>
      </c>
      <c r="B3432">
        <v>431</v>
      </c>
    </row>
    <row r="3433" spans="1:2">
      <c r="A3433" t="s">
        <v>2011</v>
      </c>
      <c r="B3433">
        <v>432</v>
      </c>
    </row>
    <row r="3434" spans="1:2">
      <c r="A3434" t="s">
        <v>2012</v>
      </c>
      <c r="B3434">
        <v>433</v>
      </c>
    </row>
    <row r="3435" spans="1:2">
      <c r="A3435" t="s">
        <v>2013</v>
      </c>
      <c r="B3435">
        <v>434</v>
      </c>
    </row>
    <row r="3436" spans="1:2">
      <c r="A3436" t="s">
        <v>2014</v>
      </c>
      <c r="B3436">
        <v>435</v>
      </c>
    </row>
    <row r="3437" spans="1:2">
      <c r="A3437" t="s">
        <v>2015</v>
      </c>
      <c r="B3437">
        <v>436</v>
      </c>
    </row>
    <row r="3438" spans="1:2">
      <c r="A3438" t="s">
        <v>2016</v>
      </c>
      <c r="B3438">
        <v>437</v>
      </c>
    </row>
    <row r="3439" spans="1:2">
      <c r="A3439" t="s">
        <v>2017</v>
      </c>
      <c r="B3439">
        <v>438</v>
      </c>
    </row>
    <row r="3440" spans="1:2">
      <c r="A3440" t="s">
        <v>2018</v>
      </c>
      <c r="B3440">
        <v>439</v>
      </c>
    </row>
    <row r="3441" spans="1:2">
      <c r="A3441" t="s">
        <v>2019</v>
      </c>
      <c r="B3441">
        <v>440</v>
      </c>
    </row>
    <row r="3442" spans="1:2">
      <c r="A3442" t="s">
        <v>2020</v>
      </c>
      <c r="B3442">
        <v>441</v>
      </c>
    </row>
    <row r="3443" spans="1:2">
      <c r="A3443" t="s">
        <v>2021</v>
      </c>
      <c r="B3443">
        <v>442</v>
      </c>
    </row>
    <row r="3444" spans="1:2">
      <c r="A3444" t="s">
        <v>2022</v>
      </c>
      <c r="B3444">
        <v>443</v>
      </c>
    </row>
    <row r="3445" spans="1:2">
      <c r="A3445" t="s">
        <v>2023</v>
      </c>
      <c r="B3445">
        <v>444</v>
      </c>
    </row>
    <row r="3446" spans="1:2">
      <c r="A3446" t="s">
        <v>2024</v>
      </c>
      <c r="B3446">
        <v>445</v>
      </c>
    </row>
    <row r="3447" spans="1:2">
      <c r="A3447" t="s">
        <v>2025</v>
      </c>
      <c r="B3447">
        <v>446</v>
      </c>
    </row>
    <row r="3448" spans="1:2">
      <c r="A3448" t="s">
        <v>2026</v>
      </c>
      <c r="B3448">
        <v>447</v>
      </c>
    </row>
    <row r="3449" spans="1:2">
      <c r="A3449" t="s">
        <v>2027</v>
      </c>
      <c r="B3449">
        <v>448</v>
      </c>
    </row>
    <row r="3450" spans="1:2">
      <c r="A3450" t="s">
        <v>2028</v>
      </c>
      <c r="B3450">
        <v>449</v>
      </c>
    </row>
    <row r="3451" spans="1:2">
      <c r="A3451" t="s">
        <v>2029</v>
      </c>
      <c r="B3451">
        <v>450</v>
      </c>
    </row>
    <row r="3452" spans="1:2">
      <c r="A3452" t="s">
        <v>2030</v>
      </c>
      <c r="B3452">
        <v>451</v>
      </c>
    </row>
    <row r="3453" spans="1:2">
      <c r="A3453" t="s">
        <v>2031</v>
      </c>
      <c r="B3453">
        <v>452</v>
      </c>
    </row>
    <row r="3454" spans="1:2">
      <c r="A3454" t="s">
        <v>2032</v>
      </c>
      <c r="B3454">
        <v>453</v>
      </c>
    </row>
    <row r="3455" spans="1:2">
      <c r="A3455" t="s">
        <v>2033</v>
      </c>
      <c r="B3455">
        <v>454</v>
      </c>
    </row>
    <row r="3456" spans="1:2">
      <c r="A3456" t="s">
        <v>2034</v>
      </c>
      <c r="B3456">
        <v>455</v>
      </c>
    </row>
    <row r="3457" spans="1:2">
      <c r="A3457" t="s">
        <v>2035</v>
      </c>
      <c r="B3457">
        <v>456</v>
      </c>
    </row>
    <row r="3458" spans="1:2">
      <c r="A3458" t="s">
        <v>2036</v>
      </c>
      <c r="B3458">
        <v>457</v>
      </c>
    </row>
    <row r="3459" spans="1:2">
      <c r="A3459" t="s">
        <v>2037</v>
      </c>
      <c r="B3459">
        <v>458</v>
      </c>
    </row>
    <row r="3460" spans="1:2">
      <c r="A3460" t="s">
        <v>2038</v>
      </c>
      <c r="B3460">
        <v>459</v>
      </c>
    </row>
    <row r="3461" spans="1:2">
      <c r="A3461" t="s">
        <v>2039</v>
      </c>
      <c r="B3461">
        <v>460</v>
      </c>
    </row>
    <row r="3462" spans="1:2">
      <c r="A3462" t="s">
        <v>2040</v>
      </c>
      <c r="B3462">
        <v>461</v>
      </c>
    </row>
    <row r="3463" spans="1:2">
      <c r="A3463" t="s">
        <v>2041</v>
      </c>
      <c r="B3463">
        <v>462</v>
      </c>
    </row>
    <row r="3464" spans="1:2">
      <c r="A3464" t="s">
        <v>2042</v>
      </c>
      <c r="B3464">
        <v>463</v>
      </c>
    </row>
    <row r="3465" spans="1:2">
      <c r="A3465" t="s">
        <v>2043</v>
      </c>
      <c r="B3465">
        <v>464</v>
      </c>
    </row>
    <row r="3466" spans="1:2">
      <c r="A3466" t="s">
        <v>2044</v>
      </c>
      <c r="B3466">
        <v>465</v>
      </c>
    </row>
    <row r="3467" spans="1:2">
      <c r="A3467" t="s">
        <v>2045</v>
      </c>
      <c r="B3467">
        <v>466</v>
      </c>
    </row>
    <row r="3468" spans="1:2">
      <c r="A3468" t="s">
        <v>2046</v>
      </c>
      <c r="B3468">
        <v>467</v>
      </c>
    </row>
    <row r="3469" spans="1:2">
      <c r="A3469" t="s">
        <v>2047</v>
      </c>
      <c r="B3469">
        <v>468</v>
      </c>
    </row>
    <row r="3470" spans="1:2">
      <c r="A3470" t="s">
        <v>2048</v>
      </c>
      <c r="B3470">
        <v>469</v>
      </c>
    </row>
    <row r="3471" spans="1:2">
      <c r="A3471" t="s">
        <v>2049</v>
      </c>
      <c r="B3471">
        <v>470</v>
      </c>
    </row>
    <row r="3472" spans="1:2">
      <c r="A3472" t="s">
        <v>2050</v>
      </c>
      <c r="B3472">
        <v>471</v>
      </c>
    </row>
    <row r="3473" spans="1:2">
      <c r="A3473" t="s">
        <v>2051</v>
      </c>
      <c r="B3473">
        <v>472</v>
      </c>
    </row>
    <row r="3474" spans="1:2">
      <c r="A3474" t="s">
        <v>2052</v>
      </c>
      <c r="B3474">
        <v>473</v>
      </c>
    </row>
    <row r="3475" spans="1:2">
      <c r="A3475" t="s">
        <v>2053</v>
      </c>
      <c r="B3475">
        <v>474</v>
      </c>
    </row>
    <row r="3476" spans="1:2">
      <c r="A3476" t="s">
        <v>2054</v>
      </c>
      <c r="B3476">
        <v>475</v>
      </c>
    </row>
    <row r="3477" spans="1:2">
      <c r="A3477" t="s">
        <v>2055</v>
      </c>
      <c r="B3477">
        <v>476</v>
      </c>
    </row>
    <row r="3478" spans="1:2">
      <c r="A3478" t="s">
        <v>2056</v>
      </c>
      <c r="B3478">
        <v>477</v>
      </c>
    </row>
    <row r="3479" spans="1:2">
      <c r="A3479" t="s">
        <v>2057</v>
      </c>
      <c r="B3479">
        <v>478</v>
      </c>
    </row>
    <row r="3480" spans="1:2">
      <c r="A3480" t="s">
        <v>2058</v>
      </c>
      <c r="B3480">
        <v>479</v>
      </c>
    </row>
    <row r="3481" spans="1:2">
      <c r="A3481" t="s">
        <v>2059</v>
      </c>
      <c r="B3481">
        <v>480</v>
      </c>
    </row>
    <row r="3482" spans="1:2">
      <c r="A3482" t="s">
        <v>2060</v>
      </c>
      <c r="B3482">
        <v>481</v>
      </c>
    </row>
    <row r="3483" spans="1:2">
      <c r="A3483" t="s">
        <v>2061</v>
      </c>
      <c r="B3483">
        <v>482</v>
      </c>
    </row>
    <row r="3484" spans="1:2">
      <c r="A3484" t="s">
        <v>2062</v>
      </c>
      <c r="B3484">
        <v>483</v>
      </c>
    </row>
    <row r="3485" spans="1:2">
      <c r="A3485" t="s">
        <v>2063</v>
      </c>
      <c r="B3485">
        <v>484</v>
      </c>
    </row>
    <row r="3486" spans="1:2">
      <c r="A3486" t="s">
        <v>2064</v>
      </c>
      <c r="B3486">
        <v>485</v>
      </c>
    </row>
    <row r="3487" spans="1:2">
      <c r="A3487" t="s">
        <v>2065</v>
      </c>
      <c r="B3487">
        <v>486</v>
      </c>
    </row>
    <row r="3488" spans="1:2">
      <c r="A3488" t="s">
        <v>2066</v>
      </c>
      <c r="B3488">
        <v>487</v>
      </c>
    </row>
    <row r="3489" spans="1:2">
      <c r="A3489" t="s">
        <v>2067</v>
      </c>
      <c r="B3489">
        <v>488</v>
      </c>
    </row>
    <row r="3490" spans="1:2">
      <c r="A3490" t="s">
        <v>2068</v>
      </c>
      <c r="B3490">
        <v>489</v>
      </c>
    </row>
    <row r="3491" spans="1:2">
      <c r="A3491" t="s">
        <v>2069</v>
      </c>
      <c r="B3491">
        <v>490</v>
      </c>
    </row>
    <row r="3492" spans="1:2">
      <c r="A3492" t="s">
        <v>2070</v>
      </c>
      <c r="B3492">
        <v>491</v>
      </c>
    </row>
    <row r="3493" spans="1:2">
      <c r="A3493" t="s">
        <v>2071</v>
      </c>
      <c r="B3493">
        <v>492</v>
      </c>
    </row>
    <row r="3494" spans="1:2">
      <c r="A3494" t="s">
        <v>2072</v>
      </c>
      <c r="B3494">
        <v>493</v>
      </c>
    </row>
    <row r="3495" spans="1:2">
      <c r="A3495" t="s">
        <v>2073</v>
      </c>
      <c r="B3495">
        <v>494</v>
      </c>
    </row>
    <row r="3496" spans="1:2">
      <c r="A3496" t="s">
        <v>2074</v>
      </c>
      <c r="B3496">
        <v>495</v>
      </c>
    </row>
    <row r="3497" spans="1:2">
      <c r="A3497" t="s">
        <v>2075</v>
      </c>
      <c r="B3497">
        <v>496</v>
      </c>
    </row>
    <row r="3498" spans="1:2">
      <c r="A3498" t="s">
        <v>2076</v>
      </c>
      <c r="B3498">
        <v>497</v>
      </c>
    </row>
    <row r="3499" spans="1:2">
      <c r="A3499" t="s">
        <v>2077</v>
      </c>
      <c r="B3499">
        <v>498</v>
      </c>
    </row>
    <row r="3500" spans="1:2">
      <c r="A3500" t="s">
        <v>2078</v>
      </c>
      <c r="B3500">
        <v>499</v>
      </c>
    </row>
    <row r="3501" spans="1:2">
      <c r="A3501" t="s">
        <v>2079</v>
      </c>
      <c r="B3501">
        <v>500</v>
      </c>
    </row>
    <row r="3502" spans="1:2">
      <c r="A3502" t="s">
        <v>2080</v>
      </c>
      <c r="B3502">
        <v>501</v>
      </c>
    </row>
    <row r="3503" spans="1:2">
      <c r="A3503" t="s">
        <v>2081</v>
      </c>
      <c r="B3503">
        <v>502</v>
      </c>
    </row>
    <row r="3504" spans="1:2">
      <c r="A3504" t="s">
        <v>2082</v>
      </c>
      <c r="B3504">
        <v>503</v>
      </c>
    </row>
    <row r="3505" spans="1:2">
      <c r="A3505" t="s">
        <v>2083</v>
      </c>
      <c r="B3505">
        <v>504</v>
      </c>
    </row>
    <row r="3506" spans="1:2">
      <c r="A3506" t="s">
        <v>2084</v>
      </c>
      <c r="B3506">
        <v>505</v>
      </c>
    </row>
    <row r="3507" spans="1:2">
      <c r="A3507" t="s">
        <v>2085</v>
      </c>
      <c r="B3507">
        <v>506</v>
      </c>
    </row>
    <row r="3508" spans="1:2">
      <c r="A3508" t="s">
        <v>2086</v>
      </c>
      <c r="B3508">
        <v>507</v>
      </c>
    </row>
    <row r="3509" spans="1:2">
      <c r="A3509" t="s">
        <v>2087</v>
      </c>
      <c r="B3509">
        <v>508</v>
      </c>
    </row>
    <row r="3510" spans="1:2">
      <c r="A3510" t="s">
        <v>2088</v>
      </c>
      <c r="B3510">
        <v>509</v>
      </c>
    </row>
    <row r="3511" spans="1:2">
      <c r="A3511" t="s">
        <v>2089</v>
      </c>
      <c r="B3511">
        <v>510</v>
      </c>
    </row>
    <row r="3512" spans="1:2">
      <c r="A3512" t="s">
        <v>2090</v>
      </c>
      <c r="B3512">
        <v>511</v>
      </c>
    </row>
    <row r="3513" spans="1:2">
      <c r="A3513" t="s">
        <v>2091</v>
      </c>
      <c r="B3513">
        <v>512</v>
      </c>
    </row>
    <row r="3514" spans="1:2">
      <c r="A3514" t="s">
        <v>2092</v>
      </c>
      <c r="B3514">
        <v>513</v>
      </c>
    </row>
    <row r="3515" spans="1:2">
      <c r="A3515" t="s">
        <v>2093</v>
      </c>
      <c r="B3515">
        <v>514</v>
      </c>
    </row>
    <row r="3516" spans="1:2">
      <c r="A3516" t="s">
        <v>2094</v>
      </c>
      <c r="B3516">
        <v>515</v>
      </c>
    </row>
    <row r="3517" spans="1:2">
      <c r="A3517" t="s">
        <v>2095</v>
      </c>
      <c r="B3517">
        <v>516</v>
      </c>
    </row>
    <row r="3518" spans="1:2">
      <c r="A3518" t="s">
        <v>2096</v>
      </c>
      <c r="B3518">
        <v>517</v>
      </c>
    </row>
    <row r="3519" spans="1:2">
      <c r="A3519" t="s">
        <v>2097</v>
      </c>
      <c r="B3519">
        <v>518</v>
      </c>
    </row>
    <row r="3520" spans="1:2">
      <c r="A3520" t="s">
        <v>2098</v>
      </c>
      <c r="B3520">
        <v>519</v>
      </c>
    </row>
    <row r="3521" spans="1:2">
      <c r="A3521" t="s">
        <v>2099</v>
      </c>
      <c r="B3521">
        <v>520</v>
      </c>
    </row>
    <row r="3522" spans="1:2">
      <c r="A3522" t="s">
        <v>2100</v>
      </c>
      <c r="B3522">
        <v>521</v>
      </c>
    </row>
    <row r="3523" spans="1:2">
      <c r="A3523" t="s">
        <v>2101</v>
      </c>
      <c r="B3523">
        <v>522</v>
      </c>
    </row>
    <row r="3524" spans="1:2">
      <c r="A3524" t="s">
        <v>2102</v>
      </c>
      <c r="B3524">
        <v>523</v>
      </c>
    </row>
    <row r="3525" spans="1:2">
      <c r="A3525" t="s">
        <v>2103</v>
      </c>
      <c r="B3525">
        <v>524</v>
      </c>
    </row>
    <row r="3526" spans="1:2">
      <c r="A3526" t="s">
        <v>2104</v>
      </c>
      <c r="B3526">
        <v>525</v>
      </c>
    </row>
    <row r="3527" spans="1:2">
      <c r="A3527" t="s">
        <v>2105</v>
      </c>
      <c r="B3527">
        <v>526</v>
      </c>
    </row>
    <row r="3528" spans="1:2">
      <c r="A3528" t="s">
        <v>2106</v>
      </c>
      <c r="B3528">
        <v>527</v>
      </c>
    </row>
    <row r="3529" spans="1:2">
      <c r="A3529" t="s">
        <v>2107</v>
      </c>
      <c r="B3529">
        <v>528</v>
      </c>
    </row>
    <row r="3530" spans="1:2">
      <c r="A3530" t="s">
        <v>2108</v>
      </c>
      <c r="B3530">
        <v>529</v>
      </c>
    </row>
    <row r="3531" spans="1:2">
      <c r="A3531" t="s">
        <v>2109</v>
      </c>
      <c r="B3531">
        <v>530</v>
      </c>
    </row>
    <row r="3532" spans="1:2">
      <c r="A3532" t="s">
        <v>2110</v>
      </c>
      <c r="B3532">
        <v>531</v>
      </c>
    </row>
    <row r="3533" spans="1:2">
      <c r="A3533" t="s">
        <v>2111</v>
      </c>
      <c r="B3533">
        <v>532</v>
      </c>
    </row>
    <row r="3534" spans="1:2">
      <c r="A3534" t="s">
        <v>2112</v>
      </c>
      <c r="B3534">
        <v>533</v>
      </c>
    </row>
    <row r="3535" spans="1:2">
      <c r="A3535" t="s">
        <v>2113</v>
      </c>
      <c r="B3535">
        <v>534</v>
      </c>
    </row>
    <row r="3536" spans="1:2">
      <c r="A3536" t="s">
        <v>2114</v>
      </c>
      <c r="B3536">
        <v>535</v>
      </c>
    </row>
    <row r="3537" spans="1:2">
      <c r="A3537" t="s">
        <v>2115</v>
      </c>
      <c r="B3537">
        <v>536</v>
      </c>
    </row>
    <row r="3538" spans="1:2">
      <c r="A3538" t="s">
        <v>2116</v>
      </c>
      <c r="B3538">
        <v>537</v>
      </c>
    </row>
    <row r="3539" spans="1:2">
      <c r="A3539" t="s">
        <v>2117</v>
      </c>
      <c r="B3539">
        <v>538</v>
      </c>
    </row>
    <row r="3540" spans="1:2">
      <c r="A3540" t="s">
        <v>2118</v>
      </c>
      <c r="B3540">
        <v>539</v>
      </c>
    </row>
    <row r="3541" spans="1:2">
      <c r="A3541" t="s">
        <v>2119</v>
      </c>
      <c r="B3541">
        <v>540</v>
      </c>
    </row>
    <row r="3542" spans="1:2">
      <c r="A3542" t="s">
        <v>2120</v>
      </c>
      <c r="B3542">
        <v>541</v>
      </c>
    </row>
    <row r="3543" spans="1:2">
      <c r="A3543" t="s">
        <v>2121</v>
      </c>
      <c r="B3543">
        <v>542</v>
      </c>
    </row>
    <row r="3544" spans="1:2">
      <c r="A3544" t="s">
        <v>2122</v>
      </c>
      <c r="B3544">
        <v>543</v>
      </c>
    </row>
    <row r="3545" spans="1:2">
      <c r="A3545" t="s">
        <v>2123</v>
      </c>
      <c r="B3545">
        <v>544</v>
      </c>
    </row>
    <row r="3546" spans="1:2">
      <c r="A3546" t="s">
        <v>2124</v>
      </c>
      <c r="B3546">
        <v>545</v>
      </c>
    </row>
    <row r="3547" spans="1:2">
      <c r="A3547" t="s">
        <v>2125</v>
      </c>
      <c r="B3547">
        <v>546</v>
      </c>
    </row>
    <row r="3548" spans="1:2">
      <c r="A3548" t="s">
        <v>2126</v>
      </c>
      <c r="B3548">
        <v>547</v>
      </c>
    </row>
    <row r="3549" spans="1:2">
      <c r="A3549" t="s">
        <v>2127</v>
      </c>
      <c r="B3549">
        <v>548</v>
      </c>
    </row>
    <row r="3550" spans="1:2">
      <c r="A3550" t="s">
        <v>2128</v>
      </c>
      <c r="B3550">
        <v>549</v>
      </c>
    </row>
    <row r="3551" spans="1:2">
      <c r="A3551" t="s">
        <v>2129</v>
      </c>
      <c r="B3551">
        <v>550</v>
      </c>
    </row>
    <row r="3552" spans="1:2">
      <c r="A3552" t="s">
        <v>2130</v>
      </c>
      <c r="B3552">
        <v>551</v>
      </c>
    </row>
    <row r="3553" spans="1:2">
      <c r="A3553" t="s">
        <v>2131</v>
      </c>
      <c r="B3553">
        <v>552</v>
      </c>
    </row>
    <row r="3554" spans="1:2">
      <c r="A3554" t="s">
        <v>2132</v>
      </c>
      <c r="B3554">
        <v>553</v>
      </c>
    </row>
    <row r="3555" spans="1:2">
      <c r="A3555" t="s">
        <v>2133</v>
      </c>
      <c r="B3555">
        <v>554</v>
      </c>
    </row>
    <row r="3556" spans="1:2">
      <c r="A3556" t="s">
        <v>2134</v>
      </c>
      <c r="B3556">
        <v>555</v>
      </c>
    </row>
    <row r="3557" spans="1:2">
      <c r="A3557" t="s">
        <v>2135</v>
      </c>
      <c r="B3557">
        <v>556</v>
      </c>
    </row>
    <row r="3558" spans="1:2">
      <c r="A3558" t="s">
        <v>2136</v>
      </c>
      <c r="B3558">
        <v>557</v>
      </c>
    </row>
    <row r="3559" spans="1:2">
      <c r="A3559" t="s">
        <v>2137</v>
      </c>
      <c r="B3559">
        <v>558</v>
      </c>
    </row>
    <row r="3560" spans="1:2">
      <c r="A3560" t="s">
        <v>2138</v>
      </c>
      <c r="B3560">
        <v>559</v>
      </c>
    </row>
    <row r="3561" spans="1:2">
      <c r="A3561" t="s">
        <v>2139</v>
      </c>
      <c r="B3561">
        <v>560</v>
      </c>
    </row>
    <row r="3562" spans="1:2">
      <c r="A3562" t="s">
        <v>2140</v>
      </c>
      <c r="B3562">
        <v>561</v>
      </c>
    </row>
    <row r="3563" spans="1:2">
      <c r="A3563" t="s">
        <v>2141</v>
      </c>
      <c r="B3563">
        <v>562</v>
      </c>
    </row>
    <row r="3564" spans="1:2">
      <c r="A3564" t="s">
        <v>2142</v>
      </c>
      <c r="B3564">
        <v>563</v>
      </c>
    </row>
    <row r="3565" spans="1:2">
      <c r="A3565" t="s">
        <v>2143</v>
      </c>
      <c r="B3565">
        <v>564</v>
      </c>
    </row>
    <row r="3566" spans="1:2">
      <c r="A3566" t="s">
        <v>2144</v>
      </c>
      <c r="B3566">
        <v>565</v>
      </c>
    </row>
    <row r="3567" spans="1:2">
      <c r="A3567" t="s">
        <v>2145</v>
      </c>
      <c r="B3567">
        <v>566</v>
      </c>
    </row>
    <row r="3568" spans="1:2">
      <c r="A3568" t="s">
        <v>2146</v>
      </c>
      <c r="B3568">
        <v>567</v>
      </c>
    </row>
    <row r="3569" spans="1:2">
      <c r="A3569" t="s">
        <v>2147</v>
      </c>
      <c r="B3569">
        <v>568</v>
      </c>
    </row>
    <row r="3570" spans="1:2">
      <c r="A3570" t="s">
        <v>2148</v>
      </c>
      <c r="B3570">
        <v>569</v>
      </c>
    </row>
    <row r="3571" spans="1:2">
      <c r="A3571" t="s">
        <v>2149</v>
      </c>
      <c r="B3571">
        <v>570</v>
      </c>
    </row>
    <row r="3572" spans="1:2">
      <c r="A3572" t="s">
        <v>2150</v>
      </c>
      <c r="B3572">
        <v>571</v>
      </c>
    </row>
    <row r="3573" spans="1:2">
      <c r="A3573" t="s">
        <v>2151</v>
      </c>
      <c r="B3573">
        <v>572</v>
      </c>
    </row>
    <row r="3574" spans="1:2">
      <c r="A3574" t="s">
        <v>2152</v>
      </c>
      <c r="B3574">
        <v>573</v>
      </c>
    </row>
    <row r="3575" spans="1:2">
      <c r="A3575" t="s">
        <v>2153</v>
      </c>
      <c r="B3575">
        <v>574</v>
      </c>
    </row>
    <row r="3576" spans="1:2">
      <c r="A3576" t="s">
        <v>2154</v>
      </c>
      <c r="B3576">
        <v>575</v>
      </c>
    </row>
    <row r="3577" spans="1:2">
      <c r="A3577" t="s">
        <v>2155</v>
      </c>
      <c r="B3577">
        <v>576</v>
      </c>
    </row>
    <row r="3578" spans="1:2">
      <c r="A3578" t="s">
        <v>2156</v>
      </c>
      <c r="B3578">
        <v>577</v>
      </c>
    </row>
    <row r="3579" spans="1:2">
      <c r="A3579" t="s">
        <v>2157</v>
      </c>
      <c r="B3579">
        <v>578</v>
      </c>
    </row>
    <row r="3580" spans="1:2">
      <c r="A3580" t="s">
        <v>2158</v>
      </c>
      <c r="B3580">
        <v>579</v>
      </c>
    </row>
    <row r="3581" spans="1:2">
      <c r="A3581" t="s">
        <v>2159</v>
      </c>
      <c r="B3581">
        <v>580</v>
      </c>
    </row>
    <row r="3582" spans="1:2">
      <c r="A3582" t="s">
        <v>2160</v>
      </c>
      <c r="B3582">
        <v>581</v>
      </c>
    </row>
    <row r="3583" spans="1:2">
      <c r="A3583" t="s">
        <v>2161</v>
      </c>
      <c r="B3583">
        <v>582</v>
      </c>
    </row>
    <row r="3584" spans="1:2">
      <c r="A3584" t="s">
        <v>2162</v>
      </c>
      <c r="B3584">
        <v>583</v>
      </c>
    </row>
    <row r="3585" spans="1:2">
      <c r="A3585" t="s">
        <v>2163</v>
      </c>
      <c r="B3585">
        <v>584</v>
      </c>
    </row>
    <row r="3586" spans="1:2">
      <c r="A3586" t="s">
        <v>2164</v>
      </c>
      <c r="B3586">
        <v>585</v>
      </c>
    </row>
    <row r="3587" spans="1:2">
      <c r="A3587" t="s">
        <v>2165</v>
      </c>
      <c r="B3587">
        <v>586</v>
      </c>
    </row>
    <row r="3588" spans="1:2">
      <c r="A3588" t="s">
        <v>2166</v>
      </c>
      <c r="B3588">
        <v>587</v>
      </c>
    </row>
    <row r="3589" spans="1:2">
      <c r="A3589" t="s">
        <v>2167</v>
      </c>
      <c r="B3589">
        <v>588</v>
      </c>
    </row>
    <row r="3590" spans="1:2">
      <c r="A3590" t="s">
        <v>2168</v>
      </c>
      <c r="B3590">
        <v>589</v>
      </c>
    </row>
    <row r="3591" spans="1:2">
      <c r="A3591" t="s">
        <v>2169</v>
      </c>
      <c r="B3591">
        <v>590</v>
      </c>
    </row>
    <row r="3592" spans="1:2">
      <c r="A3592" t="s">
        <v>2170</v>
      </c>
      <c r="B3592">
        <v>591</v>
      </c>
    </row>
    <row r="3593" spans="1:2">
      <c r="A3593" t="s">
        <v>2171</v>
      </c>
      <c r="B3593">
        <v>592</v>
      </c>
    </row>
    <row r="3594" spans="1:2">
      <c r="A3594" t="s">
        <v>2172</v>
      </c>
      <c r="B3594">
        <v>593</v>
      </c>
    </row>
    <row r="3595" spans="1:2">
      <c r="A3595" t="s">
        <v>2173</v>
      </c>
      <c r="B3595">
        <v>594</v>
      </c>
    </row>
    <row r="3596" spans="1:2">
      <c r="A3596" t="s">
        <v>2174</v>
      </c>
      <c r="B3596">
        <v>595</v>
      </c>
    </row>
    <row r="3597" spans="1:2">
      <c r="A3597" t="s">
        <v>2175</v>
      </c>
      <c r="B3597">
        <v>596</v>
      </c>
    </row>
    <row r="3598" spans="1:2">
      <c r="A3598" t="s">
        <v>2176</v>
      </c>
      <c r="B3598">
        <v>597</v>
      </c>
    </row>
    <row r="3599" spans="1:2">
      <c r="A3599" t="s">
        <v>2177</v>
      </c>
      <c r="B3599">
        <v>598</v>
      </c>
    </row>
    <row r="3600" spans="1:2">
      <c r="A3600" t="s">
        <v>2178</v>
      </c>
      <c r="B3600">
        <v>599</v>
      </c>
    </row>
    <row r="3601" spans="1:2">
      <c r="A3601" t="s">
        <v>2179</v>
      </c>
      <c r="B3601">
        <v>600</v>
      </c>
    </row>
    <row r="3602" spans="1:2">
      <c r="A3602" t="s">
        <v>2180</v>
      </c>
      <c r="B3602">
        <v>601</v>
      </c>
    </row>
    <row r="3603" spans="1:2">
      <c r="A3603" t="s">
        <v>2181</v>
      </c>
      <c r="B3603">
        <v>602</v>
      </c>
    </row>
    <row r="3604" spans="1:2">
      <c r="A3604" t="s">
        <v>2182</v>
      </c>
      <c r="B3604">
        <v>603</v>
      </c>
    </row>
    <row r="3605" spans="1:2">
      <c r="A3605" t="s">
        <v>2183</v>
      </c>
      <c r="B3605">
        <v>604</v>
      </c>
    </row>
    <row r="3606" spans="1:2">
      <c r="A3606" t="s">
        <v>2184</v>
      </c>
      <c r="B3606">
        <v>605</v>
      </c>
    </row>
    <row r="3607" spans="1:2">
      <c r="A3607" t="s">
        <v>2185</v>
      </c>
      <c r="B3607">
        <v>606</v>
      </c>
    </row>
    <row r="3608" spans="1:2">
      <c r="A3608" t="s">
        <v>2186</v>
      </c>
      <c r="B3608">
        <v>607</v>
      </c>
    </row>
    <row r="3609" spans="1:2">
      <c r="A3609" t="s">
        <v>2187</v>
      </c>
      <c r="B3609">
        <v>608</v>
      </c>
    </row>
    <row r="3610" spans="1:2">
      <c r="A3610" t="s">
        <v>2188</v>
      </c>
      <c r="B3610">
        <v>609</v>
      </c>
    </row>
    <row r="3611" spans="1:2">
      <c r="A3611" t="s">
        <v>2189</v>
      </c>
      <c r="B3611">
        <v>610</v>
      </c>
    </row>
    <row r="3612" spans="1:2">
      <c r="A3612" t="s">
        <v>2190</v>
      </c>
      <c r="B3612">
        <v>611</v>
      </c>
    </row>
    <row r="3613" spans="1:2">
      <c r="A3613" t="s">
        <v>2191</v>
      </c>
      <c r="B3613">
        <v>612</v>
      </c>
    </row>
    <row r="3614" spans="1:2">
      <c r="A3614" t="s">
        <v>2192</v>
      </c>
      <c r="B3614">
        <v>613</v>
      </c>
    </row>
    <row r="3615" spans="1:2">
      <c r="A3615" t="s">
        <v>2193</v>
      </c>
      <c r="B3615">
        <v>614</v>
      </c>
    </row>
    <row r="3616" spans="1:2">
      <c r="A3616" t="s">
        <v>2194</v>
      </c>
      <c r="B3616">
        <v>615</v>
      </c>
    </row>
    <row r="3617" spans="1:2">
      <c r="A3617" t="s">
        <v>2195</v>
      </c>
      <c r="B3617">
        <v>616</v>
      </c>
    </row>
    <row r="3618" spans="1:2">
      <c r="A3618" t="s">
        <v>2196</v>
      </c>
      <c r="B3618">
        <v>617</v>
      </c>
    </row>
    <row r="3619" spans="1:2">
      <c r="A3619" t="s">
        <v>2197</v>
      </c>
      <c r="B3619">
        <v>618</v>
      </c>
    </row>
    <row r="3620" spans="1:2">
      <c r="A3620" t="s">
        <v>2198</v>
      </c>
      <c r="B3620">
        <v>619</v>
      </c>
    </row>
    <row r="3621" spans="1:2">
      <c r="A3621" t="s">
        <v>2199</v>
      </c>
      <c r="B3621">
        <v>620</v>
      </c>
    </row>
    <row r="3622" spans="1:2">
      <c r="A3622" t="s">
        <v>2200</v>
      </c>
      <c r="B3622">
        <v>621</v>
      </c>
    </row>
    <row r="3623" spans="1:2">
      <c r="A3623" t="s">
        <v>2201</v>
      </c>
      <c r="B3623">
        <v>622</v>
      </c>
    </row>
    <row r="3624" spans="1:2">
      <c r="A3624" t="s">
        <v>2202</v>
      </c>
      <c r="B3624">
        <v>623</v>
      </c>
    </row>
    <row r="3625" spans="1:2">
      <c r="A3625" t="s">
        <v>2203</v>
      </c>
      <c r="B3625">
        <v>624</v>
      </c>
    </row>
    <row r="3626" spans="1:2">
      <c r="A3626" t="s">
        <v>2204</v>
      </c>
      <c r="B3626">
        <v>625</v>
      </c>
    </row>
    <row r="3627" spans="1:2">
      <c r="A3627" t="s">
        <v>2205</v>
      </c>
      <c r="B3627">
        <v>626</v>
      </c>
    </row>
    <row r="3628" spans="1:2">
      <c r="A3628" t="s">
        <v>2206</v>
      </c>
      <c r="B3628">
        <v>627</v>
      </c>
    </row>
    <row r="3629" spans="1:2">
      <c r="A3629" t="s">
        <v>2207</v>
      </c>
      <c r="B3629">
        <v>628</v>
      </c>
    </row>
    <row r="3630" spans="1:2">
      <c r="A3630" t="s">
        <v>2208</v>
      </c>
      <c r="B3630">
        <v>629</v>
      </c>
    </row>
    <row r="3631" spans="1:2">
      <c r="A3631" t="s">
        <v>2209</v>
      </c>
      <c r="B3631">
        <v>630</v>
      </c>
    </row>
    <row r="3632" spans="1:2">
      <c r="A3632" t="s">
        <v>2210</v>
      </c>
      <c r="B3632">
        <v>631</v>
      </c>
    </row>
    <row r="3633" spans="1:2">
      <c r="A3633" t="s">
        <v>2211</v>
      </c>
      <c r="B3633">
        <v>632</v>
      </c>
    </row>
    <row r="3634" spans="1:2">
      <c r="A3634" t="s">
        <v>2212</v>
      </c>
      <c r="B3634">
        <v>633</v>
      </c>
    </row>
    <row r="3635" spans="1:2">
      <c r="A3635" t="s">
        <v>2213</v>
      </c>
      <c r="B3635">
        <v>634</v>
      </c>
    </row>
    <row r="3636" spans="1:2">
      <c r="A3636" t="s">
        <v>2214</v>
      </c>
      <c r="B3636">
        <v>635</v>
      </c>
    </row>
    <row r="3637" spans="1:2">
      <c r="A3637" t="s">
        <v>2215</v>
      </c>
      <c r="B3637">
        <v>636</v>
      </c>
    </row>
    <row r="3638" spans="1:2">
      <c r="A3638" t="s">
        <v>2216</v>
      </c>
      <c r="B3638">
        <v>637</v>
      </c>
    </row>
    <row r="3639" spans="1:2">
      <c r="A3639" t="s">
        <v>2217</v>
      </c>
      <c r="B3639">
        <v>638</v>
      </c>
    </row>
    <row r="3640" spans="1:2">
      <c r="A3640" t="s">
        <v>2218</v>
      </c>
      <c r="B3640">
        <v>639</v>
      </c>
    </row>
    <row r="3641" spans="1:2">
      <c r="A3641" t="s">
        <v>2219</v>
      </c>
      <c r="B3641">
        <v>640</v>
      </c>
    </row>
    <row r="3642" spans="1:2">
      <c r="A3642" t="s">
        <v>2220</v>
      </c>
      <c r="B3642">
        <v>641</v>
      </c>
    </row>
    <row r="3643" spans="1:2">
      <c r="A3643" t="s">
        <v>2221</v>
      </c>
      <c r="B3643">
        <v>642</v>
      </c>
    </row>
    <row r="3644" spans="1:2">
      <c r="A3644" t="s">
        <v>2222</v>
      </c>
      <c r="B3644">
        <v>643</v>
      </c>
    </row>
    <row r="3645" spans="1:2">
      <c r="A3645" t="s">
        <v>2223</v>
      </c>
      <c r="B3645">
        <v>644</v>
      </c>
    </row>
    <row r="3646" spans="1:2">
      <c r="A3646" t="s">
        <v>2224</v>
      </c>
      <c r="B3646">
        <v>645</v>
      </c>
    </row>
    <row r="3647" spans="1:2">
      <c r="A3647" t="s">
        <v>2225</v>
      </c>
      <c r="B3647">
        <v>646</v>
      </c>
    </row>
    <row r="3648" spans="1:2">
      <c r="A3648" t="s">
        <v>2226</v>
      </c>
      <c r="B3648">
        <v>647</v>
      </c>
    </row>
    <row r="3649" spans="1:2">
      <c r="A3649" t="s">
        <v>2227</v>
      </c>
      <c r="B3649">
        <v>648</v>
      </c>
    </row>
    <row r="3650" spans="1:2">
      <c r="A3650" t="s">
        <v>2228</v>
      </c>
      <c r="B3650">
        <v>649</v>
      </c>
    </row>
    <row r="3651" spans="1:2">
      <c r="A3651" t="s">
        <v>2229</v>
      </c>
      <c r="B3651">
        <v>650</v>
      </c>
    </row>
    <row r="3652" spans="1:2">
      <c r="A3652" t="s">
        <v>2230</v>
      </c>
      <c r="B3652">
        <v>651</v>
      </c>
    </row>
    <row r="3653" spans="1:2">
      <c r="A3653" t="s">
        <v>2231</v>
      </c>
      <c r="B3653">
        <v>652</v>
      </c>
    </row>
    <row r="3654" spans="1:2">
      <c r="A3654" t="s">
        <v>2232</v>
      </c>
      <c r="B3654">
        <v>653</v>
      </c>
    </row>
    <row r="3655" spans="1:2">
      <c r="A3655" t="s">
        <v>2233</v>
      </c>
      <c r="B3655">
        <v>654</v>
      </c>
    </row>
    <row r="3656" spans="1:2">
      <c r="A3656" t="s">
        <v>2234</v>
      </c>
      <c r="B3656">
        <v>655</v>
      </c>
    </row>
    <row r="3657" spans="1:2">
      <c r="A3657" t="s">
        <v>2235</v>
      </c>
      <c r="B3657">
        <v>656</v>
      </c>
    </row>
    <row r="3658" spans="1:2">
      <c r="A3658" t="s">
        <v>2236</v>
      </c>
      <c r="B3658">
        <v>657</v>
      </c>
    </row>
    <row r="3659" spans="1:2">
      <c r="A3659" t="s">
        <v>2237</v>
      </c>
      <c r="B3659">
        <v>658</v>
      </c>
    </row>
    <row r="3660" spans="1:2">
      <c r="A3660" t="s">
        <v>2238</v>
      </c>
      <c r="B3660">
        <v>659</v>
      </c>
    </row>
    <row r="3661" spans="1:2">
      <c r="A3661" t="s">
        <v>2239</v>
      </c>
      <c r="B3661">
        <v>660</v>
      </c>
    </row>
    <row r="3662" spans="1:2">
      <c r="A3662" t="s">
        <v>2240</v>
      </c>
      <c r="B3662">
        <v>661</v>
      </c>
    </row>
    <row r="3663" spans="1:2">
      <c r="A3663" t="s">
        <v>2241</v>
      </c>
      <c r="B3663">
        <v>662</v>
      </c>
    </row>
    <row r="3664" spans="1:2">
      <c r="A3664" t="s">
        <v>2242</v>
      </c>
      <c r="B3664">
        <v>663</v>
      </c>
    </row>
    <row r="3665" spans="1:2">
      <c r="A3665" t="s">
        <v>2243</v>
      </c>
      <c r="B3665">
        <v>664</v>
      </c>
    </row>
    <row r="3666" spans="1:2">
      <c r="A3666" t="s">
        <v>2244</v>
      </c>
      <c r="B3666">
        <v>665</v>
      </c>
    </row>
    <row r="3667" spans="1:2">
      <c r="A3667" t="s">
        <v>2245</v>
      </c>
      <c r="B3667">
        <v>666</v>
      </c>
    </row>
    <row r="3668" spans="1:2">
      <c r="A3668" t="s">
        <v>2246</v>
      </c>
      <c r="B3668">
        <v>667</v>
      </c>
    </row>
    <row r="3669" spans="1:2">
      <c r="A3669" t="s">
        <v>2247</v>
      </c>
      <c r="B3669">
        <v>668</v>
      </c>
    </row>
    <row r="3670" spans="1:2">
      <c r="A3670" t="s">
        <v>2248</v>
      </c>
      <c r="B3670">
        <v>669</v>
      </c>
    </row>
    <row r="3671" spans="1:2">
      <c r="A3671" t="s">
        <v>2249</v>
      </c>
      <c r="B3671">
        <v>670</v>
      </c>
    </row>
    <row r="3672" spans="1:2">
      <c r="A3672" t="s">
        <v>2250</v>
      </c>
      <c r="B3672">
        <v>671</v>
      </c>
    </row>
    <row r="3673" spans="1:2">
      <c r="A3673" t="s">
        <v>2251</v>
      </c>
      <c r="B3673">
        <v>672</v>
      </c>
    </row>
    <row r="3674" spans="1:2">
      <c r="A3674" t="s">
        <v>2252</v>
      </c>
      <c r="B3674">
        <v>673</v>
      </c>
    </row>
    <row r="3675" spans="1:2">
      <c r="A3675" t="s">
        <v>2253</v>
      </c>
      <c r="B3675">
        <v>674</v>
      </c>
    </row>
    <row r="3676" spans="1:2">
      <c r="A3676" t="s">
        <v>2254</v>
      </c>
      <c r="B3676">
        <v>675</v>
      </c>
    </row>
    <row r="3677" spans="1:2">
      <c r="A3677" t="s">
        <v>2255</v>
      </c>
      <c r="B3677">
        <v>676</v>
      </c>
    </row>
    <row r="3678" spans="1:2">
      <c r="A3678" t="s">
        <v>2256</v>
      </c>
      <c r="B3678">
        <v>677</v>
      </c>
    </row>
    <row r="3679" spans="1:2">
      <c r="A3679" t="s">
        <v>2257</v>
      </c>
      <c r="B3679">
        <v>678</v>
      </c>
    </row>
    <row r="3680" spans="1:2">
      <c r="A3680" t="s">
        <v>2258</v>
      </c>
      <c r="B3680">
        <v>679</v>
      </c>
    </row>
    <row r="3681" spans="1:2">
      <c r="A3681" t="s">
        <v>2259</v>
      </c>
      <c r="B3681">
        <v>680</v>
      </c>
    </row>
    <row r="3682" spans="1:2">
      <c r="A3682" t="s">
        <v>2260</v>
      </c>
      <c r="B3682">
        <v>681</v>
      </c>
    </row>
    <row r="3683" spans="1:2">
      <c r="A3683" t="s">
        <v>2261</v>
      </c>
      <c r="B3683">
        <v>682</v>
      </c>
    </row>
    <row r="3684" spans="1:2">
      <c r="A3684" t="s">
        <v>2262</v>
      </c>
      <c r="B3684">
        <v>683</v>
      </c>
    </row>
    <row r="3685" spans="1:2">
      <c r="A3685" t="s">
        <v>2263</v>
      </c>
      <c r="B3685">
        <v>684</v>
      </c>
    </row>
    <row r="3686" spans="1:2">
      <c r="A3686" t="s">
        <v>2264</v>
      </c>
      <c r="B3686">
        <v>685</v>
      </c>
    </row>
    <row r="3687" spans="1:2">
      <c r="A3687" t="s">
        <v>2265</v>
      </c>
      <c r="B3687">
        <v>686</v>
      </c>
    </row>
    <row r="3688" spans="1:2">
      <c r="A3688" t="s">
        <v>2266</v>
      </c>
      <c r="B3688">
        <v>687</v>
      </c>
    </row>
    <row r="3689" spans="1:2">
      <c r="A3689" t="s">
        <v>2267</v>
      </c>
      <c r="B3689">
        <v>688</v>
      </c>
    </row>
    <row r="3690" spans="1:2">
      <c r="A3690" t="s">
        <v>2268</v>
      </c>
      <c r="B3690">
        <v>689</v>
      </c>
    </row>
    <row r="3691" spans="1:2">
      <c r="A3691" t="s">
        <v>2269</v>
      </c>
      <c r="B3691">
        <v>690</v>
      </c>
    </row>
    <row r="3692" spans="1:2">
      <c r="A3692" t="s">
        <v>2270</v>
      </c>
      <c r="B3692">
        <v>691</v>
      </c>
    </row>
    <row r="3693" spans="1:2">
      <c r="A3693" t="s">
        <v>2271</v>
      </c>
      <c r="B3693">
        <v>692</v>
      </c>
    </row>
    <row r="3694" spans="1:2">
      <c r="A3694" t="s">
        <v>2272</v>
      </c>
      <c r="B3694">
        <v>693</v>
      </c>
    </row>
    <row r="3695" spans="1:2">
      <c r="A3695" t="s">
        <v>2273</v>
      </c>
      <c r="B3695">
        <v>694</v>
      </c>
    </row>
    <row r="3696" spans="1:2">
      <c r="A3696" t="s">
        <v>2274</v>
      </c>
      <c r="B3696">
        <v>695</v>
      </c>
    </row>
    <row r="3697" spans="1:2">
      <c r="A3697" t="s">
        <v>2275</v>
      </c>
      <c r="B3697">
        <v>696</v>
      </c>
    </row>
    <row r="3698" spans="1:2">
      <c r="A3698" t="s">
        <v>2276</v>
      </c>
      <c r="B3698">
        <v>697</v>
      </c>
    </row>
    <row r="3699" spans="1:2">
      <c r="A3699" t="s">
        <v>2277</v>
      </c>
      <c r="B3699">
        <v>698</v>
      </c>
    </row>
    <row r="3700" spans="1:2">
      <c r="A3700" t="s">
        <v>2278</v>
      </c>
      <c r="B3700">
        <v>699</v>
      </c>
    </row>
    <row r="3701" spans="1:2">
      <c r="A3701" t="s">
        <v>2279</v>
      </c>
      <c r="B3701">
        <v>700</v>
      </c>
    </row>
    <row r="3702" spans="1:2">
      <c r="A3702" t="s">
        <v>2280</v>
      </c>
      <c r="B3702">
        <v>701</v>
      </c>
    </row>
    <row r="3703" spans="1:2">
      <c r="A3703" t="s">
        <v>2281</v>
      </c>
      <c r="B3703">
        <v>702</v>
      </c>
    </row>
    <row r="3704" spans="1:2">
      <c r="A3704" t="s">
        <v>2282</v>
      </c>
      <c r="B3704">
        <v>703</v>
      </c>
    </row>
    <row r="3705" spans="1:2">
      <c r="A3705" t="s">
        <v>2283</v>
      </c>
      <c r="B3705">
        <v>704</v>
      </c>
    </row>
    <row r="3706" spans="1:2">
      <c r="A3706" t="s">
        <v>2284</v>
      </c>
      <c r="B3706">
        <v>705</v>
      </c>
    </row>
    <row r="3707" spans="1:2">
      <c r="A3707" t="s">
        <v>2285</v>
      </c>
      <c r="B3707">
        <v>706</v>
      </c>
    </row>
    <row r="3708" spans="1:2">
      <c r="A3708" t="s">
        <v>2286</v>
      </c>
      <c r="B3708">
        <v>707</v>
      </c>
    </row>
    <row r="3709" spans="1:2">
      <c r="A3709" t="s">
        <v>2287</v>
      </c>
      <c r="B3709">
        <v>708</v>
      </c>
    </row>
    <row r="3710" spans="1:2">
      <c r="A3710" t="s">
        <v>2288</v>
      </c>
      <c r="B3710">
        <v>709</v>
      </c>
    </row>
    <row r="3711" spans="1:2">
      <c r="A3711" t="s">
        <v>2289</v>
      </c>
      <c r="B3711">
        <v>710</v>
      </c>
    </row>
    <row r="3712" spans="1:2">
      <c r="A3712" t="s">
        <v>2290</v>
      </c>
      <c r="B3712">
        <v>711</v>
      </c>
    </row>
    <row r="3713" spans="1:2">
      <c r="A3713" t="s">
        <v>2291</v>
      </c>
      <c r="B3713">
        <v>712</v>
      </c>
    </row>
    <row r="3714" spans="1:2">
      <c r="A3714" t="s">
        <v>2292</v>
      </c>
      <c r="B3714">
        <v>713</v>
      </c>
    </row>
    <row r="3715" spans="1:2">
      <c r="A3715" t="s">
        <v>2293</v>
      </c>
      <c r="B3715">
        <v>714</v>
      </c>
    </row>
    <row r="3716" spans="1:2">
      <c r="A3716" t="s">
        <v>2294</v>
      </c>
      <c r="B3716">
        <v>715</v>
      </c>
    </row>
    <row r="3717" spans="1:2">
      <c r="A3717" t="s">
        <v>2295</v>
      </c>
      <c r="B3717">
        <v>716</v>
      </c>
    </row>
    <row r="3718" spans="1:2">
      <c r="A3718" t="s">
        <v>2296</v>
      </c>
      <c r="B3718">
        <v>717</v>
      </c>
    </row>
    <row r="3719" spans="1:2">
      <c r="A3719" t="s">
        <v>2297</v>
      </c>
      <c r="B3719">
        <v>718</v>
      </c>
    </row>
    <row r="3720" spans="1:2">
      <c r="A3720" t="s">
        <v>2298</v>
      </c>
      <c r="B3720">
        <v>719</v>
      </c>
    </row>
    <row r="3721" spans="1:2">
      <c r="A3721" t="s">
        <v>2299</v>
      </c>
      <c r="B3721">
        <v>720</v>
      </c>
    </row>
    <row r="3722" spans="1:2">
      <c r="A3722" t="s">
        <v>2300</v>
      </c>
      <c r="B3722">
        <v>721</v>
      </c>
    </row>
    <row r="3723" spans="1:2">
      <c r="A3723" t="s">
        <v>2301</v>
      </c>
      <c r="B3723">
        <v>722</v>
      </c>
    </row>
    <row r="3724" spans="1:2">
      <c r="A3724" t="s">
        <v>2302</v>
      </c>
      <c r="B3724">
        <v>723</v>
      </c>
    </row>
    <row r="3725" spans="1:2">
      <c r="A3725" t="s">
        <v>2303</v>
      </c>
      <c r="B3725">
        <v>724</v>
      </c>
    </row>
    <row r="3726" spans="1:2">
      <c r="A3726" t="s">
        <v>2304</v>
      </c>
      <c r="B3726">
        <v>725</v>
      </c>
    </row>
    <row r="3727" spans="1:2">
      <c r="A3727" t="s">
        <v>2305</v>
      </c>
      <c r="B3727">
        <v>726</v>
      </c>
    </row>
    <row r="3728" spans="1:2">
      <c r="A3728" t="s">
        <v>2306</v>
      </c>
      <c r="B3728">
        <v>727</v>
      </c>
    </row>
    <row r="3729" spans="1:2">
      <c r="A3729" t="s">
        <v>2307</v>
      </c>
      <c r="B3729">
        <v>728</v>
      </c>
    </row>
    <row r="3730" spans="1:2">
      <c r="A3730" t="s">
        <v>2308</v>
      </c>
      <c r="B3730">
        <v>729</v>
      </c>
    </row>
    <row r="3731" spans="1:2">
      <c r="A3731" t="s">
        <v>2309</v>
      </c>
      <c r="B3731">
        <v>730</v>
      </c>
    </row>
    <row r="3732" spans="1:2">
      <c r="A3732" t="s">
        <v>2310</v>
      </c>
      <c r="B3732">
        <v>731</v>
      </c>
    </row>
    <row r="3733" spans="1:2">
      <c r="A3733" t="s">
        <v>2311</v>
      </c>
      <c r="B3733">
        <v>732</v>
      </c>
    </row>
    <row r="3734" spans="1:2">
      <c r="A3734" t="s">
        <v>2312</v>
      </c>
      <c r="B3734">
        <v>733</v>
      </c>
    </row>
    <row r="3735" spans="1:2">
      <c r="A3735" t="s">
        <v>2313</v>
      </c>
      <c r="B3735">
        <v>734</v>
      </c>
    </row>
    <row r="3736" spans="1:2">
      <c r="A3736" t="s">
        <v>2314</v>
      </c>
      <c r="B3736">
        <v>735</v>
      </c>
    </row>
    <row r="3737" spans="1:2">
      <c r="A3737" t="s">
        <v>2315</v>
      </c>
      <c r="B3737">
        <v>736</v>
      </c>
    </row>
    <row r="3738" spans="1:2">
      <c r="A3738" t="s">
        <v>2316</v>
      </c>
      <c r="B3738">
        <v>737</v>
      </c>
    </row>
    <row r="3739" spans="1:2">
      <c r="A3739" t="s">
        <v>2317</v>
      </c>
      <c r="B3739">
        <v>738</v>
      </c>
    </row>
    <row r="3740" spans="1:2">
      <c r="A3740" t="s">
        <v>2318</v>
      </c>
      <c r="B3740">
        <v>739</v>
      </c>
    </row>
    <row r="3741" spans="1:2">
      <c r="A3741" t="s">
        <v>2319</v>
      </c>
      <c r="B3741">
        <v>740</v>
      </c>
    </row>
    <row r="3742" spans="1:2">
      <c r="A3742" t="s">
        <v>2320</v>
      </c>
      <c r="B3742">
        <v>741</v>
      </c>
    </row>
    <row r="3743" spans="1:2">
      <c r="A3743" t="s">
        <v>2321</v>
      </c>
      <c r="B3743">
        <v>742</v>
      </c>
    </row>
    <row r="3744" spans="1:2">
      <c r="A3744" t="s">
        <v>2322</v>
      </c>
      <c r="B3744">
        <v>743</v>
      </c>
    </row>
    <row r="3745" spans="1:2">
      <c r="A3745" t="s">
        <v>2323</v>
      </c>
      <c r="B3745">
        <v>744</v>
      </c>
    </row>
    <row r="3746" spans="1:2">
      <c r="A3746" t="s">
        <v>2324</v>
      </c>
      <c r="B3746">
        <v>745</v>
      </c>
    </row>
    <row r="3747" spans="1:2">
      <c r="A3747" t="s">
        <v>2325</v>
      </c>
      <c r="B3747">
        <v>746</v>
      </c>
    </row>
    <row r="3748" spans="1:2">
      <c r="A3748" t="s">
        <v>2326</v>
      </c>
      <c r="B3748">
        <v>747</v>
      </c>
    </row>
    <row r="3749" spans="1:2">
      <c r="A3749" t="s">
        <v>2327</v>
      </c>
      <c r="B3749">
        <v>748</v>
      </c>
    </row>
    <row r="3750" spans="1:2">
      <c r="A3750" t="s">
        <v>2328</v>
      </c>
      <c r="B3750">
        <v>749</v>
      </c>
    </row>
    <row r="3751" spans="1:2">
      <c r="A3751" t="s">
        <v>2329</v>
      </c>
      <c r="B3751">
        <v>750</v>
      </c>
    </row>
    <row r="3752" spans="1:2">
      <c r="A3752" t="s">
        <v>2330</v>
      </c>
      <c r="B3752">
        <v>751</v>
      </c>
    </row>
    <row r="3753" spans="1:2">
      <c r="A3753" t="s">
        <v>2331</v>
      </c>
      <c r="B3753">
        <v>752</v>
      </c>
    </row>
    <row r="3754" spans="1:2">
      <c r="A3754" t="s">
        <v>2332</v>
      </c>
      <c r="B3754">
        <v>753</v>
      </c>
    </row>
    <row r="3755" spans="1:2">
      <c r="A3755" t="s">
        <v>2333</v>
      </c>
      <c r="B3755">
        <v>754</v>
      </c>
    </row>
    <row r="3756" spans="1:2">
      <c r="A3756" t="s">
        <v>2334</v>
      </c>
      <c r="B3756">
        <v>755</v>
      </c>
    </row>
    <row r="3757" spans="1:2">
      <c r="A3757" t="s">
        <v>2335</v>
      </c>
      <c r="B3757">
        <v>756</v>
      </c>
    </row>
    <row r="3758" spans="1:2">
      <c r="A3758" t="s">
        <v>2336</v>
      </c>
      <c r="B3758">
        <v>757</v>
      </c>
    </row>
    <row r="3759" spans="1:2">
      <c r="A3759" t="s">
        <v>2337</v>
      </c>
      <c r="B3759">
        <v>758</v>
      </c>
    </row>
    <row r="3760" spans="1:2">
      <c r="A3760" t="s">
        <v>2338</v>
      </c>
      <c r="B3760">
        <v>759</v>
      </c>
    </row>
    <row r="3761" spans="1:2">
      <c r="A3761" t="s">
        <v>2339</v>
      </c>
      <c r="B3761">
        <v>760</v>
      </c>
    </row>
    <row r="3762" spans="1:2">
      <c r="A3762" t="s">
        <v>2340</v>
      </c>
      <c r="B3762">
        <v>761</v>
      </c>
    </row>
    <row r="3763" spans="1:2">
      <c r="A3763" t="s">
        <v>2341</v>
      </c>
      <c r="B3763">
        <v>762</v>
      </c>
    </row>
    <row r="3764" spans="1:2">
      <c r="A3764" t="s">
        <v>2342</v>
      </c>
      <c r="B3764">
        <v>763</v>
      </c>
    </row>
    <row r="3765" spans="1:2">
      <c r="A3765" t="s">
        <v>2343</v>
      </c>
      <c r="B3765">
        <v>764</v>
      </c>
    </row>
    <row r="3766" spans="1:2">
      <c r="A3766" t="s">
        <v>2344</v>
      </c>
      <c r="B3766">
        <v>765</v>
      </c>
    </row>
    <row r="3767" spans="1:2">
      <c r="A3767" t="s">
        <v>2345</v>
      </c>
      <c r="B3767">
        <v>766</v>
      </c>
    </row>
    <row r="3768" spans="1:2">
      <c r="A3768" t="s">
        <v>2346</v>
      </c>
      <c r="B3768">
        <v>767</v>
      </c>
    </row>
    <row r="3769" spans="1:2">
      <c r="A3769" t="s">
        <v>2347</v>
      </c>
      <c r="B3769">
        <v>768</v>
      </c>
    </row>
    <row r="3770" spans="1:2">
      <c r="A3770" t="s">
        <v>2348</v>
      </c>
      <c r="B3770">
        <v>769</v>
      </c>
    </row>
    <row r="3771" spans="1:2">
      <c r="A3771" t="s">
        <v>2349</v>
      </c>
      <c r="B3771">
        <v>770</v>
      </c>
    </row>
    <row r="3772" spans="1:2">
      <c r="A3772" t="s">
        <v>2350</v>
      </c>
      <c r="B3772">
        <v>771</v>
      </c>
    </row>
    <row r="3773" spans="1:2">
      <c r="A3773" t="s">
        <v>2351</v>
      </c>
      <c r="B3773">
        <v>772</v>
      </c>
    </row>
    <row r="3774" spans="1:2">
      <c r="A3774" t="s">
        <v>2352</v>
      </c>
      <c r="B3774">
        <v>773</v>
      </c>
    </row>
    <row r="3775" spans="1:2">
      <c r="A3775" t="s">
        <v>2353</v>
      </c>
      <c r="B3775">
        <v>774</v>
      </c>
    </row>
    <row r="3776" spans="1:2">
      <c r="A3776" t="s">
        <v>2354</v>
      </c>
      <c r="B3776">
        <v>775</v>
      </c>
    </row>
    <row r="3777" spans="1:2">
      <c r="A3777" t="s">
        <v>2355</v>
      </c>
      <c r="B3777">
        <v>776</v>
      </c>
    </row>
    <row r="3778" spans="1:2">
      <c r="A3778" t="s">
        <v>2356</v>
      </c>
      <c r="B3778">
        <v>777</v>
      </c>
    </row>
    <row r="3779" spans="1:2">
      <c r="A3779" t="s">
        <v>2357</v>
      </c>
      <c r="B3779">
        <v>778</v>
      </c>
    </row>
    <row r="3780" spans="1:2">
      <c r="A3780" t="s">
        <v>2358</v>
      </c>
      <c r="B3780">
        <v>779</v>
      </c>
    </row>
    <row r="3781" spans="1:2">
      <c r="A3781" t="s">
        <v>2359</v>
      </c>
      <c r="B3781">
        <v>780</v>
      </c>
    </row>
    <row r="3782" spans="1:2">
      <c r="A3782" t="s">
        <v>2360</v>
      </c>
      <c r="B3782">
        <v>781</v>
      </c>
    </row>
    <row r="3783" spans="1:2">
      <c r="A3783" t="s">
        <v>2361</v>
      </c>
      <c r="B3783">
        <v>782</v>
      </c>
    </row>
    <row r="3784" spans="1:2">
      <c r="A3784" t="s">
        <v>2362</v>
      </c>
      <c r="B3784">
        <v>783</v>
      </c>
    </row>
    <row r="3785" spans="1:2">
      <c r="A3785" t="s">
        <v>2363</v>
      </c>
      <c r="B3785">
        <v>784</v>
      </c>
    </row>
    <row r="3786" spans="1:2">
      <c r="A3786" t="s">
        <v>2364</v>
      </c>
      <c r="B3786">
        <v>785</v>
      </c>
    </row>
    <row r="3787" spans="1:2">
      <c r="A3787" t="s">
        <v>2365</v>
      </c>
      <c r="B3787">
        <v>786</v>
      </c>
    </row>
    <row r="3788" spans="1:2">
      <c r="A3788" t="s">
        <v>2366</v>
      </c>
      <c r="B3788">
        <v>787</v>
      </c>
    </row>
    <row r="3789" spans="1:2">
      <c r="A3789" t="s">
        <v>2367</v>
      </c>
      <c r="B3789">
        <v>788</v>
      </c>
    </row>
    <row r="3790" spans="1:2">
      <c r="A3790" t="s">
        <v>2368</v>
      </c>
      <c r="B3790">
        <v>789</v>
      </c>
    </row>
    <row r="3791" spans="1:2">
      <c r="A3791" t="s">
        <v>2369</v>
      </c>
      <c r="B3791">
        <v>790</v>
      </c>
    </row>
    <row r="3792" spans="1:2">
      <c r="A3792" t="s">
        <v>2370</v>
      </c>
      <c r="B3792">
        <v>791</v>
      </c>
    </row>
    <row r="3793" spans="1:2">
      <c r="A3793" t="s">
        <v>2371</v>
      </c>
      <c r="B3793">
        <v>792</v>
      </c>
    </row>
    <row r="3794" spans="1:2">
      <c r="A3794" t="s">
        <v>2372</v>
      </c>
      <c r="B3794">
        <v>793</v>
      </c>
    </row>
    <row r="3795" spans="1:2">
      <c r="A3795" t="s">
        <v>2373</v>
      </c>
      <c r="B3795">
        <v>794</v>
      </c>
    </row>
    <row r="3796" spans="1:2">
      <c r="A3796" t="s">
        <v>2374</v>
      </c>
      <c r="B3796">
        <v>795</v>
      </c>
    </row>
    <row r="3797" spans="1:2">
      <c r="A3797" t="s">
        <v>2375</v>
      </c>
      <c r="B3797">
        <v>796</v>
      </c>
    </row>
    <row r="3798" spans="1:2">
      <c r="A3798" t="s">
        <v>2376</v>
      </c>
      <c r="B3798">
        <v>797</v>
      </c>
    </row>
    <row r="3799" spans="1:2">
      <c r="A3799" t="s">
        <v>2377</v>
      </c>
      <c r="B3799">
        <v>798</v>
      </c>
    </row>
    <row r="3800" spans="1:2">
      <c r="A3800" t="s">
        <v>2378</v>
      </c>
      <c r="B3800">
        <v>799</v>
      </c>
    </row>
    <row r="3801" spans="1:2">
      <c r="A3801" t="s">
        <v>2379</v>
      </c>
      <c r="B3801">
        <v>800</v>
      </c>
    </row>
    <row r="3802" spans="1:2">
      <c r="A3802" t="s">
        <v>2380</v>
      </c>
      <c r="B3802">
        <v>801</v>
      </c>
    </row>
    <row r="3803" spans="1:2">
      <c r="A3803" t="s">
        <v>2381</v>
      </c>
      <c r="B3803">
        <v>802</v>
      </c>
    </row>
    <row r="3804" spans="1:2">
      <c r="A3804" t="s">
        <v>2382</v>
      </c>
      <c r="B3804">
        <v>803</v>
      </c>
    </row>
    <row r="3805" spans="1:2">
      <c r="A3805" t="s">
        <v>2383</v>
      </c>
      <c r="B3805">
        <v>804</v>
      </c>
    </row>
    <row r="3806" spans="1:2">
      <c r="A3806" t="s">
        <v>2384</v>
      </c>
      <c r="B3806">
        <v>805</v>
      </c>
    </row>
    <row r="3807" spans="1:2">
      <c r="A3807" t="s">
        <v>2385</v>
      </c>
      <c r="B3807">
        <v>806</v>
      </c>
    </row>
    <row r="3808" spans="1:2">
      <c r="A3808" t="s">
        <v>2386</v>
      </c>
      <c r="B3808">
        <v>807</v>
      </c>
    </row>
    <row r="3809" spans="1:2">
      <c r="A3809" t="s">
        <v>2387</v>
      </c>
      <c r="B3809">
        <v>808</v>
      </c>
    </row>
    <row r="3810" spans="1:2">
      <c r="A3810" t="s">
        <v>2388</v>
      </c>
      <c r="B3810">
        <v>809</v>
      </c>
    </row>
    <row r="3811" spans="1:2">
      <c r="A3811" t="s">
        <v>2389</v>
      </c>
      <c r="B3811">
        <v>810</v>
      </c>
    </row>
    <row r="3812" spans="1:2">
      <c r="A3812" t="s">
        <v>2390</v>
      </c>
      <c r="B3812">
        <v>811</v>
      </c>
    </row>
    <row r="3813" spans="1:2">
      <c r="A3813" t="s">
        <v>2391</v>
      </c>
      <c r="B3813">
        <v>812</v>
      </c>
    </row>
    <row r="3814" spans="1:2">
      <c r="A3814" t="s">
        <v>2392</v>
      </c>
      <c r="B3814">
        <v>813</v>
      </c>
    </row>
    <row r="3815" spans="1:2">
      <c r="A3815" t="s">
        <v>2393</v>
      </c>
      <c r="B3815">
        <v>814</v>
      </c>
    </row>
    <row r="3816" spans="1:2">
      <c r="A3816" t="s">
        <v>2394</v>
      </c>
      <c r="B3816">
        <v>815</v>
      </c>
    </row>
    <row r="3817" spans="1:2">
      <c r="A3817" t="s">
        <v>2395</v>
      </c>
      <c r="B3817">
        <v>816</v>
      </c>
    </row>
    <row r="3818" spans="1:2">
      <c r="A3818" t="s">
        <v>2396</v>
      </c>
      <c r="B3818">
        <v>817</v>
      </c>
    </row>
    <row r="3819" spans="1:2">
      <c r="A3819" t="s">
        <v>2397</v>
      </c>
      <c r="B3819">
        <v>818</v>
      </c>
    </row>
    <row r="3820" spans="1:2">
      <c r="A3820" t="s">
        <v>2398</v>
      </c>
      <c r="B3820">
        <v>819</v>
      </c>
    </row>
    <row r="3821" spans="1:2">
      <c r="A3821" t="s">
        <v>2399</v>
      </c>
      <c r="B3821">
        <v>820</v>
      </c>
    </row>
    <row r="3822" spans="1:2">
      <c r="A3822" t="s">
        <v>2400</v>
      </c>
      <c r="B3822">
        <v>821</v>
      </c>
    </row>
    <row r="3823" spans="1:2">
      <c r="A3823" t="s">
        <v>2401</v>
      </c>
      <c r="B3823">
        <v>822</v>
      </c>
    </row>
    <row r="3824" spans="1:2">
      <c r="A3824" t="s">
        <v>2402</v>
      </c>
      <c r="B3824">
        <v>823</v>
      </c>
    </row>
    <row r="3825" spans="1:2">
      <c r="A3825" t="s">
        <v>2403</v>
      </c>
      <c r="B3825">
        <v>824</v>
      </c>
    </row>
    <row r="3826" spans="1:2">
      <c r="A3826" t="s">
        <v>2404</v>
      </c>
      <c r="B3826">
        <v>825</v>
      </c>
    </row>
    <row r="3827" spans="1:2">
      <c r="A3827" t="s">
        <v>2405</v>
      </c>
      <c r="B3827">
        <v>826</v>
      </c>
    </row>
    <row r="3828" spans="1:2">
      <c r="A3828" t="s">
        <v>2406</v>
      </c>
      <c r="B3828">
        <v>827</v>
      </c>
    </row>
    <row r="3829" spans="1:2">
      <c r="A3829" t="s">
        <v>2407</v>
      </c>
      <c r="B3829">
        <v>828</v>
      </c>
    </row>
    <row r="3830" spans="1:2">
      <c r="A3830" t="s">
        <v>2408</v>
      </c>
      <c r="B3830">
        <v>829</v>
      </c>
    </row>
    <row r="3831" spans="1:2">
      <c r="A3831" t="s">
        <v>2409</v>
      </c>
      <c r="B3831">
        <v>830</v>
      </c>
    </row>
    <row r="3832" spans="1:2">
      <c r="A3832" t="s">
        <v>2410</v>
      </c>
      <c r="B3832">
        <v>831</v>
      </c>
    </row>
    <row r="3833" spans="1:2">
      <c r="A3833" t="s">
        <v>2411</v>
      </c>
      <c r="B3833">
        <v>832</v>
      </c>
    </row>
    <row r="3834" spans="1:2">
      <c r="A3834" t="s">
        <v>2412</v>
      </c>
      <c r="B3834">
        <v>833</v>
      </c>
    </row>
    <row r="3835" spans="1:2">
      <c r="A3835" t="s">
        <v>2413</v>
      </c>
      <c r="B3835">
        <v>834</v>
      </c>
    </row>
    <row r="3836" spans="1:2">
      <c r="A3836" t="s">
        <v>2414</v>
      </c>
      <c r="B3836">
        <v>835</v>
      </c>
    </row>
    <row r="3837" spans="1:2">
      <c r="A3837" t="s">
        <v>2415</v>
      </c>
      <c r="B3837">
        <v>836</v>
      </c>
    </row>
    <row r="3838" spans="1:2">
      <c r="A3838" t="s">
        <v>2416</v>
      </c>
      <c r="B3838">
        <v>837</v>
      </c>
    </row>
    <row r="3839" spans="1:2">
      <c r="A3839" t="s">
        <v>2417</v>
      </c>
      <c r="B3839">
        <v>838</v>
      </c>
    </row>
    <row r="3840" spans="1:2">
      <c r="A3840" t="s">
        <v>2418</v>
      </c>
      <c r="B3840">
        <v>839</v>
      </c>
    </row>
    <row r="3841" spans="1:2">
      <c r="A3841" t="s">
        <v>2419</v>
      </c>
      <c r="B3841">
        <v>840</v>
      </c>
    </row>
    <row r="3842" spans="1:2">
      <c r="A3842" t="s">
        <v>2420</v>
      </c>
      <c r="B3842">
        <v>841</v>
      </c>
    </row>
    <row r="3843" spans="1:2">
      <c r="A3843" t="s">
        <v>2421</v>
      </c>
      <c r="B3843">
        <v>842</v>
      </c>
    </row>
    <row r="3844" spans="1:2">
      <c r="A3844" t="s">
        <v>2422</v>
      </c>
      <c r="B3844">
        <v>843</v>
      </c>
    </row>
    <row r="3845" spans="1:2">
      <c r="A3845" t="s">
        <v>2423</v>
      </c>
      <c r="B3845">
        <v>844</v>
      </c>
    </row>
    <row r="3846" spans="1:2">
      <c r="A3846" t="s">
        <v>2424</v>
      </c>
      <c r="B3846">
        <v>845</v>
      </c>
    </row>
    <row r="3847" spans="1:2">
      <c r="A3847" t="s">
        <v>2425</v>
      </c>
      <c r="B3847">
        <v>846</v>
      </c>
    </row>
    <row r="3848" spans="1:2">
      <c r="A3848" t="s">
        <v>2426</v>
      </c>
      <c r="B3848">
        <v>847</v>
      </c>
    </row>
    <row r="3849" spans="1:2">
      <c r="A3849" t="s">
        <v>2427</v>
      </c>
      <c r="B3849">
        <v>848</v>
      </c>
    </row>
    <row r="3850" spans="1:2">
      <c r="A3850" t="s">
        <v>2428</v>
      </c>
      <c r="B3850">
        <v>849</v>
      </c>
    </row>
    <row r="3851" spans="1:2">
      <c r="A3851" t="s">
        <v>2429</v>
      </c>
      <c r="B3851">
        <v>850</v>
      </c>
    </row>
    <row r="3852" spans="1:2">
      <c r="A3852" t="s">
        <v>2430</v>
      </c>
      <c r="B3852">
        <v>851</v>
      </c>
    </row>
    <row r="3853" spans="1:2">
      <c r="A3853" t="s">
        <v>2431</v>
      </c>
      <c r="B3853">
        <v>852</v>
      </c>
    </row>
    <row r="3854" spans="1:2">
      <c r="A3854" t="s">
        <v>2432</v>
      </c>
      <c r="B3854">
        <v>853</v>
      </c>
    </row>
    <row r="3855" spans="1:2">
      <c r="A3855" t="s">
        <v>2433</v>
      </c>
      <c r="B3855">
        <v>854</v>
      </c>
    </row>
    <row r="3856" spans="1:2">
      <c r="A3856" t="s">
        <v>2434</v>
      </c>
      <c r="B3856">
        <v>855</v>
      </c>
    </row>
    <row r="3857" spans="1:2">
      <c r="A3857" t="s">
        <v>2435</v>
      </c>
      <c r="B3857">
        <v>856</v>
      </c>
    </row>
    <row r="3858" spans="1:2">
      <c r="A3858" t="s">
        <v>2436</v>
      </c>
      <c r="B3858">
        <v>857</v>
      </c>
    </row>
    <row r="3859" spans="1:2">
      <c r="A3859" t="s">
        <v>2437</v>
      </c>
      <c r="B3859">
        <v>858</v>
      </c>
    </row>
    <row r="3860" spans="1:2">
      <c r="A3860" t="s">
        <v>2438</v>
      </c>
      <c r="B3860">
        <v>859</v>
      </c>
    </row>
    <row r="3861" spans="1:2">
      <c r="A3861" t="s">
        <v>2439</v>
      </c>
      <c r="B3861">
        <v>860</v>
      </c>
    </row>
    <row r="3862" spans="1:2">
      <c r="A3862" t="s">
        <v>2440</v>
      </c>
      <c r="B3862">
        <v>861</v>
      </c>
    </row>
    <row r="3863" spans="1:2">
      <c r="A3863" t="s">
        <v>2441</v>
      </c>
      <c r="B3863">
        <v>862</v>
      </c>
    </row>
    <row r="3864" spans="1:2">
      <c r="A3864" t="s">
        <v>2442</v>
      </c>
      <c r="B3864">
        <v>863</v>
      </c>
    </row>
    <row r="3865" spans="1:2">
      <c r="A3865" t="s">
        <v>2443</v>
      </c>
      <c r="B3865">
        <v>864</v>
      </c>
    </row>
    <row r="3866" spans="1:2">
      <c r="A3866" t="s">
        <v>2444</v>
      </c>
      <c r="B3866">
        <v>865</v>
      </c>
    </row>
    <row r="3867" spans="1:2">
      <c r="A3867" t="s">
        <v>2445</v>
      </c>
      <c r="B3867">
        <v>866</v>
      </c>
    </row>
    <row r="3868" spans="1:2">
      <c r="A3868" t="s">
        <v>2446</v>
      </c>
      <c r="B3868">
        <v>867</v>
      </c>
    </row>
    <row r="3869" spans="1:2">
      <c r="A3869" t="s">
        <v>2447</v>
      </c>
      <c r="B3869">
        <v>868</v>
      </c>
    </row>
    <row r="3870" spans="1:2">
      <c r="A3870" t="s">
        <v>2448</v>
      </c>
      <c r="B3870">
        <v>869</v>
      </c>
    </row>
    <row r="3871" spans="1:2">
      <c r="A3871" t="s">
        <v>2449</v>
      </c>
      <c r="B3871">
        <v>870</v>
      </c>
    </row>
    <row r="3872" spans="1:2">
      <c r="A3872" t="s">
        <v>2450</v>
      </c>
      <c r="B3872">
        <v>871</v>
      </c>
    </row>
    <row r="3873" spans="1:2">
      <c r="A3873" t="s">
        <v>2451</v>
      </c>
      <c r="B3873">
        <v>872</v>
      </c>
    </row>
    <row r="3874" spans="1:2">
      <c r="A3874" t="s">
        <v>2452</v>
      </c>
      <c r="B3874">
        <v>873</v>
      </c>
    </row>
    <row r="3875" spans="1:2">
      <c r="A3875" t="s">
        <v>2453</v>
      </c>
      <c r="B3875">
        <v>874</v>
      </c>
    </row>
    <row r="3876" spans="1:2">
      <c r="A3876" t="s">
        <v>2454</v>
      </c>
      <c r="B3876">
        <v>875</v>
      </c>
    </row>
    <row r="3877" spans="1:2">
      <c r="A3877" t="s">
        <v>2455</v>
      </c>
      <c r="B3877">
        <v>876</v>
      </c>
    </row>
    <row r="3878" spans="1:2">
      <c r="A3878" t="s">
        <v>2456</v>
      </c>
      <c r="B3878">
        <v>877</v>
      </c>
    </row>
    <row r="3879" spans="1:2">
      <c r="A3879" t="s">
        <v>2457</v>
      </c>
      <c r="B3879">
        <v>878</v>
      </c>
    </row>
    <row r="3880" spans="1:2">
      <c r="A3880" t="s">
        <v>2458</v>
      </c>
      <c r="B3880">
        <v>879</v>
      </c>
    </row>
    <row r="3881" spans="1:2">
      <c r="A3881" t="s">
        <v>2459</v>
      </c>
      <c r="B3881">
        <v>880</v>
      </c>
    </row>
    <row r="3882" spans="1:2">
      <c r="A3882" t="s">
        <v>2460</v>
      </c>
      <c r="B3882">
        <v>881</v>
      </c>
    </row>
    <row r="3883" spans="1:2">
      <c r="A3883" t="s">
        <v>2461</v>
      </c>
      <c r="B3883">
        <v>882</v>
      </c>
    </row>
    <row r="3884" spans="1:2">
      <c r="A3884" t="s">
        <v>2462</v>
      </c>
      <c r="B3884">
        <v>883</v>
      </c>
    </row>
    <row r="3885" spans="1:2">
      <c r="A3885" t="s">
        <v>2463</v>
      </c>
      <c r="B3885">
        <v>884</v>
      </c>
    </row>
    <row r="3886" spans="1:2">
      <c r="A3886" t="s">
        <v>2464</v>
      </c>
      <c r="B3886">
        <v>885</v>
      </c>
    </row>
    <row r="3887" spans="1:2">
      <c r="A3887" t="s">
        <v>2465</v>
      </c>
      <c r="B3887">
        <v>886</v>
      </c>
    </row>
    <row r="3888" spans="1:2">
      <c r="A3888" t="s">
        <v>2466</v>
      </c>
      <c r="B3888">
        <v>887</v>
      </c>
    </row>
    <row r="3889" spans="1:2">
      <c r="A3889" t="s">
        <v>2467</v>
      </c>
      <c r="B3889">
        <v>888</v>
      </c>
    </row>
    <row r="3890" spans="1:2">
      <c r="A3890" t="s">
        <v>2468</v>
      </c>
      <c r="B3890">
        <v>889</v>
      </c>
    </row>
    <row r="3891" spans="1:2">
      <c r="A3891" t="s">
        <v>2469</v>
      </c>
      <c r="B3891">
        <v>890</v>
      </c>
    </row>
    <row r="3892" spans="1:2">
      <c r="A3892" t="s">
        <v>2470</v>
      </c>
      <c r="B3892">
        <v>891</v>
      </c>
    </row>
    <row r="3893" spans="1:2">
      <c r="A3893" t="s">
        <v>2471</v>
      </c>
      <c r="B3893">
        <v>892</v>
      </c>
    </row>
    <row r="3894" spans="1:2">
      <c r="A3894" t="s">
        <v>2472</v>
      </c>
      <c r="B3894">
        <v>893</v>
      </c>
    </row>
    <row r="3895" spans="1:2">
      <c r="A3895" t="s">
        <v>2473</v>
      </c>
      <c r="B3895">
        <v>894</v>
      </c>
    </row>
    <row r="3896" spans="1:2">
      <c r="A3896" t="s">
        <v>2474</v>
      </c>
      <c r="B3896">
        <v>895</v>
      </c>
    </row>
    <row r="3897" spans="1:2">
      <c r="A3897" t="s">
        <v>2475</v>
      </c>
      <c r="B3897">
        <v>896</v>
      </c>
    </row>
    <row r="3898" spans="1:2">
      <c r="A3898" t="s">
        <v>2476</v>
      </c>
      <c r="B3898">
        <v>897</v>
      </c>
    </row>
    <row r="3899" spans="1:2">
      <c r="A3899" t="s">
        <v>2477</v>
      </c>
      <c r="B3899">
        <v>898</v>
      </c>
    </row>
    <row r="3900" spans="1:2">
      <c r="A3900" t="s">
        <v>2478</v>
      </c>
      <c r="B3900">
        <v>899</v>
      </c>
    </row>
    <row r="3901" spans="1:2">
      <c r="A3901" t="s">
        <v>2479</v>
      </c>
      <c r="B3901">
        <v>900</v>
      </c>
    </row>
    <row r="3902" spans="1:2">
      <c r="A3902" t="s">
        <v>2480</v>
      </c>
      <c r="B3902">
        <v>901</v>
      </c>
    </row>
    <row r="3903" spans="1:2">
      <c r="A3903" t="s">
        <v>2481</v>
      </c>
      <c r="B3903">
        <v>902</v>
      </c>
    </row>
    <row r="3904" spans="1:2">
      <c r="A3904" t="s">
        <v>2482</v>
      </c>
      <c r="B3904">
        <v>903</v>
      </c>
    </row>
    <row r="3905" spans="1:2">
      <c r="A3905" t="s">
        <v>2483</v>
      </c>
      <c r="B3905">
        <v>904</v>
      </c>
    </row>
    <row r="3906" spans="1:2">
      <c r="A3906" t="s">
        <v>2484</v>
      </c>
      <c r="B3906">
        <v>905</v>
      </c>
    </row>
    <row r="3907" spans="1:2">
      <c r="A3907" t="s">
        <v>2485</v>
      </c>
      <c r="B3907">
        <v>906</v>
      </c>
    </row>
    <row r="3908" spans="1:2">
      <c r="A3908" t="s">
        <v>2486</v>
      </c>
      <c r="B3908">
        <v>907</v>
      </c>
    </row>
    <row r="3909" spans="1:2">
      <c r="A3909" t="s">
        <v>2487</v>
      </c>
      <c r="B3909">
        <v>908</v>
      </c>
    </row>
    <row r="3910" spans="1:2">
      <c r="A3910" t="s">
        <v>2488</v>
      </c>
      <c r="B3910">
        <v>909</v>
      </c>
    </row>
    <row r="3911" spans="1:2">
      <c r="A3911" t="s">
        <v>2489</v>
      </c>
      <c r="B3911">
        <v>910</v>
      </c>
    </row>
    <row r="3912" spans="1:2">
      <c r="A3912" t="s">
        <v>2490</v>
      </c>
      <c r="B3912">
        <v>911</v>
      </c>
    </row>
    <row r="3913" spans="1:2">
      <c r="A3913" t="s">
        <v>2491</v>
      </c>
      <c r="B3913">
        <v>912</v>
      </c>
    </row>
    <row r="3914" spans="1:2">
      <c r="A3914" t="s">
        <v>2492</v>
      </c>
      <c r="B3914">
        <v>913</v>
      </c>
    </row>
    <row r="3915" spans="1:2">
      <c r="A3915" t="s">
        <v>2493</v>
      </c>
      <c r="B3915">
        <v>914</v>
      </c>
    </row>
    <row r="3916" spans="1:2">
      <c r="A3916" t="s">
        <v>2494</v>
      </c>
      <c r="B3916">
        <v>915</v>
      </c>
    </row>
    <row r="3917" spans="1:2">
      <c r="A3917" t="s">
        <v>2495</v>
      </c>
      <c r="B3917">
        <v>916</v>
      </c>
    </row>
    <row r="3918" spans="1:2">
      <c r="A3918" t="s">
        <v>2496</v>
      </c>
      <c r="B3918">
        <v>917</v>
      </c>
    </row>
    <row r="3919" spans="1:2">
      <c r="A3919" t="s">
        <v>2497</v>
      </c>
      <c r="B3919">
        <v>918</v>
      </c>
    </row>
    <row r="3920" spans="1:2">
      <c r="A3920" t="s">
        <v>2498</v>
      </c>
      <c r="B3920">
        <v>919</v>
      </c>
    </row>
    <row r="3921" spans="1:2">
      <c r="A3921" t="s">
        <v>2499</v>
      </c>
      <c r="B3921">
        <v>920</v>
      </c>
    </row>
    <row r="3922" spans="1:2">
      <c r="A3922" t="s">
        <v>2500</v>
      </c>
      <c r="B3922">
        <v>921</v>
      </c>
    </row>
    <row r="3923" spans="1:2">
      <c r="A3923" t="s">
        <v>2501</v>
      </c>
      <c r="B3923">
        <v>922</v>
      </c>
    </row>
    <row r="3924" spans="1:2">
      <c r="A3924" t="s">
        <v>2502</v>
      </c>
      <c r="B3924">
        <v>923</v>
      </c>
    </row>
    <row r="3925" spans="1:2">
      <c r="A3925" t="s">
        <v>2503</v>
      </c>
      <c r="B3925">
        <v>924</v>
      </c>
    </row>
    <row r="3926" spans="1:2">
      <c r="A3926" t="s">
        <v>2504</v>
      </c>
      <c r="B3926">
        <v>925</v>
      </c>
    </row>
    <row r="3927" spans="1:2">
      <c r="A3927" t="s">
        <v>2505</v>
      </c>
      <c r="B3927">
        <v>926</v>
      </c>
    </row>
    <row r="3928" spans="1:2">
      <c r="A3928" t="s">
        <v>2506</v>
      </c>
      <c r="B3928">
        <v>927</v>
      </c>
    </row>
    <row r="3929" spans="1:2">
      <c r="A3929" t="s">
        <v>2507</v>
      </c>
      <c r="B3929">
        <v>928</v>
      </c>
    </row>
    <row r="3930" spans="1:2">
      <c r="A3930" t="s">
        <v>2508</v>
      </c>
      <c r="B3930">
        <v>929</v>
      </c>
    </row>
    <row r="3931" spans="1:2">
      <c r="A3931" t="s">
        <v>2509</v>
      </c>
      <c r="B3931">
        <v>930</v>
      </c>
    </row>
    <row r="3932" spans="1:2">
      <c r="A3932" t="s">
        <v>2510</v>
      </c>
      <c r="B3932">
        <v>931</v>
      </c>
    </row>
    <row r="3933" spans="1:2">
      <c r="A3933" t="s">
        <v>2511</v>
      </c>
      <c r="B3933">
        <v>932</v>
      </c>
    </row>
    <row r="3934" spans="1:2">
      <c r="A3934" t="s">
        <v>2512</v>
      </c>
      <c r="B3934">
        <v>933</v>
      </c>
    </row>
    <row r="3935" spans="1:2">
      <c r="A3935" t="s">
        <v>2513</v>
      </c>
      <c r="B3935">
        <v>934</v>
      </c>
    </row>
    <row r="3936" spans="1:2">
      <c r="A3936" t="s">
        <v>2514</v>
      </c>
      <c r="B3936">
        <v>935</v>
      </c>
    </row>
    <row r="3937" spans="1:2">
      <c r="A3937" t="s">
        <v>2515</v>
      </c>
      <c r="B3937">
        <v>936</v>
      </c>
    </row>
    <row r="3938" spans="1:2">
      <c r="A3938" t="s">
        <v>2516</v>
      </c>
      <c r="B3938">
        <v>937</v>
      </c>
    </row>
    <row r="3939" spans="1:2">
      <c r="A3939" t="s">
        <v>2517</v>
      </c>
      <c r="B3939">
        <v>938</v>
      </c>
    </row>
    <row r="3940" spans="1:2">
      <c r="A3940" t="s">
        <v>2518</v>
      </c>
      <c r="B3940">
        <v>939</v>
      </c>
    </row>
    <row r="3941" spans="1:2">
      <c r="A3941" t="s">
        <v>2519</v>
      </c>
      <c r="B3941">
        <v>940</v>
      </c>
    </row>
    <row r="3942" spans="1:2">
      <c r="A3942" t="s">
        <v>2520</v>
      </c>
      <c r="B3942">
        <v>941</v>
      </c>
    </row>
    <row r="3943" spans="1:2">
      <c r="A3943" t="s">
        <v>2521</v>
      </c>
      <c r="B3943">
        <v>942</v>
      </c>
    </row>
    <row r="3944" spans="1:2">
      <c r="A3944" t="s">
        <v>2522</v>
      </c>
      <c r="B3944">
        <v>943</v>
      </c>
    </row>
    <row r="3945" spans="1:2">
      <c r="A3945" t="s">
        <v>2523</v>
      </c>
      <c r="B3945">
        <v>944</v>
      </c>
    </row>
    <row r="3946" spans="1:2">
      <c r="A3946" t="s">
        <v>2524</v>
      </c>
      <c r="B3946">
        <v>945</v>
      </c>
    </row>
    <row r="3947" spans="1:2">
      <c r="A3947" t="s">
        <v>2525</v>
      </c>
      <c r="B3947">
        <v>946</v>
      </c>
    </row>
    <row r="3948" spans="1:2">
      <c r="A3948" t="s">
        <v>2526</v>
      </c>
      <c r="B3948">
        <v>947</v>
      </c>
    </row>
    <row r="3949" spans="1:2">
      <c r="A3949" t="s">
        <v>2527</v>
      </c>
      <c r="B3949">
        <v>948</v>
      </c>
    </row>
    <row r="3950" spans="1:2">
      <c r="A3950" t="s">
        <v>2528</v>
      </c>
      <c r="B3950">
        <v>949</v>
      </c>
    </row>
    <row r="3951" spans="1:2">
      <c r="A3951" t="s">
        <v>2529</v>
      </c>
      <c r="B3951">
        <v>950</v>
      </c>
    </row>
    <row r="3952" spans="1:2">
      <c r="A3952" t="s">
        <v>2530</v>
      </c>
      <c r="B3952">
        <v>951</v>
      </c>
    </row>
    <row r="3953" spans="1:2">
      <c r="A3953" t="s">
        <v>2531</v>
      </c>
      <c r="B3953">
        <v>952</v>
      </c>
    </row>
    <row r="3954" spans="1:2">
      <c r="A3954" t="s">
        <v>2532</v>
      </c>
      <c r="B3954">
        <v>953</v>
      </c>
    </row>
    <row r="3955" spans="1:2">
      <c r="A3955" t="s">
        <v>2533</v>
      </c>
      <c r="B3955">
        <v>954</v>
      </c>
    </row>
    <row r="3956" spans="1:2">
      <c r="A3956" t="s">
        <v>2534</v>
      </c>
      <c r="B3956">
        <v>955</v>
      </c>
    </row>
    <row r="3957" spans="1:2">
      <c r="A3957" t="s">
        <v>2535</v>
      </c>
      <c r="B3957">
        <v>956</v>
      </c>
    </row>
    <row r="3958" spans="1:2">
      <c r="A3958" t="s">
        <v>2536</v>
      </c>
      <c r="B3958">
        <v>957</v>
      </c>
    </row>
    <row r="3959" spans="1:2">
      <c r="A3959" t="s">
        <v>2537</v>
      </c>
      <c r="B3959">
        <v>958</v>
      </c>
    </row>
    <row r="3960" spans="1:2">
      <c r="A3960" t="s">
        <v>2538</v>
      </c>
      <c r="B3960">
        <v>959</v>
      </c>
    </row>
    <row r="3961" spans="1:2">
      <c r="A3961" t="s">
        <v>2539</v>
      </c>
      <c r="B3961">
        <v>960</v>
      </c>
    </row>
    <row r="3962" spans="1:2">
      <c r="A3962" t="s">
        <v>2540</v>
      </c>
      <c r="B3962">
        <v>961</v>
      </c>
    </row>
    <row r="3963" spans="1:2">
      <c r="A3963" t="s">
        <v>2541</v>
      </c>
      <c r="B3963">
        <v>962</v>
      </c>
    </row>
    <row r="3964" spans="1:2">
      <c r="A3964" t="s">
        <v>2542</v>
      </c>
      <c r="B3964">
        <v>963</v>
      </c>
    </row>
    <row r="3965" spans="1:2">
      <c r="A3965" t="s">
        <v>2543</v>
      </c>
      <c r="B3965">
        <v>964</v>
      </c>
    </row>
    <row r="3966" spans="1:2">
      <c r="A3966" t="s">
        <v>2544</v>
      </c>
      <c r="B3966">
        <v>965</v>
      </c>
    </row>
    <row r="3967" spans="1:2">
      <c r="A3967" t="s">
        <v>2545</v>
      </c>
      <c r="B3967">
        <v>966</v>
      </c>
    </row>
    <row r="3968" spans="1:2">
      <c r="A3968" t="s">
        <v>2546</v>
      </c>
      <c r="B3968">
        <v>967</v>
      </c>
    </row>
    <row r="3969" spans="1:2">
      <c r="A3969" t="s">
        <v>2547</v>
      </c>
      <c r="B3969">
        <v>968</v>
      </c>
    </row>
    <row r="3970" spans="1:2">
      <c r="A3970" t="s">
        <v>2548</v>
      </c>
      <c r="B3970">
        <v>969</v>
      </c>
    </row>
    <row r="3971" spans="1:2">
      <c r="A3971" t="s">
        <v>2549</v>
      </c>
      <c r="B3971">
        <v>970</v>
      </c>
    </row>
    <row r="3972" spans="1:2">
      <c r="A3972" t="s">
        <v>2550</v>
      </c>
      <c r="B3972">
        <v>971</v>
      </c>
    </row>
    <row r="3973" spans="1:2">
      <c r="A3973" t="s">
        <v>2551</v>
      </c>
      <c r="B3973">
        <v>972</v>
      </c>
    </row>
    <row r="3974" spans="1:2">
      <c r="A3974" t="s">
        <v>2552</v>
      </c>
      <c r="B3974">
        <v>973</v>
      </c>
    </row>
    <row r="3975" spans="1:2">
      <c r="A3975" t="s">
        <v>2553</v>
      </c>
      <c r="B3975">
        <v>974</v>
      </c>
    </row>
    <row r="3976" spans="1:2">
      <c r="A3976" t="s">
        <v>2554</v>
      </c>
      <c r="B3976">
        <v>975</v>
      </c>
    </row>
    <row r="3977" spans="1:2">
      <c r="A3977" t="s">
        <v>2555</v>
      </c>
      <c r="B3977">
        <v>976</v>
      </c>
    </row>
    <row r="3978" spans="1:2">
      <c r="A3978" t="s">
        <v>2556</v>
      </c>
      <c r="B3978">
        <v>977</v>
      </c>
    </row>
    <row r="3979" spans="1:2">
      <c r="A3979" t="s">
        <v>2557</v>
      </c>
      <c r="B3979">
        <v>978</v>
      </c>
    </row>
    <row r="3980" spans="1:2">
      <c r="A3980" t="s">
        <v>2558</v>
      </c>
      <c r="B3980">
        <v>979</v>
      </c>
    </row>
    <row r="3981" spans="1:2">
      <c r="A3981" t="s">
        <v>2559</v>
      </c>
      <c r="B3981">
        <v>980</v>
      </c>
    </row>
    <row r="3982" spans="1:2">
      <c r="A3982" t="s">
        <v>2560</v>
      </c>
      <c r="B3982">
        <v>981</v>
      </c>
    </row>
    <row r="3983" spans="1:2">
      <c r="A3983" t="s">
        <v>2561</v>
      </c>
      <c r="B3983">
        <v>982</v>
      </c>
    </row>
    <row r="3984" spans="1:2">
      <c r="A3984" t="s">
        <v>2562</v>
      </c>
      <c r="B3984">
        <v>983</v>
      </c>
    </row>
    <row r="3985" spans="1:2">
      <c r="A3985" t="s">
        <v>2563</v>
      </c>
      <c r="B3985">
        <v>984</v>
      </c>
    </row>
    <row r="3986" spans="1:2">
      <c r="A3986" t="s">
        <v>2564</v>
      </c>
      <c r="B3986">
        <v>985</v>
      </c>
    </row>
    <row r="3987" spans="1:2">
      <c r="A3987" t="s">
        <v>2565</v>
      </c>
      <c r="B3987">
        <v>986</v>
      </c>
    </row>
    <row r="3988" spans="1:2">
      <c r="A3988" t="s">
        <v>2566</v>
      </c>
      <c r="B3988">
        <v>987</v>
      </c>
    </row>
    <row r="3989" spans="1:2">
      <c r="A3989" t="s">
        <v>2567</v>
      </c>
      <c r="B3989">
        <v>988</v>
      </c>
    </row>
    <row r="3990" spans="1:2">
      <c r="A3990" t="s">
        <v>2568</v>
      </c>
      <c r="B3990">
        <v>989</v>
      </c>
    </row>
    <row r="3991" spans="1:2">
      <c r="A3991" t="s">
        <v>2569</v>
      </c>
      <c r="B3991">
        <v>990</v>
      </c>
    </row>
    <row r="3992" spans="1:2">
      <c r="A3992" t="s">
        <v>2570</v>
      </c>
      <c r="B3992">
        <v>991</v>
      </c>
    </row>
    <row r="3993" spans="1:2">
      <c r="A3993" t="s">
        <v>2571</v>
      </c>
      <c r="B3993">
        <v>992</v>
      </c>
    </row>
    <row r="3994" spans="1:2">
      <c r="A3994" t="s">
        <v>2572</v>
      </c>
      <c r="B3994">
        <v>993</v>
      </c>
    </row>
    <row r="3995" spans="1:2">
      <c r="A3995" t="s">
        <v>2573</v>
      </c>
      <c r="B3995">
        <v>994</v>
      </c>
    </row>
    <row r="3996" spans="1:2">
      <c r="A3996" t="s">
        <v>2574</v>
      </c>
      <c r="B3996">
        <v>995</v>
      </c>
    </row>
    <row r="3997" spans="1:2">
      <c r="A3997" t="s">
        <v>2575</v>
      </c>
      <c r="B3997">
        <v>996</v>
      </c>
    </row>
    <row r="3998" spans="1:2">
      <c r="A3998" t="s">
        <v>2576</v>
      </c>
      <c r="B3998">
        <v>997</v>
      </c>
    </row>
    <row r="3999" spans="1:2">
      <c r="A3999" t="s">
        <v>2577</v>
      </c>
      <c r="B3999">
        <v>998</v>
      </c>
    </row>
    <row r="4000" spans="1:2">
      <c r="A4000" t="s">
        <v>2578</v>
      </c>
      <c r="B4000">
        <v>999</v>
      </c>
    </row>
    <row r="4001" spans="1:2">
      <c r="A4001" t="s">
        <v>2579</v>
      </c>
      <c r="B4001">
        <v>1000</v>
      </c>
    </row>
    <row r="4002" spans="1:2">
      <c r="A4002" t="s">
        <v>1579</v>
      </c>
      <c r="B4002">
        <v>1</v>
      </c>
    </row>
    <row r="4003" spans="1:2">
      <c r="A4003" t="s">
        <v>1581</v>
      </c>
      <c r="B4003">
        <v>2</v>
      </c>
    </row>
    <row r="4004" spans="1:2">
      <c r="A4004" t="s">
        <v>1582</v>
      </c>
      <c r="B4004">
        <v>3</v>
      </c>
    </row>
    <row r="4005" spans="1:2">
      <c r="A4005" t="s">
        <v>1583</v>
      </c>
      <c r="B4005">
        <v>4</v>
      </c>
    </row>
    <row r="4006" spans="1:2">
      <c r="A4006" t="s">
        <v>1584</v>
      </c>
      <c r="B4006">
        <v>5</v>
      </c>
    </row>
    <row r="4007" spans="1:2">
      <c r="A4007" t="s">
        <v>1585</v>
      </c>
      <c r="B4007">
        <v>6</v>
      </c>
    </row>
    <row r="4008" spans="1:2">
      <c r="A4008" t="s">
        <v>1586</v>
      </c>
      <c r="B4008">
        <v>7</v>
      </c>
    </row>
    <row r="4009" spans="1:2">
      <c r="A4009" t="s">
        <v>1587</v>
      </c>
      <c r="B4009">
        <v>8</v>
      </c>
    </row>
    <row r="4010" spans="1:2">
      <c r="A4010" t="s">
        <v>1588</v>
      </c>
      <c r="B4010">
        <v>9</v>
      </c>
    </row>
    <row r="4011" spans="1:2">
      <c r="A4011" t="s">
        <v>1589</v>
      </c>
      <c r="B4011">
        <v>10</v>
      </c>
    </row>
    <row r="4012" spans="1:2">
      <c r="A4012" t="s">
        <v>1590</v>
      </c>
      <c r="B4012">
        <v>11</v>
      </c>
    </row>
    <row r="4013" spans="1:2">
      <c r="A4013" t="s">
        <v>1591</v>
      </c>
      <c r="B4013">
        <v>12</v>
      </c>
    </row>
    <row r="4014" spans="1:2">
      <c r="A4014" t="s">
        <v>1592</v>
      </c>
      <c r="B4014">
        <v>13</v>
      </c>
    </row>
    <row r="4015" spans="1:2">
      <c r="A4015" t="s">
        <v>1593</v>
      </c>
      <c r="B4015">
        <v>14</v>
      </c>
    </row>
    <row r="4016" spans="1:2">
      <c r="A4016" t="s">
        <v>1594</v>
      </c>
      <c r="B4016">
        <v>15</v>
      </c>
    </row>
    <row r="4017" spans="1:2">
      <c r="A4017" t="s">
        <v>1595</v>
      </c>
      <c r="B4017">
        <v>16</v>
      </c>
    </row>
    <row r="4018" spans="1:2">
      <c r="A4018" t="s">
        <v>1596</v>
      </c>
      <c r="B4018">
        <v>17</v>
      </c>
    </row>
    <row r="4019" spans="1:2">
      <c r="A4019" t="s">
        <v>1597</v>
      </c>
      <c r="B4019">
        <v>18</v>
      </c>
    </row>
    <row r="4020" spans="1:2">
      <c r="A4020" t="s">
        <v>1598</v>
      </c>
      <c r="B4020">
        <v>19</v>
      </c>
    </row>
    <row r="4021" spans="1:2">
      <c r="A4021" t="s">
        <v>1599</v>
      </c>
      <c r="B4021">
        <v>20</v>
      </c>
    </row>
    <row r="4022" spans="1:2">
      <c r="A4022" t="s">
        <v>1600</v>
      </c>
      <c r="B4022">
        <v>21</v>
      </c>
    </row>
    <row r="4023" spans="1:2">
      <c r="A4023" t="s">
        <v>1601</v>
      </c>
      <c r="B4023">
        <v>22</v>
      </c>
    </row>
    <row r="4024" spans="1:2">
      <c r="A4024" t="s">
        <v>1602</v>
      </c>
      <c r="B4024">
        <v>23</v>
      </c>
    </row>
    <row r="4025" spans="1:2">
      <c r="A4025" t="s">
        <v>1603</v>
      </c>
      <c r="B4025">
        <v>24</v>
      </c>
    </row>
    <row r="4026" spans="1:2">
      <c r="A4026" t="s">
        <v>1604</v>
      </c>
      <c r="B4026">
        <v>25</v>
      </c>
    </row>
    <row r="4027" spans="1:2">
      <c r="A4027" t="s">
        <v>1605</v>
      </c>
      <c r="B4027">
        <v>26</v>
      </c>
    </row>
    <row r="4028" spans="1:2">
      <c r="A4028" t="s">
        <v>1606</v>
      </c>
      <c r="B4028">
        <v>27</v>
      </c>
    </row>
    <row r="4029" spans="1:2">
      <c r="A4029" t="s">
        <v>1607</v>
      </c>
      <c r="B4029">
        <v>28</v>
      </c>
    </row>
    <row r="4030" spans="1:2">
      <c r="A4030" t="s">
        <v>1608</v>
      </c>
      <c r="B4030">
        <v>29</v>
      </c>
    </row>
    <row r="4031" spans="1:2">
      <c r="A4031" t="s">
        <v>1609</v>
      </c>
      <c r="B4031">
        <v>30</v>
      </c>
    </row>
    <row r="4032" spans="1:2">
      <c r="A4032" t="s">
        <v>1610</v>
      </c>
      <c r="B4032">
        <v>31</v>
      </c>
    </row>
    <row r="4033" spans="1:2">
      <c r="A4033" t="s">
        <v>1611</v>
      </c>
      <c r="B4033">
        <v>32</v>
      </c>
    </row>
    <row r="4034" spans="1:2">
      <c r="A4034" t="s">
        <v>1612</v>
      </c>
      <c r="B4034">
        <v>33</v>
      </c>
    </row>
    <row r="4035" spans="1:2">
      <c r="A4035" t="s">
        <v>1613</v>
      </c>
      <c r="B4035">
        <v>34</v>
      </c>
    </row>
    <row r="4036" spans="1:2">
      <c r="A4036" t="s">
        <v>1614</v>
      </c>
      <c r="B4036">
        <v>35</v>
      </c>
    </row>
    <row r="4037" spans="1:2">
      <c r="A4037" t="s">
        <v>1615</v>
      </c>
      <c r="B4037">
        <v>36</v>
      </c>
    </row>
    <row r="4038" spans="1:2">
      <c r="A4038" t="s">
        <v>1616</v>
      </c>
      <c r="B4038">
        <v>37</v>
      </c>
    </row>
    <row r="4039" spans="1:2">
      <c r="A4039" t="s">
        <v>1617</v>
      </c>
      <c r="B4039">
        <v>38</v>
      </c>
    </row>
    <row r="4040" spans="1:2">
      <c r="A4040" t="s">
        <v>1618</v>
      </c>
      <c r="B4040">
        <v>39</v>
      </c>
    </row>
    <row r="4041" spans="1:2">
      <c r="A4041" t="s">
        <v>1619</v>
      </c>
      <c r="B4041">
        <v>40</v>
      </c>
    </row>
    <row r="4042" spans="1:2">
      <c r="A4042" t="s">
        <v>1620</v>
      </c>
      <c r="B4042">
        <v>41</v>
      </c>
    </row>
    <row r="4043" spans="1:2">
      <c r="A4043" t="s">
        <v>1621</v>
      </c>
      <c r="B4043">
        <v>42</v>
      </c>
    </row>
    <row r="4044" spans="1:2">
      <c r="A4044" t="s">
        <v>1622</v>
      </c>
      <c r="B4044">
        <v>43</v>
      </c>
    </row>
    <row r="4045" spans="1:2">
      <c r="A4045" t="s">
        <v>1623</v>
      </c>
      <c r="B4045">
        <v>44</v>
      </c>
    </row>
    <row r="4046" spans="1:2">
      <c r="A4046" t="s">
        <v>1624</v>
      </c>
      <c r="B4046">
        <v>45</v>
      </c>
    </row>
    <row r="4047" spans="1:2">
      <c r="A4047" t="s">
        <v>1625</v>
      </c>
      <c r="B4047">
        <v>46</v>
      </c>
    </row>
    <row r="4048" spans="1:2">
      <c r="A4048" t="s">
        <v>1626</v>
      </c>
      <c r="B4048">
        <v>47</v>
      </c>
    </row>
    <row r="4049" spans="1:2">
      <c r="A4049" t="s">
        <v>1627</v>
      </c>
      <c r="B4049">
        <v>48</v>
      </c>
    </row>
    <row r="4050" spans="1:2">
      <c r="A4050" t="s">
        <v>1628</v>
      </c>
      <c r="B4050">
        <v>49</v>
      </c>
    </row>
    <row r="4051" spans="1:2">
      <c r="A4051" t="s">
        <v>1629</v>
      </c>
      <c r="B4051">
        <v>50</v>
      </c>
    </row>
    <row r="4052" spans="1:2">
      <c r="A4052" t="s">
        <v>1630</v>
      </c>
      <c r="B4052">
        <v>51</v>
      </c>
    </row>
    <row r="4053" spans="1:2">
      <c r="A4053" t="s">
        <v>1631</v>
      </c>
      <c r="B4053">
        <v>52</v>
      </c>
    </row>
    <row r="4054" spans="1:2">
      <c r="A4054" t="s">
        <v>1632</v>
      </c>
      <c r="B4054">
        <v>53</v>
      </c>
    </row>
    <row r="4055" spans="1:2">
      <c r="A4055" t="s">
        <v>1633</v>
      </c>
      <c r="B4055">
        <v>54</v>
      </c>
    </row>
    <row r="4056" spans="1:2">
      <c r="A4056" t="s">
        <v>1634</v>
      </c>
      <c r="B4056">
        <v>55</v>
      </c>
    </row>
    <row r="4057" spans="1:2">
      <c r="A4057" t="s">
        <v>1635</v>
      </c>
      <c r="B4057">
        <v>56</v>
      </c>
    </row>
    <row r="4058" spans="1:2">
      <c r="A4058" t="s">
        <v>1636</v>
      </c>
      <c r="B4058">
        <v>57</v>
      </c>
    </row>
    <row r="4059" spans="1:2">
      <c r="A4059" t="s">
        <v>1637</v>
      </c>
      <c r="B4059">
        <v>58</v>
      </c>
    </row>
    <row r="4060" spans="1:2">
      <c r="A4060" t="s">
        <v>1638</v>
      </c>
      <c r="B4060">
        <v>59</v>
      </c>
    </row>
    <row r="4061" spans="1:2">
      <c r="A4061" t="s">
        <v>1639</v>
      </c>
      <c r="B4061">
        <v>60</v>
      </c>
    </row>
    <row r="4062" spans="1:2">
      <c r="A4062" t="s">
        <v>1640</v>
      </c>
      <c r="B4062">
        <v>61</v>
      </c>
    </row>
    <row r="4063" spans="1:2">
      <c r="A4063" t="s">
        <v>1641</v>
      </c>
      <c r="B4063">
        <v>62</v>
      </c>
    </row>
    <row r="4064" spans="1:2">
      <c r="A4064" t="s">
        <v>1642</v>
      </c>
      <c r="B4064">
        <v>63</v>
      </c>
    </row>
    <row r="4065" spans="1:2">
      <c r="A4065" t="s">
        <v>1643</v>
      </c>
      <c r="B4065">
        <v>64</v>
      </c>
    </row>
    <row r="4066" spans="1:2">
      <c r="A4066" t="s">
        <v>1644</v>
      </c>
      <c r="B4066">
        <v>65</v>
      </c>
    </row>
    <row r="4067" spans="1:2">
      <c r="A4067" t="s">
        <v>1645</v>
      </c>
      <c r="B4067">
        <v>66</v>
      </c>
    </row>
    <row r="4068" spans="1:2">
      <c r="A4068" t="s">
        <v>1646</v>
      </c>
      <c r="B4068">
        <v>67</v>
      </c>
    </row>
    <row r="4069" spans="1:2">
      <c r="A4069" t="s">
        <v>1647</v>
      </c>
      <c r="B4069">
        <v>68</v>
      </c>
    </row>
    <row r="4070" spans="1:2">
      <c r="A4070" t="s">
        <v>1648</v>
      </c>
      <c r="B4070">
        <v>69</v>
      </c>
    </row>
    <row r="4071" spans="1:2">
      <c r="A4071" t="s">
        <v>1649</v>
      </c>
      <c r="B4071">
        <v>70</v>
      </c>
    </row>
    <row r="4072" spans="1:2">
      <c r="A4072" t="s">
        <v>1650</v>
      </c>
      <c r="B4072">
        <v>71</v>
      </c>
    </row>
    <row r="4073" spans="1:2">
      <c r="A4073" t="s">
        <v>1651</v>
      </c>
      <c r="B4073">
        <v>72</v>
      </c>
    </row>
    <row r="4074" spans="1:2">
      <c r="A4074" t="s">
        <v>1652</v>
      </c>
      <c r="B4074">
        <v>73</v>
      </c>
    </row>
    <row r="4075" spans="1:2">
      <c r="A4075" t="s">
        <v>1653</v>
      </c>
      <c r="B4075">
        <v>74</v>
      </c>
    </row>
    <row r="4076" spans="1:2">
      <c r="A4076" t="s">
        <v>1654</v>
      </c>
      <c r="B4076">
        <v>75</v>
      </c>
    </row>
    <row r="4077" spans="1:2">
      <c r="A4077" t="s">
        <v>1655</v>
      </c>
      <c r="B4077">
        <v>76</v>
      </c>
    </row>
    <row r="4078" spans="1:2">
      <c r="A4078" t="s">
        <v>1656</v>
      </c>
      <c r="B4078">
        <v>77</v>
      </c>
    </row>
    <row r="4079" spans="1:2">
      <c r="A4079" t="s">
        <v>1657</v>
      </c>
      <c r="B4079">
        <v>78</v>
      </c>
    </row>
    <row r="4080" spans="1:2">
      <c r="A4080" t="s">
        <v>1658</v>
      </c>
      <c r="B4080">
        <v>79</v>
      </c>
    </row>
    <row r="4081" spans="1:2">
      <c r="A4081" t="s">
        <v>1659</v>
      </c>
      <c r="B4081">
        <v>80</v>
      </c>
    </row>
    <row r="4082" spans="1:2">
      <c r="A4082" t="s">
        <v>1660</v>
      </c>
      <c r="B4082">
        <v>81</v>
      </c>
    </row>
    <row r="4083" spans="1:2">
      <c r="A4083" t="s">
        <v>1661</v>
      </c>
      <c r="B4083">
        <v>82</v>
      </c>
    </row>
    <row r="4084" spans="1:2">
      <c r="A4084" t="s">
        <v>1662</v>
      </c>
      <c r="B4084">
        <v>83</v>
      </c>
    </row>
    <row r="4085" spans="1:2">
      <c r="A4085" t="s">
        <v>1663</v>
      </c>
      <c r="B4085">
        <v>84</v>
      </c>
    </row>
    <row r="4086" spans="1:2">
      <c r="A4086" t="s">
        <v>1664</v>
      </c>
      <c r="B4086">
        <v>85</v>
      </c>
    </row>
    <row r="4087" spans="1:2">
      <c r="A4087" t="s">
        <v>1665</v>
      </c>
      <c r="B4087">
        <v>86</v>
      </c>
    </row>
    <row r="4088" spans="1:2">
      <c r="A4088" t="s">
        <v>1666</v>
      </c>
      <c r="B4088">
        <v>87</v>
      </c>
    </row>
    <row r="4089" spans="1:2">
      <c r="A4089" t="s">
        <v>1667</v>
      </c>
      <c r="B4089">
        <v>88</v>
      </c>
    </row>
    <row r="4090" spans="1:2">
      <c r="A4090" t="s">
        <v>1668</v>
      </c>
      <c r="B4090">
        <v>89</v>
      </c>
    </row>
    <row r="4091" spans="1:2">
      <c r="A4091" t="s">
        <v>1669</v>
      </c>
      <c r="B4091">
        <v>90</v>
      </c>
    </row>
    <row r="4092" spans="1:2">
      <c r="A4092" t="s">
        <v>1670</v>
      </c>
      <c r="B4092">
        <v>91</v>
      </c>
    </row>
    <row r="4093" spans="1:2">
      <c r="A4093" t="s">
        <v>1671</v>
      </c>
      <c r="B4093">
        <v>92</v>
      </c>
    </row>
    <row r="4094" spans="1:2">
      <c r="A4094" t="s">
        <v>1672</v>
      </c>
      <c r="B4094">
        <v>93</v>
      </c>
    </row>
    <row r="4095" spans="1:2">
      <c r="A4095" t="s">
        <v>1673</v>
      </c>
      <c r="B4095">
        <v>94</v>
      </c>
    </row>
    <row r="4096" spans="1:2">
      <c r="A4096" t="s">
        <v>1674</v>
      </c>
      <c r="B4096">
        <v>95</v>
      </c>
    </row>
    <row r="4097" spans="1:2">
      <c r="A4097" t="s">
        <v>1675</v>
      </c>
      <c r="B4097">
        <v>96</v>
      </c>
    </row>
    <row r="4098" spans="1:2">
      <c r="A4098" t="s">
        <v>1676</v>
      </c>
      <c r="B4098">
        <v>97</v>
      </c>
    </row>
    <row r="4099" spans="1:2">
      <c r="A4099" t="s">
        <v>1677</v>
      </c>
      <c r="B4099">
        <v>98</v>
      </c>
    </row>
    <row r="4100" spans="1:2">
      <c r="A4100" t="s">
        <v>1678</v>
      </c>
      <c r="B4100">
        <v>99</v>
      </c>
    </row>
    <row r="4101" spans="1:2">
      <c r="A4101" t="s">
        <v>1679</v>
      </c>
      <c r="B4101">
        <v>100</v>
      </c>
    </row>
    <row r="4102" spans="1:2">
      <c r="A4102" t="s">
        <v>1680</v>
      </c>
      <c r="B4102">
        <v>101</v>
      </c>
    </row>
    <row r="4103" spans="1:2">
      <c r="A4103" t="s">
        <v>1681</v>
      </c>
      <c r="B4103">
        <v>102</v>
      </c>
    </row>
    <row r="4104" spans="1:2">
      <c r="A4104" t="s">
        <v>1682</v>
      </c>
      <c r="B4104">
        <v>103</v>
      </c>
    </row>
    <row r="4105" spans="1:2">
      <c r="A4105" t="s">
        <v>1683</v>
      </c>
      <c r="B4105">
        <v>104</v>
      </c>
    </row>
    <row r="4106" spans="1:2">
      <c r="A4106" t="s">
        <v>1684</v>
      </c>
      <c r="B4106">
        <v>105</v>
      </c>
    </row>
    <row r="4107" spans="1:2">
      <c r="A4107" t="s">
        <v>1685</v>
      </c>
      <c r="B4107">
        <v>106</v>
      </c>
    </row>
    <row r="4108" spans="1:2">
      <c r="A4108" t="s">
        <v>1686</v>
      </c>
      <c r="B4108">
        <v>107</v>
      </c>
    </row>
    <row r="4109" spans="1:2">
      <c r="A4109" t="s">
        <v>1687</v>
      </c>
      <c r="B4109">
        <v>108</v>
      </c>
    </row>
    <row r="4110" spans="1:2">
      <c r="A4110" t="s">
        <v>1688</v>
      </c>
      <c r="B4110">
        <v>109</v>
      </c>
    </row>
    <row r="4111" spans="1:2">
      <c r="A4111" t="s">
        <v>1689</v>
      </c>
      <c r="B4111">
        <v>110</v>
      </c>
    </row>
    <row r="4112" spans="1:2">
      <c r="A4112" t="s">
        <v>1690</v>
      </c>
      <c r="B4112">
        <v>111</v>
      </c>
    </row>
    <row r="4113" spans="1:2">
      <c r="A4113" t="s">
        <v>1691</v>
      </c>
      <c r="B4113">
        <v>112</v>
      </c>
    </row>
    <row r="4114" spans="1:2">
      <c r="A4114" t="s">
        <v>1692</v>
      </c>
      <c r="B4114">
        <v>113</v>
      </c>
    </row>
    <row r="4115" spans="1:2">
      <c r="A4115" t="s">
        <v>1693</v>
      </c>
      <c r="B4115">
        <v>114</v>
      </c>
    </row>
    <row r="4116" spans="1:2">
      <c r="A4116" t="s">
        <v>1694</v>
      </c>
      <c r="B4116">
        <v>115</v>
      </c>
    </row>
    <row r="4117" spans="1:2">
      <c r="A4117" t="s">
        <v>1695</v>
      </c>
      <c r="B4117">
        <v>116</v>
      </c>
    </row>
    <row r="4118" spans="1:2">
      <c r="A4118" t="s">
        <v>1696</v>
      </c>
      <c r="B4118">
        <v>117</v>
      </c>
    </row>
    <row r="4119" spans="1:2">
      <c r="A4119" t="s">
        <v>1697</v>
      </c>
      <c r="B4119">
        <v>118</v>
      </c>
    </row>
    <row r="4120" spans="1:2">
      <c r="A4120" t="s">
        <v>1698</v>
      </c>
      <c r="B4120">
        <v>119</v>
      </c>
    </row>
    <row r="4121" spans="1:2">
      <c r="A4121" t="s">
        <v>1699</v>
      </c>
      <c r="B4121">
        <v>120</v>
      </c>
    </row>
    <row r="4122" spans="1:2">
      <c r="A4122" t="s">
        <v>1700</v>
      </c>
      <c r="B4122">
        <v>121</v>
      </c>
    </row>
    <row r="4123" spans="1:2">
      <c r="A4123" t="s">
        <v>1701</v>
      </c>
      <c r="B4123">
        <v>122</v>
      </c>
    </row>
    <row r="4124" spans="1:2">
      <c r="A4124" t="s">
        <v>1702</v>
      </c>
      <c r="B4124">
        <v>123</v>
      </c>
    </row>
    <row r="4125" spans="1:2">
      <c r="A4125" t="s">
        <v>1703</v>
      </c>
      <c r="B4125">
        <v>124</v>
      </c>
    </row>
    <row r="4126" spans="1:2">
      <c r="A4126" t="s">
        <v>1704</v>
      </c>
      <c r="B4126">
        <v>125</v>
      </c>
    </row>
    <row r="4127" spans="1:2">
      <c r="A4127" t="s">
        <v>1705</v>
      </c>
      <c r="B4127">
        <v>126</v>
      </c>
    </row>
    <row r="4128" spans="1:2">
      <c r="A4128" t="s">
        <v>1706</v>
      </c>
      <c r="B4128">
        <v>127</v>
      </c>
    </row>
    <row r="4129" spans="1:2">
      <c r="A4129" t="s">
        <v>1707</v>
      </c>
      <c r="B4129">
        <v>128</v>
      </c>
    </row>
    <row r="4130" spans="1:2">
      <c r="A4130" t="s">
        <v>1708</v>
      </c>
      <c r="B4130">
        <v>129</v>
      </c>
    </row>
    <row r="4131" spans="1:2">
      <c r="A4131" t="s">
        <v>1709</v>
      </c>
      <c r="B4131">
        <v>130</v>
      </c>
    </row>
    <row r="4132" spans="1:2">
      <c r="A4132" t="s">
        <v>1710</v>
      </c>
      <c r="B4132">
        <v>131</v>
      </c>
    </row>
    <row r="4133" spans="1:2">
      <c r="A4133" t="s">
        <v>1711</v>
      </c>
      <c r="B4133">
        <v>132</v>
      </c>
    </row>
    <row r="4134" spans="1:2">
      <c r="A4134" t="s">
        <v>1712</v>
      </c>
      <c r="B4134">
        <v>133</v>
      </c>
    </row>
    <row r="4135" spans="1:2">
      <c r="A4135" t="s">
        <v>1713</v>
      </c>
      <c r="B4135">
        <v>134</v>
      </c>
    </row>
    <row r="4136" spans="1:2">
      <c r="A4136" t="s">
        <v>1714</v>
      </c>
      <c r="B4136">
        <v>135</v>
      </c>
    </row>
    <row r="4137" spans="1:2">
      <c r="A4137" t="s">
        <v>1715</v>
      </c>
      <c r="B4137">
        <v>136</v>
      </c>
    </row>
    <row r="4138" spans="1:2">
      <c r="A4138" t="s">
        <v>1716</v>
      </c>
      <c r="B4138">
        <v>137</v>
      </c>
    </row>
    <row r="4139" spans="1:2">
      <c r="A4139" t="s">
        <v>1717</v>
      </c>
      <c r="B4139">
        <v>138</v>
      </c>
    </row>
    <row r="4140" spans="1:2">
      <c r="A4140" t="s">
        <v>1718</v>
      </c>
      <c r="B4140">
        <v>139</v>
      </c>
    </row>
    <row r="4141" spans="1:2">
      <c r="A4141" t="s">
        <v>1719</v>
      </c>
      <c r="B4141">
        <v>140</v>
      </c>
    </row>
    <row r="4142" spans="1:2">
      <c r="A4142" t="s">
        <v>1720</v>
      </c>
      <c r="B4142">
        <v>141</v>
      </c>
    </row>
    <row r="4143" spans="1:2">
      <c r="A4143" t="s">
        <v>1721</v>
      </c>
      <c r="B4143">
        <v>142</v>
      </c>
    </row>
    <row r="4144" spans="1:2">
      <c r="A4144" t="s">
        <v>1722</v>
      </c>
      <c r="B4144">
        <v>143</v>
      </c>
    </row>
    <row r="4145" spans="1:2">
      <c r="A4145" t="s">
        <v>1723</v>
      </c>
      <c r="B4145">
        <v>144</v>
      </c>
    </row>
    <row r="4146" spans="1:2">
      <c r="A4146" t="s">
        <v>1724</v>
      </c>
      <c r="B4146">
        <v>145</v>
      </c>
    </row>
    <row r="4147" spans="1:2">
      <c r="A4147" t="s">
        <v>1725</v>
      </c>
      <c r="B4147">
        <v>146</v>
      </c>
    </row>
    <row r="4148" spans="1:2">
      <c r="A4148" t="s">
        <v>1726</v>
      </c>
      <c r="B4148">
        <v>147</v>
      </c>
    </row>
    <row r="4149" spans="1:2">
      <c r="A4149" t="s">
        <v>1727</v>
      </c>
      <c r="B4149">
        <v>148</v>
      </c>
    </row>
    <row r="4150" spans="1:2">
      <c r="A4150" t="s">
        <v>1728</v>
      </c>
      <c r="B4150">
        <v>149</v>
      </c>
    </row>
    <row r="4151" spans="1:2">
      <c r="A4151" t="s">
        <v>1729</v>
      </c>
      <c r="B4151">
        <v>150</v>
      </c>
    </row>
    <row r="4152" spans="1:2">
      <c r="A4152" t="s">
        <v>1730</v>
      </c>
      <c r="B4152">
        <v>151</v>
      </c>
    </row>
    <row r="4153" spans="1:2">
      <c r="A4153" t="s">
        <v>1731</v>
      </c>
      <c r="B4153">
        <v>152</v>
      </c>
    </row>
    <row r="4154" spans="1:2">
      <c r="A4154" t="s">
        <v>1732</v>
      </c>
      <c r="B4154">
        <v>153</v>
      </c>
    </row>
    <row r="4155" spans="1:2">
      <c r="A4155" t="s">
        <v>1733</v>
      </c>
      <c r="B4155">
        <v>154</v>
      </c>
    </row>
    <row r="4156" spans="1:2">
      <c r="A4156" t="s">
        <v>1734</v>
      </c>
      <c r="B4156">
        <v>155</v>
      </c>
    </row>
    <row r="4157" spans="1:2">
      <c r="A4157" t="s">
        <v>1735</v>
      </c>
      <c r="B4157">
        <v>156</v>
      </c>
    </row>
    <row r="4158" spans="1:2">
      <c r="A4158" t="s">
        <v>1736</v>
      </c>
      <c r="B4158">
        <v>157</v>
      </c>
    </row>
    <row r="4159" spans="1:2">
      <c r="A4159" t="s">
        <v>1737</v>
      </c>
      <c r="B4159">
        <v>158</v>
      </c>
    </row>
    <row r="4160" spans="1:2">
      <c r="A4160" t="s">
        <v>1738</v>
      </c>
      <c r="B4160">
        <v>159</v>
      </c>
    </row>
    <row r="4161" spans="1:2">
      <c r="A4161" t="s">
        <v>1739</v>
      </c>
      <c r="B4161">
        <v>160</v>
      </c>
    </row>
    <row r="4162" spans="1:2">
      <c r="A4162" t="s">
        <v>1740</v>
      </c>
      <c r="B4162">
        <v>161</v>
      </c>
    </row>
    <row r="4163" spans="1:2">
      <c r="A4163" t="s">
        <v>1741</v>
      </c>
      <c r="B4163">
        <v>162</v>
      </c>
    </row>
    <row r="4164" spans="1:2">
      <c r="A4164" t="s">
        <v>1742</v>
      </c>
      <c r="B4164">
        <v>163</v>
      </c>
    </row>
    <row r="4165" spans="1:2">
      <c r="A4165" t="s">
        <v>1743</v>
      </c>
      <c r="B4165">
        <v>164</v>
      </c>
    </row>
    <row r="4166" spans="1:2">
      <c r="A4166" t="s">
        <v>1744</v>
      </c>
      <c r="B4166">
        <v>165</v>
      </c>
    </row>
    <row r="4167" spans="1:2">
      <c r="A4167" t="s">
        <v>1745</v>
      </c>
      <c r="B4167">
        <v>166</v>
      </c>
    </row>
    <row r="4168" spans="1:2">
      <c r="A4168" t="s">
        <v>1746</v>
      </c>
      <c r="B4168">
        <v>167</v>
      </c>
    </row>
    <row r="4169" spans="1:2">
      <c r="A4169" t="s">
        <v>1747</v>
      </c>
      <c r="B4169">
        <v>168</v>
      </c>
    </row>
    <row r="4170" spans="1:2">
      <c r="A4170" t="s">
        <v>1748</v>
      </c>
      <c r="B4170">
        <v>169</v>
      </c>
    </row>
    <row r="4171" spans="1:2">
      <c r="A4171" t="s">
        <v>1749</v>
      </c>
      <c r="B4171">
        <v>170</v>
      </c>
    </row>
    <row r="4172" spans="1:2">
      <c r="A4172" t="s">
        <v>1750</v>
      </c>
      <c r="B4172">
        <v>171</v>
      </c>
    </row>
    <row r="4173" spans="1:2">
      <c r="A4173" t="s">
        <v>1751</v>
      </c>
      <c r="B4173">
        <v>172</v>
      </c>
    </row>
    <row r="4174" spans="1:2">
      <c r="A4174" t="s">
        <v>1752</v>
      </c>
      <c r="B4174">
        <v>173</v>
      </c>
    </row>
    <row r="4175" spans="1:2">
      <c r="A4175" t="s">
        <v>1753</v>
      </c>
      <c r="B4175">
        <v>174</v>
      </c>
    </row>
    <row r="4176" spans="1:2">
      <c r="A4176" t="s">
        <v>1754</v>
      </c>
      <c r="B4176">
        <v>175</v>
      </c>
    </row>
    <row r="4177" spans="1:2">
      <c r="A4177" t="s">
        <v>1755</v>
      </c>
      <c r="B4177">
        <v>176</v>
      </c>
    </row>
    <row r="4178" spans="1:2">
      <c r="A4178" t="s">
        <v>1756</v>
      </c>
      <c r="B4178">
        <v>177</v>
      </c>
    </row>
    <row r="4179" spans="1:2">
      <c r="A4179" t="s">
        <v>1757</v>
      </c>
      <c r="B4179">
        <v>178</v>
      </c>
    </row>
    <row r="4180" spans="1:2">
      <c r="A4180" t="s">
        <v>1758</v>
      </c>
      <c r="B4180">
        <v>179</v>
      </c>
    </row>
    <row r="4181" spans="1:2">
      <c r="A4181" t="s">
        <v>1759</v>
      </c>
      <c r="B4181">
        <v>180</v>
      </c>
    </row>
    <row r="4182" spans="1:2">
      <c r="A4182" t="s">
        <v>1760</v>
      </c>
      <c r="B4182">
        <v>181</v>
      </c>
    </row>
    <row r="4183" spans="1:2">
      <c r="A4183" t="s">
        <v>1761</v>
      </c>
      <c r="B4183">
        <v>182</v>
      </c>
    </row>
    <row r="4184" spans="1:2">
      <c r="A4184" t="s">
        <v>1762</v>
      </c>
      <c r="B4184">
        <v>183</v>
      </c>
    </row>
    <row r="4185" spans="1:2">
      <c r="A4185" t="s">
        <v>1763</v>
      </c>
      <c r="B4185">
        <v>184</v>
      </c>
    </row>
    <row r="4186" spans="1:2">
      <c r="A4186" t="s">
        <v>1764</v>
      </c>
      <c r="B4186">
        <v>185</v>
      </c>
    </row>
    <row r="4187" spans="1:2">
      <c r="A4187" t="s">
        <v>1765</v>
      </c>
      <c r="B4187">
        <v>186</v>
      </c>
    </row>
    <row r="4188" spans="1:2">
      <c r="A4188" t="s">
        <v>1766</v>
      </c>
      <c r="B4188">
        <v>187</v>
      </c>
    </row>
    <row r="4189" spans="1:2">
      <c r="A4189" t="s">
        <v>1767</v>
      </c>
      <c r="B4189">
        <v>188</v>
      </c>
    </row>
    <row r="4190" spans="1:2">
      <c r="A4190" t="s">
        <v>1768</v>
      </c>
      <c r="B4190">
        <v>189</v>
      </c>
    </row>
    <row r="4191" spans="1:2">
      <c r="A4191" t="s">
        <v>1769</v>
      </c>
      <c r="B4191">
        <v>190</v>
      </c>
    </row>
    <row r="4192" spans="1:2">
      <c r="A4192" t="s">
        <v>1770</v>
      </c>
      <c r="B4192">
        <v>191</v>
      </c>
    </row>
    <row r="4193" spans="1:2">
      <c r="A4193" t="s">
        <v>1771</v>
      </c>
      <c r="B4193">
        <v>192</v>
      </c>
    </row>
    <row r="4194" spans="1:2">
      <c r="A4194" t="s">
        <v>1772</v>
      </c>
      <c r="B4194">
        <v>193</v>
      </c>
    </row>
    <row r="4195" spans="1:2">
      <c r="A4195" t="s">
        <v>1773</v>
      </c>
      <c r="B4195">
        <v>194</v>
      </c>
    </row>
    <row r="4196" spans="1:2">
      <c r="A4196" t="s">
        <v>1774</v>
      </c>
      <c r="B4196">
        <v>195</v>
      </c>
    </row>
    <row r="4197" spans="1:2">
      <c r="A4197" t="s">
        <v>1775</v>
      </c>
      <c r="B4197">
        <v>196</v>
      </c>
    </row>
    <row r="4198" spans="1:2">
      <c r="A4198" t="s">
        <v>1776</v>
      </c>
      <c r="B4198">
        <v>197</v>
      </c>
    </row>
    <row r="4199" spans="1:2">
      <c r="A4199" t="s">
        <v>1777</v>
      </c>
      <c r="B4199">
        <v>198</v>
      </c>
    </row>
    <row r="4200" spans="1:2">
      <c r="A4200" t="s">
        <v>1778</v>
      </c>
      <c r="B4200">
        <v>199</v>
      </c>
    </row>
    <row r="4201" spans="1:2">
      <c r="A4201" t="s">
        <v>1779</v>
      </c>
      <c r="B4201">
        <v>200</v>
      </c>
    </row>
    <row r="4202" spans="1:2">
      <c r="A4202" t="s">
        <v>1780</v>
      </c>
      <c r="B4202">
        <v>201</v>
      </c>
    </row>
    <row r="4203" spans="1:2">
      <c r="A4203" t="s">
        <v>1781</v>
      </c>
      <c r="B4203">
        <v>202</v>
      </c>
    </row>
    <row r="4204" spans="1:2">
      <c r="A4204" t="s">
        <v>1782</v>
      </c>
      <c r="B4204">
        <v>203</v>
      </c>
    </row>
    <row r="4205" spans="1:2">
      <c r="A4205" t="s">
        <v>1783</v>
      </c>
      <c r="B4205">
        <v>204</v>
      </c>
    </row>
    <row r="4206" spans="1:2">
      <c r="A4206" t="s">
        <v>1784</v>
      </c>
      <c r="B4206">
        <v>205</v>
      </c>
    </row>
    <row r="4207" spans="1:2">
      <c r="A4207" t="s">
        <v>1785</v>
      </c>
      <c r="B4207">
        <v>206</v>
      </c>
    </row>
    <row r="4208" spans="1:2">
      <c r="A4208" t="s">
        <v>1786</v>
      </c>
      <c r="B4208">
        <v>207</v>
      </c>
    </row>
    <row r="4209" spans="1:2">
      <c r="A4209" t="s">
        <v>1787</v>
      </c>
      <c r="B4209">
        <v>208</v>
      </c>
    </row>
    <row r="4210" spans="1:2">
      <c r="A4210" t="s">
        <v>1788</v>
      </c>
      <c r="B4210">
        <v>209</v>
      </c>
    </row>
    <row r="4211" spans="1:2">
      <c r="A4211" t="s">
        <v>1789</v>
      </c>
      <c r="B4211">
        <v>210</v>
      </c>
    </row>
    <row r="4212" spans="1:2">
      <c r="A4212" t="s">
        <v>1790</v>
      </c>
      <c r="B4212">
        <v>211</v>
      </c>
    </row>
    <row r="4213" spans="1:2">
      <c r="A4213" t="s">
        <v>1791</v>
      </c>
      <c r="B4213">
        <v>212</v>
      </c>
    </row>
    <row r="4214" spans="1:2">
      <c r="A4214" t="s">
        <v>1792</v>
      </c>
      <c r="B4214">
        <v>213</v>
      </c>
    </row>
    <row r="4215" spans="1:2">
      <c r="A4215" t="s">
        <v>1793</v>
      </c>
      <c r="B4215">
        <v>214</v>
      </c>
    </row>
    <row r="4216" spans="1:2">
      <c r="A4216" t="s">
        <v>1794</v>
      </c>
      <c r="B4216">
        <v>215</v>
      </c>
    </row>
    <row r="4217" spans="1:2">
      <c r="A4217" t="s">
        <v>1795</v>
      </c>
      <c r="B4217">
        <v>216</v>
      </c>
    </row>
    <row r="4218" spans="1:2">
      <c r="A4218" t="s">
        <v>1796</v>
      </c>
      <c r="B4218">
        <v>217</v>
      </c>
    </row>
    <row r="4219" spans="1:2">
      <c r="A4219" t="s">
        <v>1797</v>
      </c>
      <c r="B4219">
        <v>218</v>
      </c>
    </row>
    <row r="4220" spans="1:2">
      <c r="A4220" t="s">
        <v>1798</v>
      </c>
      <c r="B4220">
        <v>219</v>
      </c>
    </row>
    <row r="4221" spans="1:2">
      <c r="A4221" t="s">
        <v>1799</v>
      </c>
      <c r="B4221">
        <v>220</v>
      </c>
    </row>
    <row r="4222" spans="1:2">
      <c r="A4222" t="s">
        <v>1800</v>
      </c>
      <c r="B4222">
        <v>221</v>
      </c>
    </row>
    <row r="4223" spans="1:2">
      <c r="A4223" t="s">
        <v>1801</v>
      </c>
      <c r="B4223">
        <v>222</v>
      </c>
    </row>
    <row r="4224" spans="1:2">
      <c r="A4224" t="s">
        <v>1802</v>
      </c>
      <c r="B4224">
        <v>223</v>
      </c>
    </row>
    <row r="4225" spans="1:2">
      <c r="A4225" t="s">
        <v>1803</v>
      </c>
      <c r="B4225">
        <v>224</v>
      </c>
    </row>
    <row r="4226" spans="1:2">
      <c r="A4226" t="s">
        <v>1804</v>
      </c>
      <c r="B4226">
        <v>225</v>
      </c>
    </row>
    <row r="4227" spans="1:2">
      <c r="A4227" t="s">
        <v>1805</v>
      </c>
      <c r="B4227">
        <v>226</v>
      </c>
    </row>
    <row r="4228" spans="1:2">
      <c r="A4228" t="s">
        <v>1806</v>
      </c>
      <c r="B4228">
        <v>227</v>
      </c>
    </row>
    <row r="4229" spans="1:2">
      <c r="A4229" t="s">
        <v>1807</v>
      </c>
      <c r="B4229">
        <v>228</v>
      </c>
    </row>
    <row r="4230" spans="1:2">
      <c r="A4230" t="s">
        <v>1808</v>
      </c>
      <c r="B4230">
        <v>229</v>
      </c>
    </row>
    <row r="4231" spans="1:2">
      <c r="A4231" t="s">
        <v>1809</v>
      </c>
      <c r="B4231">
        <v>230</v>
      </c>
    </row>
    <row r="4232" spans="1:2">
      <c r="A4232" t="s">
        <v>1810</v>
      </c>
      <c r="B4232">
        <v>231</v>
      </c>
    </row>
    <row r="4233" spans="1:2">
      <c r="A4233" t="s">
        <v>1811</v>
      </c>
      <c r="B4233">
        <v>232</v>
      </c>
    </row>
    <row r="4234" spans="1:2">
      <c r="A4234" t="s">
        <v>1812</v>
      </c>
      <c r="B4234">
        <v>233</v>
      </c>
    </row>
    <row r="4235" spans="1:2">
      <c r="A4235" t="s">
        <v>1813</v>
      </c>
      <c r="B4235">
        <v>234</v>
      </c>
    </row>
    <row r="4236" spans="1:2">
      <c r="A4236" t="s">
        <v>1814</v>
      </c>
      <c r="B4236">
        <v>235</v>
      </c>
    </row>
    <row r="4237" spans="1:2">
      <c r="A4237" t="s">
        <v>1815</v>
      </c>
      <c r="B4237">
        <v>236</v>
      </c>
    </row>
    <row r="4238" spans="1:2">
      <c r="A4238" t="s">
        <v>1816</v>
      </c>
      <c r="B4238">
        <v>237</v>
      </c>
    </row>
    <row r="4239" spans="1:2">
      <c r="A4239" t="s">
        <v>1817</v>
      </c>
      <c r="B4239">
        <v>238</v>
      </c>
    </row>
    <row r="4240" spans="1:2">
      <c r="A4240" t="s">
        <v>1818</v>
      </c>
      <c r="B4240">
        <v>239</v>
      </c>
    </row>
    <row r="4241" spans="1:2">
      <c r="A4241" t="s">
        <v>1819</v>
      </c>
      <c r="B4241">
        <v>240</v>
      </c>
    </row>
    <row r="4242" spans="1:2">
      <c r="A4242" t="s">
        <v>1820</v>
      </c>
      <c r="B4242">
        <v>241</v>
      </c>
    </row>
    <row r="4243" spans="1:2">
      <c r="A4243" t="s">
        <v>1821</v>
      </c>
      <c r="B4243">
        <v>242</v>
      </c>
    </row>
    <row r="4244" spans="1:2">
      <c r="A4244" t="s">
        <v>1822</v>
      </c>
      <c r="B4244">
        <v>243</v>
      </c>
    </row>
    <row r="4245" spans="1:2">
      <c r="A4245" t="s">
        <v>1823</v>
      </c>
      <c r="B4245">
        <v>244</v>
      </c>
    </row>
    <row r="4246" spans="1:2">
      <c r="A4246" t="s">
        <v>1824</v>
      </c>
      <c r="B4246">
        <v>245</v>
      </c>
    </row>
    <row r="4247" spans="1:2">
      <c r="A4247" t="s">
        <v>1825</v>
      </c>
      <c r="B4247">
        <v>246</v>
      </c>
    </row>
    <row r="4248" spans="1:2">
      <c r="A4248" t="s">
        <v>1826</v>
      </c>
      <c r="B4248">
        <v>247</v>
      </c>
    </row>
    <row r="4249" spans="1:2">
      <c r="A4249" t="s">
        <v>1827</v>
      </c>
      <c r="B4249">
        <v>248</v>
      </c>
    </row>
    <row r="4250" spans="1:2">
      <c r="A4250" t="s">
        <v>1828</v>
      </c>
      <c r="B4250">
        <v>249</v>
      </c>
    </row>
    <row r="4251" spans="1:2">
      <c r="A4251" t="s">
        <v>1829</v>
      </c>
      <c r="B4251">
        <v>250</v>
      </c>
    </row>
    <row r="4252" spans="1:2">
      <c r="A4252" t="s">
        <v>1830</v>
      </c>
      <c r="B4252">
        <v>251</v>
      </c>
    </row>
    <row r="4253" spans="1:2">
      <c r="A4253" t="s">
        <v>1831</v>
      </c>
      <c r="B4253">
        <v>252</v>
      </c>
    </row>
    <row r="4254" spans="1:2">
      <c r="A4254" t="s">
        <v>1832</v>
      </c>
      <c r="B4254">
        <v>253</v>
      </c>
    </row>
    <row r="4255" spans="1:2">
      <c r="A4255" t="s">
        <v>1833</v>
      </c>
      <c r="B4255">
        <v>254</v>
      </c>
    </row>
    <row r="4256" spans="1:2">
      <c r="A4256" t="s">
        <v>1834</v>
      </c>
      <c r="B4256">
        <v>255</v>
      </c>
    </row>
    <row r="4257" spans="1:2">
      <c r="A4257" t="s">
        <v>1835</v>
      </c>
      <c r="B4257">
        <v>256</v>
      </c>
    </row>
    <row r="4258" spans="1:2">
      <c r="A4258" t="s">
        <v>1836</v>
      </c>
      <c r="B4258">
        <v>257</v>
      </c>
    </row>
    <row r="4259" spans="1:2">
      <c r="A4259" t="s">
        <v>1837</v>
      </c>
      <c r="B4259">
        <v>258</v>
      </c>
    </row>
    <row r="4260" spans="1:2">
      <c r="A4260" t="s">
        <v>1838</v>
      </c>
      <c r="B4260">
        <v>259</v>
      </c>
    </row>
    <row r="4261" spans="1:2">
      <c r="A4261" t="s">
        <v>1839</v>
      </c>
      <c r="B4261">
        <v>260</v>
      </c>
    </row>
    <row r="4262" spans="1:2">
      <c r="A4262" t="s">
        <v>1840</v>
      </c>
      <c r="B4262">
        <v>261</v>
      </c>
    </row>
    <row r="4263" spans="1:2">
      <c r="A4263" t="s">
        <v>1841</v>
      </c>
      <c r="B4263">
        <v>262</v>
      </c>
    </row>
    <row r="4264" spans="1:2">
      <c r="A4264" t="s">
        <v>1842</v>
      </c>
      <c r="B4264">
        <v>263</v>
      </c>
    </row>
    <row r="4265" spans="1:2">
      <c r="A4265" t="s">
        <v>1843</v>
      </c>
      <c r="B4265">
        <v>264</v>
      </c>
    </row>
    <row r="4266" spans="1:2">
      <c r="A4266" t="s">
        <v>1844</v>
      </c>
      <c r="B4266">
        <v>265</v>
      </c>
    </row>
    <row r="4267" spans="1:2">
      <c r="A4267" t="s">
        <v>1845</v>
      </c>
      <c r="B4267">
        <v>266</v>
      </c>
    </row>
    <row r="4268" spans="1:2">
      <c r="A4268" t="s">
        <v>1846</v>
      </c>
      <c r="B4268">
        <v>267</v>
      </c>
    </row>
    <row r="4269" spans="1:2">
      <c r="A4269" t="s">
        <v>1847</v>
      </c>
      <c r="B4269">
        <v>268</v>
      </c>
    </row>
    <row r="4270" spans="1:2">
      <c r="A4270" t="s">
        <v>1848</v>
      </c>
      <c r="B4270">
        <v>269</v>
      </c>
    </row>
    <row r="4271" spans="1:2">
      <c r="A4271" t="s">
        <v>1849</v>
      </c>
      <c r="B4271">
        <v>270</v>
      </c>
    </row>
    <row r="4272" spans="1:2">
      <c r="A4272" t="s">
        <v>1850</v>
      </c>
      <c r="B4272">
        <v>271</v>
      </c>
    </row>
    <row r="4273" spans="1:2">
      <c r="A4273" t="s">
        <v>1851</v>
      </c>
      <c r="B4273">
        <v>272</v>
      </c>
    </row>
    <row r="4274" spans="1:2">
      <c r="A4274" t="s">
        <v>1852</v>
      </c>
      <c r="B4274">
        <v>273</v>
      </c>
    </row>
    <row r="4275" spans="1:2">
      <c r="A4275" t="s">
        <v>1853</v>
      </c>
      <c r="B4275">
        <v>274</v>
      </c>
    </row>
    <row r="4276" spans="1:2">
      <c r="A4276" t="s">
        <v>1854</v>
      </c>
      <c r="B4276">
        <v>275</v>
      </c>
    </row>
    <row r="4277" spans="1:2">
      <c r="A4277" t="s">
        <v>1855</v>
      </c>
      <c r="B4277">
        <v>276</v>
      </c>
    </row>
    <row r="4278" spans="1:2">
      <c r="A4278" t="s">
        <v>1856</v>
      </c>
      <c r="B4278">
        <v>277</v>
      </c>
    </row>
    <row r="4279" spans="1:2">
      <c r="A4279" t="s">
        <v>1857</v>
      </c>
      <c r="B4279">
        <v>278</v>
      </c>
    </row>
    <row r="4280" spans="1:2">
      <c r="A4280" t="s">
        <v>1858</v>
      </c>
      <c r="B4280">
        <v>279</v>
      </c>
    </row>
    <row r="4281" spans="1:2">
      <c r="A4281" t="s">
        <v>1859</v>
      </c>
      <c r="B4281">
        <v>280</v>
      </c>
    </row>
    <row r="4282" spans="1:2">
      <c r="A4282" t="s">
        <v>1860</v>
      </c>
      <c r="B4282">
        <v>281</v>
      </c>
    </row>
    <row r="4283" spans="1:2">
      <c r="A4283" t="s">
        <v>1861</v>
      </c>
      <c r="B4283">
        <v>282</v>
      </c>
    </row>
    <row r="4284" spans="1:2">
      <c r="A4284" t="s">
        <v>1862</v>
      </c>
      <c r="B4284">
        <v>283</v>
      </c>
    </row>
    <row r="4285" spans="1:2">
      <c r="A4285" t="s">
        <v>1863</v>
      </c>
      <c r="B4285">
        <v>284</v>
      </c>
    </row>
    <row r="4286" spans="1:2">
      <c r="A4286" t="s">
        <v>1864</v>
      </c>
      <c r="B4286">
        <v>285</v>
      </c>
    </row>
    <row r="4287" spans="1:2">
      <c r="A4287" t="s">
        <v>1865</v>
      </c>
      <c r="B4287">
        <v>286</v>
      </c>
    </row>
    <row r="4288" spans="1:2">
      <c r="A4288" t="s">
        <v>1866</v>
      </c>
      <c r="B4288">
        <v>287</v>
      </c>
    </row>
    <row r="4289" spans="1:2">
      <c r="A4289" t="s">
        <v>1867</v>
      </c>
      <c r="B4289">
        <v>288</v>
      </c>
    </row>
    <row r="4290" spans="1:2">
      <c r="A4290" t="s">
        <v>1868</v>
      </c>
      <c r="B4290">
        <v>289</v>
      </c>
    </row>
    <row r="4291" spans="1:2">
      <c r="A4291" t="s">
        <v>1869</v>
      </c>
      <c r="B4291">
        <v>290</v>
      </c>
    </row>
    <row r="4292" spans="1:2">
      <c r="A4292" t="s">
        <v>1870</v>
      </c>
      <c r="B4292">
        <v>291</v>
      </c>
    </row>
    <row r="4293" spans="1:2">
      <c r="A4293" t="s">
        <v>1871</v>
      </c>
      <c r="B4293">
        <v>292</v>
      </c>
    </row>
    <row r="4294" spans="1:2">
      <c r="A4294" t="s">
        <v>1872</v>
      </c>
      <c r="B4294">
        <v>293</v>
      </c>
    </row>
    <row r="4295" spans="1:2">
      <c r="A4295" t="s">
        <v>1873</v>
      </c>
      <c r="B4295">
        <v>294</v>
      </c>
    </row>
    <row r="4296" spans="1:2">
      <c r="A4296" t="s">
        <v>1874</v>
      </c>
      <c r="B4296">
        <v>295</v>
      </c>
    </row>
    <row r="4297" spans="1:2">
      <c r="A4297" t="s">
        <v>1875</v>
      </c>
      <c r="B4297">
        <v>296</v>
      </c>
    </row>
    <row r="4298" spans="1:2">
      <c r="A4298" t="s">
        <v>1876</v>
      </c>
      <c r="B4298">
        <v>297</v>
      </c>
    </row>
    <row r="4299" spans="1:2">
      <c r="A4299" t="s">
        <v>1877</v>
      </c>
      <c r="B4299">
        <v>298</v>
      </c>
    </row>
    <row r="4300" spans="1:2">
      <c r="A4300" t="s">
        <v>1878</v>
      </c>
      <c r="B4300">
        <v>299</v>
      </c>
    </row>
    <row r="4301" spans="1:2">
      <c r="A4301" t="s">
        <v>1879</v>
      </c>
      <c r="B4301">
        <v>300</v>
      </c>
    </row>
    <row r="4302" spans="1:2">
      <c r="A4302" t="s">
        <v>1880</v>
      </c>
      <c r="B4302">
        <v>301</v>
      </c>
    </row>
    <row r="4303" spans="1:2">
      <c r="A4303" t="s">
        <v>1881</v>
      </c>
      <c r="B4303">
        <v>302</v>
      </c>
    </row>
    <row r="4304" spans="1:2">
      <c r="A4304" t="s">
        <v>1882</v>
      </c>
      <c r="B4304">
        <v>303</v>
      </c>
    </row>
    <row r="4305" spans="1:2">
      <c r="A4305" t="s">
        <v>1883</v>
      </c>
      <c r="B4305">
        <v>304</v>
      </c>
    </row>
    <row r="4306" spans="1:2">
      <c r="A4306" t="s">
        <v>1884</v>
      </c>
      <c r="B4306">
        <v>305</v>
      </c>
    </row>
    <row r="4307" spans="1:2">
      <c r="A4307" t="s">
        <v>1885</v>
      </c>
      <c r="B4307">
        <v>306</v>
      </c>
    </row>
    <row r="4308" spans="1:2">
      <c r="A4308" t="s">
        <v>1886</v>
      </c>
      <c r="B4308">
        <v>307</v>
      </c>
    </row>
    <row r="4309" spans="1:2">
      <c r="A4309" t="s">
        <v>1887</v>
      </c>
      <c r="B4309">
        <v>308</v>
      </c>
    </row>
    <row r="4310" spans="1:2">
      <c r="A4310" t="s">
        <v>1888</v>
      </c>
      <c r="B4310">
        <v>309</v>
      </c>
    </row>
    <row r="4311" spans="1:2">
      <c r="A4311" t="s">
        <v>1889</v>
      </c>
      <c r="B4311">
        <v>310</v>
      </c>
    </row>
    <row r="4312" spans="1:2">
      <c r="A4312" t="s">
        <v>1890</v>
      </c>
      <c r="B4312">
        <v>311</v>
      </c>
    </row>
    <row r="4313" spans="1:2">
      <c r="A4313" t="s">
        <v>1891</v>
      </c>
      <c r="B4313">
        <v>312</v>
      </c>
    </row>
    <row r="4314" spans="1:2">
      <c r="A4314" t="s">
        <v>1892</v>
      </c>
      <c r="B4314">
        <v>313</v>
      </c>
    </row>
    <row r="4315" spans="1:2">
      <c r="A4315" t="s">
        <v>1893</v>
      </c>
      <c r="B4315">
        <v>314</v>
      </c>
    </row>
    <row r="4316" spans="1:2">
      <c r="A4316" t="s">
        <v>1894</v>
      </c>
      <c r="B4316">
        <v>315</v>
      </c>
    </row>
    <row r="4317" spans="1:2">
      <c r="A4317" t="s">
        <v>1895</v>
      </c>
      <c r="B4317">
        <v>316</v>
      </c>
    </row>
    <row r="4318" spans="1:2">
      <c r="A4318" t="s">
        <v>1896</v>
      </c>
      <c r="B4318">
        <v>317</v>
      </c>
    </row>
    <row r="4319" spans="1:2">
      <c r="A4319" t="s">
        <v>1897</v>
      </c>
      <c r="B4319">
        <v>318</v>
      </c>
    </row>
    <row r="4320" spans="1:2">
      <c r="A4320" t="s">
        <v>1898</v>
      </c>
      <c r="B4320">
        <v>319</v>
      </c>
    </row>
    <row r="4321" spans="1:2">
      <c r="A4321" t="s">
        <v>1899</v>
      </c>
      <c r="B4321">
        <v>320</v>
      </c>
    </row>
    <row r="4322" spans="1:2">
      <c r="A4322" t="s">
        <v>1900</v>
      </c>
      <c r="B4322">
        <v>321</v>
      </c>
    </row>
    <row r="4323" spans="1:2">
      <c r="A4323" t="s">
        <v>1901</v>
      </c>
      <c r="B4323">
        <v>322</v>
      </c>
    </row>
    <row r="4324" spans="1:2">
      <c r="A4324" t="s">
        <v>1902</v>
      </c>
      <c r="B4324">
        <v>323</v>
      </c>
    </row>
    <row r="4325" spans="1:2">
      <c r="A4325" t="s">
        <v>1903</v>
      </c>
      <c r="B4325">
        <v>324</v>
      </c>
    </row>
    <row r="4326" spans="1:2">
      <c r="A4326" t="s">
        <v>1904</v>
      </c>
      <c r="B4326">
        <v>325</v>
      </c>
    </row>
    <row r="4327" spans="1:2">
      <c r="A4327" t="s">
        <v>1905</v>
      </c>
      <c r="B4327">
        <v>326</v>
      </c>
    </row>
    <row r="4328" spans="1:2">
      <c r="A4328" t="s">
        <v>1906</v>
      </c>
      <c r="B4328">
        <v>327</v>
      </c>
    </row>
    <row r="4329" spans="1:2">
      <c r="A4329" t="s">
        <v>1907</v>
      </c>
      <c r="B4329">
        <v>328</v>
      </c>
    </row>
    <row r="4330" spans="1:2">
      <c r="A4330" t="s">
        <v>1908</v>
      </c>
      <c r="B4330">
        <v>329</v>
      </c>
    </row>
    <row r="4331" spans="1:2">
      <c r="A4331" t="s">
        <v>1909</v>
      </c>
      <c r="B4331">
        <v>330</v>
      </c>
    </row>
    <row r="4332" spans="1:2">
      <c r="A4332" t="s">
        <v>1910</v>
      </c>
      <c r="B4332">
        <v>331</v>
      </c>
    </row>
    <row r="4333" spans="1:2">
      <c r="A4333" t="s">
        <v>1911</v>
      </c>
      <c r="B4333">
        <v>332</v>
      </c>
    </row>
    <row r="4334" spans="1:2">
      <c r="A4334" t="s">
        <v>1912</v>
      </c>
      <c r="B4334">
        <v>333</v>
      </c>
    </row>
    <row r="4335" spans="1:2">
      <c r="A4335" t="s">
        <v>1913</v>
      </c>
      <c r="B4335">
        <v>334</v>
      </c>
    </row>
    <row r="4336" spans="1:2">
      <c r="A4336" t="s">
        <v>1914</v>
      </c>
      <c r="B4336">
        <v>335</v>
      </c>
    </row>
    <row r="4337" spans="1:2">
      <c r="A4337" t="s">
        <v>1915</v>
      </c>
      <c r="B4337">
        <v>336</v>
      </c>
    </row>
    <row r="4338" spans="1:2">
      <c r="A4338" t="s">
        <v>1916</v>
      </c>
      <c r="B4338">
        <v>337</v>
      </c>
    </row>
    <row r="4339" spans="1:2">
      <c r="A4339" t="s">
        <v>1917</v>
      </c>
      <c r="B4339">
        <v>338</v>
      </c>
    </row>
    <row r="4340" spans="1:2">
      <c r="A4340" t="s">
        <v>1918</v>
      </c>
      <c r="B4340">
        <v>339</v>
      </c>
    </row>
    <row r="4341" spans="1:2">
      <c r="A4341" t="s">
        <v>1919</v>
      </c>
      <c r="B4341">
        <v>340</v>
      </c>
    </row>
    <row r="4342" spans="1:2">
      <c r="A4342" t="s">
        <v>1920</v>
      </c>
      <c r="B4342">
        <v>341</v>
      </c>
    </row>
    <row r="4343" spans="1:2">
      <c r="A4343" t="s">
        <v>1921</v>
      </c>
      <c r="B4343">
        <v>342</v>
      </c>
    </row>
    <row r="4344" spans="1:2">
      <c r="A4344" t="s">
        <v>1922</v>
      </c>
      <c r="B4344">
        <v>343</v>
      </c>
    </row>
    <row r="4345" spans="1:2">
      <c r="A4345" t="s">
        <v>1923</v>
      </c>
      <c r="B4345">
        <v>344</v>
      </c>
    </row>
    <row r="4346" spans="1:2">
      <c r="A4346" t="s">
        <v>1924</v>
      </c>
      <c r="B4346">
        <v>345</v>
      </c>
    </row>
    <row r="4347" spans="1:2">
      <c r="A4347" t="s">
        <v>1925</v>
      </c>
      <c r="B4347">
        <v>346</v>
      </c>
    </row>
    <row r="4348" spans="1:2">
      <c r="A4348" t="s">
        <v>1926</v>
      </c>
      <c r="B4348">
        <v>347</v>
      </c>
    </row>
    <row r="4349" spans="1:2">
      <c r="A4349" t="s">
        <v>1927</v>
      </c>
      <c r="B4349">
        <v>348</v>
      </c>
    </row>
    <row r="4350" spans="1:2">
      <c r="A4350" t="s">
        <v>1928</v>
      </c>
      <c r="B4350">
        <v>349</v>
      </c>
    </row>
    <row r="4351" spans="1:2">
      <c r="A4351" t="s">
        <v>1929</v>
      </c>
      <c r="B4351">
        <v>350</v>
      </c>
    </row>
    <row r="4352" spans="1:2">
      <c r="A4352" t="s">
        <v>1930</v>
      </c>
      <c r="B4352">
        <v>351</v>
      </c>
    </row>
    <row r="4353" spans="1:2">
      <c r="A4353" t="s">
        <v>1931</v>
      </c>
      <c r="B4353">
        <v>352</v>
      </c>
    </row>
    <row r="4354" spans="1:2">
      <c r="A4354" t="s">
        <v>1932</v>
      </c>
      <c r="B4354">
        <v>353</v>
      </c>
    </row>
    <row r="4355" spans="1:2">
      <c r="A4355" t="s">
        <v>1933</v>
      </c>
      <c r="B4355">
        <v>354</v>
      </c>
    </row>
    <row r="4356" spans="1:2">
      <c r="A4356" t="s">
        <v>1934</v>
      </c>
      <c r="B4356">
        <v>355</v>
      </c>
    </row>
    <row r="4357" spans="1:2">
      <c r="A4357" t="s">
        <v>1935</v>
      </c>
      <c r="B4357">
        <v>356</v>
      </c>
    </row>
    <row r="4358" spans="1:2">
      <c r="A4358" t="s">
        <v>1936</v>
      </c>
      <c r="B4358">
        <v>357</v>
      </c>
    </row>
    <row r="4359" spans="1:2">
      <c r="A4359" t="s">
        <v>1937</v>
      </c>
      <c r="B4359">
        <v>358</v>
      </c>
    </row>
    <row r="4360" spans="1:2">
      <c r="A4360" t="s">
        <v>1938</v>
      </c>
      <c r="B4360">
        <v>359</v>
      </c>
    </row>
    <row r="4361" spans="1:2">
      <c r="A4361" t="s">
        <v>1939</v>
      </c>
      <c r="B4361">
        <v>360</v>
      </c>
    </row>
    <row r="4362" spans="1:2">
      <c r="A4362" t="s">
        <v>1940</v>
      </c>
      <c r="B4362">
        <v>361</v>
      </c>
    </row>
    <row r="4363" spans="1:2">
      <c r="A4363" t="s">
        <v>1941</v>
      </c>
      <c r="B4363">
        <v>362</v>
      </c>
    </row>
    <row r="4364" spans="1:2">
      <c r="A4364" t="s">
        <v>1942</v>
      </c>
      <c r="B4364">
        <v>363</v>
      </c>
    </row>
    <row r="4365" spans="1:2">
      <c r="A4365" t="s">
        <v>1943</v>
      </c>
      <c r="B4365">
        <v>364</v>
      </c>
    </row>
    <row r="4366" spans="1:2">
      <c r="A4366" t="s">
        <v>1944</v>
      </c>
      <c r="B4366">
        <v>365</v>
      </c>
    </row>
    <row r="4367" spans="1:2">
      <c r="A4367" t="s">
        <v>1945</v>
      </c>
      <c r="B4367">
        <v>366</v>
      </c>
    </row>
    <row r="4368" spans="1:2">
      <c r="A4368" t="s">
        <v>1946</v>
      </c>
      <c r="B4368">
        <v>367</v>
      </c>
    </row>
    <row r="4369" spans="1:2">
      <c r="A4369" t="s">
        <v>1947</v>
      </c>
      <c r="B4369">
        <v>368</v>
      </c>
    </row>
    <row r="4370" spans="1:2">
      <c r="A4370" t="s">
        <v>1948</v>
      </c>
      <c r="B4370">
        <v>369</v>
      </c>
    </row>
    <row r="4371" spans="1:2">
      <c r="A4371" t="s">
        <v>1949</v>
      </c>
      <c r="B4371">
        <v>370</v>
      </c>
    </row>
    <row r="4372" spans="1:2">
      <c r="A4372" t="s">
        <v>1950</v>
      </c>
      <c r="B4372">
        <v>371</v>
      </c>
    </row>
    <row r="4373" spans="1:2">
      <c r="A4373" t="s">
        <v>1951</v>
      </c>
      <c r="B4373">
        <v>372</v>
      </c>
    </row>
    <row r="4374" spans="1:2">
      <c r="A4374" t="s">
        <v>1952</v>
      </c>
      <c r="B4374">
        <v>373</v>
      </c>
    </row>
    <row r="4375" spans="1:2">
      <c r="A4375" t="s">
        <v>1953</v>
      </c>
      <c r="B4375">
        <v>374</v>
      </c>
    </row>
    <row r="4376" spans="1:2">
      <c r="A4376" t="s">
        <v>1954</v>
      </c>
      <c r="B4376">
        <v>375</v>
      </c>
    </row>
    <row r="4377" spans="1:2">
      <c r="A4377" t="s">
        <v>1955</v>
      </c>
      <c r="B4377">
        <v>376</v>
      </c>
    </row>
    <row r="4378" spans="1:2">
      <c r="A4378" t="s">
        <v>1956</v>
      </c>
      <c r="B4378">
        <v>377</v>
      </c>
    </row>
    <row r="4379" spans="1:2">
      <c r="A4379" t="s">
        <v>1957</v>
      </c>
      <c r="B4379">
        <v>378</v>
      </c>
    </row>
    <row r="4380" spans="1:2">
      <c r="A4380" t="s">
        <v>1958</v>
      </c>
      <c r="B4380">
        <v>379</v>
      </c>
    </row>
    <row r="4381" spans="1:2">
      <c r="A4381" t="s">
        <v>1959</v>
      </c>
      <c r="B4381">
        <v>380</v>
      </c>
    </row>
    <row r="4382" spans="1:2">
      <c r="A4382" t="s">
        <v>1960</v>
      </c>
      <c r="B4382">
        <v>381</v>
      </c>
    </row>
    <row r="4383" spans="1:2">
      <c r="A4383" t="s">
        <v>1961</v>
      </c>
      <c r="B4383">
        <v>382</v>
      </c>
    </row>
    <row r="4384" spans="1:2">
      <c r="A4384" t="s">
        <v>1962</v>
      </c>
      <c r="B4384">
        <v>383</v>
      </c>
    </row>
    <row r="4385" spans="1:2">
      <c r="A4385" t="s">
        <v>1963</v>
      </c>
      <c r="B4385">
        <v>384</v>
      </c>
    </row>
    <row r="4386" spans="1:2">
      <c r="A4386" t="s">
        <v>1964</v>
      </c>
      <c r="B4386">
        <v>385</v>
      </c>
    </row>
    <row r="4387" spans="1:2">
      <c r="A4387" t="s">
        <v>1965</v>
      </c>
      <c r="B4387">
        <v>386</v>
      </c>
    </row>
    <row r="4388" spans="1:2">
      <c r="A4388" t="s">
        <v>1966</v>
      </c>
      <c r="B4388">
        <v>387</v>
      </c>
    </row>
    <row r="4389" spans="1:2">
      <c r="A4389" t="s">
        <v>1967</v>
      </c>
      <c r="B4389">
        <v>388</v>
      </c>
    </row>
    <row r="4390" spans="1:2">
      <c r="A4390" t="s">
        <v>1968</v>
      </c>
      <c r="B4390">
        <v>389</v>
      </c>
    </row>
    <row r="4391" spans="1:2">
      <c r="A4391" t="s">
        <v>1969</v>
      </c>
      <c r="B4391">
        <v>390</v>
      </c>
    </row>
    <row r="4392" spans="1:2">
      <c r="A4392" t="s">
        <v>1970</v>
      </c>
      <c r="B4392">
        <v>391</v>
      </c>
    </row>
    <row r="4393" spans="1:2">
      <c r="A4393" t="s">
        <v>1971</v>
      </c>
      <c r="B4393">
        <v>392</v>
      </c>
    </row>
    <row r="4394" spans="1:2">
      <c r="A4394" t="s">
        <v>1972</v>
      </c>
      <c r="B4394">
        <v>393</v>
      </c>
    </row>
    <row r="4395" spans="1:2">
      <c r="A4395" t="s">
        <v>1973</v>
      </c>
      <c r="B4395">
        <v>394</v>
      </c>
    </row>
    <row r="4396" spans="1:2">
      <c r="A4396" t="s">
        <v>1974</v>
      </c>
      <c r="B4396">
        <v>395</v>
      </c>
    </row>
    <row r="4397" spans="1:2">
      <c r="A4397" t="s">
        <v>1975</v>
      </c>
      <c r="B4397">
        <v>396</v>
      </c>
    </row>
    <row r="4398" spans="1:2">
      <c r="A4398" t="s">
        <v>1976</v>
      </c>
      <c r="B4398">
        <v>397</v>
      </c>
    </row>
    <row r="4399" spans="1:2">
      <c r="A4399" t="s">
        <v>1977</v>
      </c>
      <c r="B4399">
        <v>398</v>
      </c>
    </row>
    <row r="4400" spans="1:2">
      <c r="A4400" t="s">
        <v>1978</v>
      </c>
      <c r="B4400">
        <v>399</v>
      </c>
    </row>
    <row r="4401" spans="1:2">
      <c r="A4401" t="s">
        <v>1979</v>
      </c>
      <c r="B4401">
        <v>400</v>
      </c>
    </row>
    <row r="4402" spans="1:2">
      <c r="A4402" t="s">
        <v>1980</v>
      </c>
      <c r="B4402">
        <v>401</v>
      </c>
    </row>
    <row r="4403" spans="1:2">
      <c r="A4403" t="s">
        <v>1981</v>
      </c>
      <c r="B4403">
        <v>402</v>
      </c>
    </row>
    <row r="4404" spans="1:2">
      <c r="A4404" t="s">
        <v>1982</v>
      </c>
      <c r="B4404">
        <v>403</v>
      </c>
    </row>
    <row r="4405" spans="1:2">
      <c r="A4405" t="s">
        <v>1983</v>
      </c>
      <c r="B4405">
        <v>404</v>
      </c>
    </row>
    <row r="4406" spans="1:2">
      <c r="A4406" t="s">
        <v>1984</v>
      </c>
      <c r="B4406">
        <v>405</v>
      </c>
    </row>
    <row r="4407" spans="1:2">
      <c r="A4407" t="s">
        <v>1985</v>
      </c>
      <c r="B4407">
        <v>406</v>
      </c>
    </row>
    <row r="4408" spans="1:2">
      <c r="A4408" t="s">
        <v>1986</v>
      </c>
      <c r="B4408">
        <v>407</v>
      </c>
    </row>
    <row r="4409" spans="1:2">
      <c r="A4409" t="s">
        <v>1987</v>
      </c>
      <c r="B4409">
        <v>408</v>
      </c>
    </row>
    <row r="4410" spans="1:2">
      <c r="A4410" t="s">
        <v>1988</v>
      </c>
      <c r="B4410">
        <v>409</v>
      </c>
    </row>
    <row r="4411" spans="1:2">
      <c r="A4411" t="s">
        <v>1989</v>
      </c>
      <c r="B4411">
        <v>410</v>
      </c>
    </row>
    <row r="4412" spans="1:2">
      <c r="A4412" t="s">
        <v>1990</v>
      </c>
      <c r="B4412">
        <v>411</v>
      </c>
    </row>
    <row r="4413" spans="1:2">
      <c r="A4413" t="s">
        <v>1991</v>
      </c>
      <c r="B4413">
        <v>412</v>
      </c>
    </row>
    <row r="4414" spans="1:2">
      <c r="A4414" t="s">
        <v>1992</v>
      </c>
      <c r="B4414">
        <v>413</v>
      </c>
    </row>
    <row r="4415" spans="1:2">
      <c r="A4415" t="s">
        <v>1993</v>
      </c>
      <c r="B4415">
        <v>414</v>
      </c>
    </row>
    <row r="4416" spans="1:2">
      <c r="A4416" t="s">
        <v>1994</v>
      </c>
      <c r="B4416">
        <v>415</v>
      </c>
    </row>
    <row r="4417" spans="1:2">
      <c r="A4417" t="s">
        <v>1995</v>
      </c>
      <c r="B4417">
        <v>416</v>
      </c>
    </row>
    <row r="4418" spans="1:2">
      <c r="A4418" t="s">
        <v>1996</v>
      </c>
      <c r="B4418">
        <v>417</v>
      </c>
    </row>
    <row r="4419" spans="1:2">
      <c r="A4419" t="s">
        <v>1997</v>
      </c>
      <c r="B4419">
        <v>418</v>
      </c>
    </row>
    <row r="4420" spans="1:2">
      <c r="A4420" t="s">
        <v>1998</v>
      </c>
      <c r="B4420">
        <v>419</v>
      </c>
    </row>
    <row r="4421" spans="1:2">
      <c r="A4421" t="s">
        <v>1999</v>
      </c>
      <c r="B4421">
        <v>420</v>
      </c>
    </row>
    <row r="4422" spans="1:2">
      <c r="A4422" t="s">
        <v>2000</v>
      </c>
      <c r="B4422">
        <v>421</v>
      </c>
    </row>
    <row r="4423" spans="1:2">
      <c r="A4423" t="s">
        <v>2001</v>
      </c>
      <c r="B4423">
        <v>422</v>
      </c>
    </row>
    <row r="4424" spans="1:2">
      <c r="A4424" t="s">
        <v>2002</v>
      </c>
      <c r="B4424">
        <v>423</v>
      </c>
    </row>
    <row r="4425" spans="1:2">
      <c r="A4425" t="s">
        <v>2003</v>
      </c>
      <c r="B4425">
        <v>424</v>
      </c>
    </row>
    <row r="4426" spans="1:2">
      <c r="A4426" t="s">
        <v>2004</v>
      </c>
      <c r="B4426">
        <v>425</v>
      </c>
    </row>
    <row r="4427" spans="1:2">
      <c r="A4427" t="s">
        <v>2005</v>
      </c>
      <c r="B4427">
        <v>426</v>
      </c>
    </row>
    <row r="4428" spans="1:2">
      <c r="A4428" t="s">
        <v>2006</v>
      </c>
      <c r="B4428">
        <v>427</v>
      </c>
    </row>
    <row r="4429" spans="1:2">
      <c r="A4429" t="s">
        <v>2007</v>
      </c>
      <c r="B4429">
        <v>428</v>
      </c>
    </row>
    <row r="4430" spans="1:2">
      <c r="A4430" t="s">
        <v>2008</v>
      </c>
      <c r="B4430">
        <v>429</v>
      </c>
    </row>
    <row r="4431" spans="1:2">
      <c r="A4431" t="s">
        <v>2009</v>
      </c>
      <c r="B4431">
        <v>430</v>
      </c>
    </row>
    <row r="4432" spans="1:2">
      <c r="A4432" t="s">
        <v>2010</v>
      </c>
      <c r="B4432">
        <v>431</v>
      </c>
    </row>
    <row r="4433" spans="1:2">
      <c r="A4433" t="s">
        <v>2011</v>
      </c>
      <c r="B4433">
        <v>432</v>
      </c>
    </row>
    <row r="4434" spans="1:2">
      <c r="A4434" t="s">
        <v>2012</v>
      </c>
      <c r="B4434">
        <v>433</v>
      </c>
    </row>
    <row r="4435" spans="1:2">
      <c r="A4435" t="s">
        <v>2013</v>
      </c>
      <c r="B4435">
        <v>434</v>
      </c>
    </row>
    <row r="4436" spans="1:2">
      <c r="A4436" t="s">
        <v>2014</v>
      </c>
      <c r="B4436">
        <v>435</v>
      </c>
    </row>
    <row r="4437" spans="1:2">
      <c r="A4437" t="s">
        <v>2015</v>
      </c>
      <c r="B4437">
        <v>436</v>
      </c>
    </row>
    <row r="4438" spans="1:2">
      <c r="A4438" t="s">
        <v>2016</v>
      </c>
      <c r="B4438">
        <v>437</v>
      </c>
    </row>
    <row r="4439" spans="1:2">
      <c r="A4439" t="s">
        <v>2017</v>
      </c>
      <c r="B4439">
        <v>438</v>
      </c>
    </row>
    <row r="4440" spans="1:2">
      <c r="A4440" t="s">
        <v>2018</v>
      </c>
      <c r="B4440">
        <v>439</v>
      </c>
    </row>
    <row r="4441" spans="1:2">
      <c r="A4441" t="s">
        <v>2019</v>
      </c>
      <c r="B4441">
        <v>440</v>
      </c>
    </row>
    <row r="4442" spans="1:2">
      <c r="A4442" t="s">
        <v>2020</v>
      </c>
      <c r="B4442">
        <v>441</v>
      </c>
    </row>
    <row r="4443" spans="1:2">
      <c r="A4443" t="s">
        <v>2021</v>
      </c>
      <c r="B4443">
        <v>442</v>
      </c>
    </row>
    <row r="4444" spans="1:2">
      <c r="A4444" t="s">
        <v>2022</v>
      </c>
      <c r="B4444">
        <v>443</v>
      </c>
    </row>
    <row r="4445" spans="1:2">
      <c r="A4445" t="s">
        <v>2023</v>
      </c>
      <c r="B4445">
        <v>444</v>
      </c>
    </row>
    <row r="4446" spans="1:2">
      <c r="A4446" t="s">
        <v>2024</v>
      </c>
      <c r="B4446">
        <v>445</v>
      </c>
    </row>
    <row r="4447" spans="1:2">
      <c r="A4447" t="s">
        <v>2025</v>
      </c>
      <c r="B4447">
        <v>446</v>
      </c>
    </row>
    <row r="4448" spans="1:2">
      <c r="A4448" t="s">
        <v>2026</v>
      </c>
      <c r="B4448">
        <v>447</v>
      </c>
    </row>
    <row r="4449" spans="1:2">
      <c r="A4449" t="s">
        <v>2027</v>
      </c>
      <c r="B4449">
        <v>448</v>
      </c>
    </row>
    <row r="4450" spans="1:2">
      <c r="A4450" t="s">
        <v>2028</v>
      </c>
      <c r="B4450">
        <v>449</v>
      </c>
    </row>
    <row r="4451" spans="1:2">
      <c r="A4451" t="s">
        <v>2029</v>
      </c>
      <c r="B4451">
        <v>450</v>
      </c>
    </row>
    <row r="4452" spans="1:2">
      <c r="A4452" t="s">
        <v>2030</v>
      </c>
      <c r="B4452">
        <v>451</v>
      </c>
    </row>
    <row r="4453" spans="1:2">
      <c r="A4453" t="s">
        <v>2031</v>
      </c>
      <c r="B4453">
        <v>452</v>
      </c>
    </row>
    <row r="4454" spans="1:2">
      <c r="A4454" t="s">
        <v>2032</v>
      </c>
      <c r="B4454">
        <v>453</v>
      </c>
    </row>
    <row r="4455" spans="1:2">
      <c r="A4455" t="s">
        <v>2033</v>
      </c>
      <c r="B4455">
        <v>454</v>
      </c>
    </row>
    <row r="4456" spans="1:2">
      <c r="A4456" t="s">
        <v>2034</v>
      </c>
      <c r="B4456">
        <v>455</v>
      </c>
    </row>
    <row r="4457" spans="1:2">
      <c r="A4457" t="s">
        <v>2035</v>
      </c>
      <c r="B4457">
        <v>456</v>
      </c>
    </row>
    <row r="4458" spans="1:2">
      <c r="A4458" t="s">
        <v>2036</v>
      </c>
      <c r="B4458">
        <v>457</v>
      </c>
    </row>
    <row r="4459" spans="1:2">
      <c r="A4459" t="s">
        <v>2037</v>
      </c>
      <c r="B4459">
        <v>458</v>
      </c>
    </row>
    <row r="4460" spans="1:2">
      <c r="A4460" t="s">
        <v>2038</v>
      </c>
      <c r="B4460">
        <v>459</v>
      </c>
    </row>
    <row r="4461" spans="1:2">
      <c r="A4461" t="s">
        <v>2039</v>
      </c>
      <c r="B4461">
        <v>460</v>
      </c>
    </row>
    <row r="4462" spans="1:2">
      <c r="A4462" t="s">
        <v>2040</v>
      </c>
      <c r="B4462">
        <v>461</v>
      </c>
    </row>
    <row r="4463" spans="1:2">
      <c r="A4463" t="s">
        <v>2041</v>
      </c>
      <c r="B4463">
        <v>462</v>
      </c>
    </row>
    <row r="4464" spans="1:2">
      <c r="A4464" t="s">
        <v>2042</v>
      </c>
      <c r="B4464">
        <v>463</v>
      </c>
    </row>
    <row r="4465" spans="1:2">
      <c r="A4465" t="s">
        <v>2043</v>
      </c>
      <c r="B4465">
        <v>464</v>
      </c>
    </row>
    <row r="4466" spans="1:2">
      <c r="A4466" t="s">
        <v>2044</v>
      </c>
      <c r="B4466">
        <v>465</v>
      </c>
    </row>
    <row r="4467" spans="1:2">
      <c r="A4467" t="s">
        <v>2045</v>
      </c>
      <c r="B4467">
        <v>466</v>
      </c>
    </row>
    <row r="4468" spans="1:2">
      <c r="A4468" t="s">
        <v>2046</v>
      </c>
      <c r="B4468">
        <v>467</v>
      </c>
    </row>
    <row r="4469" spans="1:2">
      <c r="A4469" t="s">
        <v>2047</v>
      </c>
      <c r="B4469">
        <v>468</v>
      </c>
    </row>
    <row r="4470" spans="1:2">
      <c r="A4470" t="s">
        <v>2048</v>
      </c>
      <c r="B4470">
        <v>469</v>
      </c>
    </row>
    <row r="4471" spans="1:2">
      <c r="A4471" t="s">
        <v>2049</v>
      </c>
      <c r="B4471">
        <v>470</v>
      </c>
    </row>
    <row r="4472" spans="1:2">
      <c r="A4472" t="s">
        <v>2050</v>
      </c>
      <c r="B4472">
        <v>471</v>
      </c>
    </row>
    <row r="4473" spans="1:2">
      <c r="A4473" t="s">
        <v>2051</v>
      </c>
      <c r="B4473">
        <v>472</v>
      </c>
    </row>
    <row r="4474" spans="1:2">
      <c r="A4474" t="s">
        <v>2052</v>
      </c>
      <c r="B4474">
        <v>473</v>
      </c>
    </row>
    <row r="4475" spans="1:2">
      <c r="A4475" t="s">
        <v>2053</v>
      </c>
      <c r="B4475">
        <v>474</v>
      </c>
    </row>
    <row r="4476" spans="1:2">
      <c r="A4476" t="s">
        <v>2054</v>
      </c>
      <c r="B4476">
        <v>475</v>
      </c>
    </row>
    <row r="4477" spans="1:2">
      <c r="A4477" t="s">
        <v>2055</v>
      </c>
      <c r="B4477">
        <v>476</v>
      </c>
    </row>
    <row r="4478" spans="1:2">
      <c r="A4478" t="s">
        <v>2056</v>
      </c>
      <c r="B4478">
        <v>477</v>
      </c>
    </row>
    <row r="4479" spans="1:2">
      <c r="A4479" t="s">
        <v>2057</v>
      </c>
      <c r="B4479">
        <v>478</v>
      </c>
    </row>
    <row r="4480" spans="1:2">
      <c r="A4480" t="s">
        <v>2058</v>
      </c>
      <c r="B4480">
        <v>479</v>
      </c>
    </row>
    <row r="4481" spans="1:2">
      <c r="A4481" t="s">
        <v>2059</v>
      </c>
      <c r="B4481">
        <v>480</v>
      </c>
    </row>
    <row r="4482" spans="1:2">
      <c r="A4482" t="s">
        <v>2060</v>
      </c>
      <c r="B4482">
        <v>481</v>
      </c>
    </row>
    <row r="4483" spans="1:2">
      <c r="A4483" t="s">
        <v>2061</v>
      </c>
      <c r="B4483">
        <v>482</v>
      </c>
    </row>
    <row r="4484" spans="1:2">
      <c r="A4484" t="s">
        <v>2062</v>
      </c>
      <c r="B4484">
        <v>483</v>
      </c>
    </row>
    <row r="4485" spans="1:2">
      <c r="A4485" t="s">
        <v>2063</v>
      </c>
      <c r="B4485">
        <v>484</v>
      </c>
    </row>
    <row r="4486" spans="1:2">
      <c r="A4486" t="s">
        <v>2064</v>
      </c>
      <c r="B4486">
        <v>485</v>
      </c>
    </row>
    <row r="4487" spans="1:2">
      <c r="A4487" t="s">
        <v>2065</v>
      </c>
      <c r="B4487">
        <v>486</v>
      </c>
    </row>
    <row r="4488" spans="1:2">
      <c r="A4488" t="s">
        <v>2066</v>
      </c>
      <c r="B4488">
        <v>487</v>
      </c>
    </row>
    <row r="4489" spans="1:2">
      <c r="A4489" t="s">
        <v>2067</v>
      </c>
      <c r="B4489">
        <v>488</v>
      </c>
    </row>
    <row r="4490" spans="1:2">
      <c r="A4490" t="s">
        <v>2068</v>
      </c>
      <c r="B4490">
        <v>489</v>
      </c>
    </row>
    <row r="4491" spans="1:2">
      <c r="A4491" t="s">
        <v>2069</v>
      </c>
      <c r="B4491">
        <v>490</v>
      </c>
    </row>
    <row r="4492" spans="1:2">
      <c r="A4492" t="s">
        <v>2070</v>
      </c>
      <c r="B4492">
        <v>491</v>
      </c>
    </row>
    <row r="4493" spans="1:2">
      <c r="A4493" t="s">
        <v>2071</v>
      </c>
      <c r="B4493">
        <v>492</v>
      </c>
    </row>
    <row r="4494" spans="1:2">
      <c r="A4494" t="s">
        <v>2072</v>
      </c>
      <c r="B4494">
        <v>493</v>
      </c>
    </row>
    <row r="4495" spans="1:2">
      <c r="A4495" t="s">
        <v>2073</v>
      </c>
      <c r="B4495">
        <v>494</v>
      </c>
    </row>
    <row r="4496" spans="1:2">
      <c r="A4496" t="s">
        <v>2074</v>
      </c>
      <c r="B4496">
        <v>495</v>
      </c>
    </row>
    <row r="4497" spans="1:2">
      <c r="A4497" t="s">
        <v>2075</v>
      </c>
      <c r="B4497">
        <v>496</v>
      </c>
    </row>
    <row r="4498" spans="1:2">
      <c r="A4498" t="s">
        <v>2076</v>
      </c>
      <c r="B4498">
        <v>497</v>
      </c>
    </row>
    <row r="4499" spans="1:2">
      <c r="A4499" t="s">
        <v>2077</v>
      </c>
      <c r="B4499">
        <v>498</v>
      </c>
    </row>
    <row r="4500" spans="1:2">
      <c r="A4500" t="s">
        <v>2078</v>
      </c>
      <c r="B4500">
        <v>499</v>
      </c>
    </row>
    <row r="4501" spans="1:2">
      <c r="A4501" t="s">
        <v>2079</v>
      </c>
      <c r="B4501">
        <v>500</v>
      </c>
    </row>
    <row r="4502" spans="1:2">
      <c r="A4502" t="s">
        <v>2080</v>
      </c>
      <c r="B4502">
        <v>501</v>
      </c>
    </row>
    <row r="4503" spans="1:2">
      <c r="A4503" t="s">
        <v>2081</v>
      </c>
      <c r="B4503">
        <v>502</v>
      </c>
    </row>
    <row r="4504" spans="1:2">
      <c r="A4504" t="s">
        <v>2082</v>
      </c>
      <c r="B4504">
        <v>503</v>
      </c>
    </row>
    <row r="4505" spans="1:2">
      <c r="A4505" t="s">
        <v>2083</v>
      </c>
      <c r="B4505">
        <v>504</v>
      </c>
    </row>
    <row r="4506" spans="1:2">
      <c r="A4506" t="s">
        <v>2084</v>
      </c>
      <c r="B4506">
        <v>505</v>
      </c>
    </row>
    <row r="4507" spans="1:2">
      <c r="A4507" t="s">
        <v>2085</v>
      </c>
      <c r="B4507">
        <v>506</v>
      </c>
    </row>
    <row r="4508" spans="1:2">
      <c r="A4508" t="s">
        <v>2086</v>
      </c>
      <c r="B4508">
        <v>507</v>
      </c>
    </row>
    <row r="4509" spans="1:2">
      <c r="A4509" t="s">
        <v>2087</v>
      </c>
      <c r="B4509">
        <v>508</v>
      </c>
    </row>
    <row r="4510" spans="1:2">
      <c r="A4510" t="s">
        <v>2088</v>
      </c>
      <c r="B4510">
        <v>509</v>
      </c>
    </row>
    <row r="4511" spans="1:2">
      <c r="A4511" t="s">
        <v>2089</v>
      </c>
      <c r="B4511">
        <v>510</v>
      </c>
    </row>
    <row r="4512" spans="1:2">
      <c r="A4512" t="s">
        <v>2090</v>
      </c>
      <c r="B4512">
        <v>511</v>
      </c>
    </row>
    <row r="4513" spans="1:2">
      <c r="A4513" t="s">
        <v>2091</v>
      </c>
      <c r="B4513">
        <v>512</v>
      </c>
    </row>
    <row r="4514" spans="1:2">
      <c r="A4514" t="s">
        <v>2092</v>
      </c>
      <c r="B4514">
        <v>513</v>
      </c>
    </row>
    <row r="4515" spans="1:2">
      <c r="A4515" t="s">
        <v>2093</v>
      </c>
      <c r="B4515">
        <v>514</v>
      </c>
    </row>
    <row r="4516" spans="1:2">
      <c r="A4516" t="s">
        <v>2094</v>
      </c>
      <c r="B4516">
        <v>515</v>
      </c>
    </row>
    <row r="4517" spans="1:2">
      <c r="A4517" t="s">
        <v>2095</v>
      </c>
      <c r="B4517">
        <v>516</v>
      </c>
    </row>
    <row r="4518" spans="1:2">
      <c r="A4518" t="s">
        <v>2096</v>
      </c>
      <c r="B4518">
        <v>517</v>
      </c>
    </row>
    <row r="4519" spans="1:2">
      <c r="A4519" t="s">
        <v>2097</v>
      </c>
      <c r="B4519">
        <v>518</v>
      </c>
    </row>
    <row r="4520" spans="1:2">
      <c r="A4520" t="s">
        <v>2098</v>
      </c>
      <c r="B4520">
        <v>519</v>
      </c>
    </row>
    <row r="4521" spans="1:2">
      <c r="A4521" t="s">
        <v>2099</v>
      </c>
      <c r="B4521">
        <v>520</v>
      </c>
    </row>
    <row r="4522" spans="1:2">
      <c r="A4522" t="s">
        <v>2100</v>
      </c>
      <c r="B4522">
        <v>521</v>
      </c>
    </row>
    <row r="4523" spans="1:2">
      <c r="A4523" t="s">
        <v>2101</v>
      </c>
      <c r="B4523">
        <v>522</v>
      </c>
    </row>
    <row r="4524" spans="1:2">
      <c r="A4524" t="s">
        <v>2102</v>
      </c>
      <c r="B4524">
        <v>523</v>
      </c>
    </row>
    <row r="4525" spans="1:2">
      <c r="A4525" t="s">
        <v>2103</v>
      </c>
      <c r="B4525">
        <v>524</v>
      </c>
    </row>
    <row r="4526" spans="1:2">
      <c r="A4526" t="s">
        <v>2104</v>
      </c>
      <c r="B4526">
        <v>525</v>
      </c>
    </row>
    <row r="4527" spans="1:2">
      <c r="A4527" t="s">
        <v>2105</v>
      </c>
      <c r="B4527">
        <v>526</v>
      </c>
    </row>
    <row r="4528" spans="1:2">
      <c r="A4528" t="s">
        <v>2106</v>
      </c>
      <c r="B4528">
        <v>527</v>
      </c>
    </row>
    <row r="4529" spans="1:2">
      <c r="A4529" t="s">
        <v>2107</v>
      </c>
      <c r="B4529">
        <v>528</v>
      </c>
    </row>
    <row r="4530" spans="1:2">
      <c r="A4530" t="s">
        <v>2108</v>
      </c>
      <c r="B4530">
        <v>529</v>
      </c>
    </row>
    <row r="4531" spans="1:2">
      <c r="A4531" t="s">
        <v>2109</v>
      </c>
      <c r="B4531">
        <v>530</v>
      </c>
    </row>
    <row r="4532" spans="1:2">
      <c r="A4532" t="s">
        <v>2110</v>
      </c>
      <c r="B4532">
        <v>531</v>
      </c>
    </row>
    <row r="4533" spans="1:2">
      <c r="A4533" t="s">
        <v>2111</v>
      </c>
      <c r="B4533">
        <v>532</v>
      </c>
    </row>
    <row r="4534" spans="1:2">
      <c r="A4534" t="s">
        <v>2112</v>
      </c>
      <c r="B4534">
        <v>533</v>
      </c>
    </row>
    <row r="4535" spans="1:2">
      <c r="A4535" t="s">
        <v>2113</v>
      </c>
      <c r="B4535">
        <v>534</v>
      </c>
    </row>
    <row r="4536" spans="1:2">
      <c r="A4536" t="s">
        <v>2114</v>
      </c>
      <c r="B4536">
        <v>535</v>
      </c>
    </row>
    <row r="4537" spans="1:2">
      <c r="A4537" t="s">
        <v>2115</v>
      </c>
      <c r="B4537">
        <v>536</v>
      </c>
    </row>
    <row r="4538" spans="1:2">
      <c r="A4538" t="s">
        <v>2116</v>
      </c>
      <c r="B4538">
        <v>537</v>
      </c>
    </row>
    <row r="4539" spans="1:2">
      <c r="A4539" t="s">
        <v>2117</v>
      </c>
      <c r="B4539">
        <v>538</v>
      </c>
    </row>
    <row r="4540" spans="1:2">
      <c r="A4540" t="s">
        <v>2118</v>
      </c>
      <c r="B4540">
        <v>539</v>
      </c>
    </row>
    <row r="4541" spans="1:2">
      <c r="A4541" t="s">
        <v>2119</v>
      </c>
      <c r="B4541">
        <v>540</v>
      </c>
    </row>
    <row r="4542" spans="1:2">
      <c r="A4542" t="s">
        <v>2120</v>
      </c>
      <c r="B4542">
        <v>541</v>
      </c>
    </row>
    <row r="4543" spans="1:2">
      <c r="A4543" t="s">
        <v>2121</v>
      </c>
      <c r="B4543">
        <v>542</v>
      </c>
    </row>
    <row r="4544" spans="1:2">
      <c r="A4544" t="s">
        <v>2122</v>
      </c>
      <c r="B4544">
        <v>543</v>
      </c>
    </row>
    <row r="4545" spans="1:2">
      <c r="A4545" t="s">
        <v>2123</v>
      </c>
      <c r="B4545">
        <v>544</v>
      </c>
    </row>
    <row r="4546" spans="1:2">
      <c r="A4546" t="s">
        <v>2124</v>
      </c>
      <c r="B4546">
        <v>545</v>
      </c>
    </row>
    <row r="4547" spans="1:2">
      <c r="A4547" t="s">
        <v>2125</v>
      </c>
      <c r="B4547">
        <v>546</v>
      </c>
    </row>
    <row r="4548" spans="1:2">
      <c r="A4548" t="s">
        <v>2126</v>
      </c>
      <c r="B4548">
        <v>547</v>
      </c>
    </row>
    <row r="4549" spans="1:2">
      <c r="A4549" t="s">
        <v>2127</v>
      </c>
      <c r="B4549">
        <v>548</v>
      </c>
    </row>
    <row r="4550" spans="1:2">
      <c r="A4550" t="s">
        <v>2128</v>
      </c>
      <c r="B4550">
        <v>549</v>
      </c>
    </row>
    <row r="4551" spans="1:2">
      <c r="A4551" t="s">
        <v>2129</v>
      </c>
      <c r="B4551">
        <v>550</v>
      </c>
    </row>
    <row r="4552" spans="1:2">
      <c r="A4552" t="s">
        <v>2130</v>
      </c>
      <c r="B4552">
        <v>551</v>
      </c>
    </row>
    <row r="4553" spans="1:2">
      <c r="A4553" t="s">
        <v>2131</v>
      </c>
      <c r="B4553">
        <v>552</v>
      </c>
    </row>
    <row r="4554" spans="1:2">
      <c r="A4554" t="s">
        <v>2132</v>
      </c>
      <c r="B4554">
        <v>553</v>
      </c>
    </row>
    <row r="4555" spans="1:2">
      <c r="A4555" t="s">
        <v>2133</v>
      </c>
      <c r="B4555">
        <v>554</v>
      </c>
    </row>
    <row r="4556" spans="1:2">
      <c r="A4556" t="s">
        <v>2134</v>
      </c>
      <c r="B4556">
        <v>555</v>
      </c>
    </row>
    <row r="4557" spans="1:2">
      <c r="A4557" t="s">
        <v>2135</v>
      </c>
      <c r="B4557">
        <v>556</v>
      </c>
    </row>
    <row r="4558" spans="1:2">
      <c r="A4558" t="s">
        <v>2136</v>
      </c>
      <c r="B4558">
        <v>557</v>
      </c>
    </row>
    <row r="4559" spans="1:2">
      <c r="A4559" t="s">
        <v>2137</v>
      </c>
      <c r="B4559">
        <v>558</v>
      </c>
    </row>
    <row r="4560" spans="1:2">
      <c r="A4560" t="s">
        <v>2138</v>
      </c>
      <c r="B4560">
        <v>559</v>
      </c>
    </row>
    <row r="4561" spans="1:2">
      <c r="A4561" t="s">
        <v>2139</v>
      </c>
      <c r="B4561">
        <v>560</v>
      </c>
    </row>
    <row r="4562" spans="1:2">
      <c r="A4562" t="s">
        <v>2140</v>
      </c>
      <c r="B4562">
        <v>561</v>
      </c>
    </row>
    <row r="4563" spans="1:2">
      <c r="A4563" t="s">
        <v>2141</v>
      </c>
      <c r="B4563">
        <v>562</v>
      </c>
    </row>
    <row r="4564" spans="1:2">
      <c r="A4564" t="s">
        <v>2142</v>
      </c>
      <c r="B4564">
        <v>563</v>
      </c>
    </row>
    <row r="4565" spans="1:2">
      <c r="A4565" t="s">
        <v>2143</v>
      </c>
      <c r="B4565">
        <v>564</v>
      </c>
    </row>
    <row r="4566" spans="1:2">
      <c r="A4566" t="s">
        <v>2144</v>
      </c>
      <c r="B4566">
        <v>565</v>
      </c>
    </row>
    <row r="4567" spans="1:2">
      <c r="A4567" t="s">
        <v>2145</v>
      </c>
      <c r="B4567">
        <v>566</v>
      </c>
    </row>
    <row r="4568" spans="1:2">
      <c r="A4568" t="s">
        <v>2146</v>
      </c>
      <c r="B4568">
        <v>567</v>
      </c>
    </row>
    <row r="4569" spans="1:2">
      <c r="A4569" t="s">
        <v>2147</v>
      </c>
      <c r="B4569">
        <v>568</v>
      </c>
    </row>
    <row r="4570" spans="1:2">
      <c r="A4570" t="s">
        <v>2148</v>
      </c>
      <c r="B4570">
        <v>569</v>
      </c>
    </row>
    <row r="4571" spans="1:2">
      <c r="A4571" t="s">
        <v>2149</v>
      </c>
      <c r="B4571">
        <v>570</v>
      </c>
    </row>
    <row r="4572" spans="1:2">
      <c r="A4572" t="s">
        <v>2150</v>
      </c>
      <c r="B4572">
        <v>571</v>
      </c>
    </row>
    <row r="4573" spans="1:2">
      <c r="A4573" t="s">
        <v>2151</v>
      </c>
      <c r="B4573">
        <v>572</v>
      </c>
    </row>
    <row r="4574" spans="1:2">
      <c r="A4574" t="s">
        <v>2152</v>
      </c>
      <c r="B4574">
        <v>573</v>
      </c>
    </row>
    <row r="4575" spans="1:2">
      <c r="A4575" t="s">
        <v>2153</v>
      </c>
      <c r="B4575">
        <v>574</v>
      </c>
    </row>
    <row r="4576" spans="1:2">
      <c r="A4576" t="s">
        <v>2154</v>
      </c>
      <c r="B4576">
        <v>575</v>
      </c>
    </row>
    <row r="4577" spans="1:2">
      <c r="A4577" t="s">
        <v>2155</v>
      </c>
      <c r="B4577">
        <v>576</v>
      </c>
    </row>
    <row r="4578" spans="1:2">
      <c r="A4578" t="s">
        <v>2156</v>
      </c>
      <c r="B4578">
        <v>577</v>
      </c>
    </row>
    <row r="4579" spans="1:2">
      <c r="A4579" t="s">
        <v>2157</v>
      </c>
      <c r="B4579">
        <v>578</v>
      </c>
    </row>
    <row r="4580" spans="1:2">
      <c r="A4580" t="s">
        <v>2158</v>
      </c>
      <c r="B4580">
        <v>579</v>
      </c>
    </row>
    <row r="4581" spans="1:2">
      <c r="A4581" t="s">
        <v>2159</v>
      </c>
      <c r="B4581">
        <v>580</v>
      </c>
    </row>
    <row r="4582" spans="1:2">
      <c r="A4582" t="s">
        <v>2160</v>
      </c>
      <c r="B4582">
        <v>581</v>
      </c>
    </row>
    <row r="4583" spans="1:2">
      <c r="A4583" t="s">
        <v>2161</v>
      </c>
      <c r="B4583">
        <v>582</v>
      </c>
    </row>
    <row r="4584" spans="1:2">
      <c r="A4584" t="s">
        <v>2162</v>
      </c>
      <c r="B4584">
        <v>583</v>
      </c>
    </row>
    <row r="4585" spans="1:2">
      <c r="A4585" t="s">
        <v>2163</v>
      </c>
      <c r="B4585">
        <v>584</v>
      </c>
    </row>
    <row r="4586" spans="1:2">
      <c r="A4586" t="s">
        <v>2164</v>
      </c>
      <c r="B4586">
        <v>585</v>
      </c>
    </row>
    <row r="4587" spans="1:2">
      <c r="A4587" t="s">
        <v>2165</v>
      </c>
      <c r="B4587">
        <v>586</v>
      </c>
    </row>
    <row r="4588" spans="1:2">
      <c r="A4588" t="s">
        <v>2166</v>
      </c>
      <c r="B4588">
        <v>587</v>
      </c>
    </row>
    <row r="4589" spans="1:2">
      <c r="A4589" t="s">
        <v>2167</v>
      </c>
      <c r="B4589">
        <v>588</v>
      </c>
    </row>
    <row r="4590" spans="1:2">
      <c r="A4590" t="s">
        <v>2168</v>
      </c>
      <c r="B4590">
        <v>589</v>
      </c>
    </row>
    <row r="4591" spans="1:2">
      <c r="A4591" t="s">
        <v>2169</v>
      </c>
      <c r="B4591">
        <v>590</v>
      </c>
    </row>
    <row r="4592" spans="1:2">
      <c r="A4592" t="s">
        <v>2170</v>
      </c>
      <c r="B4592">
        <v>591</v>
      </c>
    </row>
    <row r="4593" spans="1:2">
      <c r="A4593" t="s">
        <v>2171</v>
      </c>
      <c r="B4593">
        <v>592</v>
      </c>
    </row>
    <row r="4594" spans="1:2">
      <c r="A4594" t="s">
        <v>2172</v>
      </c>
      <c r="B4594">
        <v>593</v>
      </c>
    </row>
    <row r="4595" spans="1:2">
      <c r="A4595" t="s">
        <v>2173</v>
      </c>
      <c r="B4595">
        <v>594</v>
      </c>
    </row>
    <row r="4596" spans="1:2">
      <c r="A4596" t="s">
        <v>2174</v>
      </c>
      <c r="B4596">
        <v>595</v>
      </c>
    </row>
    <row r="4597" spans="1:2">
      <c r="A4597" t="s">
        <v>2175</v>
      </c>
      <c r="B4597">
        <v>596</v>
      </c>
    </row>
    <row r="4598" spans="1:2">
      <c r="A4598" t="s">
        <v>2176</v>
      </c>
      <c r="B4598">
        <v>597</v>
      </c>
    </row>
    <row r="4599" spans="1:2">
      <c r="A4599" t="s">
        <v>2177</v>
      </c>
      <c r="B4599">
        <v>598</v>
      </c>
    </row>
    <row r="4600" spans="1:2">
      <c r="A4600" t="s">
        <v>2178</v>
      </c>
      <c r="B4600">
        <v>599</v>
      </c>
    </row>
    <row r="4601" spans="1:2">
      <c r="A4601" t="s">
        <v>2179</v>
      </c>
      <c r="B4601">
        <v>600</v>
      </c>
    </row>
    <row r="4602" spans="1:2">
      <c r="A4602" t="s">
        <v>2180</v>
      </c>
      <c r="B4602">
        <v>601</v>
      </c>
    </row>
    <row r="4603" spans="1:2">
      <c r="A4603" t="s">
        <v>2181</v>
      </c>
      <c r="B4603">
        <v>602</v>
      </c>
    </row>
    <row r="4604" spans="1:2">
      <c r="A4604" t="s">
        <v>2182</v>
      </c>
      <c r="B4604">
        <v>603</v>
      </c>
    </row>
    <row r="4605" spans="1:2">
      <c r="A4605" t="s">
        <v>2183</v>
      </c>
      <c r="B4605">
        <v>604</v>
      </c>
    </row>
    <row r="4606" spans="1:2">
      <c r="A4606" t="s">
        <v>2184</v>
      </c>
      <c r="B4606">
        <v>605</v>
      </c>
    </row>
    <row r="4607" spans="1:2">
      <c r="A4607" t="s">
        <v>2185</v>
      </c>
      <c r="B4607">
        <v>606</v>
      </c>
    </row>
    <row r="4608" spans="1:2">
      <c r="A4608" t="s">
        <v>2186</v>
      </c>
      <c r="B4608">
        <v>607</v>
      </c>
    </row>
    <row r="4609" spans="1:2">
      <c r="A4609" t="s">
        <v>2187</v>
      </c>
      <c r="B4609">
        <v>608</v>
      </c>
    </row>
    <row r="4610" spans="1:2">
      <c r="A4610" t="s">
        <v>2188</v>
      </c>
      <c r="B4610">
        <v>609</v>
      </c>
    </row>
    <row r="4611" spans="1:2">
      <c r="A4611" t="s">
        <v>2189</v>
      </c>
      <c r="B4611">
        <v>610</v>
      </c>
    </row>
    <row r="4612" spans="1:2">
      <c r="A4612" t="s">
        <v>2190</v>
      </c>
      <c r="B4612">
        <v>611</v>
      </c>
    </row>
    <row r="4613" spans="1:2">
      <c r="A4613" t="s">
        <v>2191</v>
      </c>
      <c r="B4613">
        <v>612</v>
      </c>
    </row>
    <row r="4614" spans="1:2">
      <c r="A4614" t="s">
        <v>2192</v>
      </c>
      <c r="B4614">
        <v>613</v>
      </c>
    </row>
    <row r="4615" spans="1:2">
      <c r="A4615" t="s">
        <v>2193</v>
      </c>
      <c r="B4615">
        <v>614</v>
      </c>
    </row>
    <row r="4616" spans="1:2">
      <c r="A4616" t="s">
        <v>2194</v>
      </c>
      <c r="B4616">
        <v>615</v>
      </c>
    </row>
    <row r="4617" spans="1:2">
      <c r="A4617" t="s">
        <v>2195</v>
      </c>
      <c r="B4617">
        <v>616</v>
      </c>
    </row>
    <row r="4618" spans="1:2">
      <c r="A4618" t="s">
        <v>2196</v>
      </c>
      <c r="B4618">
        <v>617</v>
      </c>
    </row>
    <row r="4619" spans="1:2">
      <c r="A4619" t="s">
        <v>2197</v>
      </c>
      <c r="B4619">
        <v>618</v>
      </c>
    </row>
    <row r="4620" spans="1:2">
      <c r="A4620" t="s">
        <v>2198</v>
      </c>
      <c r="B4620">
        <v>619</v>
      </c>
    </row>
    <row r="4621" spans="1:2">
      <c r="A4621" t="s">
        <v>2199</v>
      </c>
      <c r="B4621">
        <v>620</v>
      </c>
    </row>
    <row r="4622" spans="1:2">
      <c r="A4622" t="s">
        <v>2200</v>
      </c>
      <c r="B4622">
        <v>621</v>
      </c>
    </row>
    <row r="4623" spans="1:2">
      <c r="A4623" t="s">
        <v>2201</v>
      </c>
      <c r="B4623">
        <v>622</v>
      </c>
    </row>
    <row r="4624" spans="1:2">
      <c r="A4624" t="s">
        <v>2202</v>
      </c>
      <c r="B4624">
        <v>623</v>
      </c>
    </row>
    <row r="4625" spans="1:2">
      <c r="A4625" t="s">
        <v>2203</v>
      </c>
      <c r="B4625">
        <v>624</v>
      </c>
    </row>
    <row r="4626" spans="1:2">
      <c r="A4626" t="s">
        <v>2204</v>
      </c>
      <c r="B4626">
        <v>625</v>
      </c>
    </row>
    <row r="4627" spans="1:2">
      <c r="A4627" t="s">
        <v>2205</v>
      </c>
      <c r="B4627">
        <v>626</v>
      </c>
    </row>
    <row r="4628" spans="1:2">
      <c r="A4628" t="s">
        <v>2206</v>
      </c>
      <c r="B4628">
        <v>627</v>
      </c>
    </row>
    <row r="4629" spans="1:2">
      <c r="A4629" t="s">
        <v>2207</v>
      </c>
      <c r="B4629">
        <v>628</v>
      </c>
    </row>
    <row r="4630" spans="1:2">
      <c r="A4630" t="s">
        <v>2208</v>
      </c>
      <c r="B4630">
        <v>629</v>
      </c>
    </row>
    <row r="4631" spans="1:2">
      <c r="A4631" t="s">
        <v>2209</v>
      </c>
      <c r="B4631">
        <v>630</v>
      </c>
    </row>
    <row r="4632" spans="1:2">
      <c r="A4632" t="s">
        <v>2210</v>
      </c>
      <c r="B4632">
        <v>631</v>
      </c>
    </row>
    <row r="4633" spans="1:2">
      <c r="A4633" t="s">
        <v>2211</v>
      </c>
      <c r="B4633">
        <v>632</v>
      </c>
    </row>
    <row r="4634" spans="1:2">
      <c r="A4634" t="s">
        <v>2212</v>
      </c>
      <c r="B4634">
        <v>633</v>
      </c>
    </row>
    <row r="4635" spans="1:2">
      <c r="A4635" t="s">
        <v>2213</v>
      </c>
      <c r="B4635">
        <v>634</v>
      </c>
    </row>
    <row r="4636" spans="1:2">
      <c r="A4636" t="s">
        <v>2214</v>
      </c>
      <c r="B4636">
        <v>635</v>
      </c>
    </row>
    <row r="4637" spans="1:2">
      <c r="A4637" t="s">
        <v>2215</v>
      </c>
      <c r="B4637">
        <v>636</v>
      </c>
    </row>
    <row r="4638" spans="1:2">
      <c r="A4638" t="s">
        <v>2216</v>
      </c>
      <c r="B4638">
        <v>637</v>
      </c>
    </row>
    <row r="4639" spans="1:2">
      <c r="A4639" t="s">
        <v>2217</v>
      </c>
      <c r="B4639">
        <v>638</v>
      </c>
    </row>
    <row r="4640" spans="1:2">
      <c r="A4640" t="s">
        <v>2218</v>
      </c>
      <c r="B4640">
        <v>639</v>
      </c>
    </row>
    <row r="4641" spans="1:2">
      <c r="A4641" t="s">
        <v>2219</v>
      </c>
      <c r="B4641">
        <v>640</v>
      </c>
    </row>
    <row r="4642" spans="1:2">
      <c r="A4642" t="s">
        <v>2220</v>
      </c>
      <c r="B4642">
        <v>641</v>
      </c>
    </row>
    <row r="4643" spans="1:2">
      <c r="A4643" t="s">
        <v>2221</v>
      </c>
      <c r="B4643">
        <v>642</v>
      </c>
    </row>
    <row r="4644" spans="1:2">
      <c r="A4644" t="s">
        <v>2222</v>
      </c>
      <c r="B4644">
        <v>643</v>
      </c>
    </row>
    <row r="4645" spans="1:2">
      <c r="A4645" t="s">
        <v>2223</v>
      </c>
      <c r="B4645">
        <v>644</v>
      </c>
    </row>
    <row r="4646" spans="1:2">
      <c r="A4646" t="s">
        <v>2224</v>
      </c>
      <c r="B4646">
        <v>645</v>
      </c>
    </row>
    <row r="4647" spans="1:2">
      <c r="A4647" t="s">
        <v>2225</v>
      </c>
      <c r="B4647">
        <v>646</v>
      </c>
    </row>
    <row r="4648" spans="1:2">
      <c r="A4648" t="s">
        <v>2226</v>
      </c>
      <c r="B4648">
        <v>647</v>
      </c>
    </row>
    <row r="4649" spans="1:2">
      <c r="A4649" t="s">
        <v>2227</v>
      </c>
      <c r="B4649">
        <v>648</v>
      </c>
    </row>
    <row r="4650" spans="1:2">
      <c r="A4650" t="s">
        <v>2228</v>
      </c>
      <c r="B4650">
        <v>649</v>
      </c>
    </row>
    <row r="4651" spans="1:2">
      <c r="A4651" t="s">
        <v>2229</v>
      </c>
      <c r="B4651">
        <v>650</v>
      </c>
    </row>
    <row r="4652" spans="1:2">
      <c r="A4652" t="s">
        <v>2230</v>
      </c>
      <c r="B4652">
        <v>651</v>
      </c>
    </row>
    <row r="4653" spans="1:2">
      <c r="A4653" t="s">
        <v>2231</v>
      </c>
      <c r="B4653">
        <v>652</v>
      </c>
    </row>
    <row r="4654" spans="1:2">
      <c r="A4654" t="s">
        <v>2232</v>
      </c>
      <c r="B4654">
        <v>653</v>
      </c>
    </row>
    <row r="4655" spans="1:2">
      <c r="A4655" t="s">
        <v>2233</v>
      </c>
      <c r="B4655">
        <v>654</v>
      </c>
    </row>
    <row r="4656" spans="1:2">
      <c r="A4656" t="s">
        <v>2234</v>
      </c>
      <c r="B4656">
        <v>655</v>
      </c>
    </row>
    <row r="4657" spans="1:2">
      <c r="A4657" t="s">
        <v>2235</v>
      </c>
      <c r="B4657">
        <v>656</v>
      </c>
    </row>
    <row r="4658" spans="1:2">
      <c r="A4658" t="s">
        <v>2236</v>
      </c>
      <c r="B4658">
        <v>657</v>
      </c>
    </row>
    <row r="4659" spans="1:2">
      <c r="A4659" t="s">
        <v>2237</v>
      </c>
      <c r="B4659">
        <v>658</v>
      </c>
    </row>
    <row r="4660" spans="1:2">
      <c r="A4660" t="s">
        <v>2238</v>
      </c>
      <c r="B4660">
        <v>659</v>
      </c>
    </row>
    <row r="4661" spans="1:2">
      <c r="A4661" t="s">
        <v>2239</v>
      </c>
      <c r="B4661">
        <v>660</v>
      </c>
    </row>
    <row r="4662" spans="1:2">
      <c r="A4662" t="s">
        <v>2240</v>
      </c>
      <c r="B4662">
        <v>661</v>
      </c>
    </row>
    <row r="4663" spans="1:2">
      <c r="A4663" t="s">
        <v>2241</v>
      </c>
      <c r="B4663">
        <v>662</v>
      </c>
    </row>
    <row r="4664" spans="1:2">
      <c r="A4664" t="s">
        <v>2242</v>
      </c>
      <c r="B4664">
        <v>663</v>
      </c>
    </row>
    <row r="4665" spans="1:2">
      <c r="A4665" t="s">
        <v>2243</v>
      </c>
      <c r="B4665">
        <v>664</v>
      </c>
    </row>
    <row r="4666" spans="1:2">
      <c r="A4666" t="s">
        <v>2244</v>
      </c>
      <c r="B4666">
        <v>665</v>
      </c>
    </row>
    <row r="4667" spans="1:2">
      <c r="A4667" t="s">
        <v>2245</v>
      </c>
      <c r="B4667">
        <v>666</v>
      </c>
    </row>
    <row r="4668" spans="1:2">
      <c r="A4668" t="s">
        <v>2246</v>
      </c>
      <c r="B4668">
        <v>667</v>
      </c>
    </row>
    <row r="4669" spans="1:2">
      <c r="A4669" t="s">
        <v>2247</v>
      </c>
      <c r="B4669">
        <v>668</v>
      </c>
    </row>
    <row r="4670" spans="1:2">
      <c r="A4670" t="s">
        <v>2248</v>
      </c>
      <c r="B4670">
        <v>669</v>
      </c>
    </row>
    <row r="4671" spans="1:2">
      <c r="A4671" t="s">
        <v>2249</v>
      </c>
      <c r="B4671">
        <v>670</v>
      </c>
    </row>
    <row r="4672" spans="1:2">
      <c r="A4672" t="s">
        <v>2250</v>
      </c>
      <c r="B4672">
        <v>671</v>
      </c>
    </row>
    <row r="4673" spans="1:2">
      <c r="A4673" t="s">
        <v>2251</v>
      </c>
      <c r="B4673">
        <v>672</v>
      </c>
    </row>
    <row r="4674" spans="1:2">
      <c r="A4674" t="s">
        <v>2252</v>
      </c>
      <c r="B4674">
        <v>673</v>
      </c>
    </row>
    <row r="4675" spans="1:2">
      <c r="A4675" t="s">
        <v>2253</v>
      </c>
      <c r="B4675">
        <v>674</v>
      </c>
    </row>
    <row r="4676" spans="1:2">
      <c r="A4676" t="s">
        <v>2254</v>
      </c>
      <c r="B4676">
        <v>675</v>
      </c>
    </row>
    <row r="4677" spans="1:2">
      <c r="A4677" t="s">
        <v>2255</v>
      </c>
      <c r="B4677">
        <v>676</v>
      </c>
    </row>
    <row r="4678" spans="1:2">
      <c r="A4678" t="s">
        <v>2256</v>
      </c>
      <c r="B4678">
        <v>677</v>
      </c>
    </row>
    <row r="4679" spans="1:2">
      <c r="A4679" t="s">
        <v>2257</v>
      </c>
      <c r="B4679">
        <v>678</v>
      </c>
    </row>
    <row r="4680" spans="1:2">
      <c r="A4680" t="s">
        <v>2258</v>
      </c>
      <c r="B4680">
        <v>679</v>
      </c>
    </row>
    <row r="4681" spans="1:2">
      <c r="A4681" t="s">
        <v>2259</v>
      </c>
      <c r="B4681">
        <v>680</v>
      </c>
    </row>
    <row r="4682" spans="1:2">
      <c r="A4682" t="s">
        <v>2260</v>
      </c>
      <c r="B4682">
        <v>681</v>
      </c>
    </row>
    <row r="4683" spans="1:2">
      <c r="A4683" t="s">
        <v>2261</v>
      </c>
      <c r="B4683">
        <v>682</v>
      </c>
    </row>
    <row r="4684" spans="1:2">
      <c r="A4684" t="s">
        <v>2262</v>
      </c>
      <c r="B4684">
        <v>683</v>
      </c>
    </row>
    <row r="4685" spans="1:2">
      <c r="A4685" t="s">
        <v>2263</v>
      </c>
      <c r="B4685">
        <v>684</v>
      </c>
    </row>
    <row r="4686" spans="1:2">
      <c r="A4686" t="s">
        <v>2264</v>
      </c>
      <c r="B4686">
        <v>685</v>
      </c>
    </row>
    <row r="4687" spans="1:2">
      <c r="A4687" t="s">
        <v>2265</v>
      </c>
      <c r="B4687">
        <v>686</v>
      </c>
    </row>
    <row r="4688" spans="1:2">
      <c r="A4688" t="s">
        <v>2266</v>
      </c>
      <c r="B4688">
        <v>687</v>
      </c>
    </row>
    <row r="4689" spans="1:2">
      <c r="A4689" t="s">
        <v>2267</v>
      </c>
      <c r="B4689">
        <v>688</v>
      </c>
    </row>
    <row r="4690" spans="1:2">
      <c r="A4690" t="s">
        <v>2268</v>
      </c>
      <c r="B4690">
        <v>689</v>
      </c>
    </row>
    <row r="4691" spans="1:2">
      <c r="A4691" t="s">
        <v>2269</v>
      </c>
      <c r="B4691">
        <v>690</v>
      </c>
    </row>
    <row r="4692" spans="1:2">
      <c r="A4692" t="s">
        <v>2270</v>
      </c>
      <c r="B4692">
        <v>691</v>
      </c>
    </row>
    <row r="4693" spans="1:2">
      <c r="A4693" t="s">
        <v>2271</v>
      </c>
      <c r="B4693">
        <v>692</v>
      </c>
    </row>
    <row r="4694" spans="1:2">
      <c r="A4694" t="s">
        <v>2272</v>
      </c>
      <c r="B4694">
        <v>693</v>
      </c>
    </row>
    <row r="4695" spans="1:2">
      <c r="A4695" t="s">
        <v>2273</v>
      </c>
      <c r="B4695">
        <v>694</v>
      </c>
    </row>
    <row r="4696" spans="1:2">
      <c r="A4696" t="s">
        <v>2274</v>
      </c>
      <c r="B4696">
        <v>695</v>
      </c>
    </row>
    <row r="4697" spans="1:2">
      <c r="A4697" t="s">
        <v>2275</v>
      </c>
      <c r="B4697">
        <v>696</v>
      </c>
    </row>
    <row r="4698" spans="1:2">
      <c r="A4698" t="s">
        <v>2276</v>
      </c>
      <c r="B4698">
        <v>697</v>
      </c>
    </row>
    <row r="4699" spans="1:2">
      <c r="A4699" t="s">
        <v>2277</v>
      </c>
      <c r="B4699">
        <v>698</v>
      </c>
    </row>
    <row r="4700" spans="1:2">
      <c r="A4700" t="s">
        <v>2278</v>
      </c>
      <c r="B4700">
        <v>699</v>
      </c>
    </row>
    <row r="4701" spans="1:2">
      <c r="A4701" t="s">
        <v>2279</v>
      </c>
      <c r="B4701">
        <v>700</v>
      </c>
    </row>
    <row r="4702" spans="1:2">
      <c r="A4702" t="s">
        <v>2280</v>
      </c>
      <c r="B4702">
        <v>701</v>
      </c>
    </row>
    <row r="4703" spans="1:2">
      <c r="A4703" t="s">
        <v>2281</v>
      </c>
      <c r="B4703">
        <v>702</v>
      </c>
    </row>
    <row r="4704" spans="1:2">
      <c r="A4704" t="s">
        <v>2282</v>
      </c>
      <c r="B4704">
        <v>703</v>
      </c>
    </row>
    <row r="4705" spans="1:2">
      <c r="A4705" t="s">
        <v>2283</v>
      </c>
      <c r="B4705">
        <v>704</v>
      </c>
    </row>
    <row r="4706" spans="1:2">
      <c r="A4706" t="s">
        <v>2284</v>
      </c>
      <c r="B4706">
        <v>705</v>
      </c>
    </row>
    <row r="4707" spans="1:2">
      <c r="A4707" t="s">
        <v>2285</v>
      </c>
      <c r="B4707">
        <v>706</v>
      </c>
    </row>
    <row r="4708" spans="1:2">
      <c r="A4708" t="s">
        <v>2286</v>
      </c>
      <c r="B4708">
        <v>707</v>
      </c>
    </row>
    <row r="4709" spans="1:2">
      <c r="A4709" t="s">
        <v>2287</v>
      </c>
      <c r="B4709">
        <v>708</v>
      </c>
    </row>
    <row r="4710" spans="1:2">
      <c r="A4710" t="s">
        <v>2288</v>
      </c>
      <c r="B4710">
        <v>709</v>
      </c>
    </row>
    <row r="4711" spans="1:2">
      <c r="A4711" t="s">
        <v>2289</v>
      </c>
      <c r="B4711">
        <v>710</v>
      </c>
    </row>
    <row r="4712" spans="1:2">
      <c r="A4712" t="s">
        <v>2290</v>
      </c>
      <c r="B4712">
        <v>711</v>
      </c>
    </row>
    <row r="4713" spans="1:2">
      <c r="A4713" t="s">
        <v>2291</v>
      </c>
      <c r="B4713">
        <v>712</v>
      </c>
    </row>
    <row r="4714" spans="1:2">
      <c r="A4714" t="s">
        <v>2292</v>
      </c>
      <c r="B4714">
        <v>713</v>
      </c>
    </row>
    <row r="4715" spans="1:2">
      <c r="A4715" t="s">
        <v>2293</v>
      </c>
      <c r="B4715">
        <v>714</v>
      </c>
    </row>
    <row r="4716" spans="1:2">
      <c r="A4716" t="s">
        <v>2294</v>
      </c>
      <c r="B4716">
        <v>715</v>
      </c>
    </row>
    <row r="4717" spans="1:2">
      <c r="A4717" t="s">
        <v>2295</v>
      </c>
      <c r="B4717">
        <v>716</v>
      </c>
    </row>
    <row r="4718" spans="1:2">
      <c r="A4718" t="s">
        <v>2296</v>
      </c>
      <c r="B4718">
        <v>717</v>
      </c>
    </row>
    <row r="4719" spans="1:2">
      <c r="A4719" t="s">
        <v>2297</v>
      </c>
      <c r="B4719">
        <v>718</v>
      </c>
    </row>
    <row r="4720" spans="1:2">
      <c r="A4720" t="s">
        <v>2298</v>
      </c>
      <c r="B4720">
        <v>719</v>
      </c>
    </row>
    <row r="4721" spans="1:2">
      <c r="A4721" t="s">
        <v>2299</v>
      </c>
      <c r="B4721">
        <v>720</v>
      </c>
    </row>
    <row r="4722" spans="1:2">
      <c r="A4722" t="s">
        <v>2300</v>
      </c>
      <c r="B4722">
        <v>721</v>
      </c>
    </row>
    <row r="4723" spans="1:2">
      <c r="A4723" t="s">
        <v>2301</v>
      </c>
      <c r="B4723">
        <v>722</v>
      </c>
    </row>
    <row r="4724" spans="1:2">
      <c r="A4724" t="s">
        <v>2302</v>
      </c>
      <c r="B4724">
        <v>723</v>
      </c>
    </row>
    <row r="4725" spans="1:2">
      <c r="A4725" t="s">
        <v>2303</v>
      </c>
      <c r="B4725">
        <v>724</v>
      </c>
    </row>
    <row r="4726" spans="1:2">
      <c r="A4726" t="s">
        <v>2304</v>
      </c>
      <c r="B4726">
        <v>725</v>
      </c>
    </row>
    <row r="4727" spans="1:2">
      <c r="A4727" t="s">
        <v>2305</v>
      </c>
      <c r="B4727">
        <v>726</v>
      </c>
    </row>
    <row r="4728" spans="1:2">
      <c r="A4728" t="s">
        <v>2306</v>
      </c>
      <c r="B4728">
        <v>727</v>
      </c>
    </row>
    <row r="4729" spans="1:2">
      <c r="A4729" t="s">
        <v>2307</v>
      </c>
      <c r="B4729">
        <v>728</v>
      </c>
    </row>
    <row r="4730" spans="1:2">
      <c r="A4730" t="s">
        <v>2308</v>
      </c>
      <c r="B4730">
        <v>729</v>
      </c>
    </row>
    <row r="4731" spans="1:2">
      <c r="A4731" t="s">
        <v>2309</v>
      </c>
      <c r="B4731">
        <v>730</v>
      </c>
    </row>
    <row r="4732" spans="1:2">
      <c r="A4732" t="s">
        <v>2310</v>
      </c>
      <c r="B4732">
        <v>731</v>
      </c>
    </row>
    <row r="4733" spans="1:2">
      <c r="A4733" t="s">
        <v>2311</v>
      </c>
      <c r="B4733">
        <v>732</v>
      </c>
    </row>
    <row r="4734" spans="1:2">
      <c r="A4734" t="s">
        <v>2312</v>
      </c>
      <c r="B4734">
        <v>733</v>
      </c>
    </row>
    <row r="4735" spans="1:2">
      <c r="A4735" t="s">
        <v>2313</v>
      </c>
      <c r="B4735">
        <v>734</v>
      </c>
    </row>
    <row r="4736" spans="1:2">
      <c r="A4736" t="s">
        <v>2314</v>
      </c>
      <c r="B4736">
        <v>735</v>
      </c>
    </row>
    <row r="4737" spans="1:2">
      <c r="A4737" t="s">
        <v>2315</v>
      </c>
      <c r="B4737">
        <v>736</v>
      </c>
    </row>
    <row r="4738" spans="1:2">
      <c r="A4738" t="s">
        <v>2316</v>
      </c>
      <c r="B4738">
        <v>737</v>
      </c>
    </row>
    <row r="4739" spans="1:2">
      <c r="A4739" t="s">
        <v>2317</v>
      </c>
      <c r="B4739">
        <v>738</v>
      </c>
    </row>
    <row r="4740" spans="1:2">
      <c r="A4740" t="s">
        <v>2318</v>
      </c>
      <c r="B4740">
        <v>739</v>
      </c>
    </row>
    <row r="4741" spans="1:2">
      <c r="A4741" t="s">
        <v>2319</v>
      </c>
      <c r="B4741">
        <v>740</v>
      </c>
    </row>
    <row r="4742" spans="1:2">
      <c r="A4742" t="s">
        <v>2320</v>
      </c>
      <c r="B4742">
        <v>741</v>
      </c>
    </row>
    <row r="4743" spans="1:2">
      <c r="A4743" t="s">
        <v>2321</v>
      </c>
      <c r="B4743">
        <v>742</v>
      </c>
    </row>
    <row r="4744" spans="1:2">
      <c r="A4744" t="s">
        <v>2322</v>
      </c>
      <c r="B4744">
        <v>743</v>
      </c>
    </row>
    <row r="4745" spans="1:2">
      <c r="A4745" t="s">
        <v>2323</v>
      </c>
      <c r="B4745">
        <v>744</v>
      </c>
    </row>
    <row r="4746" spans="1:2">
      <c r="A4746" t="s">
        <v>2324</v>
      </c>
      <c r="B4746">
        <v>745</v>
      </c>
    </row>
    <row r="4747" spans="1:2">
      <c r="A4747" t="s">
        <v>2325</v>
      </c>
      <c r="B4747">
        <v>746</v>
      </c>
    </row>
    <row r="4748" spans="1:2">
      <c r="A4748" t="s">
        <v>2326</v>
      </c>
      <c r="B4748">
        <v>747</v>
      </c>
    </row>
    <row r="4749" spans="1:2">
      <c r="A4749" t="s">
        <v>2327</v>
      </c>
      <c r="B4749">
        <v>748</v>
      </c>
    </row>
    <row r="4750" spans="1:2">
      <c r="A4750" t="s">
        <v>2328</v>
      </c>
      <c r="B4750">
        <v>749</v>
      </c>
    </row>
    <row r="4751" spans="1:2">
      <c r="A4751" t="s">
        <v>2329</v>
      </c>
      <c r="B4751">
        <v>750</v>
      </c>
    </row>
    <row r="4752" spans="1:2">
      <c r="A4752" t="s">
        <v>2330</v>
      </c>
      <c r="B4752">
        <v>751</v>
      </c>
    </row>
    <row r="4753" spans="1:2">
      <c r="A4753" t="s">
        <v>2331</v>
      </c>
      <c r="B4753">
        <v>752</v>
      </c>
    </row>
    <row r="4754" spans="1:2">
      <c r="A4754" t="s">
        <v>2332</v>
      </c>
      <c r="B4754">
        <v>753</v>
      </c>
    </row>
    <row r="4755" spans="1:2">
      <c r="A4755" t="s">
        <v>2333</v>
      </c>
      <c r="B4755">
        <v>754</v>
      </c>
    </row>
    <row r="4756" spans="1:2">
      <c r="A4756" t="s">
        <v>2334</v>
      </c>
      <c r="B4756">
        <v>755</v>
      </c>
    </row>
    <row r="4757" spans="1:2">
      <c r="A4757" t="s">
        <v>2335</v>
      </c>
      <c r="B4757">
        <v>756</v>
      </c>
    </row>
    <row r="4758" spans="1:2">
      <c r="A4758" t="s">
        <v>2336</v>
      </c>
      <c r="B4758">
        <v>757</v>
      </c>
    </row>
    <row r="4759" spans="1:2">
      <c r="A4759" t="s">
        <v>2337</v>
      </c>
      <c r="B4759">
        <v>758</v>
      </c>
    </row>
    <row r="4760" spans="1:2">
      <c r="A4760" t="s">
        <v>2338</v>
      </c>
      <c r="B4760">
        <v>759</v>
      </c>
    </row>
    <row r="4761" spans="1:2">
      <c r="A4761" t="s">
        <v>2339</v>
      </c>
      <c r="B4761">
        <v>760</v>
      </c>
    </row>
    <row r="4762" spans="1:2">
      <c r="A4762" t="s">
        <v>2340</v>
      </c>
      <c r="B4762">
        <v>761</v>
      </c>
    </row>
    <row r="4763" spans="1:2">
      <c r="A4763" t="s">
        <v>2341</v>
      </c>
      <c r="B4763">
        <v>762</v>
      </c>
    </row>
    <row r="4764" spans="1:2">
      <c r="A4764" t="s">
        <v>2342</v>
      </c>
      <c r="B4764">
        <v>763</v>
      </c>
    </row>
    <row r="4765" spans="1:2">
      <c r="A4765" t="s">
        <v>2343</v>
      </c>
      <c r="B4765">
        <v>764</v>
      </c>
    </row>
    <row r="4766" spans="1:2">
      <c r="A4766" t="s">
        <v>2344</v>
      </c>
      <c r="B4766">
        <v>765</v>
      </c>
    </row>
    <row r="4767" spans="1:2">
      <c r="A4767" t="s">
        <v>2345</v>
      </c>
      <c r="B4767">
        <v>766</v>
      </c>
    </row>
    <row r="4768" spans="1:2">
      <c r="A4768" t="s">
        <v>2346</v>
      </c>
      <c r="B4768">
        <v>767</v>
      </c>
    </row>
    <row r="4769" spans="1:2">
      <c r="A4769" t="s">
        <v>2347</v>
      </c>
      <c r="B4769">
        <v>768</v>
      </c>
    </row>
    <row r="4770" spans="1:2">
      <c r="A4770" t="s">
        <v>2348</v>
      </c>
      <c r="B4770">
        <v>769</v>
      </c>
    </row>
    <row r="4771" spans="1:2">
      <c r="A4771" t="s">
        <v>2349</v>
      </c>
      <c r="B4771">
        <v>770</v>
      </c>
    </row>
    <row r="4772" spans="1:2">
      <c r="A4772" t="s">
        <v>2350</v>
      </c>
      <c r="B4772">
        <v>771</v>
      </c>
    </row>
    <row r="4773" spans="1:2">
      <c r="A4773" t="s">
        <v>2351</v>
      </c>
      <c r="B4773">
        <v>772</v>
      </c>
    </row>
    <row r="4774" spans="1:2">
      <c r="A4774" t="s">
        <v>2352</v>
      </c>
      <c r="B4774">
        <v>773</v>
      </c>
    </row>
    <row r="4775" spans="1:2">
      <c r="A4775" t="s">
        <v>2353</v>
      </c>
      <c r="B4775">
        <v>774</v>
      </c>
    </row>
    <row r="4776" spans="1:2">
      <c r="A4776" t="s">
        <v>2354</v>
      </c>
      <c r="B4776">
        <v>775</v>
      </c>
    </row>
    <row r="4777" spans="1:2">
      <c r="A4777" t="s">
        <v>2355</v>
      </c>
      <c r="B4777">
        <v>776</v>
      </c>
    </row>
    <row r="4778" spans="1:2">
      <c r="A4778" t="s">
        <v>2356</v>
      </c>
      <c r="B4778">
        <v>777</v>
      </c>
    </row>
    <row r="4779" spans="1:2">
      <c r="A4779" t="s">
        <v>2357</v>
      </c>
      <c r="B4779">
        <v>778</v>
      </c>
    </row>
    <row r="4780" spans="1:2">
      <c r="A4780" t="s">
        <v>2358</v>
      </c>
      <c r="B4780">
        <v>779</v>
      </c>
    </row>
    <row r="4781" spans="1:2">
      <c r="A4781" t="s">
        <v>2359</v>
      </c>
      <c r="B4781">
        <v>780</v>
      </c>
    </row>
    <row r="4782" spans="1:2">
      <c r="A4782" t="s">
        <v>2360</v>
      </c>
      <c r="B4782">
        <v>781</v>
      </c>
    </row>
    <row r="4783" spans="1:2">
      <c r="A4783" t="s">
        <v>2361</v>
      </c>
      <c r="B4783">
        <v>782</v>
      </c>
    </row>
    <row r="4784" spans="1:2">
      <c r="A4784" t="s">
        <v>2362</v>
      </c>
      <c r="B4784">
        <v>783</v>
      </c>
    </row>
    <row r="4785" spans="1:2">
      <c r="A4785" t="s">
        <v>2363</v>
      </c>
      <c r="B4785">
        <v>784</v>
      </c>
    </row>
    <row r="4786" spans="1:2">
      <c r="A4786" t="s">
        <v>2364</v>
      </c>
      <c r="B4786">
        <v>785</v>
      </c>
    </row>
    <row r="4787" spans="1:2">
      <c r="A4787" t="s">
        <v>2365</v>
      </c>
      <c r="B4787">
        <v>786</v>
      </c>
    </row>
    <row r="4788" spans="1:2">
      <c r="A4788" t="s">
        <v>2366</v>
      </c>
      <c r="B4788">
        <v>787</v>
      </c>
    </row>
    <row r="4789" spans="1:2">
      <c r="A4789" t="s">
        <v>2367</v>
      </c>
      <c r="B4789">
        <v>788</v>
      </c>
    </row>
    <row r="4790" spans="1:2">
      <c r="A4790" t="s">
        <v>2368</v>
      </c>
      <c r="B4790">
        <v>789</v>
      </c>
    </row>
    <row r="4791" spans="1:2">
      <c r="A4791" t="s">
        <v>2369</v>
      </c>
      <c r="B4791">
        <v>790</v>
      </c>
    </row>
    <row r="4792" spans="1:2">
      <c r="A4792" t="s">
        <v>2370</v>
      </c>
      <c r="B4792">
        <v>791</v>
      </c>
    </row>
    <row r="4793" spans="1:2">
      <c r="A4793" t="s">
        <v>2371</v>
      </c>
      <c r="B4793">
        <v>792</v>
      </c>
    </row>
    <row r="4794" spans="1:2">
      <c r="A4794" t="s">
        <v>2372</v>
      </c>
      <c r="B4794">
        <v>793</v>
      </c>
    </row>
    <row r="4795" spans="1:2">
      <c r="A4795" t="s">
        <v>2373</v>
      </c>
      <c r="B4795">
        <v>794</v>
      </c>
    </row>
    <row r="4796" spans="1:2">
      <c r="A4796" t="s">
        <v>2374</v>
      </c>
      <c r="B4796">
        <v>795</v>
      </c>
    </row>
    <row r="4797" spans="1:2">
      <c r="A4797" t="s">
        <v>2375</v>
      </c>
      <c r="B4797">
        <v>796</v>
      </c>
    </row>
    <row r="4798" spans="1:2">
      <c r="A4798" t="s">
        <v>2376</v>
      </c>
      <c r="B4798">
        <v>797</v>
      </c>
    </row>
    <row r="4799" spans="1:2">
      <c r="A4799" t="s">
        <v>2377</v>
      </c>
      <c r="B4799">
        <v>798</v>
      </c>
    </row>
    <row r="4800" spans="1:2">
      <c r="A4800" t="s">
        <v>2378</v>
      </c>
      <c r="B4800">
        <v>799</v>
      </c>
    </row>
    <row r="4801" spans="1:2">
      <c r="A4801" t="s">
        <v>2379</v>
      </c>
      <c r="B4801">
        <v>800</v>
      </c>
    </row>
    <row r="4802" spans="1:2">
      <c r="A4802" t="s">
        <v>2380</v>
      </c>
      <c r="B4802">
        <v>801</v>
      </c>
    </row>
    <row r="4803" spans="1:2">
      <c r="A4803" t="s">
        <v>2381</v>
      </c>
      <c r="B4803">
        <v>802</v>
      </c>
    </row>
    <row r="4804" spans="1:2">
      <c r="A4804" t="s">
        <v>2382</v>
      </c>
      <c r="B4804">
        <v>803</v>
      </c>
    </row>
    <row r="4805" spans="1:2">
      <c r="A4805" t="s">
        <v>2383</v>
      </c>
      <c r="B4805">
        <v>804</v>
      </c>
    </row>
    <row r="4806" spans="1:2">
      <c r="A4806" t="s">
        <v>2384</v>
      </c>
      <c r="B4806">
        <v>805</v>
      </c>
    </row>
    <row r="4807" spans="1:2">
      <c r="A4807" t="s">
        <v>2385</v>
      </c>
      <c r="B4807">
        <v>806</v>
      </c>
    </row>
    <row r="4808" spans="1:2">
      <c r="A4808" t="s">
        <v>2386</v>
      </c>
      <c r="B4808">
        <v>807</v>
      </c>
    </row>
    <row r="4809" spans="1:2">
      <c r="A4809" t="s">
        <v>2387</v>
      </c>
      <c r="B4809">
        <v>808</v>
      </c>
    </row>
    <row r="4810" spans="1:2">
      <c r="A4810" t="s">
        <v>2388</v>
      </c>
      <c r="B4810">
        <v>809</v>
      </c>
    </row>
    <row r="4811" spans="1:2">
      <c r="A4811" t="s">
        <v>2389</v>
      </c>
      <c r="B4811">
        <v>810</v>
      </c>
    </row>
    <row r="4812" spans="1:2">
      <c r="A4812" t="s">
        <v>2390</v>
      </c>
      <c r="B4812">
        <v>811</v>
      </c>
    </row>
    <row r="4813" spans="1:2">
      <c r="A4813" t="s">
        <v>2391</v>
      </c>
      <c r="B4813">
        <v>812</v>
      </c>
    </row>
    <row r="4814" spans="1:2">
      <c r="A4814" t="s">
        <v>2392</v>
      </c>
      <c r="B4814">
        <v>813</v>
      </c>
    </row>
    <row r="4815" spans="1:2">
      <c r="A4815" t="s">
        <v>2393</v>
      </c>
      <c r="B4815">
        <v>814</v>
      </c>
    </row>
    <row r="4816" spans="1:2">
      <c r="A4816" t="s">
        <v>2394</v>
      </c>
      <c r="B4816">
        <v>815</v>
      </c>
    </row>
    <row r="4817" spans="1:2">
      <c r="A4817" t="s">
        <v>2395</v>
      </c>
      <c r="B4817">
        <v>816</v>
      </c>
    </row>
    <row r="4818" spans="1:2">
      <c r="A4818" t="s">
        <v>2396</v>
      </c>
      <c r="B4818">
        <v>817</v>
      </c>
    </row>
    <row r="4819" spans="1:2">
      <c r="A4819" t="s">
        <v>2397</v>
      </c>
      <c r="B4819">
        <v>818</v>
      </c>
    </row>
    <row r="4820" spans="1:2">
      <c r="A4820" t="s">
        <v>2398</v>
      </c>
      <c r="B4820">
        <v>819</v>
      </c>
    </row>
    <row r="4821" spans="1:2">
      <c r="A4821" t="s">
        <v>2399</v>
      </c>
      <c r="B4821">
        <v>820</v>
      </c>
    </row>
    <row r="4822" spans="1:2">
      <c r="A4822" t="s">
        <v>2400</v>
      </c>
      <c r="B4822">
        <v>821</v>
      </c>
    </row>
    <row r="4823" spans="1:2">
      <c r="A4823" t="s">
        <v>2401</v>
      </c>
      <c r="B4823">
        <v>822</v>
      </c>
    </row>
    <row r="4824" spans="1:2">
      <c r="A4824" t="s">
        <v>2402</v>
      </c>
      <c r="B4824">
        <v>823</v>
      </c>
    </row>
    <row r="4825" spans="1:2">
      <c r="A4825" t="s">
        <v>2403</v>
      </c>
      <c r="B4825">
        <v>824</v>
      </c>
    </row>
    <row r="4826" spans="1:2">
      <c r="A4826" t="s">
        <v>2404</v>
      </c>
      <c r="B4826">
        <v>825</v>
      </c>
    </row>
    <row r="4827" spans="1:2">
      <c r="A4827" t="s">
        <v>2405</v>
      </c>
      <c r="B4827">
        <v>826</v>
      </c>
    </row>
    <row r="4828" spans="1:2">
      <c r="A4828" t="s">
        <v>2406</v>
      </c>
      <c r="B4828">
        <v>827</v>
      </c>
    </row>
    <row r="4829" spans="1:2">
      <c r="A4829" t="s">
        <v>2407</v>
      </c>
      <c r="B4829">
        <v>828</v>
      </c>
    </row>
    <row r="4830" spans="1:2">
      <c r="A4830" t="s">
        <v>2408</v>
      </c>
      <c r="B4830">
        <v>829</v>
      </c>
    </row>
    <row r="4831" spans="1:2">
      <c r="A4831" t="s">
        <v>2409</v>
      </c>
      <c r="B4831">
        <v>830</v>
      </c>
    </row>
    <row r="4832" spans="1:2">
      <c r="A4832" t="s">
        <v>2410</v>
      </c>
      <c r="B4832">
        <v>831</v>
      </c>
    </row>
    <row r="4833" spans="1:2">
      <c r="A4833" t="s">
        <v>2411</v>
      </c>
      <c r="B4833">
        <v>832</v>
      </c>
    </row>
    <row r="4834" spans="1:2">
      <c r="A4834" t="s">
        <v>2412</v>
      </c>
      <c r="B4834">
        <v>833</v>
      </c>
    </row>
    <row r="4835" spans="1:2">
      <c r="A4835" t="s">
        <v>2413</v>
      </c>
      <c r="B4835">
        <v>834</v>
      </c>
    </row>
    <row r="4836" spans="1:2">
      <c r="A4836" t="s">
        <v>2414</v>
      </c>
      <c r="B4836">
        <v>835</v>
      </c>
    </row>
    <row r="4837" spans="1:2">
      <c r="A4837" t="s">
        <v>2415</v>
      </c>
      <c r="B4837">
        <v>836</v>
      </c>
    </row>
    <row r="4838" spans="1:2">
      <c r="A4838" t="s">
        <v>2416</v>
      </c>
      <c r="B4838">
        <v>837</v>
      </c>
    </row>
    <row r="4839" spans="1:2">
      <c r="A4839" t="s">
        <v>2417</v>
      </c>
      <c r="B4839">
        <v>838</v>
      </c>
    </row>
    <row r="4840" spans="1:2">
      <c r="A4840" t="s">
        <v>2418</v>
      </c>
      <c r="B4840">
        <v>839</v>
      </c>
    </row>
    <row r="4841" spans="1:2">
      <c r="A4841" t="s">
        <v>2419</v>
      </c>
      <c r="B4841">
        <v>840</v>
      </c>
    </row>
    <row r="4842" spans="1:2">
      <c r="A4842" t="s">
        <v>2420</v>
      </c>
      <c r="B4842">
        <v>841</v>
      </c>
    </row>
    <row r="4843" spans="1:2">
      <c r="A4843" t="s">
        <v>2421</v>
      </c>
      <c r="B4843">
        <v>842</v>
      </c>
    </row>
    <row r="4844" spans="1:2">
      <c r="A4844" t="s">
        <v>2422</v>
      </c>
      <c r="B4844">
        <v>843</v>
      </c>
    </row>
    <row r="4845" spans="1:2">
      <c r="A4845" t="s">
        <v>2423</v>
      </c>
      <c r="B4845">
        <v>844</v>
      </c>
    </row>
    <row r="4846" spans="1:2">
      <c r="A4846" t="s">
        <v>2424</v>
      </c>
      <c r="B4846">
        <v>845</v>
      </c>
    </row>
    <row r="4847" spans="1:2">
      <c r="A4847" t="s">
        <v>2425</v>
      </c>
      <c r="B4847">
        <v>846</v>
      </c>
    </row>
    <row r="4848" spans="1:2">
      <c r="A4848" t="s">
        <v>2426</v>
      </c>
      <c r="B4848">
        <v>847</v>
      </c>
    </row>
    <row r="4849" spans="1:2">
      <c r="A4849" t="s">
        <v>2427</v>
      </c>
      <c r="B4849">
        <v>848</v>
      </c>
    </row>
    <row r="4850" spans="1:2">
      <c r="A4850" t="s">
        <v>2428</v>
      </c>
      <c r="B4850">
        <v>849</v>
      </c>
    </row>
    <row r="4851" spans="1:2">
      <c r="A4851" t="s">
        <v>2429</v>
      </c>
      <c r="B4851">
        <v>850</v>
      </c>
    </row>
    <row r="4852" spans="1:2">
      <c r="A4852" t="s">
        <v>2430</v>
      </c>
      <c r="B4852">
        <v>851</v>
      </c>
    </row>
    <row r="4853" spans="1:2">
      <c r="A4853" t="s">
        <v>2431</v>
      </c>
      <c r="B4853">
        <v>852</v>
      </c>
    </row>
    <row r="4854" spans="1:2">
      <c r="A4854" t="s">
        <v>2432</v>
      </c>
      <c r="B4854">
        <v>853</v>
      </c>
    </row>
    <row r="4855" spans="1:2">
      <c r="A4855" t="s">
        <v>2433</v>
      </c>
      <c r="B4855">
        <v>854</v>
      </c>
    </row>
    <row r="4856" spans="1:2">
      <c r="A4856" t="s">
        <v>2434</v>
      </c>
      <c r="B4856">
        <v>855</v>
      </c>
    </row>
    <row r="4857" spans="1:2">
      <c r="A4857" t="s">
        <v>2435</v>
      </c>
      <c r="B4857">
        <v>856</v>
      </c>
    </row>
    <row r="4858" spans="1:2">
      <c r="A4858" t="s">
        <v>2436</v>
      </c>
      <c r="B4858">
        <v>857</v>
      </c>
    </row>
    <row r="4859" spans="1:2">
      <c r="A4859" t="s">
        <v>2437</v>
      </c>
      <c r="B4859">
        <v>858</v>
      </c>
    </row>
    <row r="4860" spans="1:2">
      <c r="A4860" t="s">
        <v>2438</v>
      </c>
      <c r="B4860">
        <v>859</v>
      </c>
    </row>
    <row r="4861" spans="1:2">
      <c r="A4861" t="s">
        <v>2439</v>
      </c>
      <c r="B4861">
        <v>860</v>
      </c>
    </row>
    <row r="4862" spans="1:2">
      <c r="A4862" t="s">
        <v>2440</v>
      </c>
      <c r="B4862">
        <v>861</v>
      </c>
    </row>
    <row r="4863" spans="1:2">
      <c r="A4863" t="s">
        <v>2441</v>
      </c>
      <c r="B4863">
        <v>862</v>
      </c>
    </row>
    <row r="4864" spans="1:2">
      <c r="A4864" t="s">
        <v>2442</v>
      </c>
      <c r="B4864">
        <v>863</v>
      </c>
    </row>
    <row r="4865" spans="1:2">
      <c r="A4865" t="s">
        <v>2443</v>
      </c>
      <c r="B4865">
        <v>864</v>
      </c>
    </row>
    <row r="4866" spans="1:2">
      <c r="A4866" t="s">
        <v>2444</v>
      </c>
      <c r="B4866">
        <v>865</v>
      </c>
    </row>
    <row r="4867" spans="1:2">
      <c r="A4867" t="s">
        <v>2445</v>
      </c>
      <c r="B4867">
        <v>866</v>
      </c>
    </row>
    <row r="4868" spans="1:2">
      <c r="A4868" t="s">
        <v>2446</v>
      </c>
      <c r="B4868">
        <v>867</v>
      </c>
    </row>
    <row r="4869" spans="1:2">
      <c r="A4869" t="s">
        <v>2447</v>
      </c>
      <c r="B4869">
        <v>868</v>
      </c>
    </row>
    <row r="4870" spans="1:2">
      <c r="A4870" t="s">
        <v>2448</v>
      </c>
      <c r="B4870">
        <v>869</v>
      </c>
    </row>
    <row r="4871" spans="1:2">
      <c r="A4871" t="s">
        <v>2449</v>
      </c>
      <c r="B4871">
        <v>870</v>
      </c>
    </row>
    <row r="4872" spans="1:2">
      <c r="A4872" t="s">
        <v>2450</v>
      </c>
      <c r="B4872">
        <v>871</v>
      </c>
    </row>
    <row r="4873" spans="1:2">
      <c r="A4873" t="s">
        <v>2451</v>
      </c>
      <c r="B4873">
        <v>872</v>
      </c>
    </row>
    <row r="4874" spans="1:2">
      <c r="A4874" t="s">
        <v>2452</v>
      </c>
      <c r="B4874">
        <v>873</v>
      </c>
    </row>
    <row r="4875" spans="1:2">
      <c r="A4875" t="s">
        <v>2453</v>
      </c>
      <c r="B4875">
        <v>874</v>
      </c>
    </row>
    <row r="4876" spans="1:2">
      <c r="A4876" t="s">
        <v>2454</v>
      </c>
      <c r="B4876">
        <v>875</v>
      </c>
    </row>
    <row r="4877" spans="1:2">
      <c r="A4877" t="s">
        <v>2455</v>
      </c>
      <c r="B4877">
        <v>876</v>
      </c>
    </row>
    <row r="4878" spans="1:2">
      <c r="A4878" t="s">
        <v>2456</v>
      </c>
      <c r="B4878">
        <v>877</v>
      </c>
    </row>
    <row r="4879" spans="1:2">
      <c r="A4879" t="s">
        <v>2457</v>
      </c>
      <c r="B4879">
        <v>878</v>
      </c>
    </row>
    <row r="4880" spans="1:2">
      <c r="A4880" t="s">
        <v>2458</v>
      </c>
      <c r="B4880">
        <v>879</v>
      </c>
    </row>
    <row r="4881" spans="1:2">
      <c r="A4881" t="s">
        <v>2459</v>
      </c>
      <c r="B4881">
        <v>880</v>
      </c>
    </row>
    <row r="4882" spans="1:2">
      <c r="A4882" t="s">
        <v>2460</v>
      </c>
      <c r="B4882">
        <v>881</v>
      </c>
    </row>
    <row r="4883" spans="1:2">
      <c r="A4883" t="s">
        <v>2461</v>
      </c>
      <c r="B4883">
        <v>882</v>
      </c>
    </row>
    <row r="4884" spans="1:2">
      <c r="A4884" t="s">
        <v>2462</v>
      </c>
      <c r="B4884">
        <v>883</v>
      </c>
    </row>
    <row r="4885" spans="1:2">
      <c r="A4885" t="s">
        <v>2463</v>
      </c>
      <c r="B4885">
        <v>884</v>
      </c>
    </row>
    <row r="4886" spans="1:2">
      <c r="A4886" t="s">
        <v>2464</v>
      </c>
      <c r="B4886">
        <v>885</v>
      </c>
    </row>
    <row r="4887" spans="1:2">
      <c r="A4887" t="s">
        <v>2465</v>
      </c>
      <c r="B4887">
        <v>886</v>
      </c>
    </row>
    <row r="4888" spans="1:2">
      <c r="A4888" t="s">
        <v>2466</v>
      </c>
      <c r="B4888">
        <v>887</v>
      </c>
    </row>
    <row r="4889" spans="1:2">
      <c r="A4889" t="s">
        <v>2467</v>
      </c>
      <c r="B4889">
        <v>888</v>
      </c>
    </row>
    <row r="4890" spans="1:2">
      <c r="A4890" t="s">
        <v>2468</v>
      </c>
      <c r="B4890">
        <v>889</v>
      </c>
    </row>
    <row r="4891" spans="1:2">
      <c r="A4891" t="s">
        <v>2469</v>
      </c>
      <c r="B4891">
        <v>890</v>
      </c>
    </row>
    <row r="4892" spans="1:2">
      <c r="A4892" t="s">
        <v>2470</v>
      </c>
      <c r="B4892">
        <v>891</v>
      </c>
    </row>
    <row r="4893" spans="1:2">
      <c r="A4893" t="s">
        <v>2471</v>
      </c>
      <c r="B4893">
        <v>892</v>
      </c>
    </row>
    <row r="4894" spans="1:2">
      <c r="A4894" t="s">
        <v>2472</v>
      </c>
      <c r="B4894">
        <v>893</v>
      </c>
    </row>
    <row r="4895" spans="1:2">
      <c r="A4895" t="s">
        <v>2473</v>
      </c>
      <c r="B4895">
        <v>894</v>
      </c>
    </row>
    <row r="4896" spans="1:2">
      <c r="A4896" t="s">
        <v>2474</v>
      </c>
      <c r="B4896">
        <v>895</v>
      </c>
    </row>
    <row r="4897" spans="1:2">
      <c r="A4897" t="s">
        <v>2475</v>
      </c>
      <c r="B4897">
        <v>896</v>
      </c>
    </row>
    <row r="4898" spans="1:2">
      <c r="A4898" t="s">
        <v>2476</v>
      </c>
      <c r="B4898">
        <v>897</v>
      </c>
    </row>
    <row r="4899" spans="1:2">
      <c r="A4899" t="s">
        <v>2477</v>
      </c>
      <c r="B4899">
        <v>898</v>
      </c>
    </row>
    <row r="4900" spans="1:2">
      <c r="A4900" t="s">
        <v>2478</v>
      </c>
      <c r="B4900">
        <v>899</v>
      </c>
    </row>
    <row r="4901" spans="1:2">
      <c r="A4901" t="s">
        <v>2479</v>
      </c>
      <c r="B4901">
        <v>900</v>
      </c>
    </row>
    <row r="4902" spans="1:2">
      <c r="A4902" t="s">
        <v>2480</v>
      </c>
      <c r="B4902">
        <v>901</v>
      </c>
    </row>
    <row r="4903" spans="1:2">
      <c r="A4903" t="s">
        <v>2481</v>
      </c>
      <c r="B4903">
        <v>902</v>
      </c>
    </row>
    <row r="4904" spans="1:2">
      <c r="A4904" t="s">
        <v>2482</v>
      </c>
      <c r="B4904">
        <v>903</v>
      </c>
    </row>
    <row r="4905" spans="1:2">
      <c r="A4905" t="s">
        <v>2483</v>
      </c>
      <c r="B4905">
        <v>904</v>
      </c>
    </row>
    <row r="4906" spans="1:2">
      <c r="A4906" t="s">
        <v>2484</v>
      </c>
      <c r="B4906">
        <v>905</v>
      </c>
    </row>
    <row r="4907" spans="1:2">
      <c r="A4907" t="s">
        <v>2485</v>
      </c>
      <c r="B4907">
        <v>906</v>
      </c>
    </row>
    <row r="4908" spans="1:2">
      <c r="A4908" t="s">
        <v>2486</v>
      </c>
      <c r="B4908">
        <v>907</v>
      </c>
    </row>
    <row r="4909" spans="1:2">
      <c r="A4909" t="s">
        <v>2487</v>
      </c>
      <c r="B4909">
        <v>908</v>
      </c>
    </row>
    <row r="4910" spans="1:2">
      <c r="A4910" t="s">
        <v>2488</v>
      </c>
      <c r="B4910">
        <v>909</v>
      </c>
    </row>
    <row r="4911" spans="1:2">
      <c r="A4911" t="s">
        <v>2489</v>
      </c>
      <c r="B4911">
        <v>910</v>
      </c>
    </row>
    <row r="4912" spans="1:2">
      <c r="A4912" t="s">
        <v>2490</v>
      </c>
      <c r="B4912">
        <v>911</v>
      </c>
    </row>
    <row r="4913" spans="1:2">
      <c r="A4913" t="s">
        <v>2491</v>
      </c>
      <c r="B4913">
        <v>912</v>
      </c>
    </row>
    <row r="4914" spans="1:2">
      <c r="A4914" t="s">
        <v>2492</v>
      </c>
      <c r="B4914">
        <v>913</v>
      </c>
    </row>
    <row r="4915" spans="1:2">
      <c r="A4915" t="s">
        <v>2493</v>
      </c>
      <c r="B4915">
        <v>914</v>
      </c>
    </row>
    <row r="4916" spans="1:2">
      <c r="A4916" t="s">
        <v>2494</v>
      </c>
      <c r="B4916">
        <v>915</v>
      </c>
    </row>
    <row r="4917" spans="1:2">
      <c r="A4917" t="s">
        <v>2495</v>
      </c>
      <c r="B4917">
        <v>916</v>
      </c>
    </row>
    <row r="4918" spans="1:2">
      <c r="A4918" t="s">
        <v>2496</v>
      </c>
      <c r="B4918">
        <v>917</v>
      </c>
    </row>
    <row r="4919" spans="1:2">
      <c r="A4919" t="s">
        <v>2497</v>
      </c>
      <c r="B4919">
        <v>918</v>
      </c>
    </row>
    <row r="4920" spans="1:2">
      <c r="A4920" t="s">
        <v>2498</v>
      </c>
      <c r="B4920">
        <v>919</v>
      </c>
    </row>
    <row r="4921" spans="1:2">
      <c r="A4921" t="s">
        <v>2499</v>
      </c>
      <c r="B4921">
        <v>920</v>
      </c>
    </row>
    <row r="4922" spans="1:2">
      <c r="A4922" t="s">
        <v>2500</v>
      </c>
      <c r="B4922">
        <v>921</v>
      </c>
    </row>
    <row r="4923" spans="1:2">
      <c r="A4923" t="s">
        <v>2501</v>
      </c>
      <c r="B4923">
        <v>922</v>
      </c>
    </row>
    <row r="4924" spans="1:2">
      <c r="A4924" t="s">
        <v>2502</v>
      </c>
      <c r="B4924">
        <v>923</v>
      </c>
    </row>
    <row r="4925" spans="1:2">
      <c r="A4925" t="s">
        <v>2503</v>
      </c>
      <c r="B4925">
        <v>924</v>
      </c>
    </row>
    <row r="4926" spans="1:2">
      <c r="A4926" t="s">
        <v>2504</v>
      </c>
      <c r="B4926">
        <v>925</v>
      </c>
    </row>
    <row r="4927" spans="1:2">
      <c r="A4927" t="s">
        <v>2505</v>
      </c>
      <c r="B4927">
        <v>926</v>
      </c>
    </row>
    <row r="4928" spans="1:2">
      <c r="A4928" t="s">
        <v>2506</v>
      </c>
      <c r="B4928">
        <v>927</v>
      </c>
    </row>
    <row r="4929" spans="1:2">
      <c r="A4929" t="s">
        <v>2507</v>
      </c>
      <c r="B4929">
        <v>928</v>
      </c>
    </row>
    <row r="4930" spans="1:2">
      <c r="A4930" t="s">
        <v>2508</v>
      </c>
      <c r="B4930">
        <v>929</v>
      </c>
    </row>
    <row r="4931" spans="1:2">
      <c r="A4931" t="s">
        <v>2509</v>
      </c>
      <c r="B4931">
        <v>930</v>
      </c>
    </row>
    <row r="4932" spans="1:2">
      <c r="A4932" t="s">
        <v>2510</v>
      </c>
      <c r="B4932">
        <v>931</v>
      </c>
    </row>
    <row r="4933" spans="1:2">
      <c r="A4933" t="s">
        <v>2511</v>
      </c>
      <c r="B4933">
        <v>932</v>
      </c>
    </row>
    <row r="4934" spans="1:2">
      <c r="A4934" t="s">
        <v>2512</v>
      </c>
      <c r="B4934">
        <v>933</v>
      </c>
    </row>
    <row r="4935" spans="1:2">
      <c r="A4935" t="s">
        <v>2513</v>
      </c>
      <c r="B4935">
        <v>934</v>
      </c>
    </row>
    <row r="4936" spans="1:2">
      <c r="A4936" t="s">
        <v>2514</v>
      </c>
      <c r="B4936">
        <v>935</v>
      </c>
    </row>
    <row r="4937" spans="1:2">
      <c r="A4937" t="s">
        <v>2515</v>
      </c>
      <c r="B4937">
        <v>936</v>
      </c>
    </row>
    <row r="4938" spans="1:2">
      <c r="A4938" t="s">
        <v>2516</v>
      </c>
      <c r="B4938">
        <v>937</v>
      </c>
    </row>
    <row r="4939" spans="1:2">
      <c r="A4939" t="s">
        <v>2517</v>
      </c>
      <c r="B4939">
        <v>938</v>
      </c>
    </row>
    <row r="4940" spans="1:2">
      <c r="A4940" t="s">
        <v>2518</v>
      </c>
      <c r="B4940">
        <v>939</v>
      </c>
    </row>
    <row r="4941" spans="1:2">
      <c r="A4941" t="s">
        <v>2519</v>
      </c>
      <c r="B4941">
        <v>940</v>
      </c>
    </row>
    <row r="4942" spans="1:2">
      <c r="A4942" t="s">
        <v>2520</v>
      </c>
      <c r="B4942">
        <v>941</v>
      </c>
    </row>
    <row r="4943" spans="1:2">
      <c r="A4943" t="s">
        <v>2521</v>
      </c>
      <c r="B4943">
        <v>942</v>
      </c>
    </row>
    <row r="4944" spans="1:2">
      <c r="A4944" t="s">
        <v>2522</v>
      </c>
      <c r="B4944">
        <v>943</v>
      </c>
    </row>
    <row r="4945" spans="1:2">
      <c r="A4945" t="s">
        <v>2523</v>
      </c>
      <c r="B4945">
        <v>944</v>
      </c>
    </row>
    <row r="4946" spans="1:2">
      <c r="A4946" t="s">
        <v>2524</v>
      </c>
      <c r="B4946">
        <v>945</v>
      </c>
    </row>
    <row r="4947" spans="1:2">
      <c r="A4947" t="s">
        <v>2525</v>
      </c>
      <c r="B4947">
        <v>946</v>
      </c>
    </row>
    <row r="4948" spans="1:2">
      <c r="A4948" t="s">
        <v>2526</v>
      </c>
      <c r="B4948">
        <v>947</v>
      </c>
    </row>
    <row r="4949" spans="1:2">
      <c r="A4949" t="s">
        <v>2527</v>
      </c>
      <c r="B4949">
        <v>948</v>
      </c>
    </row>
    <row r="4950" spans="1:2">
      <c r="A4950" t="s">
        <v>2528</v>
      </c>
      <c r="B4950">
        <v>949</v>
      </c>
    </row>
    <row r="4951" spans="1:2">
      <c r="A4951" t="s">
        <v>2529</v>
      </c>
      <c r="B4951">
        <v>950</v>
      </c>
    </row>
    <row r="4952" spans="1:2">
      <c r="A4952" t="s">
        <v>2530</v>
      </c>
      <c r="B4952">
        <v>951</v>
      </c>
    </row>
    <row r="4953" spans="1:2">
      <c r="A4953" t="s">
        <v>2531</v>
      </c>
      <c r="B4953">
        <v>952</v>
      </c>
    </row>
    <row r="4954" spans="1:2">
      <c r="A4954" t="s">
        <v>2532</v>
      </c>
      <c r="B4954">
        <v>953</v>
      </c>
    </row>
    <row r="4955" spans="1:2">
      <c r="A4955" t="s">
        <v>2533</v>
      </c>
      <c r="B4955">
        <v>954</v>
      </c>
    </row>
    <row r="4956" spans="1:2">
      <c r="A4956" t="s">
        <v>2534</v>
      </c>
      <c r="B4956">
        <v>955</v>
      </c>
    </row>
    <row r="4957" spans="1:2">
      <c r="A4957" t="s">
        <v>2535</v>
      </c>
      <c r="B4957">
        <v>956</v>
      </c>
    </row>
    <row r="4958" spans="1:2">
      <c r="A4958" t="s">
        <v>2536</v>
      </c>
      <c r="B4958">
        <v>957</v>
      </c>
    </row>
    <row r="4959" spans="1:2">
      <c r="A4959" t="s">
        <v>2537</v>
      </c>
      <c r="B4959">
        <v>958</v>
      </c>
    </row>
    <row r="4960" spans="1:2">
      <c r="A4960" t="s">
        <v>2538</v>
      </c>
      <c r="B4960">
        <v>959</v>
      </c>
    </row>
    <row r="4961" spans="1:2">
      <c r="A4961" t="s">
        <v>2539</v>
      </c>
      <c r="B4961">
        <v>960</v>
      </c>
    </row>
    <row r="4962" spans="1:2">
      <c r="A4962" t="s">
        <v>2540</v>
      </c>
      <c r="B4962">
        <v>961</v>
      </c>
    </row>
    <row r="4963" spans="1:2">
      <c r="A4963" t="s">
        <v>2541</v>
      </c>
      <c r="B4963">
        <v>962</v>
      </c>
    </row>
    <row r="4964" spans="1:2">
      <c r="A4964" t="s">
        <v>2542</v>
      </c>
      <c r="B4964">
        <v>963</v>
      </c>
    </row>
    <row r="4965" spans="1:2">
      <c r="A4965" t="s">
        <v>2543</v>
      </c>
      <c r="B4965">
        <v>964</v>
      </c>
    </row>
    <row r="4966" spans="1:2">
      <c r="A4966" t="s">
        <v>2544</v>
      </c>
      <c r="B4966">
        <v>965</v>
      </c>
    </row>
    <row r="4967" spans="1:2">
      <c r="A4967" t="s">
        <v>2545</v>
      </c>
      <c r="B4967">
        <v>966</v>
      </c>
    </row>
    <row r="4968" spans="1:2">
      <c r="A4968" t="s">
        <v>2546</v>
      </c>
      <c r="B4968">
        <v>967</v>
      </c>
    </row>
    <row r="4969" spans="1:2">
      <c r="A4969" t="s">
        <v>2547</v>
      </c>
      <c r="B4969">
        <v>968</v>
      </c>
    </row>
    <row r="4970" spans="1:2">
      <c r="A4970" t="s">
        <v>2548</v>
      </c>
      <c r="B4970">
        <v>969</v>
      </c>
    </row>
    <row r="4971" spans="1:2">
      <c r="A4971" t="s">
        <v>2549</v>
      </c>
      <c r="B4971">
        <v>970</v>
      </c>
    </row>
    <row r="4972" spans="1:2">
      <c r="A4972" t="s">
        <v>2550</v>
      </c>
      <c r="B4972">
        <v>971</v>
      </c>
    </row>
    <row r="4973" spans="1:2">
      <c r="A4973" t="s">
        <v>2551</v>
      </c>
      <c r="B4973">
        <v>972</v>
      </c>
    </row>
    <row r="4974" spans="1:2">
      <c r="A4974" t="s">
        <v>2552</v>
      </c>
      <c r="B4974">
        <v>973</v>
      </c>
    </row>
    <row r="4975" spans="1:2">
      <c r="A4975" t="s">
        <v>2553</v>
      </c>
      <c r="B4975">
        <v>974</v>
      </c>
    </row>
    <row r="4976" spans="1:2">
      <c r="A4976" t="s">
        <v>2554</v>
      </c>
      <c r="B4976">
        <v>975</v>
      </c>
    </row>
    <row r="4977" spans="1:2">
      <c r="A4977" t="s">
        <v>2555</v>
      </c>
      <c r="B4977">
        <v>976</v>
      </c>
    </row>
    <row r="4978" spans="1:2">
      <c r="A4978" t="s">
        <v>2556</v>
      </c>
      <c r="B4978">
        <v>977</v>
      </c>
    </row>
    <row r="4979" spans="1:2">
      <c r="A4979" t="s">
        <v>2557</v>
      </c>
      <c r="B4979">
        <v>978</v>
      </c>
    </row>
    <row r="4980" spans="1:2">
      <c r="A4980" t="s">
        <v>2558</v>
      </c>
      <c r="B4980">
        <v>979</v>
      </c>
    </row>
    <row r="4981" spans="1:2">
      <c r="A4981" t="s">
        <v>2559</v>
      </c>
      <c r="B4981">
        <v>980</v>
      </c>
    </row>
    <row r="4982" spans="1:2">
      <c r="A4982" t="s">
        <v>2560</v>
      </c>
      <c r="B4982">
        <v>981</v>
      </c>
    </row>
    <row r="4983" spans="1:2">
      <c r="A4983" t="s">
        <v>2561</v>
      </c>
      <c r="B4983">
        <v>982</v>
      </c>
    </row>
    <row r="4984" spans="1:2">
      <c r="A4984" t="s">
        <v>2562</v>
      </c>
      <c r="B4984">
        <v>983</v>
      </c>
    </row>
    <row r="4985" spans="1:2">
      <c r="A4985" t="s">
        <v>2563</v>
      </c>
      <c r="B4985">
        <v>984</v>
      </c>
    </row>
    <row r="4986" spans="1:2">
      <c r="A4986" t="s">
        <v>2564</v>
      </c>
      <c r="B4986">
        <v>985</v>
      </c>
    </row>
    <row r="4987" spans="1:2">
      <c r="A4987" t="s">
        <v>2565</v>
      </c>
      <c r="B4987">
        <v>986</v>
      </c>
    </row>
    <row r="4988" spans="1:2">
      <c r="A4988" t="s">
        <v>2566</v>
      </c>
      <c r="B4988">
        <v>987</v>
      </c>
    </row>
    <row r="4989" spans="1:2">
      <c r="A4989" t="s">
        <v>2567</v>
      </c>
      <c r="B4989">
        <v>988</v>
      </c>
    </row>
    <row r="4990" spans="1:2">
      <c r="A4990" t="s">
        <v>2568</v>
      </c>
      <c r="B4990">
        <v>989</v>
      </c>
    </row>
    <row r="4991" spans="1:2">
      <c r="A4991" t="s">
        <v>2569</v>
      </c>
      <c r="B4991">
        <v>990</v>
      </c>
    </row>
    <row r="4992" spans="1:2">
      <c r="A4992" t="s">
        <v>2570</v>
      </c>
      <c r="B4992">
        <v>991</v>
      </c>
    </row>
    <row r="4993" spans="1:2">
      <c r="A4993" t="s">
        <v>2571</v>
      </c>
      <c r="B4993">
        <v>992</v>
      </c>
    </row>
    <row r="4994" spans="1:2">
      <c r="A4994" t="s">
        <v>2572</v>
      </c>
      <c r="B4994">
        <v>993</v>
      </c>
    </row>
    <row r="4995" spans="1:2">
      <c r="A4995" t="s">
        <v>2573</v>
      </c>
      <c r="B4995">
        <v>994</v>
      </c>
    </row>
    <row r="4996" spans="1:2">
      <c r="A4996" t="s">
        <v>2574</v>
      </c>
      <c r="B4996">
        <v>995</v>
      </c>
    </row>
    <row r="4997" spans="1:2">
      <c r="A4997" t="s">
        <v>2575</v>
      </c>
      <c r="B4997">
        <v>996</v>
      </c>
    </row>
    <row r="4998" spans="1:2">
      <c r="A4998" t="s">
        <v>2576</v>
      </c>
      <c r="B4998">
        <v>997</v>
      </c>
    </row>
    <row r="4999" spans="1:2">
      <c r="A4999" t="s">
        <v>2577</v>
      </c>
      <c r="B4999">
        <v>998</v>
      </c>
    </row>
    <row r="5000" spans="1:2">
      <c r="A5000" t="s">
        <v>2578</v>
      </c>
      <c r="B5000">
        <v>999</v>
      </c>
    </row>
    <row r="5001" spans="1:2">
      <c r="A5001" t="s">
        <v>2579</v>
      </c>
      <c r="B5001">
        <v>1000</v>
      </c>
    </row>
    <row r="5002" spans="1:2">
      <c r="A5002" t="s">
        <v>1579</v>
      </c>
      <c r="B5002">
        <v>1</v>
      </c>
    </row>
    <row r="5003" spans="1:2">
      <c r="A5003" t="s">
        <v>1581</v>
      </c>
      <c r="B5003">
        <v>2</v>
      </c>
    </row>
    <row r="5004" spans="1:2">
      <c r="A5004" t="s">
        <v>1582</v>
      </c>
      <c r="B5004">
        <v>3</v>
      </c>
    </row>
    <row r="5005" spans="1:2">
      <c r="A5005" t="s">
        <v>1583</v>
      </c>
      <c r="B5005">
        <v>4</v>
      </c>
    </row>
    <row r="5006" spans="1:2">
      <c r="A5006" t="s">
        <v>1584</v>
      </c>
      <c r="B5006">
        <v>5</v>
      </c>
    </row>
    <row r="5007" spans="1:2">
      <c r="A5007" t="s">
        <v>1585</v>
      </c>
      <c r="B5007">
        <v>6</v>
      </c>
    </row>
    <row r="5008" spans="1:2">
      <c r="A5008" t="s">
        <v>1586</v>
      </c>
      <c r="B5008">
        <v>7</v>
      </c>
    </row>
    <row r="5009" spans="1:2">
      <c r="A5009" t="s">
        <v>1587</v>
      </c>
      <c r="B5009">
        <v>8</v>
      </c>
    </row>
    <row r="5010" spans="1:2">
      <c r="A5010" t="s">
        <v>1588</v>
      </c>
      <c r="B5010">
        <v>9</v>
      </c>
    </row>
    <row r="5011" spans="1:2">
      <c r="A5011" t="s">
        <v>1589</v>
      </c>
      <c r="B5011">
        <v>10</v>
      </c>
    </row>
    <row r="5012" spans="1:2">
      <c r="A5012" t="s">
        <v>1590</v>
      </c>
      <c r="B5012">
        <v>11</v>
      </c>
    </row>
    <row r="5013" spans="1:2">
      <c r="A5013" t="s">
        <v>1591</v>
      </c>
      <c r="B5013">
        <v>12</v>
      </c>
    </row>
    <row r="5014" spans="1:2">
      <c r="A5014" t="s">
        <v>1592</v>
      </c>
      <c r="B5014">
        <v>13</v>
      </c>
    </row>
    <row r="5015" spans="1:2">
      <c r="A5015" t="s">
        <v>1593</v>
      </c>
      <c r="B5015">
        <v>14</v>
      </c>
    </row>
    <row r="5016" spans="1:2">
      <c r="A5016" t="s">
        <v>1594</v>
      </c>
      <c r="B5016">
        <v>15</v>
      </c>
    </row>
    <row r="5017" spans="1:2">
      <c r="A5017" t="s">
        <v>1595</v>
      </c>
      <c r="B5017">
        <v>16</v>
      </c>
    </row>
    <row r="5018" spans="1:2">
      <c r="A5018" t="s">
        <v>1596</v>
      </c>
      <c r="B5018">
        <v>17</v>
      </c>
    </row>
    <row r="5019" spans="1:2">
      <c r="A5019" t="s">
        <v>1597</v>
      </c>
      <c r="B5019">
        <v>18</v>
      </c>
    </row>
    <row r="5020" spans="1:2">
      <c r="A5020" t="s">
        <v>1598</v>
      </c>
      <c r="B5020">
        <v>19</v>
      </c>
    </row>
    <row r="5021" spans="1:2">
      <c r="A5021" t="s">
        <v>1599</v>
      </c>
      <c r="B5021">
        <v>20</v>
      </c>
    </row>
    <row r="5022" spans="1:2">
      <c r="A5022" t="s">
        <v>1600</v>
      </c>
      <c r="B5022">
        <v>21</v>
      </c>
    </row>
    <row r="5023" spans="1:2">
      <c r="A5023" t="s">
        <v>1601</v>
      </c>
      <c r="B5023">
        <v>22</v>
      </c>
    </row>
    <row r="5024" spans="1:2">
      <c r="A5024" t="s">
        <v>1602</v>
      </c>
      <c r="B5024">
        <v>23</v>
      </c>
    </row>
    <row r="5025" spans="1:2">
      <c r="A5025" t="s">
        <v>1603</v>
      </c>
      <c r="B5025">
        <v>24</v>
      </c>
    </row>
    <row r="5026" spans="1:2">
      <c r="A5026" t="s">
        <v>1604</v>
      </c>
      <c r="B5026">
        <v>25</v>
      </c>
    </row>
    <row r="5027" spans="1:2">
      <c r="A5027" t="s">
        <v>1605</v>
      </c>
      <c r="B5027">
        <v>26</v>
      </c>
    </row>
    <row r="5028" spans="1:2">
      <c r="A5028" t="s">
        <v>1606</v>
      </c>
      <c r="B5028">
        <v>27</v>
      </c>
    </row>
    <row r="5029" spans="1:2">
      <c r="A5029" t="s">
        <v>1607</v>
      </c>
      <c r="B5029">
        <v>28</v>
      </c>
    </row>
    <row r="5030" spans="1:2">
      <c r="A5030" t="s">
        <v>1608</v>
      </c>
      <c r="B5030">
        <v>29</v>
      </c>
    </row>
    <row r="5031" spans="1:2">
      <c r="A5031" t="s">
        <v>1609</v>
      </c>
      <c r="B5031">
        <v>30</v>
      </c>
    </row>
    <row r="5032" spans="1:2">
      <c r="A5032" t="s">
        <v>1610</v>
      </c>
      <c r="B5032">
        <v>31</v>
      </c>
    </row>
    <row r="5033" spans="1:2">
      <c r="A5033" t="s">
        <v>1611</v>
      </c>
      <c r="B5033">
        <v>32</v>
      </c>
    </row>
    <row r="5034" spans="1:2">
      <c r="A5034" t="s">
        <v>1612</v>
      </c>
      <c r="B5034">
        <v>33</v>
      </c>
    </row>
    <row r="5035" spans="1:2">
      <c r="A5035" t="s">
        <v>1613</v>
      </c>
      <c r="B5035">
        <v>34</v>
      </c>
    </row>
    <row r="5036" spans="1:2">
      <c r="A5036" t="s">
        <v>1614</v>
      </c>
      <c r="B5036">
        <v>35</v>
      </c>
    </row>
    <row r="5037" spans="1:2">
      <c r="A5037" t="s">
        <v>1615</v>
      </c>
      <c r="B5037">
        <v>36</v>
      </c>
    </row>
    <row r="5038" spans="1:2">
      <c r="A5038" t="s">
        <v>1616</v>
      </c>
      <c r="B5038">
        <v>37</v>
      </c>
    </row>
    <row r="5039" spans="1:2">
      <c r="A5039" t="s">
        <v>1617</v>
      </c>
      <c r="B5039">
        <v>38</v>
      </c>
    </row>
    <row r="5040" spans="1:2">
      <c r="A5040" t="s">
        <v>1618</v>
      </c>
      <c r="B5040">
        <v>39</v>
      </c>
    </row>
    <row r="5041" spans="1:2">
      <c r="A5041" t="s">
        <v>1619</v>
      </c>
      <c r="B5041">
        <v>40</v>
      </c>
    </row>
    <row r="5042" spans="1:2">
      <c r="A5042" t="s">
        <v>1620</v>
      </c>
      <c r="B5042">
        <v>41</v>
      </c>
    </row>
    <row r="5043" spans="1:2">
      <c r="A5043" t="s">
        <v>1621</v>
      </c>
      <c r="B5043">
        <v>42</v>
      </c>
    </row>
    <row r="5044" spans="1:2">
      <c r="A5044" t="s">
        <v>1622</v>
      </c>
      <c r="B5044">
        <v>43</v>
      </c>
    </row>
    <row r="5045" spans="1:2">
      <c r="A5045" t="s">
        <v>1623</v>
      </c>
      <c r="B5045">
        <v>44</v>
      </c>
    </row>
    <row r="5046" spans="1:2">
      <c r="A5046" t="s">
        <v>1624</v>
      </c>
      <c r="B5046">
        <v>45</v>
      </c>
    </row>
    <row r="5047" spans="1:2">
      <c r="A5047" t="s">
        <v>1625</v>
      </c>
      <c r="B5047">
        <v>46</v>
      </c>
    </row>
    <row r="5048" spans="1:2">
      <c r="A5048" t="s">
        <v>1626</v>
      </c>
      <c r="B5048">
        <v>47</v>
      </c>
    </row>
    <row r="5049" spans="1:2">
      <c r="A5049" t="s">
        <v>1627</v>
      </c>
      <c r="B5049">
        <v>48</v>
      </c>
    </row>
    <row r="5050" spans="1:2">
      <c r="A5050" t="s">
        <v>1628</v>
      </c>
      <c r="B5050">
        <v>49</v>
      </c>
    </row>
    <row r="5051" spans="1:2">
      <c r="A5051" t="s">
        <v>1629</v>
      </c>
      <c r="B5051">
        <v>50</v>
      </c>
    </row>
    <row r="5052" spans="1:2">
      <c r="A5052" t="s">
        <v>1630</v>
      </c>
      <c r="B5052">
        <v>51</v>
      </c>
    </row>
    <row r="5053" spans="1:2">
      <c r="A5053" t="s">
        <v>1631</v>
      </c>
      <c r="B5053">
        <v>52</v>
      </c>
    </row>
    <row r="5054" spans="1:2">
      <c r="A5054" t="s">
        <v>1632</v>
      </c>
      <c r="B5054">
        <v>53</v>
      </c>
    </row>
    <row r="5055" spans="1:2">
      <c r="A5055" t="s">
        <v>1633</v>
      </c>
      <c r="B5055">
        <v>54</v>
      </c>
    </row>
    <row r="5056" spans="1:2">
      <c r="A5056" t="s">
        <v>1634</v>
      </c>
      <c r="B5056">
        <v>55</v>
      </c>
    </row>
    <row r="5057" spans="1:2">
      <c r="A5057" t="s">
        <v>1635</v>
      </c>
      <c r="B5057">
        <v>56</v>
      </c>
    </row>
    <row r="5058" spans="1:2">
      <c r="A5058" t="s">
        <v>1636</v>
      </c>
      <c r="B5058">
        <v>57</v>
      </c>
    </row>
    <row r="5059" spans="1:2">
      <c r="A5059" t="s">
        <v>1637</v>
      </c>
      <c r="B5059">
        <v>58</v>
      </c>
    </row>
    <row r="5060" spans="1:2">
      <c r="A5060" t="s">
        <v>1638</v>
      </c>
      <c r="B5060">
        <v>59</v>
      </c>
    </row>
    <row r="5061" spans="1:2">
      <c r="A5061" t="s">
        <v>1639</v>
      </c>
      <c r="B5061">
        <v>60</v>
      </c>
    </row>
    <row r="5062" spans="1:2">
      <c r="A5062" t="s">
        <v>1640</v>
      </c>
      <c r="B5062">
        <v>61</v>
      </c>
    </row>
    <row r="5063" spans="1:2">
      <c r="A5063" t="s">
        <v>1641</v>
      </c>
      <c r="B5063">
        <v>62</v>
      </c>
    </row>
    <row r="5064" spans="1:2">
      <c r="A5064" t="s">
        <v>1642</v>
      </c>
      <c r="B5064">
        <v>63</v>
      </c>
    </row>
    <row r="5065" spans="1:2">
      <c r="A5065" t="s">
        <v>1643</v>
      </c>
      <c r="B5065">
        <v>64</v>
      </c>
    </row>
    <row r="5066" spans="1:2">
      <c r="A5066" t="s">
        <v>1644</v>
      </c>
      <c r="B5066">
        <v>65</v>
      </c>
    </row>
    <row r="5067" spans="1:2">
      <c r="A5067" t="s">
        <v>1645</v>
      </c>
      <c r="B5067">
        <v>66</v>
      </c>
    </row>
    <row r="5068" spans="1:2">
      <c r="A5068" t="s">
        <v>1646</v>
      </c>
      <c r="B5068">
        <v>67</v>
      </c>
    </row>
    <row r="5069" spans="1:2">
      <c r="A5069" t="s">
        <v>1647</v>
      </c>
      <c r="B5069">
        <v>68</v>
      </c>
    </row>
    <row r="5070" spans="1:2">
      <c r="A5070" t="s">
        <v>1648</v>
      </c>
      <c r="B5070">
        <v>69</v>
      </c>
    </row>
    <row r="5071" spans="1:2">
      <c r="A5071" t="s">
        <v>1649</v>
      </c>
      <c r="B5071">
        <v>70</v>
      </c>
    </row>
    <row r="5072" spans="1:2">
      <c r="A5072" t="s">
        <v>1650</v>
      </c>
      <c r="B5072">
        <v>71</v>
      </c>
    </row>
    <row r="5073" spans="1:2">
      <c r="A5073" t="s">
        <v>1651</v>
      </c>
      <c r="B5073">
        <v>72</v>
      </c>
    </row>
    <row r="5074" spans="1:2">
      <c r="A5074" t="s">
        <v>1652</v>
      </c>
      <c r="B5074">
        <v>73</v>
      </c>
    </row>
    <row r="5075" spans="1:2">
      <c r="A5075" t="s">
        <v>1653</v>
      </c>
      <c r="B5075">
        <v>74</v>
      </c>
    </row>
    <row r="5076" spans="1:2">
      <c r="A5076" t="s">
        <v>1654</v>
      </c>
      <c r="B5076">
        <v>75</v>
      </c>
    </row>
    <row r="5077" spans="1:2">
      <c r="A5077" t="s">
        <v>1655</v>
      </c>
      <c r="B5077">
        <v>76</v>
      </c>
    </row>
    <row r="5078" spans="1:2">
      <c r="A5078" t="s">
        <v>1656</v>
      </c>
      <c r="B5078">
        <v>77</v>
      </c>
    </row>
    <row r="5079" spans="1:2">
      <c r="A5079" t="s">
        <v>1657</v>
      </c>
      <c r="B5079">
        <v>78</v>
      </c>
    </row>
    <row r="5080" spans="1:2">
      <c r="A5080" t="s">
        <v>1658</v>
      </c>
      <c r="B5080">
        <v>79</v>
      </c>
    </row>
    <row r="5081" spans="1:2">
      <c r="A5081" t="s">
        <v>1659</v>
      </c>
      <c r="B5081">
        <v>80</v>
      </c>
    </row>
    <row r="5082" spans="1:2">
      <c r="A5082" t="s">
        <v>1660</v>
      </c>
      <c r="B5082">
        <v>81</v>
      </c>
    </row>
    <row r="5083" spans="1:2">
      <c r="A5083" t="s">
        <v>1661</v>
      </c>
      <c r="B5083">
        <v>82</v>
      </c>
    </row>
    <row r="5084" spans="1:2">
      <c r="A5084" t="s">
        <v>1662</v>
      </c>
      <c r="B5084">
        <v>83</v>
      </c>
    </row>
    <row r="5085" spans="1:2">
      <c r="A5085" t="s">
        <v>1663</v>
      </c>
      <c r="B5085">
        <v>84</v>
      </c>
    </row>
    <row r="5086" spans="1:2">
      <c r="A5086" t="s">
        <v>1664</v>
      </c>
      <c r="B5086">
        <v>85</v>
      </c>
    </row>
    <row r="5087" spans="1:2">
      <c r="A5087" t="s">
        <v>1665</v>
      </c>
      <c r="B5087">
        <v>86</v>
      </c>
    </row>
    <row r="5088" spans="1:2">
      <c r="A5088" t="s">
        <v>1666</v>
      </c>
      <c r="B5088">
        <v>87</v>
      </c>
    </row>
    <row r="5089" spans="1:2">
      <c r="A5089" t="s">
        <v>1667</v>
      </c>
      <c r="B5089">
        <v>88</v>
      </c>
    </row>
    <row r="5090" spans="1:2">
      <c r="A5090" t="s">
        <v>1668</v>
      </c>
      <c r="B5090">
        <v>89</v>
      </c>
    </row>
    <row r="5091" spans="1:2">
      <c r="A5091" t="s">
        <v>1669</v>
      </c>
      <c r="B5091">
        <v>90</v>
      </c>
    </row>
    <row r="5092" spans="1:2">
      <c r="A5092" t="s">
        <v>1670</v>
      </c>
      <c r="B5092">
        <v>91</v>
      </c>
    </row>
    <row r="5093" spans="1:2">
      <c r="A5093" t="s">
        <v>1671</v>
      </c>
      <c r="B5093">
        <v>92</v>
      </c>
    </row>
    <row r="5094" spans="1:2">
      <c r="A5094" t="s">
        <v>1672</v>
      </c>
      <c r="B5094">
        <v>93</v>
      </c>
    </row>
    <row r="5095" spans="1:2">
      <c r="A5095" t="s">
        <v>1673</v>
      </c>
      <c r="B5095">
        <v>94</v>
      </c>
    </row>
    <row r="5096" spans="1:2">
      <c r="A5096" t="s">
        <v>1674</v>
      </c>
      <c r="B5096">
        <v>95</v>
      </c>
    </row>
    <row r="5097" spans="1:2">
      <c r="A5097" t="s">
        <v>1675</v>
      </c>
      <c r="B5097">
        <v>96</v>
      </c>
    </row>
    <row r="5098" spans="1:2">
      <c r="A5098" t="s">
        <v>1676</v>
      </c>
      <c r="B5098">
        <v>97</v>
      </c>
    </row>
    <row r="5099" spans="1:2">
      <c r="A5099" t="s">
        <v>1677</v>
      </c>
      <c r="B5099">
        <v>98</v>
      </c>
    </row>
    <row r="5100" spans="1:2">
      <c r="A5100" t="s">
        <v>1678</v>
      </c>
      <c r="B5100">
        <v>99</v>
      </c>
    </row>
    <row r="5101" spans="1:2">
      <c r="A5101" t="s">
        <v>1679</v>
      </c>
      <c r="B5101">
        <v>100</v>
      </c>
    </row>
    <row r="5102" spans="1:2">
      <c r="A5102" t="s">
        <v>1680</v>
      </c>
      <c r="B5102">
        <v>101</v>
      </c>
    </row>
    <row r="5103" spans="1:2">
      <c r="A5103" t="s">
        <v>1681</v>
      </c>
      <c r="B5103">
        <v>102</v>
      </c>
    </row>
    <row r="5104" spans="1:2">
      <c r="A5104" t="s">
        <v>1682</v>
      </c>
      <c r="B5104">
        <v>103</v>
      </c>
    </row>
    <row r="5105" spans="1:2">
      <c r="A5105" t="s">
        <v>1683</v>
      </c>
      <c r="B5105">
        <v>104</v>
      </c>
    </row>
    <row r="5106" spans="1:2">
      <c r="A5106" t="s">
        <v>1684</v>
      </c>
      <c r="B5106">
        <v>105</v>
      </c>
    </row>
    <row r="5107" spans="1:2">
      <c r="A5107" t="s">
        <v>1685</v>
      </c>
      <c r="B5107">
        <v>106</v>
      </c>
    </row>
    <row r="5108" spans="1:2">
      <c r="A5108" t="s">
        <v>1686</v>
      </c>
      <c r="B5108">
        <v>107</v>
      </c>
    </row>
    <row r="5109" spans="1:2">
      <c r="A5109" t="s">
        <v>1687</v>
      </c>
      <c r="B5109">
        <v>108</v>
      </c>
    </row>
    <row r="5110" spans="1:2">
      <c r="A5110" t="s">
        <v>1688</v>
      </c>
      <c r="B5110">
        <v>109</v>
      </c>
    </row>
    <row r="5111" spans="1:2">
      <c r="A5111" t="s">
        <v>1689</v>
      </c>
      <c r="B5111">
        <v>110</v>
      </c>
    </row>
    <row r="5112" spans="1:2">
      <c r="A5112" t="s">
        <v>1690</v>
      </c>
      <c r="B5112">
        <v>111</v>
      </c>
    </row>
    <row r="5113" spans="1:2">
      <c r="A5113" t="s">
        <v>1691</v>
      </c>
      <c r="B5113">
        <v>112</v>
      </c>
    </row>
    <row r="5114" spans="1:2">
      <c r="A5114" t="s">
        <v>1692</v>
      </c>
      <c r="B5114">
        <v>113</v>
      </c>
    </row>
    <row r="5115" spans="1:2">
      <c r="A5115" t="s">
        <v>1693</v>
      </c>
      <c r="B5115">
        <v>114</v>
      </c>
    </row>
    <row r="5116" spans="1:2">
      <c r="A5116" t="s">
        <v>1694</v>
      </c>
      <c r="B5116">
        <v>115</v>
      </c>
    </row>
    <row r="5117" spans="1:2">
      <c r="A5117" t="s">
        <v>1695</v>
      </c>
      <c r="B5117">
        <v>116</v>
      </c>
    </row>
    <row r="5118" spans="1:2">
      <c r="A5118" t="s">
        <v>1696</v>
      </c>
      <c r="B5118">
        <v>117</v>
      </c>
    </row>
    <row r="5119" spans="1:2">
      <c r="A5119" t="s">
        <v>1697</v>
      </c>
      <c r="B5119">
        <v>118</v>
      </c>
    </row>
    <row r="5120" spans="1:2">
      <c r="A5120" t="s">
        <v>1698</v>
      </c>
      <c r="B5120">
        <v>119</v>
      </c>
    </row>
    <row r="5121" spans="1:2">
      <c r="A5121" t="s">
        <v>1699</v>
      </c>
      <c r="B5121">
        <v>120</v>
      </c>
    </row>
    <row r="5122" spans="1:2">
      <c r="A5122" t="s">
        <v>1700</v>
      </c>
      <c r="B5122">
        <v>121</v>
      </c>
    </row>
    <row r="5123" spans="1:2">
      <c r="A5123" t="s">
        <v>1701</v>
      </c>
      <c r="B5123">
        <v>122</v>
      </c>
    </row>
    <row r="5124" spans="1:2">
      <c r="A5124" t="s">
        <v>1702</v>
      </c>
      <c r="B5124">
        <v>123</v>
      </c>
    </row>
    <row r="5125" spans="1:2">
      <c r="A5125" t="s">
        <v>1703</v>
      </c>
      <c r="B5125">
        <v>124</v>
      </c>
    </row>
    <row r="5126" spans="1:2">
      <c r="A5126" t="s">
        <v>1704</v>
      </c>
      <c r="B5126">
        <v>125</v>
      </c>
    </row>
    <row r="5127" spans="1:2">
      <c r="A5127" t="s">
        <v>1705</v>
      </c>
      <c r="B5127">
        <v>126</v>
      </c>
    </row>
    <row r="5128" spans="1:2">
      <c r="A5128" t="s">
        <v>1706</v>
      </c>
      <c r="B5128">
        <v>127</v>
      </c>
    </row>
    <row r="5129" spans="1:2">
      <c r="A5129" t="s">
        <v>1707</v>
      </c>
      <c r="B5129">
        <v>128</v>
      </c>
    </row>
    <row r="5130" spans="1:2">
      <c r="A5130" t="s">
        <v>1708</v>
      </c>
      <c r="B5130">
        <v>129</v>
      </c>
    </row>
    <row r="5131" spans="1:2">
      <c r="A5131" t="s">
        <v>1709</v>
      </c>
      <c r="B5131">
        <v>130</v>
      </c>
    </row>
    <row r="5132" spans="1:2">
      <c r="A5132" t="s">
        <v>1710</v>
      </c>
      <c r="B5132">
        <v>131</v>
      </c>
    </row>
    <row r="5133" spans="1:2">
      <c r="A5133" t="s">
        <v>1711</v>
      </c>
      <c r="B5133">
        <v>132</v>
      </c>
    </row>
    <row r="5134" spans="1:2">
      <c r="A5134" t="s">
        <v>1712</v>
      </c>
      <c r="B5134">
        <v>133</v>
      </c>
    </row>
    <row r="5135" spans="1:2">
      <c r="A5135" t="s">
        <v>1713</v>
      </c>
      <c r="B5135">
        <v>134</v>
      </c>
    </row>
    <row r="5136" spans="1:2">
      <c r="A5136" t="s">
        <v>1714</v>
      </c>
      <c r="B5136">
        <v>135</v>
      </c>
    </row>
    <row r="5137" spans="1:2">
      <c r="A5137" t="s">
        <v>1715</v>
      </c>
      <c r="B5137">
        <v>136</v>
      </c>
    </row>
    <row r="5138" spans="1:2">
      <c r="A5138" t="s">
        <v>1716</v>
      </c>
      <c r="B5138">
        <v>137</v>
      </c>
    </row>
    <row r="5139" spans="1:2">
      <c r="A5139" t="s">
        <v>1717</v>
      </c>
      <c r="B5139">
        <v>138</v>
      </c>
    </row>
    <row r="5140" spans="1:2">
      <c r="A5140" t="s">
        <v>1718</v>
      </c>
      <c r="B5140">
        <v>139</v>
      </c>
    </row>
    <row r="5141" spans="1:2">
      <c r="A5141" t="s">
        <v>1719</v>
      </c>
      <c r="B5141">
        <v>140</v>
      </c>
    </row>
    <row r="5142" spans="1:2">
      <c r="A5142" t="s">
        <v>1720</v>
      </c>
      <c r="B5142">
        <v>141</v>
      </c>
    </row>
    <row r="5143" spans="1:2">
      <c r="A5143" t="s">
        <v>1721</v>
      </c>
      <c r="B5143">
        <v>142</v>
      </c>
    </row>
    <row r="5144" spans="1:2">
      <c r="A5144" t="s">
        <v>1722</v>
      </c>
      <c r="B5144">
        <v>143</v>
      </c>
    </row>
    <row r="5145" spans="1:2">
      <c r="A5145" t="s">
        <v>1723</v>
      </c>
      <c r="B5145">
        <v>144</v>
      </c>
    </row>
    <row r="5146" spans="1:2">
      <c r="A5146" t="s">
        <v>1724</v>
      </c>
      <c r="B5146">
        <v>145</v>
      </c>
    </row>
    <row r="5147" spans="1:2">
      <c r="A5147" t="s">
        <v>1725</v>
      </c>
      <c r="B5147">
        <v>146</v>
      </c>
    </row>
    <row r="5148" spans="1:2">
      <c r="A5148" t="s">
        <v>1726</v>
      </c>
      <c r="B5148">
        <v>147</v>
      </c>
    </row>
    <row r="5149" spans="1:2">
      <c r="A5149" t="s">
        <v>1727</v>
      </c>
      <c r="B5149">
        <v>148</v>
      </c>
    </row>
    <row r="5150" spans="1:2">
      <c r="A5150" t="s">
        <v>1728</v>
      </c>
      <c r="B5150">
        <v>149</v>
      </c>
    </row>
    <row r="5151" spans="1:2">
      <c r="A5151" t="s">
        <v>1729</v>
      </c>
      <c r="B5151">
        <v>150</v>
      </c>
    </row>
    <row r="5152" spans="1:2">
      <c r="A5152" t="s">
        <v>1730</v>
      </c>
      <c r="B5152">
        <v>151</v>
      </c>
    </row>
    <row r="5153" spans="1:2">
      <c r="A5153" t="s">
        <v>1731</v>
      </c>
      <c r="B5153">
        <v>152</v>
      </c>
    </row>
    <row r="5154" spans="1:2">
      <c r="A5154" t="s">
        <v>1732</v>
      </c>
      <c r="B5154">
        <v>153</v>
      </c>
    </row>
    <row r="5155" spans="1:2">
      <c r="A5155" t="s">
        <v>1733</v>
      </c>
      <c r="B5155">
        <v>154</v>
      </c>
    </row>
    <row r="5156" spans="1:2">
      <c r="A5156" t="s">
        <v>1734</v>
      </c>
      <c r="B5156">
        <v>155</v>
      </c>
    </row>
    <row r="5157" spans="1:2">
      <c r="A5157" t="s">
        <v>1735</v>
      </c>
      <c r="B5157">
        <v>156</v>
      </c>
    </row>
    <row r="5158" spans="1:2">
      <c r="A5158" t="s">
        <v>1736</v>
      </c>
      <c r="B5158">
        <v>157</v>
      </c>
    </row>
    <row r="5159" spans="1:2">
      <c r="A5159" t="s">
        <v>1737</v>
      </c>
      <c r="B5159">
        <v>158</v>
      </c>
    </row>
    <row r="5160" spans="1:2">
      <c r="A5160" t="s">
        <v>1738</v>
      </c>
      <c r="B5160">
        <v>159</v>
      </c>
    </row>
    <row r="5161" spans="1:2">
      <c r="A5161" t="s">
        <v>1739</v>
      </c>
      <c r="B5161">
        <v>160</v>
      </c>
    </row>
    <row r="5162" spans="1:2">
      <c r="A5162" t="s">
        <v>1740</v>
      </c>
      <c r="B5162">
        <v>161</v>
      </c>
    </row>
    <row r="5163" spans="1:2">
      <c r="A5163" t="s">
        <v>1741</v>
      </c>
      <c r="B5163">
        <v>162</v>
      </c>
    </row>
    <row r="5164" spans="1:2">
      <c r="A5164" t="s">
        <v>1742</v>
      </c>
      <c r="B5164">
        <v>163</v>
      </c>
    </row>
    <row r="5165" spans="1:2">
      <c r="A5165" t="s">
        <v>1743</v>
      </c>
      <c r="B5165">
        <v>164</v>
      </c>
    </row>
    <row r="5166" spans="1:2">
      <c r="A5166" t="s">
        <v>1744</v>
      </c>
      <c r="B5166">
        <v>165</v>
      </c>
    </row>
    <row r="5167" spans="1:2">
      <c r="A5167" t="s">
        <v>1745</v>
      </c>
      <c r="B5167">
        <v>166</v>
      </c>
    </row>
    <row r="5168" spans="1:2">
      <c r="A5168" t="s">
        <v>1746</v>
      </c>
      <c r="B5168">
        <v>167</v>
      </c>
    </row>
    <row r="5169" spans="1:2">
      <c r="A5169" t="s">
        <v>1747</v>
      </c>
      <c r="B5169">
        <v>168</v>
      </c>
    </row>
    <row r="5170" spans="1:2">
      <c r="A5170" t="s">
        <v>1748</v>
      </c>
      <c r="B5170">
        <v>169</v>
      </c>
    </row>
    <row r="5171" spans="1:2">
      <c r="A5171" t="s">
        <v>1749</v>
      </c>
      <c r="B5171">
        <v>170</v>
      </c>
    </row>
    <row r="5172" spans="1:2">
      <c r="A5172" t="s">
        <v>1750</v>
      </c>
      <c r="B5172">
        <v>171</v>
      </c>
    </row>
    <row r="5173" spans="1:2">
      <c r="A5173" t="s">
        <v>1751</v>
      </c>
      <c r="B5173">
        <v>172</v>
      </c>
    </row>
    <row r="5174" spans="1:2">
      <c r="A5174" t="s">
        <v>1752</v>
      </c>
      <c r="B5174">
        <v>173</v>
      </c>
    </row>
    <row r="5175" spans="1:2">
      <c r="A5175" t="s">
        <v>1753</v>
      </c>
      <c r="B5175">
        <v>174</v>
      </c>
    </row>
    <row r="5176" spans="1:2">
      <c r="A5176" t="s">
        <v>1754</v>
      </c>
      <c r="B5176">
        <v>175</v>
      </c>
    </row>
    <row r="5177" spans="1:2">
      <c r="A5177" t="s">
        <v>1755</v>
      </c>
      <c r="B5177">
        <v>176</v>
      </c>
    </row>
    <row r="5178" spans="1:2">
      <c r="A5178" t="s">
        <v>1756</v>
      </c>
      <c r="B5178">
        <v>177</v>
      </c>
    </row>
    <row r="5179" spans="1:2">
      <c r="A5179" t="s">
        <v>1757</v>
      </c>
      <c r="B5179">
        <v>178</v>
      </c>
    </row>
    <row r="5180" spans="1:2">
      <c r="A5180" t="s">
        <v>1758</v>
      </c>
      <c r="B5180">
        <v>179</v>
      </c>
    </row>
    <row r="5181" spans="1:2">
      <c r="A5181" t="s">
        <v>1759</v>
      </c>
      <c r="B5181">
        <v>180</v>
      </c>
    </row>
    <row r="5182" spans="1:2">
      <c r="A5182" t="s">
        <v>1760</v>
      </c>
      <c r="B5182">
        <v>181</v>
      </c>
    </row>
    <row r="5183" spans="1:2">
      <c r="A5183" t="s">
        <v>1761</v>
      </c>
      <c r="B5183">
        <v>182</v>
      </c>
    </row>
    <row r="5184" spans="1:2">
      <c r="A5184" t="s">
        <v>1762</v>
      </c>
      <c r="B5184">
        <v>183</v>
      </c>
    </row>
    <row r="5185" spans="1:2">
      <c r="A5185" t="s">
        <v>1763</v>
      </c>
      <c r="B5185">
        <v>184</v>
      </c>
    </row>
    <row r="5186" spans="1:2">
      <c r="A5186" t="s">
        <v>1764</v>
      </c>
      <c r="B5186">
        <v>185</v>
      </c>
    </row>
    <row r="5187" spans="1:2">
      <c r="A5187" t="s">
        <v>1765</v>
      </c>
      <c r="B5187">
        <v>186</v>
      </c>
    </row>
    <row r="5188" spans="1:2">
      <c r="A5188" t="s">
        <v>1766</v>
      </c>
      <c r="B5188">
        <v>187</v>
      </c>
    </row>
    <row r="5189" spans="1:2">
      <c r="A5189" t="s">
        <v>1767</v>
      </c>
      <c r="B5189">
        <v>188</v>
      </c>
    </row>
    <row r="5190" spans="1:2">
      <c r="A5190" t="s">
        <v>1768</v>
      </c>
      <c r="B5190">
        <v>189</v>
      </c>
    </row>
    <row r="5191" spans="1:2">
      <c r="A5191" t="s">
        <v>1769</v>
      </c>
      <c r="B5191">
        <v>190</v>
      </c>
    </row>
    <row r="5192" spans="1:2">
      <c r="A5192" t="s">
        <v>1770</v>
      </c>
      <c r="B5192">
        <v>191</v>
      </c>
    </row>
    <row r="5193" spans="1:2">
      <c r="A5193" t="s">
        <v>1771</v>
      </c>
      <c r="B5193">
        <v>192</v>
      </c>
    </row>
    <row r="5194" spans="1:2">
      <c r="A5194" t="s">
        <v>1772</v>
      </c>
      <c r="B5194">
        <v>193</v>
      </c>
    </row>
    <row r="5195" spans="1:2">
      <c r="A5195" t="s">
        <v>1773</v>
      </c>
      <c r="B5195">
        <v>194</v>
      </c>
    </row>
    <row r="5196" spans="1:2">
      <c r="A5196" t="s">
        <v>1774</v>
      </c>
      <c r="B5196">
        <v>195</v>
      </c>
    </row>
    <row r="5197" spans="1:2">
      <c r="A5197" t="s">
        <v>1775</v>
      </c>
      <c r="B5197">
        <v>196</v>
      </c>
    </row>
    <row r="5198" spans="1:2">
      <c r="A5198" t="s">
        <v>1776</v>
      </c>
      <c r="B5198">
        <v>197</v>
      </c>
    </row>
    <row r="5199" spans="1:2">
      <c r="A5199" t="s">
        <v>1777</v>
      </c>
      <c r="B5199">
        <v>198</v>
      </c>
    </row>
    <row r="5200" spans="1:2">
      <c r="A5200" t="s">
        <v>1778</v>
      </c>
      <c r="B5200">
        <v>199</v>
      </c>
    </row>
    <row r="5201" spans="1:2">
      <c r="A5201" t="s">
        <v>1779</v>
      </c>
      <c r="B5201">
        <v>200</v>
      </c>
    </row>
    <row r="5202" spans="1:2">
      <c r="A5202" t="s">
        <v>1780</v>
      </c>
      <c r="B5202">
        <v>201</v>
      </c>
    </row>
    <row r="5203" spans="1:2">
      <c r="A5203" t="s">
        <v>1781</v>
      </c>
      <c r="B5203">
        <v>202</v>
      </c>
    </row>
    <row r="5204" spans="1:2">
      <c r="A5204" t="s">
        <v>1782</v>
      </c>
      <c r="B5204">
        <v>203</v>
      </c>
    </row>
    <row r="5205" spans="1:2">
      <c r="A5205" t="s">
        <v>1783</v>
      </c>
      <c r="B5205">
        <v>204</v>
      </c>
    </row>
    <row r="5206" spans="1:2">
      <c r="A5206" t="s">
        <v>1784</v>
      </c>
      <c r="B5206">
        <v>205</v>
      </c>
    </row>
    <row r="5207" spans="1:2">
      <c r="A5207" t="s">
        <v>1785</v>
      </c>
      <c r="B5207">
        <v>206</v>
      </c>
    </row>
    <row r="5208" spans="1:2">
      <c r="A5208" t="s">
        <v>1786</v>
      </c>
      <c r="B5208">
        <v>207</v>
      </c>
    </row>
    <row r="5209" spans="1:2">
      <c r="A5209" t="s">
        <v>1787</v>
      </c>
      <c r="B5209">
        <v>208</v>
      </c>
    </row>
    <row r="5210" spans="1:2">
      <c r="A5210" t="s">
        <v>1788</v>
      </c>
      <c r="B5210">
        <v>209</v>
      </c>
    </row>
    <row r="5211" spans="1:2">
      <c r="A5211" t="s">
        <v>1789</v>
      </c>
      <c r="B5211">
        <v>210</v>
      </c>
    </row>
    <row r="5212" spans="1:2">
      <c r="A5212" t="s">
        <v>1790</v>
      </c>
      <c r="B5212">
        <v>211</v>
      </c>
    </row>
    <row r="5213" spans="1:2">
      <c r="A5213" t="s">
        <v>1791</v>
      </c>
      <c r="B5213">
        <v>212</v>
      </c>
    </row>
    <row r="5214" spans="1:2">
      <c r="A5214" t="s">
        <v>1792</v>
      </c>
      <c r="B5214">
        <v>213</v>
      </c>
    </row>
    <row r="5215" spans="1:2">
      <c r="A5215" t="s">
        <v>1793</v>
      </c>
      <c r="B5215">
        <v>214</v>
      </c>
    </row>
    <row r="5216" spans="1:2">
      <c r="A5216" t="s">
        <v>1794</v>
      </c>
      <c r="B5216">
        <v>215</v>
      </c>
    </row>
    <row r="5217" spans="1:2">
      <c r="A5217" t="s">
        <v>1795</v>
      </c>
      <c r="B5217">
        <v>216</v>
      </c>
    </row>
    <row r="5218" spans="1:2">
      <c r="A5218" t="s">
        <v>1796</v>
      </c>
      <c r="B5218">
        <v>217</v>
      </c>
    </row>
    <row r="5219" spans="1:2">
      <c r="A5219" t="s">
        <v>1797</v>
      </c>
      <c r="B5219">
        <v>218</v>
      </c>
    </row>
    <row r="5220" spans="1:2">
      <c r="A5220" t="s">
        <v>1798</v>
      </c>
      <c r="B5220">
        <v>219</v>
      </c>
    </row>
    <row r="5221" spans="1:2">
      <c r="A5221" t="s">
        <v>1799</v>
      </c>
      <c r="B5221">
        <v>220</v>
      </c>
    </row>
    <row r="5222" spans="1:2">
      <c r="A5222" t="s">
        <v>1800</v>
      </c>
      <c r="B5222">
        <v>221</v>
      </c>
    </row>
    <row r="5223" spans="1:2">
      <c r="A5223" t="s">
        <v>1801</v>
      </c>
      <c r="B5223">
        <v>222</v>
      </c>
    </row>
    <row r="5224" spans="1:2">
      <c r="A5224" t="s">
        <v>1802</v>
      </c>
      <c r="B5224">
        <v>223</v>
      </c>
    </row>
    <row r="5225" spans="1:2">
      <c r="A5225" t="s">
        <v>1803</v>
      </c>
      <c r="B5225">
        <v>224</v>
      </c>
    </row>
    <row r="5226" spans="1:2">
      <c r="A5226" t="s">
        <v>1804</v>
      </c>
      <c r="B5226">
        <v>225</v>
      </c>
    </row>
    <row r="5227" spans="1:2">
      <c r="A5227" t="s">
        <v>1805</v>
      </c>
      <c r="B5227">
        <v>226</v>
      </c>
    </row>
    <row r="5228" spans="1:2">
      <c r="A5228" t="s">
        <v>1806</v>
      </c>
      <c r="B5228">
        <v>227</v>
      </c>
    </row>
    <row r="5229" spans="1:2">
      <c r="A5229" t="s">
        <v>1807</v>
      </c>
      <c r="B5229">
        <v>228</v>
      </c>
    </row>
    <row r="5230" spans="1:2">
      <c r="A5230" t="s">
        <v>1808</v>
      </c>
      <c r="B5230">
        <v>229</v>
      </c>
    </row>
    <row r="5231" spans="1:2">
      <c r="A5231" t="s">
        <v>1809</v>
      </c>
      <c r="B5231">
        <v>230</v>
      </c>
    </row>
    <row r="5232" spans="1:2">
      <c r="A5232" t="s">
        <v>1810</v>
      </c>
      <c r="B5232">
        <v>231</v>
      </c>
    </row>
    <row r="5233" spans="1:2">
      <c r="A5233" t="s">
        <v>1811</v>
      </c>
      <c r="B5233">
        <v>232</v>
      </c>
    </row>
    <row r="5234" spans="1:2">
      <c r="A5234" t="s">
        <v>1812</v>
      </c>
      <c r="B5234">
        <v>233</v>
      </c>
    </row>
    <row r="5235" spans="1:2">
      <c r="A5235" t="s">
        <v>1813</v>
      </c>
      <c r="B5235">
        <v>234</v>
      </c>
    </row>
    <row r="5236" spans="1:2">
      <c r="A5236" t="s">
        <v>1814</v>
      </c>
      <c r="B5236">
        <v>235</v>
      </c>
    </row>
    <row r="5237" spans="1:2">
      <c r="A5237" t="s">
        <v>1815</v>
      </c>
      <c r="B5237">
        <v>236</v>
      </c>
    </row>
    <row r="5238" spans="1:2">
      <c r="A5238" t="s">
        <v>1816</v>
      </c>
      <c r="B5238">
        <v>237</v>
      </c>
    </row>
    <row r="5239" spans="1:2">
      <c r="A5239" t="s">
        <v>1817</v>
      </c>
      <c r="B5239">
        <v>238</v>
      </c>
    </row>
    <row r="5240" spans="1:2">
      <c r="A5240" t="s">
        <v>1818</v>
      </c>
      <c r="B5240">
        <v>239</v>
      </c>
    </row>
    <row r="5241" spans="1:2">
      <c r="A5241" t="s">
        <v>1819</v>
      </c>
      <c r="B5241">
        <v>240</v>
      </c>
    </row>
    <row r="5242" spans="1:2">
      <c r="A5242" t="s">
        <v>1820</v>
      </c>
      <c r="B5242">
        <v>241</v>
      </c>
    </row>
    <row r="5243" spans="1:2">
      <c r="A5243" t="s">
        <v>1821</v>
      </c>
      <c r="B5243">
        <v>242</v>
      </c>
    </row>
    <row r="5244" spans="1:2">
      <c r="A5244" t="s">
        <v>1822</v>
      </c>
      <c r="B5244">
        <v>243</v>
      </c>
    </row>
    <row r="5245" spans="1:2">
      <c r="A5245" t="s">
        <v>1823</v>
      </c>
      <c r="B5245">
        <v>244</v>
      </c>
    </row>
    <row r="5246" spans="1:2">
      <c r="A5246" t="s">
        <v>1824</v>
      </c>
      <c r="B5246">
        <v>245</v>
      </c>
    </row>
    <row r="5247" spans="1:2">
      <c r="A5247" t="s">
        <v>1825</v>
      </c>
      <c r="B5247">
        <v>246</v>
      </c>
    </row>
    <row r="5248" spans="1:2">
      <c r="A5248" t="s">
        <v>1826</v>
      </c>
      <c r="B5248">
        <v>247</v>
      </c>
    </row>
    <row r="5249" spans="1:2">
      <c r="A5249" t="s">
        <v>1827</v>
      </c>
      <c r="B5249">
        <v>248</v>
      </c>
    </row>
    <row r="5250" spans="1:2">
      <c r="A5250" t="s">
        <v>1828</v>
      </c>
      <c r="B5250">
        <v>249</v>
      </c>
    </row>
    <row r="5251" spans="1:2">
      <c r="A5251" t="s">
        <v>1829</v>
      </c>
      <c r="B5251">
        <v>250</v>
      </c>
    </row>
    <row r="5252" spans="1:2">
      <c r="A5252" t="s">
        <v>1830</v>
      </c>
      <c r="B5252">
        <v>251</v>
      </c>
    </row>
    <row r="5253" spans="1:2">
      <c r="A5253" t="s">
        <v>1831</v>
      </c>
      <c r="B5253">
        <v>252</v>
      </c>
    </row>
    <row r="5254" spans="1:2">
      <c r="A5254" t="s">
        <v>1832</v>
      </c>
      <c r="B5254">
        <v>253</v>
      </c>
    </row>
    <row r="5255" spans="1:2">
      <c r="A5255" t="s">
        <v>1833</v>
      </c>
      <c r="B5255">
        <v>254</v>
      </c>
    </row>
    <row r="5256" spans="1:2">
      <c r="A5256" t="s">
        <v>1834</v>
      </c>
      <c r="B5256">
        <v>255</v>
      </c>
    </row>
    <row r="5257" spans="1:2">
      <c r="A5257" t="s">
        <v>1835</v>
      </c>
      <c r="B5257">
        <v>256</v>
      </c>
    </row>
    <row r="5258" spans="1:2">
      <c r="A5258" t="s">
        <v>1836</v>
      </c>
      <c r="B5258">
        <v>257</v>
      </c>
    </row>
    <row r="5259" spans="1:2">
      <c r="A5259" t="s">
        <v>1837</v>
      </c>
      <c r="B5259">
        <v>258</v>
      </c>
    </row>
    <row r="5260" spans="1:2">
      <c r="A5260" t="s">
        <v>1838</v>
      </c>
      <c r="B5260">
        <v>259</v>
      </c>
    </row>
    <row r="5261" spans="1:2">
      <c r="A5261" t="s">
        <v>1839</v>
      </c>
      <c r="B5261">
        <v>260</v>
      </c>
    </row>
    <row r="5262" spans="1:2">
      <c r="A5262" t="s">
        <v>1840</v>
      </c>
      <c r="B5262">
        <v>261</v>
      </c>
    </row>
    <row r="5263" spans="1:2">
      <c r="A5263" t="s">
        <v>1841</v>
      </c>
      <c r="B5263">
        <v>262</v>
      </c>
    </row>
    <row r="5264" spans="1:2">
      <c r="A5264" t="s">
        <v>1842</v>
      </c>
      <c r="B5264">
        <v>263</v>
      </c>
    </row>
    <row r="5265" spans="1:2">
      <c r="A5265" t="s">
        <v>1843</v>
      </c>
      <c r="B5265">
        <v>264</v>
      </c>
    </row>
    <row r="5266" spans="1:2">
      <c r="A5266" t="s">
        <v>1844</v>
      </c>
      <c r="B5266">
        <v>265</v>
      </c>
    </row>
    <row r="5267" spans="1:2">
      <c r="A5267" t="s">
        <v>1845</v>
      </c>
      <c r="B5267">
        <v>266</v>
      </c>
    </row>
    <row r="5268" spans="1:2">
      <c r="A5268" t="s">
        <v>1846</v>
      </c>
      <c r="B5268">
        <v>267</v>
      </c>
    </row>
    <row r="5269" spans="1:2">
      <c r="A5269" t="s">
        <v>1847</v>
      </c>
      <c r="B5269">
        <v>268</v>
      </c>
    </row>
    <row r="5270" spans="1:2">
      <c r="A5270" t="s">
        <v>1848</v>
      </c>
      <c r="B5270">
        <v>269</v>
      </c>
    </row>
    <row r="5271" spans="1:2">
      <c r="A5271" t="s">
        <v>1849</v>
      </c>
      <c r="B5271">
        <v>270</v>
      </c>
    </row>
    <row r="5272" spans="1:2">
      <c r="A5272" t="s">
        <v>1850</v>
      </c>
      <c r="B5272">
        <v>271</v>
      </c>
    </row>
    <row r="5273" spans="1:2">
      <c r="A5273" t="s">
        <v>1851</v>
      </c>
      <c r="B5273">
        <v>272</v>
      </c>
    </row>
    <row r="5274" spans="1:2">
      <c r="A5274" t="s">
        <v>1852</v>
      </c>
      <c r="B5274">
        <v>273</v>
      </c>
    </row>
    <row r="5275" spans="1:2">
      <c r="A5275" t="s">
        <v>1853</v>
      </c>
      <c r="B5275">
        <v>274</v>
      </c>
    </row>
    <row r="5276" spans="1:2">
      <c r="A5276" t="s">
        <v>1854</v>
      </c>
      <c r="B5276">
        <v>275</v>
      </c>
    </row>
    <row r="5277" spans="1:2">
      <c r="A5277" t="s">
        <v>1855</v>
      </c>
      <c r="B5277">
        <v>276</v>
      </c>
    </row>
    <row r="5278" spans="1:2">
      <c r="A5278" t="s">
        <v>1856</v>
      </c>
      <c r="B5278">
        <v>277</v>
      </c>
    </row>
    <row r="5279" spans="1:2">
      <c r="A5279" t="s">
        <v>1857</v>
      </c>
      <c r="B5279">
        <v>278</v>
      </c>
    </row>
    <row r="5280" spans="1:2">
      <c r="A5280" t="s">
        <v>1858</v>
      </c>
      <c r="B5280">
        <v>279</v>
      </c>
    </row>
    <row r="5281" spans="1:2">
      <c r="A5281" t="s">
        <v>1859</v>
      </c>
      <c r="B5281">
        <v>280</v>
      </c>
    </row>
    <row r="5282" spans="1:2">
      <c r="A5282" t="s">
        <v>1860</v>
      </c>
      <c r="B5282">
        <v>281</v>
      </c>
    </row>
    <row r="5283" spans="1:2">
      <c r="A5283" t="s">
        <v>1861</v>
      </c>
      <c r="B5283">
        <v>282</v>
      </c>
    </row>
    <row r="5284" spans="1:2">
      <c r="A5284" t="s">
        <v>1862</v>
      </c>
      <c r="B5284">
        <v>283</v>
      </c>
    </row>
    <row r="5285" spans="1:2">
      <c r="A5285" t="s">
        <v>1863</v>
      </c>
      <c r="B5285">
        <v>284</v>
      </c>
    </row>
    <row r="5286" spans="1:2">
      <c r="A5286" t="s">
        <v>1864</v>
      </c>
      <c r="B5286">
        <v>285</v>
      </c>
    </row>
    <row r="5287" spans="1:2">
      <c r="A5287" t="s">
        <v>1865</v>
      </c>
      <c r="B5287">
        <v>286</v>
      </c>
    </row>
    <row r="5288" spans="1:2">
      <c r="A5288" t="s">
        <v>1866</v>
      </c>
      <c r="B5288">
        <v>287</v>
      </c>
    </row>
    <row r="5289" spans="1:2">
      <c r="A5289" t="s">
        <v>1867</v>
      </c>
      <c r="B5289">
        <v>288</v>
      </c>
    </row>
    <row r="5290" spans="1:2">
      <c r="A5290" t="s">
        <v>1868</v>
      </c>
      <c r="B5290">
        <v>289</v>
      </c>
    </row>
    <row r="5291" spans="1:2">
      <c r="A5291" t="s">
        <v>1869</v>
      </c>
      <c r="B5291">
        <v>290</v>
      </c>
    </row>
    <row r="5292" spans="1:2">
      <c r="A5292" t="s">
        <v>1870</v>
      </c>
      <c r="B5292">
        <v>291</v>
      </c>
    </row>
    <row r="5293" spans="1:2">
      <c r="A5293" t="s">
        <v>1871</v>
      </c>
      <c r="B5293">
        <v>292</v>
      </c>
    </row>
    <row r="5294" spans="1:2">
      <c r="A5294" t="s">
        <v>1872</v>
      </c>
      <c r="B5294">
        <v>293</v>
      </c>
    </row>
    <row r="5295" spans="1:2">
      <c r="A5295" t="s">
        <v>1873</v>
      </c>
      <c r="B5295">
        <v>294</v>
      </c>
    </row>
    <row r="5296" spans="1:2">
      <c r="A5296" t="s">
        <v>1874</v>
      </c>
      <c r="B5296">
        <v>295</v>
      </c>
    </row>
    <row r="5297" spans="1:2">
      <c r="A5297" t="s">
        <v>1875</v>
      </c>
      <c r="B5297">
        <v>296</v>
      </c>
    </row>
    <row r="5298" spans="1:2">
      <c r="A5298" t="s">
        <v>1876</v>
      </c>
      <c r="B5298">
        <v>297</v>
      </c>
    </row>
    <row r="5299" spans="1:2">
      <c r="A5299" t="s">
        <v>1877</v>
      </c>
      <c r="B5299">
        <v>298</v>
      </c>
    </row>
    <row r="5300" spans="1:2">
      <c r="A5300" t="s">
        <v>1878</v>
      </c>
      <c r="B5300">
        <v>299</v>
      </c>
    </row>
    <row r="5301" spans="1:2">
      <c r="A5301" t="s">
        <v>1879</v>
      </c>
      <c r="B5301">
        <v>300</v>
      </c>
    </row>
    <row r="5302" spans="1:2">
      <c r="A5302" t="s">
        <v>1880</v>
      </c>
      <c r="B5302">
        <v>301</v>
      </c>
    </row>
    <row r="5303" spans="1:2">
      <c r="A5303" t="s">
        <v>1881</v>
      </c>
      <c r="B5303">
        <v>302</v>
      </c>
    </row>
    <row r="5304" spans="1:2">
      <c r="A5304" t="s">
        <v>1882</v>
      </c>
      <c r="B5304">
        <v>303</v>
      </c>
    </row>
    <row r="5305" spans="1:2">
      <c r="A5305" t="s">
        <v>1883</v>
      </c>
      <c r="B5305">
        <v>304</v>
      </c>
    </row>
    <row r="5306" spans="1:2">
      <c r="A5306" t="s">
        <v>1884</v>
      </c>
      <c r="B5306">
        <v>305</v>
      </c>
    </row>
    <row r="5307" spans="1:2">
      <c r="A5307" t="s">
        <v>1885</v>
      </c>
      <c r="B5307">
        <v>306</v>
      </c>
    </row>
    <row r="5308" spans="1:2">
      <c r="A5308" t="s">
        <v>1886</v>
      </c>
      <c r="B5308">
        <v>307</v>
      </c>
    </row>
    <row r="5309" spans="1:2">
      <c r="A5309" t="s">
        <v>1887</v>
      </c>
      <c r="B5309">
        <v>308</v>
      </c>
    </row>
    <row r="5310" spans="1:2">
      <c r="A5310" t="s">
        <v>1888</v>
      </c>
      <c r="B5310">
        <v>309</v>
      </c>
    </row>
    <row r="5311" spans="1:2">
      <c r="A5311" t="s">
        <v>1889</v>
      </c>
      <c r="B5311">
        <v>310</v>
      </c>
    </row>
    <row r="5312" spans="1:2">
      <c r="A5312" t="s">
        <v>1890</v>
      </c>
      <c r="B5312">
        <v>311</v>
      </c>
    </row>
    <row r="5313" spans="1:2">
      <c r="A5313" t="s">
        <v>1891</v>
      </c>
      <c r="B5313">
        <v>312</v>
      </c>
    </row>
    <row r="5314" spans="1:2">
      <c r="A5314" t="s">
        <v>1892</v>
      </c>
      <c r="B5314">
        <v>313</v>
      </c>
    </row>
    <row r="5315" spans="1:2">
      <c r="A5315" t="s">
        <v>1893</v>
      </c>
      <c r="B5315">
        <v>314</v>
      </c>
    </row>
    <row r="5316" spans="1:2">
      <c r="A5316" t="s">
        <v>1894</v>
      </c>
      <c r="B5316">
        <v>315</v>
      </c>
    </row>
    <row r="5317" spans="1:2">
      <c r="A5317" t="s">
        <v>1895</v>
      </c>
      <c r="B5317">
        <v>316</v>
      </c>
    </row>
    <row r="5318" spans="1:2">
      <c r="A5318" t="s">
        <v>1896</v>
      </c>
      <c r="B5318">
        <v>317</v>
      </c>
    </row>
    <row r="5319" spans="1:2">
      <c r="A5319" t="s">
        <v>1897</v>
      </c>
      <c r="B5319">
        <v>318</v>
      </c>
    </row>
    <row r="5320" spans="1:2">
      <c r="A5320" t="s">
        <v>1898</v>
      </c>
      <c r="B5320">
        <v>319</v>
      </c>
    </row>
    <row r="5321" spans="1:2">
      <c r="A5321" t="s">
        <v>1899</v>
      </c>
      <c r="B5321">
        <v>320</v>
      </c>
    </row>
    <row r="5322" spans="1:2">
      <c r="A5322" t="s">
        <v>1900</v>
      </c>
      <c r="B5322">
        <v>321</v>
      </c>
    </row>
    <row r="5323" spans="1:2">
      <c r="A5323" t="s">
        <v>1901</v>
      </c>
      <c r="B5323">
        <v>322</v>
      </c>
    </row>
    <row r="5324" spans="1:2">
      <c r="A5324" t="s">
        <v>1902</v>
      </c>
      <c r="B5324">
        <v>323</v>
      </c>
    </row>
    <row r="5325" spans="1:2">
      <c r="A5325" t="s">
        <v>1903</v>
      </c>
      <c r="B5325">
        <v>324</v>
      </c>
    </row>
    <row r="5326" spans="1:2">
      <c r="A5326" t="s">
        <v>1904</v>
      </c>
      <c r="B5326">
        <v>325</v>
      </c>
    </row>
    <row r="5327" spans="1:2">
      <c r="A5327" t="s">
        <v>1905</v>
      </c>
      <c r="B5327">
        <v>326</v>
      </c>
    </row>
    <row r="5328" spans="1:2">
      <c r="A5328" t="s">
        <v>1906</v>
      </c>
      <c r="B5328">
        <v>327</v>
      </c>
    </row>
    <row r="5329" spans="1:2">
      <c r="A5329" t="s">
        <v>1907</v>
      </c>
      <c r="B5329">
        <v>328</v>
      </c>
    </row>
    <row r="5330" spans="1:2">
      <c r="A5330" t="s">
        <v>1908</v>
      </c>
      <c r="B5330">
        <v>329</v>
      </c>
    </row>
    <row r="5331" spans="1:2">
      <c r="A5331" t="s">
        <v>1909</v>
      </c>
      <c r="B5331">
        <v>330</v>
      </c>
    </row>
    <row r="5332" spans="1:2">
      <c r="A5332" t="s">
        <v>1910</v>
      </c>
      <c r="B5332">
        <v>331</v>
      </c>
    </row>
    <row r="5333" spans="1:2">
      <c r="A5333" t="s">
        <v>1911</v>
      </c>
      <c r="B5333">
        <v>332</v>
      </c>
    </row>
    <row r="5334" spans="1:2">
      <c r="A5334" t="s">
        <v>1912</v>
      </c>
      <c r="B5334">
        <v>333</v>
      </c>
    </row>
    <row r="5335" spans="1:2">
      <c r="A5335" t="s">
        <v>1913</v>
      </c>
      <c r="B5335">
        <v>334</v>
      </c>
    </row>
    <row r="5336" spans="1:2">
      <c r="A5336" t="s">
        <v>1914</v>
      </c>
      <c r="B5336">
        <v>335</v>
      </c>
    </row>
    <row r="5337" spans="1:2">
      <c r="A5337" t="s">
        <v>1915</v>
      </c>
      <c r="B5337">
        <v>336</v>
      </c>
    </row>
    <row r="5338" spans="1:2">
      <c r="A5338" t="s">
        <v>1916</v>
      </c>
      <c r="B5338">
        <v>337</v>
      </c>
    </row>
    <row r="5339" spans="1:2">
      <c r="A5339" t="s">
        <v>1917</v>
      </c>
      <c r="B5339">
        <v>338</v>
      </c>
    </row>
    <row r="5340" spans="1:2">
      <c r="A5340" t="s">
        <v>1918</v>
      </c>
      <c r="B5340">
        <v>339</v>
      </c>
    </row>
    <row r="5341" spans="1:2">
      <c r="A5341" t="s">
        <v>1919</v>
      </c>
      <c r="B5341">
        <v>340</v>
      </c>
    </row>
    <row r="5342" spans="1:2">
      <c r="A5342" t="s">
        <v>1920</v>
      </c>
      <c r="B5342">
        <v>341</v>
      </c>
    </row>
    <row r="5343" spans="1:2">
      <c r="A5343" t="s">
        <v>1921</v>
      </c>
      <c r="B5343">
        <v>342</v>
      </c>
    </row>
    <row r="5344" spans="1:2">
      <c r="A5344" t="s">
        <v>1922</v>
      </c>
      <c r="B5344">
        <v>343</v>
      </c>
    </row>
    <row r="5345" spans="1:2">
      <c r="A5345" t="s">
        <v>1923</v>
      </c>
      <c r="B5345">
        <v>344</v>
      </c>
    </row>
    <row r="5346" spans="1:2">
      <c r="A5346" t="s">
        <v>1924</v>
      </c>
      <c r="B5346">
        <v>345</v>
      </c>
    </row>
    <row r="5347" spans="1:2">
      <c r="A5347" t="s">
        <v>1925</v>
      </c>
      <c r="B5347">
        <v>346</v>
      </c>
    </row>
    <row r="5348" spans="1:2">
      <c r="A5348" t="s">
        <v>1926</v>
      </c>
      <c r="B5348">
        <v>347</v>
      </c>
    </row>
    <row r="5349" spans="1:2">
      <c r="A5349" t="s">
        <v>1927</v>
      </c>
      <c r="B5349">
        <v>348</v>
      </c>
    </row>
    <row r="5350" spans="1:2">
      <c r="A5350" t="s">
        <v>1928</v>
      </c>
      <c r="B5350">
        <v>349</v>
      </c>
    </row>
    <row r="5351" spans="1:2">
      <c r="A5351" t="s">
        <v>1929</v>
      </c>
      <c r="B5351">
        <v>350</v>
      </c>
    </row>
    <row r="5352" spans="1:2">
      <c r="A5352" t="s">
        <v>1930</v>
      </c>
      <c r="B5352">
        <v>351</v>
      </c>
    </row>
    <row r="5353" spans="1:2">
      <c r="A5353" t="s">
        <v>1931</v>
      </c>
      <c r="B5353">
        <v>352</v>
      </c>
    </row>
    <row r="5354" spans="1:2">
      <c r="A5354" t="s">
        <v>1932</v>
      </c>
      <c r="B5354">
        <v>353</v>
      </c>
    </row>
    <row r="5355" spans="1:2">
      <c r="A5355" t="s">
        <v>1933</v>
      </c>
      <c r="B5355">
        <v>354</v>
      </c>
    </row>
    <row r="5356" spans="1:2">
      <c r="A5356" t="s">
        <v>1934</v>
      </c>
      <c r="B5356">
        <v>355</v>
      </c>
    </row>
    <row r="5357" spans="1:2">
      <c r="A5357" t="s">
        <v>1935</v>
      </c>
      <c r="B5357">
        <v>356</v>
      </c>
    </row>
    <row r="5358" spans="1:2">
      <c r="A5358" t="s">
        <v>1936</v>
      </c>
      <c r="B5358">
        <v>357</v>
      </c>
    </row>
    <row r="5359" spans="1:2">
      <c r="A5359" t="s">
        <v>1937</v>
      </c>
      <c r="B5359">
        <v>358</v>
      </c>
    </row>
    <row r="5360" spans="1:2">
      <c r="A5360" t="s">
        <v>1938</v>
      </c>
      <c r="B5360">
        <v>359</v>
      </c>
    </row>
    <row r="5361" spans="1:2">
      <c r="A5361" t="s">
        <v>1939</v>
      </c>
      <c r="B5361">
        <v>360</v>
      </c>
    </row>
    <row r="5362" spans="1:2">
      <c r="A5362" t="s">
        <v>1940</v>
      </c>
      <c r="B5362">
        <v>361</v>
      </c>
    </row>
    <row r="5363" spans="1:2">
      <c r="A5363" t="s">
        <v>1941</v>
      </c>
      <c r="B5363">
        <v>362</v>
      </c>
    </row>
    <row r="5364" spans="1:2">
      <c r="A5364" t="s">
        <v>1942</v>
      </c>
      <c r="B5364">
        <v>363</v>
      </c>
    </row>
    <row r="5365" spans="1:2">
      <c r="A5365" t="s">
        <v>1943</v>
      </c>
      <c r="B5365">
        <v>364</v>
      </c>
    </row>
    <row r="5366" spans="1:2">
      <c r="A5366" t="s">
        <v>1944</v>
      </c>
      <c r="B5366">
        <v>365</v>
      </c>
    </row>
    <row r="5367" spans="1:2">
      <c r="A5367" t="s">
        <v>1945</v>
      </c>
      <c r="B5367">
        <v>366</v>
      </c>
    </row>
    <row r="5368" spans="1:2">
      <c r="A5368" t="s">
        <v>1946</v>
      </c>
      <c r="B5368">
        <v>367</v>
      </c>
    </row>
    <row r="5369" spans="1:2">
      <c r="A5369" t="s">
        <v>1947</v>
      </c>
      <c r="B5369">
        <v>368</v>
      </c>
    </row>
    <row r="5370" spans="1:2">
      <c r="A5370" t="s">
        <v>1948</v>
      </c>
      <c r="B5370">
        <v>369</v>
      </c>
    </row>
    <row r="5371" spans="1:2">
      <c r="A5371" t="s">
        <v>1949</v>
      </c>
      <c r="B5371">
        <v>370</v>
      </c>
    </row>
    <row r="5372" spans="1:2">
      <c r="A5372" t="s">
        <v>1950</v>
      </c>
      <c r="B5372">
        <v>371</v>
      </c>
    </row>
    <row r="5373" spans="1:2">
      <c r="A5373" t="s">
        <v>1951</v>
      </c>
      <c r="B5373">
        <v>372</v>
      </c>
    </row>
    <row r="5374" spans="1:2">
      <c r="A5374" t="s">
        <v>1952</v>
      </c>
      <c r="B5374">
        <v>373</v>
      </c>
    </row>
    <row r="5375" spans="1:2">
      <c r="A5375" t="s">
        <v>1953</v>
      </c>
      <c r="B5375">
        <v>374</v>
      </c>
    </row>
    <row r="5376" spans="1:2">
      <c r="A5376" t="s">
        <v>1954</v>
      </c>
      <c r="B5376">
        <v>375</v>
      </c>
    </row>
    <row r="5377" spans="1:2">
      <c r="A5377" t="s">
        <v>1955</v>
      </c>
      <c r="B5377">
        <v>376</v>
      </c>
    </row>
    <row r="5378" spans="1:2">
      <c r="A5378" t="s">
        <v>1956</v>
      </c>
      <c r="B5378">
        <v>377</v>
      </c>
    </row>
    <row r="5379" spans="1:2">
      <c r="A5379" t="s">
        <v>1957</v>
      </c>
      <c r="B5379">
        <v>378</v>
      </c>
    </row>
    <row r="5380" spans="1:2">
      <c r="A5380" t="s">
        <v>1958</v>
      </c>
      <c r="B5380">
        <v>379</v>
      </c>
    </row>
    <row r="5381" spans="1:2">
      <c r="A5381" t="s">
        <v>1959</v>
      </c>
      <c r="B5381">
        <v>380</v>
      </c>
    </row>
    <row r="5382" spans="1:2">
      <c r="A5382" t="s">
        <v>1960</v>
      </c>
      <c r="B5382">
        <v>381</v>
      </c>
    </row>
    <row r="5383" spans="1:2">
      <c r="A5383" t="s">
        <v>1961</v>
      </c>
      <c r="B5383">
        <v>382</v>
      </c>
    </row>
    <row r="5384" spans="1:2">
      <c r="A5384" t="s">
        <v>1962</v>
      </c>
      <c r="B5384">
        <v>383</v>
      </c>
    </row>
    <row r="5385" spans="1:2">
      <c r="A5385" t="s">
        <v>1963</v>
      </c>
      <c r="B5385">
        <v>384</v>
      </c>
    </row>
    <row r="5386" spans="1:2">
      <c r="A5386" t="s">
        <v>1964</v>
      </c>
      <c r="B5386">
        <v>385</v>
      </c>
    </row>
    <row r="5387" spans="1:2">
      <c r="A5387" t="s">
        <v>1965</v>
      </c>
      <c r="B5387">
        <v>386</v>
      </c>
    </row>
    <row r="5388" spans="1:2">
      <c r="A5388" t="s">
        <v>1966</v>
      </c>
      <c r="B5388">
        <v>387</v>
      </c>
    </row>
    <row r="5389" spans="1:2">
      <c r="A5389" t="s">
        <v>1967</v>
      </c>
      <c r="B5389">
        <v>388</v>
      </c>
    </row>
    <row r="5390" spans="1:2">
      <c r="A5390" t="s">
        <v>1968</v>
      </c>
      <c r="B5390">
        <v>389</v>
      </c>
    </row>
    <row r="5391" spans="1:2">
      <c r="A5391" t="s">
        <v>1969</v>
      </c>
      <c r="B5391">
        <v>390</v>
      </c>
    </row>
    <row r="5392" spans="1:2">
      <c r="A5392" t="s">
        <v>1970</v>
      </c>
      <c r="B5392">
        <v>391</v>
      </c>
    </row>
    <row r="5393" spans="1:2">
      <c r="A5393" t="s">
        <v>1971</v>
      </c>
      <c r="B5393">
        <v>392</v>
      </c>
    </row>
    <row r="5394" spans="1:2">
      <c r="A5394" t="s">
        <v>1972</v>
      </c>
      <c r="B5394">
        <v>393</v>
      </c>
    </row>
    <row r="5395" spans="1:2">
      <c r="A5395" t="s">
        <v>1973</v>
      </c>
      <c r="B5395">
        <v>394</v>
      </c>
    </row>
    <row r="5396" spans="1:2">
      <c r="A5396" t="s">
        <v>1974</v>
      </c>
      <c r="B5396">
        <v>395</v>
      </c>
    </row>
    <row r="5397" spans="1:2">
      <c r="A5397" t="s">
        <v>1975</v>
      </c>
      <c r="B5397">
        <v>396</v>
      </c>
    </row>
    <row r="5398" spans="1:2">
      <c r="A5398" t="s">
        <v>1976</v>
      </c>
      <c r="B5398">
        <v>397</v>
      </c>
    </row>
    <row r="5399" spans="1:2">
      <c r="A5399" t="s">
        <v>1977</v>
      </c>
      <c r="B5399">
        <v>398</v>
      </c>
    </row>
    <row r="5400" spans="1:2">
      <c r="A5400" t="s">
        <v>1978</v>
      </c>
      <c r="B5400">
        <v>399</v>
      </c>
    </row>
    <row r="5401" spans="1:2">
      <c r="A5401" t="s">
        <v>1979</v>
      </c>
      <c r="B5401">
        <v>400</v>
      </c>
    </row>
    <row r="5402" spans="1:2">
      <c r="A5402" t="s">
        <v>1980</v>
      </c>
      <c r="B5402">
        <v>401</v>
      </c>
    </row>
    <row r="5403" spans="1:2">
      <c r="A5403" t="s">
        <v>1981</v>
      </c>
      <c r="B5403">
        <v>402</v>
      </c>
    </row>
    <row r="5404" spans="1:2">
      <c r="A5404" t="s">
        <v>1982</v>
      </c>
      <c r="B5404">
        <v>403</v>
      </c>
    </row>
    <row r="5405" spans="1:2">
      <c r="A5405" t="s">
        <v>1983</v>
      </c>
      <c r="B5405">
        <v>404</v>
      </c>
    </row>
    <row r="5406" spans="1:2">
      <c r="A5406" t="s">
        <v>1984</v>
      </c>
      <c r="B5406">
        <v>405</v>
      </c>
    </row>
    <row r="5407" spans="1:2">
      <c r="A5407" t="s">
        <v>1985</v>
      </c>
      <c r="B5407">
        <v>406</v>
      </c>
    </row>
    <row r="5408" spans="1:2">
      <c r="A5408" t="s">
        <v>1986</v>
      </c>
      <c r="B5408">
        <v>407</v>
      </c>
    </row>
    <row r="5409" spans="1:2">
      <c r="A5409" t="s">
        <v>1987</v>
      </c>
      <c r="B5409">
        <v>408</v>
      </c>
    </row>
    <row r="5410" spans="1:2">
      <c r="A5410" t="s">
        <v>1988</v>
      </c>
      <c r="B5410">
        <v>409</v>
      </c>
    </row>
    <row r="5411" spans="1:2">
      <c r="A5411" t="s">
        <v>1989</v>
      </c>
      <c r="B5411">
        <v>410</v>
      </c>
    </row>
    <row r="5412" spans="1:2">
      <c r="A5412" t="s">
        <v>1990</v>
      </c>
      <c r="B5412">
        <v>411</v>
      </c>
    </row>
    <row r="5413" spans="1:2">
      <c r="A5413" t="s">
        <v>1991</v>
      </c>
      <c r="B5413">
        <v>412</v>
      </c>
    </row>
    <row r="5414" spans="1:2">
      <c r="A5414" t="s">
        <v>1992</v>
      </c>
      <c r="B5414">
        <v>413</v>
      </c>
    </row>
    <row r="5415" spans="1:2">
      <c r="A5415" t="s">
        <v>1993</v>
      </c>
      <c r="B5415">
        <v>414</v>
      </c>
    </row>
    <row r="5416" spans="1:2">
      <c r="A5416" t="s">
        <v>1994</v>
      </c>
      <c r="B5416">
        <v>415</v>
      </c>
    </row>
    <row r="5417" spans="1:2">
      <c r="A5417" t="s">
        <v>1995</v>
      </c>
      <c r="B5417">
        <v>416</v>
      </c>
    </row>
    <row r="5418" spans="1:2">
      <c r="A5418" t="s">
        <v>1996</v>
      </c>
      <c r="B5418">
        <v>417</v>
      </c>
    </row>
    <row r="5419" spans="1:2">
      <c r="A5419" t="s">
        <v>1997</v>
      </c>
      <c r="B5419">
        <v>418</v>
      </c>
    </row>
    <row r="5420" spans="1:2">
      <c r="A5420" t="s">
        <v>1998</v>
      </c>
      <c r="B5420">
        <v>419</v>
      </c>
    </row>
    <row r="5421" spans="1:2">
      <c r="A5421" t="s">
        <v>1999</v>
      </c>
      <c r="B5421">
        <v>420</v>
      </c>
    </row>
    <row r="5422" spans="1:2">
      <c r="A5422" t="s">
        <v>2000</v>
      </c>
      <c r="B5422">
        <v>421</v>
      </c>
    </row>
    <row r="5423" spans="1:2">
      <c r="A5423" t="s">
        <v>2001</v>
      </c>
      <c r="B5423">
        <v>422</v>
      </c>
    </row>
    <row r="5424" spans="1:2">
      <c r="A5424" t="s">
        <v>2002</v>
      </c>
      <c r="B5424">
        <v>423</v>
      </c>
    </row>
    <row r="5425" spans="1:2">
      <c r="A5425" t="s">
        <v>2003</v>
      </c>
      <c r="B5425">
        <v>424</v>
      </c>
    </row>
    <row r="5426" spans="1:2">
      <c r="A5426" t="s">
        <v>2004</v>
      </c>
      <c r="B5426">
        <v>425</v>
      </c>
    </row>
    <row r="5427" spans="1:2">
      <c r="A5427" t="s">
        <v>2005</v>
      </c>
      <c r="B5427">
        <v>426</v>
      </c>
    </row>
    <row r="5428" spans="1:2">
      <c r="A5428" t="s">
        <v>2006</v>
      </c>
      <c r="B5428">
        <v>427</v>
      </c>
    </row>
    <row r="5429" spans="1:2">
      <c r="A5429" t="s">
        <v>2007</v>
      </c>
      <c r="B5429">
        <v>428</v>
      </c>
    </row>
    <row r="5430" spans="1:2">
      <c r="A5430" t="s">
        <v>2008</v>
      </c>
      <c r="B5430">
        <v>429</v>
      </c>
    </row>
    <row r="5431" spans="1:2">
      <c r="A5431" t="s">
        <v>2009</v>
      </c>
      <c r="B5431">
        <v>430</v>
      </c>
    </row>
    <row r="5432" spans="1:2">
      <c r="A5432" t="s">
        <v>2010</v>
      </c>
      <c r="B5432">
        <v>431</v>
      </c>
    </row>
    <row r="5433" spans="1:2">
      <c r="A5433" t="s">
        <v>2011</v>
      </c>
      <c r="B5433">
        <v>432</v>
      </c>
    </row>
    <row r="5434" spans="1:2">
      <c r="A5434" t="s">
        <v>2012</v>
      </c>
      <c r="B5434">
        <v>433</v>
      </c>
    </row>
    <row r="5435" spans="1:2">
      <c r="A5435" t="s">
        <v>2013</v>
      </c>
      <c r="B5435">
        <v>434</v>
      </c>
    </row>
    <row r="5436" spans="1:2">
      <c r="A5436" t="s">
        <v>2014</v>
      </c>
      <c r="B5436">
        <v>435</v>
      </c>
    </row>
    <row r="5437" spans="1:2">
      <c r="A5437" t="s">
        <v>2015</v>
      </c>
      <c r="B5437">
        <v>436</v>
      </c>
    </row>
    <row r="5438" spans="1:2">
      <c r="A5438" t="s">
        <v>2016</v>
      </c>
      <c r="B5438">
        <v>437</v>
      </c>
    </row>
    <row r="5439" spans="1:2">
      <c r="A5439" t="s">
        <v>2017</v>
      </c>
      <c r="B5439">
        <v>438</v>
      </c>
    </row>
    <row r="5440" spans="1:2">
      <c r="A5440" t="s">
        <v>2018</v>
      </c>
      <c r="B5440">
        <v>439</v>
      </c>
    </row>
    <row r="5441" spans="1:2">
      <c r="A5441" t="s">
        <v>2019</v>
      </c>
      <c r="B5441">
        <v>440</v>
      </c>
    </row>
    <row r="5442" spans="1:2">
      <c r="A5442" t="s">
        <v>2020</v>
      </c>
      <c r="B5442">
        <v>441</v>
      </c>
    </row>
    <row r="5443" spans="1:2">
      <c r="A5443" t="s">
        <v>2021</v>
      </c>
      <c r="B5443">
        <v>442</v>
      </c>
    </row>
    <row r="5444" spans="1:2">
      <c r="A5444" t="s">
        <v>2022</v>
      </c>
      <c r="B5444">
        <v>443</v>
      </c>
    </row>
    <row r="5445" spans="1:2">
      <c r="A5445" t="s">
        <v>2023</v>
      </c>
      <c r="B5445">
        <v>444</v>
      </c>
    </row>
    <row r="5446" spans="1:2">
      <c r="A5446" t="s">
        <v>2024</v>
      </c>
      <c r="B5446">
        <v>445</v>
      </c>
    </row>
    <row r="5447" spans="1:2">
      <c r="A5447" t="s">
        <v>2025</v>
      </c>
      <c r="B5447">
        <v>446</v>
      </c>
    </row>
    <row r="5448" spans="1:2">
      <c r="A5448" t="s">
        <v>2026</v>
      </c>
      <c r="B5448">
        <v>447</v>
      </c>
    </row>
    <row r="5449" spans="1:2">
      <c r="A5449" t="s">
        <v>2027</v>
      </c>
      <c r="B5449">
        <v>448</v>
      </c>
    </row>
    <row r="5450" spans="1:2">
      <c r="A5450" t="s">
        <v>2028</v>
      </c>
      <c r="B5450">
        <v>449</v>
      </c>
    </row>
    <row r="5451" spans="1:2">
      <c r="A5451" t="s">
        <v>2029</v>
      </c>
      <c r="B5451">
        <v>450</v>
      </c>
    </row>
    <row r="5452" spans="1:2">
      <c r="A5452" t="s">
        <v>2030</v>
      </c>
      <c r="B5452">
        <v>451</v>
      </c>
    </row>
    <row r="5453" spans="1:2">
      <c r="A5453" t="s">
        <v>2031</v>
      </c>
      <c r="B5453">
        <v>452</v>
      </c>
    </row>
    <row r="5454" spans="1:2">
      <c r="A5454" t="s">
        <v>2032</v>
      </c>
      <c r="B5454">
        <v>453</v>
      </c>
    </row>
    <row r="5455" spans="1:2">
      <c r="A5455" t="s">
        <v>2033</v>
      </c>
      <c r="B5455">
        <v>454</v>
      </c>
    </row>
    <row r="5456" spans="1:2">
      <c r="A5456" t="s">
        <v>2034</v>
      </c>
      <c r="B5456">
        <v>455</v>
      </c>
    </row>
    <row r="5457" spans="1:2">
      <c r="A5457" t="s">
        <v>2035</v>
      </c>
      <c r="B5457">
        <v>456</v>
      </c>
    </row>
    <row r="5458" spans="1:2">
      <c r="A5458" t="s">
        <v>2036</v>
      </c>
      <c r="B5458">
        <v>457</v>
      </c>
    </row>
    <row r="5459" spans="1:2">
      <c r="A5459" t="s">
        <v>2037</v>
      </c>
      <c r="B5459">
        <v>458</v>
      </c>
    </row>
    <row r="5460" spans="1:2">
      <c r="A5460" t="s">
        <v>2038</v>
      </c>
      <c r="B5460">
        <v>459</v>
      </c>
    </row>
    <row r="5461" spans="1:2">
      <c r="A5461" t="s">
        <v>2039</v>
      </c>
      <c r="B5461">
        <v>460</v>
      </c>
    </row>
    <row r="5462" spans="1:2">
      <c r="A5462" t="s">
        <v>2040</v>
      </c>
      <c r="B5462">
        <v>461</v>
      </c>
    </row>
    <row r="5463" spans="1:2">
      <c r="A5463" t="s">
        <v>2041</v>
      </c>
      <c r="B5463">
        <v>462</v>
      </c>
    </row>
    <row r="5464" spans="1:2">
      <c r="A5464" t="s">
        <v>2042</v>
      </c>
      <c r="B5464">
        <v>463</v>
      </c>
    </row>
    <row r="5465" spans="1:2">
      <c r="A5465" t="s">
        <v>2043</v>
      </c>
      <c r="B5465">
        <v>464</v>
      </c>
    </row>
    <row r="5466" spans="1:2">
      <c r="A5466" t="s">
        <v>2044</v>
      </c>
      <c r="B5466">
        <v>465</v>
      </c>
    </row>
    <row r="5467" spans="1:2">
      <c r="A5467" t="s">
        <v>2045</v>
      </c>
      <c r="B5467">
        <v>466</v>
      </c>
    </row>
    <row r="5468" spans="1:2">
      <c r="A5468" t="s">
        <v>2046</v>
      </c>
      <c r="B5468">
        <v>467</v>
      </c>
    </row>
    <row r="5469" spans="1:2">
      <c r="A5469" t="s">
        <v>2047</v>
      </c>
      <c r="B5469">
        <v>468</v>
      </c>
    </row>
    <row r="5470" spans="1:2">
      <c r="A5470" t="s">
        <v>2048</v>
      </c>
      <c r="B5470">
        <v>469</v>
      </c>
    </row>
    <row r="5471" spans="1:2">
      <c r="A5471" t="s">
        <v>2049</v>
      </c>
      <c r="B5471">
        <v>470</v>
      </c>
    </row>
    <row r="5472" spans="1:2">
      <c r="A5472" t="s">
        <v>2050</v>
      </c>
      <c r="B5472">
        <v>471</v>
      </c>
    </row>
    <row r="5473" spans="1:2">
      <c r="A5473" t="s">
        <v>2051</v>
      </c>
      <c r="B5473">
        <v>472</v>
      </c>
    </row>
    <row r="5474" spans="1:2">
      <c r="A5474" t="s">
        <v>2052</v>
      </c>
      <c r="B5474">
        <v>473</v>
      </c>
    </row>
    <row r="5475" spans="1:2">
      <c r="A5475" t="s">
        <v>2053</v>
      </c>
      <c r="B5475">
        <v>474</v>
      </c>
    </row>
    <row r="5476" spans="1:2">
      <c r="A5476" t="s">
        <v>2054</v>
      </c>
      <c r="B5476">
        <v>475</v>
      </c>
    </row>
    <row r="5477" spans="1:2">
      <c r="A5477" t="s">
        <v>2055</v>
      </c>
      <c r="B5477">
        <v>476</v>
      </c>
    </row>
    <row r="5478" spans="1:2">
      <c r="A5478" t="s">
        <v>2056</v>
      </c>
      <c r="B5478">
        <v>477</v>
      </c>
    </row>
    <row r="5479" spans="1:2">
      <c r="A5479" t="s">
        <v>2057</v>
      </c>
      <c r="B5479">
        <v>478</v>
      </c>
    </row>
    <row r="5480" spans="1:2">
      <c r="A5480" t="s">
        <v>2058</v>
      </c>
      <c r="B5480">
        <v>479</v>
      </c>
    </row>
    <row r="5481" spans="1:2">
      <c r="A5481" t="s">
        <v>2059</v>
      </c>
      <c r="B5481">
        <v>480</v>
      </c>
    </row>
    <row r="5482" spans="1:2">
      <c r="A5482" t="s">
        <v>2060</v>
      </c>
      <c r="B5482">
        <v>481</v>
      </c>
    </row>
    <row r="5483" spans="1:2">
      <c r="A5483" t="s">
        <v>2061</v>
      </c>
      <c r="B5483">
        <v>482</v>
      </c>
    </row>
    <row r="5484" spans="1:2">
      <c r="A5484" t="s">
        <v>2062</v>
      </c>
      <c r="B5484">
        <v>483</v>
      </c>
    </row>
    <row r="5485" spans="1:2">
      <c r="A5485" t="s">
        <v>2063</v>
      </c>
      <c r="B5485">
        <v>484</v>
      </c>
    </row>
    <row r="5486" spans="1:2">
      <c r="A5486" t="s">
        <v>2064</v>
      </c>
      <c r="B5486">
        <v>485</v>
      </c>
    </row>
    <row r="5487" spans="1:2">
      <c r="A5487" t="s">
        <v>2065</v>
      </c>
      <c r="B5487">
        <v>486</v>
      </c>
    </row>
    <row r="5488" spans="1:2">
      <c r="A5488" t="s">
        <v>2066</v>
      </c>
      <c r="B5488">
        <v>487</v>
      </c>
    </row>
    <row r="5489" spans="1:2">
      <c r="A5489" t="s">
        <v>2067</v>
      </c>
      <c r="B5489">
        <v>488</v>
      </c>
    </row>
    <row r="5490" spans="1:2">
      <c r="A5490" t="s">
        <v>2068</v>
      </c>
      <c r="B5490">
        <v>489</v>
      </c>
    </row>
    <row r="5491" spans="1:2">
      <c r="A5491" t="s">
        <v>2069</v>
      </c>
      <c r="B5491">
        <v>490</v>
      </c>
    </row>
    <row r="5492" spans="1:2">
      <c r="A5492" t="s">
        <v>2070</v>
      </c>
      <c r="B5492">
        <v>491</v>
      </c>
    </row>
    <row r="5493" spans="1:2">
      <c r="A5493" t="s">
        <v>2071</v>
      </c>
      <c r="B5493">
        <v>492</v>
      </c>
    </row>
    <row r="5494" spans="1:2">
      <c r="A5494" t="s">
        <v>2072</v>
      </c>
      <c r="B5494">
        <v>493</v>
      </c>
    </row>
    <row r="5495" spans="1:2">
      <c r="A5495" t="s">
        <v>2073</v>
      </c>
      <c r="B5495">
        <v>494</v>
      </c>
    </row>
    <row r="5496" spans="1:2">
      <c r="A5496" t="s">
        <v>2074</v>
      </c>
      <c r="B5496">
        <v>495</v>
      </c>
    </row>
    <row r="5497" spans="1:2">
      <c r="A5497" t="s">
        <v>2075</v>
      </c>
      <c r="B5497">
        <v>496</v>
      </c>
    </row>
    <row r="5498" spans="1:2">
      <c r="A5498" t="s">
        <v>2076</v>
      </c>
      <c r="B5498">
        <v>497</v>
      </c>
    </row>
    <row r="5499" spans="1:2">
      <c r="A5499" t="s">
        <v>2077</v>
      </c>
      <c r="B5499">
        <v>498</v>
      </c>
    </row>
    <row r="5500" spans="1:2">
      <c r="A5500" t="s">
        <v>2078</v>
      </c>
      <c r="B5500">
        <v>499</v>
      </c>
    </row>
    <row r="5501" spans="1:2">
      <c r="A5501" t="s">
        <v>2079</v>
      </c>
      <c r="B5501">
        <v>500</v>
      </c>
    </row>
    <row r="5502" spans="1:2">
      <c r="A5502" t="s">
        <v>2080</v>
      </c>
      <c r="B5502">
        <v>501</v>
      </c>
    </row>
    <row r="5503" spans="1:2">
      <c r="A5503" t="s">
        <v>2081</v>
      </c>
      <c r="B5503">
        <v>502</v>
      </c>
    </row>
    <row r="5504" spans="1:2">
      <c r="A5504" t="s">
        <v>2082</v>
      </c>
      <c r="B5504">
        <v>503</v>
      </c>
    </row>
    <row r="5505" spans="1:2">
      <c r="A5505" t="s">
        <v>2083</v>
      </c>
      <c r="B5505">
        <v>504</v>
      </c>
    </row>
    <row r="5506" spans="1:2">
      <c r="A5506" t="s">
        <v>2084</v>
      </c>
      <c r="B5506">
        <v>505</v>
      </c>
    </row>
    <row r="5507" spans="1:2">
      <c r="A5507" t="s">
        <v>2085</v>
      </c>
      <c r="B5507">
        <v>506</v>
      </c>
    </row>
    <row r="5508" spans="1:2">
      <c r="A5508" t="s">
        <v>2086</v>
      </c>
      <c r="B5508">
        <v>507</v>
      </c>
    </row>
    <row r="5509" spans="1:2">
      <c r="A5509" t="s">
        <v>2087</v>
      </c>
      <c r="B5509">
        <v>508</v>
      </c>
    </row>
    <row r="5510" spans="1:2">
      <c r="A5510" t="s">
        <v>2088</v>
      </c>
      <c r="B5510">
        <v>509</v>
      </c>
    </row>
    <row r="5511" spans="1:2">
      <c r="A5511" t="s">
        <v>2089</v>
      </c>
      <c r="B5511">
        <v>510</v>
      </c>
    </row>
    <row r="5512" spans="1:2">
      <c r="A5512" t="s">
        <v>2090</v>
      </c>
      <c r="B5512">
        <v>511</v>
      </c>
    </row>
    <row r="5513" spans="1:2">
      <c r="A5513" t="s">
        <v>2091</v>
      </c>
      <c r="B5513">
        <v>512</v>
      </c>
    </row>
    <row r="5514" spans="1:2">
      <c r="A5514" t="s">
        <v>2092</v>
      </c>
      <c r="B5514">
        <v>513</v>
      </c>
    </row>
    <row r="5515" spans="1:2">
      <c r="A5515" t="s">
        <v>2093</v>
      </c>
      <c r="B5515">
        <v>514</v>
      </c>
    </row>
    <row r="5516" spans="1:2">
      <c r="A5516" t="s">
        <v>2094</v>
      </c>
      <c r="B5516">
        <v>515</v>
      </c>
    </row>
    <row r="5517" spans="1:2">
      <c r="A5517" t="s">
        <v>2095</v>
      </c>
      <c r="B5517">
        <v>516</v>
      </c>
    </row>
    <row r="5518" spans="1:2">
      <c r="A5518" t="s">
        <v>2096</v>
      </c>
      <c r="B5518">
        <v>517</v>
      </c>
    </row>
    <row r="5519" spans="1:2">
      <c r="A5519" t="s">
        <v>2097</v>
      </c>
      <c r="B5519">
        <v>518</v>
      </c>
    </row>
    <row r="5520" spans="1:2">
      <c r="A5520" t="s">
        <v>2098</v>
      </c>
      <c r="B5520">
        <v>519</v>
      </c>
    </row>
    <row r="5521" spans="1:2">
      <c r="A5521" t="s">
        <v>2099</v>
      </c>
      <c r="B5521">
        <v>520</v>
      </c>
    </row>
    <row r="5522" spans="1:2">
      <c r="A5522" t="s">
        <v>2100</v>
      </c>
      <c r="B5522">
        <v>521</v>
      </c>
    </row>
    <row r="5523" spans="1:2">
      <c r="A5523" t="s">
        <v>2101</v>
      </c>
      <c r="B5523">
        <v>522</v>
      </c>
    </row>
    <row r="5524" spans="1:2">
      <c r="A5524" t="s">
        <v>2102</v>
      </c>
      <c r="B5524">
        <v>523</v>
      </c>
    </row>
    <row r="5525" spans="1:2">
      <c r="A5525" t="s">
        <v>2103</v>
      </c>
      <c r="B5525">
        <v>524</v>
      </c>
    </row>
    <row r="5526" spans="1:2">
      <c r="A5526" t="s">
        <v>2104</v>
      </c>
      <c r="B5526">
        <v>525</v>
      </c>
    </row>
    <row r="5527" spans="1:2">
      <c r="A5527" t="s">
        <v>2105</v>
      </c>
      <c r="B5527">
        <v>526</v>
      </c>
    </row>
    <row r="5528" spans="1:2">
      <c r="A5528" t="s">
        <v>2106</v>
      </c>
      <c r="B5528">
        <v>527</v>
      </c>
    </row>
    <row r="5529" spans="1:2">
      <c r="A5529" t="s">
        <v>2107</v>
      </c>
      <c r="B5529">
        <v>528</v>
      </c>
    </row>
    <row r="5530" spans="1:2">
      <c r="A5530" t="s">
        <v>2108</v>
      </c>
      <c r="B5530">
        <v>529</v>
      </c>
    </row>
    <row r="5531" spans="1:2">
      <c r="A5531" t="s">
        <v>2109</v>
      </c>
      <c r="B5531">
        <v>530</v>
      </c>
    </row>
    <row r="5532" spans="1:2">
      <c r="A5532" t="s">
        <v>2110</v>
      </c>
      <c r="B5532">
        <v>531</v>
      </c>
    </row>
    <row r="5533" spans="1:2">
      <c r="A5533" t="s">
        <v>2111</v>
      </c>
      <c r="B5533">
        <v>532</v>
      </c>
    </row>
    <row r="5534" spans="1:2">
      <c r="A5534" t="s">
        <v>2112</v>
      </c>
      <c r="B5534">
        <v>533</v>
      </c>
    </row>
    <row r="5535" spans="1:2">
      <c r="A5535" t="s">
        <v>2113</v>
      </c>
      <c r="B5535">
        <v>534</v>
      </c>
    </row>
    <row r="5536" spans="1:2">
      <c r="A5536" t="s">
        <v>2114</v>
      </c>
      <c r="B5536">
        <v>535</v>
      </c>
    </row>
    <row r="5537" spans="1:2">
      <c r="A5537" t="s">
        <v>2115</v>
      </c>
      <c r="B5537">
        <v>536</v>
      </c>
    </row>
    <row r="5538" spans="1:2">
      <c r="A5538" t="s">
        <v>2116</v>
      </c>
      <c r="B5538">
        <v>537</v>
      </c>
    </row>
    <row r="5539" spans="1:2">
      <c r="A5539" t="s">
        <v>2117</v>
      </c>
      <c r="B5539">
        <v>538</v>
      </c>
    </row>
    <row r="5540" spans="1:2">
      <c r="A5540" t="s">
        <v>2118</v>
      </c>
      <c r="B5540">
        <v>539</v>
      </c>
    </row>
    <row r="5541" spans="1:2">
      <c r="A5541" t="s">
        <v>2119</v>
      </c>
      <c r="B5541">
        <v>540</v>
      </c>
    </row>
    <row r="5542" spans="1:2">
      <c r="A5542" t="s">
        <v>2120</v>
      </c>
      <c r="B5542">
        <v>541</v>
      </c>
    </row>
    <row r="5543" spans="1:2">
      <c r="A5543" t="s">
        <v>2121</v>
      </c>
      <c r="B5543">
        <v>542</v>
      </c>
    </row>
    <row r="5544" spans="1:2">
      <c r="A5544" t="s">
        <v>2122</v>
      </c>
      <c r="B5544">
        <v>543</v>
      </c>
    </row>
    <row r="5545" spans="1:2">
      <c r="A5545" t="s">
        <v>2123</v>
      </c>
      <c r="B5545">
        <v>544</v>
      </c>
    </row>
    <row r="5546" spans="1:2">
      <c r="A5546" t="s">
        <v>2124</v>
      </c>
      <c r="B5546">
        <v>545</v>
      </c>
    </row>
    <row r="5547" spans="1:2">
      <c r="A5547" t="s">
        <v>2125</v>
      </c>
      <c r="B5547">
        <v>546</v>
      </c>
    </row>
    <row r="5548" spans="1:2">
      <c r="A5548" t="s">
        <v>2126</v>
      </c>
      <c r="B5548">
        <v>547</v>
      </c>
    </row>
    <row r="5549" spans="1:2">
      <c r="A5549" t="s">
        <v>2127</v>
      </c>
      <c r="B5549">
        <v>548</v>
      </c>
    </row>
    <row r="5550" spans="1:2">
      <c r="A5550" t="s">
        <v>2128</v>
      </c>
      <c r="B5550">
        <v>549</v>
      </c>
    </row>
    <row r="5551" spans="1:2">
      <c r="A5551" t="s">
        <v>2129</v>
      </c>
      <c r="B5551">
        <v>550</v>
      </c>
    </row>
    <row r="5552" spans="1:2">
      <c r="A5552" t="s">
        <v>2130</v>
      </c>
      <c r="B5552">
        <v>551</v>
      </c>
    </row>
    <row r="5553" spans="1:2">
      <c r="A5553" t="s">
        <v>2131</v>
      </c>
      <c r="B5553">
        <v>552</v>
      </c>
    </row>
    <row r="5554" spans="1:2">
      <c r="A5554" t="s">
        <v>2132</v>
      </c>
      <c r="B5554">
        <v>553</v>
      </c>
    </row>
    <row r="5555" spans="1:2">
      <c r="A5555" t="s">
        <v>2133</v>
      </c>
      <c r="B5555">
        <v>554</v>
      </c>
    </row>
    <row r="5556" spans="1:2">
      <c r="A5556" t="s">
        <v>2134</v>
      </c>
      <c r="B5556">
        <v>555</v>
      </c>
    </row>
    <row r="5557" spans="1:2">
      <c r="A5557" t="s">
        <v>2135</v>
      </c>
      <c r="B5557">
        <v>556</v>
      </c>
    </row>
    <row r="5558" spans="1:2">
      <c r="A5558" t="s">
        <v>2136</v>
      </c>
      <c r="B5558">
        <v>557</v>
      </c>
    </row>
    <row r="5559" spans="1:2">
      <c r="A5559" t="s">
        <v>2137</v>
      </c>
      <c r="B5559">
        <v>558</v>
      </c>
    </row>
    <row r="5560" spans="1:2">
      <c r="A5560" t="s">
        <v>2138</v>
      </c>
      <c r="B5560">
        <v>559</v>
      </c>
    </row>
    <row r="5561" spans="1:2">
      <c r="A5561" t="s">
        <v>2139</v>
      </c>
      <c r="B5561">
        <v>560</v>
      </c>
    </row>
    <row r="5562" spans="1:2">
      <c r="A5562" t="s">
        <v>2140</v>
      </c>
      <c r="B5562">
        <v>561</v>
      </c>
    </row>
    <row r="5563" spans="1:2">
      <c r="A5563" t="s">
        <v>2141</v>
      </c>
      <c r="B5563">
        <v>562</v>
      </c>
    </row>
    <row r="5564" spans="1:2">
      <c r="A5564" t="s">
        <v>2142</v>
      </c>
      <c r="B5564">
        <v>563</v>
      </c>
    </row>
    <row r="5565" spans="1:2">
      <c r="A5565" t="s">
        <v>2143</v>
      </c>
      <c r="B5565">
        <v>564</v>
      </c>
    </row>
    <row r="5566" spans="1:2">
      <c r="A5566" t="s">
        <v>2144</v>
      </c>
      <c r="B5566">
        <v>565</v>
      </c>
    </row>
    <row r="5567" spans="1:2">
      <c r="A5567" t="s">
        <v>2145</v>
      </c>
      <c r="B5567">
        <v>566</v>
      </c>
    </row>
    <row r="5568" spans="1:2">
      <c r="A5568" t="s">
        <v>2146</v>
      </c>
      <c r="B5568">
        <v>567</v>
      </c>
    </row>
    <row r="5569" spans="1:2">
      <c r="A5569" t="s">
        <v>2147</v>
      </c>
      <c r="B5569">
        <v>568</v>
      </c>
    </row>
    <row r="5570" spans="1:2">
      <c r="A5570" t="s">
        <v>2148</v>
      </c>
      <c r="B5570">
        <v>569</v>
      </c>
    </row>
    <row r="5571" spans="1:2">
      <c r="A5571" t="s">
        <v>2149</v>
      </c>
      <c r="B5571">
        <v>570</v>
      </c>
    </row>
    <row r="5572" spans="1:2">
      <c r="A5572" t="s">
        <v>2150</v>
      </c>
      <c r="B5572">
        <v>571</v>
      </c>
    </row>
    <row r="5573" spans="1:2">
      <c r="A5573" t="s">
        <v>2151</v>
      </c>
      <c r="B5573">
        <v>572</v>
      </c>
    </row>
    <row r="5574" spans="1:2">
      <c r="A5574" t="s">
        <v>2152</v>
      </c>
      <c r="B5574">
        <v>573</v>
      </c>
    </row>
    <row r="5575" spans="1:2">
      <c r="A5575" t="s">
        <v>2153</v>
      </c>
      <c r="B5575">
        <v>574</v>
      </c>
    </row>
    <row r="5576" spans="1:2">
      <c r="A5576" t="s">
        <v>2154</v>
      </c>
      <c r="B5576">
        <v>575</v>
      </c>
    </row>
    <row r="5577" spans="1:2">
      <c r="A5577" t="s">
        <v>2155</v>
      </c>
      <c r="B5577">
        <v>576</v>
      </c>
    </row>
    <row r="5578" spans="1:2">
      <c r="A5578" t="s">
        <v>2156</v>
      </c>
      <c r="B5578">
        <v>577</v>
      </c>
    </row>
    <row r="5579" spans="1:2">
      <c r="A5579" t="s">
        <v>2157</v>
      </c>
      <c r="B5579">
        <v>578</v>
      </c>
    </row>
    <row r="5580" spans="1:2">
      <c r="A5580" t="s">
        <v>2158</v>
      </c>
      <c r="B5580">
        <v>579</v>
      </c>
    </row>
    <row r="5581" spans="1:2">
      <c r="A5581" t="s">
        <v>2159</v>
      </c>
      <c r="B5581">
        <v>580</v>
      </c>
    </row>
    <row r="5582" spans="1:2">
      <c r="A5582" t="s">
        <v>2160</v>
      </c>
      <c r="B5582">
        <v>581</v>
      </c>
    </row>
    <row r="5583" spans="1:2">
      <c r="A5583" t="s">
        <v>2161</v>
      </c>
      <c r="B5583">
        <v>582</v>
      </c>
    </row>
    <row r="5584" spans="1:2">
      <c r="A5584" t="s">
        <v>2162</v>
      </c>
      <c r="B5584">
        <v>583</v>
      </c>
    </row>
    <row r="5585" spans="1:2">
      <c r="A5585" t="s">
        <v>2163</v>
      </c>
      <c r="B5585">
        <v>584</v>
      </c>
    </row>
    <row r="5586" spans="1:2">
      <c r="A5586" t="s">
        <v>2164</v>
      </c>
      <c r="B5586">
        <v>585</v>
      </c>
    </row>
    <row r="5587" spans="1:2">
      <c r="A5587" t="s">
        <v>2165</v>
      </c>
      <c r="B5587">
        <v>586</v>
      </c>
    </row>
    <row r="5588" spans="1:2">
      <c r="A5588" t="s">
        <v>2166</v>
      </c>
      <c r="B5588">
        <v>587</v>
      </c>
    </row>
    <row r="5589" spans="1:2">
      <c r="A5589" t="s">
        <v>2167</v>
      </c>
      <c r="B5589">
        <v>588</v>
      </c>
    </row>
    <row r="5590" spans="1:2">
      <c r="A5590" t="s">
        <v>2168</v>
      </c>
      <c r="B5590">
        <v>589</v>
      </c>
    </row>
    <row r="5591" spans="1:2">
      <c r="A5591" t="s">
        <v>2169</v>
      </c>
      <c r="B5591">
        <v>590</v>
      </c>
    </row>
    <row r="5592" spans="1:2">
      <c r="A5592" t="s">
        <v>2170</v>
      </c>
      <c r="B5592">
        <v>591</v>
      </c>
    </row>
    <row r="5593" spans="1:2">
      <c r="A5593" t="s">
        <v>2171</v>
      </c>
      <c r="B5593">
        <v>592</v>
      </c>
    </row>
    <row r="5594" spans="1:2">
      <c r="A5594" t="s">
        <v>2172</v>
      </c>
      <c r="B5594">
        <v>593</v>
      </c>
    </row>
    <row r="5595" spans="1:2">
      <c r="A5595" t="s">
        <v>2173</v>
      </c>
      <c r="B5595">
        <v>594</v>
      </c>
    </row>
    <row r="5596" spans="1:2">
      <c r="A5596" t="s">
        <v>2174</v>
      </c>
      <c r="B5596">
        <v>595</v>
      </c>
    </row>
    <row r="5597" spans="1:2">
      <c r="A5597" t="s">
        <v>2175</v>
      </c>
      <c r="B5597">
        <v>596</v>
      </c>
    </row>
    <row r="5598" spans="1:2">
      <c r="A5598" t="s">
        <v>2176</v>
      </c>
      <c r="B5598">
        <v>597</v>
      </c>
    </row>
    <row r="5599" spans="1:2">
      <c r="A5599" t="s">
        <v>2177</v>
      </c>
      <c r="B5599">
        <v>598</v>
      </c>
    </row>
    <row r="5600" spans="1:2">
      <c r="A5600" t="s">
        <v>2178</v>
      </c>
      <c r="B5600">
        <v>599</v>
      </c>
    </row>
    <row r="5601" spans="1:2">
      <c r="A5601" t="s">
        <v>2179</v>
      </c>
      <c r="B5601">
        <v>600</v>
      </c>
    </row>
    <row r="5602" spans="1:2">
      <c r="A5602" t="s">
        <v>2180</v>
      </c>
      <c r="B5602">
        <v>601</v>
      </c>
    </row>
    <row r="5603" spans="1:2">
      <c r="A5603" t="s">
        <v>2181</v>
      </c>
      <c r="B5603">
        <v>602</v>
      </c>
    </row>
    <row r="5604" spans="1:2">
      <c r="A5604" t="s">
        <v>2182</v>
      </c>
      <c r="B5604">
        <v>603</v>
      </c>
    </row>
    <row r="5605" spans="1:2">
      <c r="A5605" t="s">
        <v>2183</v>
      </c>
      <c r="B5605">
        <v>604</v>
      </c>
    </row>
    <row r="5606" spans="1:2">
      <c r="A5606" t="s">
        <v>2184</v>
      </c>
      <c r="B5606">
        <v>605</v>
      </c>
    </row>
    <row r="5607" spans="1:2">
      <c r="A5607" t="s">
        <v>2185</v>
      </c>
      <c r="B5607">
        <v>606</v>
      </c>
    </row>
    <row r="5608" spans="1:2">
      <c r="A5608" t="s">
        <v>2186</v>
      </c>
      <c r="B5608">
        <v>607</v>
      </c>
    </row>
    <row r="5609" spans="1:2">
      <c r="A5609" t="s">
        <v>2187</v>
      </c>
      <c r="B5609">
        <v>608</v>
      </c>
    </row>
    <row r="5610" spans="1:2">
      <c r="A5610" t="s">
        <v>2188</v>
      </c>
      <c r="B5610">
        <v>609</v>
      </c>
    </row>
    <row r="5611" spans="1:2">
      <c r="A5611" t="s">
        <v>2189</v>
      </c>
      <c r="B5611">
        <v>610</v>
      </c>
    </row>
    <row r="5612" spans="1:2">
      <c r="A5612" t="s">
        <v>2190</v>
      </c>
      <c r="B5612">
        <v>611</v>
      </c>
    </row>
    <row r="5613" spans="1:2">
      <c r="A5613" t="s">
        <v>2191</v>
      </c>
      <c r="B5613">
        <v>612</v>
      </c>
    </row>
    <row r="5614" spans="1:2">
      <c r="A5614" t="s">
        <v>2192</v>
      </c>
      <c r="B5614">
        <v>613</v>
      </c>
    </row>
    <row r="5615" spans="1:2">
      <c r="A5615" t="s">
        <v>2193</v>
      </c>
      <c r="B5615">
        <v>614</v>
      </c>
    </row>
    <row r="5616" spans="1:2">
      <c r="A5616" t="s">
        <v>2194</v>
      </c>
      <c r="B5616">
        <v>615</v>
      </c>
    </row>
    <row r="5617" spans="1:2">
      <c r="A5617" t="s">
        <v>2195</v>
      </c>
      <c r="B5617">
        <v>616</v>
      </c>
    </row>
    <row r="5618" spans="1:2">
      <c r="A5618" t="s">
        <v>2196</v>
      </c>
      <c r="B5618">
        <v>617</v>
      </c>
    </row>
    <row r="5619" spans="1:2">
      <c r="A5619" t="s">
        <v>2197</v>
      </c>
      <c r="B5619">
        <v>618</v>
      </c>
    </row>
    <row r="5620" spans="1:2">
      <c r="A5620" t="s">
        <v>2198</v>
      </c>
      <c r="B5620">
        <v>619</v>
      </c>
    </row>
    <row r="5621" spans="1:2">
      <c r="A5621" t="s">
        <v>2199</v>
      </c>
      <c r="B5621">
        <v>620</v>
      </c>
    </row>
    <row r="5622" spans="1:2">
      <c r="A5622" t="s">
        <v>2200</v>
      </c>
      <c r="B5622">
        <v>621</v>
      </c>
    </row>
    <row r="5623" spans="1:2">
      <c r="A5623" t="s">
        <v>2201</v>
      </c>
      <c r="B5623">
        <v>622</v>
      </c>
    </row>
    <row r="5624" spans="1:2">
      <c r="A5624" t="s">
        <v>2202</v>
      </c>
      <c r="B5624">
        <v>623</v>
      </c>
    </row>
    <row r="5625" spans="1:2">
      <c r="A5625" t="s">
        <v>2203</v>
      </c>
      <c r="B5625">
        <v>624</v>
      </c>
    </row>
    <row r="5626" spans="1:2">
      <c r="A5626" t="s">
        <v>2204</v>
      </c>
      <c r="B5626">
        <v>625</v>
      </c>
    </row>
    <row r="5627" spans="1:2">
      <c r="A5627" t="s">
        <v>2205</v>
      </c>
      <c r="B5627">
        <v>626</v>
      </c>
    </row>
    <row r="5628" spans="1:2">
      <c r="A5628" t="s">
        <v>2206</v>
      </c>
      <c r="B5628">
        <v>627</v>
      </c>
    </row>
    <row r="5629" spans="1:2">
      <c r="A5629" t="s">
        <v>2207</v>
      </c>
      <c r="B5629">
        <v>628</v>
      </c>
    </row>
    <row r="5630" spans="1:2">
      <c r="A5630" t="s">
        <v>2208</v>
      </c>
      <c r="B5630">
        <v>629</v>
      </c>
    </row>
    <row r="5631" spans="1:2">
      <c r="A5631" t="s">
        <v>2209</v>
      </c>
      <c r="B5631">
        <v>630</v>
      </c>
    </row>
    <row r="5632" spans="1:2">
      <c r="A5632" t="s">
        <v>2210</v>
      </c>
      <c r="B5632">
        <v>631</v>
      </c>
    </row>
    <row r="5633" spans="1:2">
      <c r="A5633" t="s">
        <v>2211</v>
      </c>
      <c r="B5633">
        <v>632</v>
      </c>
    </row>
    <row r="5634" spans="1:2">
      <c r="A5634" t="s">
        <v>2212</v>
      </c>
      <c r="B5634">
        <v>633</v>
      </c>
    </row>
    <row r="5635" spans="1:2">
      <c r="A5635" t="s">
        <v>2213</v>
      </c>
      <c r="B5635">
        <v>634</v>
      </c>
    </row>
    <row r="5636" spans="1:2">
      <c r="A5636" t="s">
        <v>2214</v>
      </c>
      <c r="B5636">
        <v>635</v>
      </c>
    </row>
    <row r="5637" spans="1:2">
      <c r="A5637" t="s">
        <v>2215</v>
      </c>
      <c r="B5637">
        <v>636</v>
      </c>
    </row>
    <row r="5638" spans="1:2">
      <c r="A5638" t="s">
        <v>2216</v>
      </c>
      <c r="B5638">
        <v>637</v>
      </c>
    </row>
    <row r="5639" spans="1:2">
      <c r="A5639" t="s">
        <v>2217</v>
      </c>
      <c r="B5639">
        <v>638</v>
      </c>
    </row>
    <row r="5640" spans="1:2">
      <c r="A5640" t="s">
        <v>2218</v>
      </c>
      <c r="B5640">
        <v>639</v>
      </c>
    </row>
    <row r="5641" spans="1:2">
      <c r="A5641" t="s">
        <v>2219</v>
      </c>
      <c r="B5641">
        <v>640</v>
      </c>
    </row>
    <row r="5642" spans="1:2">
      <c r="A5642" t="s">
        <v>2220</v>
      </c>
      <c r="B5642">
        <v>641</v>
      </c>
    </row>
    <row r="5643" spans="1:2">
      <c r="A5643" t="s">
        <v>2221</v>
      </c>
      <c r="B5643">
        <v>642</v>
      </c>
    </row>
    <row r="5644" spans="1:2">
      <c r="A5644" t="s">
        <v>2222</v>
      </c>
      <c r="B5644">
        <v>643</v>
      </c>
    </row>
    <row r="5645" spans="1:2">
      <c r="A5645" t="s">
        <v>2223</v>
      </c>
      <c r="B5645">
        <v>644</v>
      </c>
    </row>
    <row r="5646" spans="1:2">
      <c r="A5646" t="s">
        <v>2224</v>
      </c>
      <c r="B5646">
        <v>645</v>
      </c>
    </row>
    <row r="5647" spans="1:2">
      <c r="A5647" t="s">
        <v>2225</v>
      </c>
      <c r="B5647">
        <v>646</v>
      </c>
    </row>
    <row r="5648" spans="1:2">
      <c r="A5648" t="s">
        <v>2226</v>
      </c>
      <c r="B5648">
        <v>647</v>
      </c>
    </row>
    <row r="5649" spans="1:2">
      <c r="A5649" t="s">
        <v>2227</v>
      </c>
      <c r="B5649">
        <v>648</v>
      </c>
    </row>
    <row r="5650" spans="1:2">
      <c r="A5650" t="s">
        <v>2228</v>
      </c>
      <c r="B5650">
        <v>649</v>
      </c>
    </row>
    <row r="5651" spans="1:2">
      <c r="A5651" t="s">
        <v>2229</v>
      </c>
      <c r="B5651">
        <v>650</v>
      </c>
    </row>
    <row r="5652" spans="1:2">
      <c r="A5652" t="s">
        <v>2230</v>
      </c>
      <c r="B5652">
        <v>651</v>
      </c>
    </row>
    <row r="5653" spans="1:2">
      <c r="A5653" t="s">
        <v>2231</v>
      </c>
      <c r="B5653">
        <v>652</v>
      </c>
    </row>
    <row r="5654" spans="1:2">
      <c r="A5654" t="s">
        <v>2232</v>
      </c>
      <c r="B5654">
        <v>653</v>
      </c>
    </row>
    <row r="5655" spans="1:2">
      <c r="A5655" t="s">
        <v>2233</v>
      </c>
      <c r="B5655">
        <v>654</v>
      </c>
    </row>
    <row r="5656" spans="1:2">
      <c r="A5656" t="s">
        <v>2234</v>
      </c>
      <c r="B5656">
        <v>655</v>
      </c>
    </row>
    <row r="5657" spans="1:2">
      <c r="A5657" t="s">
        <v>2235</v>
      </c>
      <c r="B5657">
        <v>656</v>
      </c>
    </row>
    <row r="5658" spans="1:2">
      <c r="A5658" t="s">
        <v>2236</v>
      </c>
      <c r="B5658">
        <v>657</v>
      </c>
    </row>
    <row r="5659" spans="1:2">
      <c r="A5659" t="s">
        <v>2237</v>
      </c>
      <c r="B5659">
        <v>658</v>
      </c>
    </row>
    <row r="5660" spans="1:2">
      <c r="A5660" t="s">
        <v>2238</v>
      </c>
      <c r="B5660">
        <v>659</v>
      </c>
    </row>
    <row r="5661" spans="1:2">
      <c r="A5661" t="s">
        <v>2239</v>
      </c>
      <c r="B5661">
        <v>660</v>
      </c>
    </row>
    <row r="5662" spans="1:2">
      <c r="A5662" t="s">
        <v>2240</v>
      </c>
      <c r="B5662">
        <v>661</v>
      </c>
    </row>
    <row r="5663" spans="1:2">
      <c r="A5663" t="s">
        <v>2241</v>
      </c>
      <c r="B5663">
        <v>662</v>
      </c>
    </row>
    <row r="5664" spans="1:2">
      <c r="A5664" t="s">
        <v>2242</v>
      </c>
      <c r="B5664">
        <v>663</v>
      </c>
    </row>
    <row r="5665" spans="1:2">
      <c r="A5665" t="s">
        <v>2243</v>
      </c>
      <c r="B5665">
        <v>664</v>
      </c>
    </row>
    <row r="5666" spans="1:2">
      <c r="A5666" t="s">
        <v>2244</v>
      </c>
      <c r="B5666">
        <v>665</v>
      </c>
    </row>
    <row r="5667" spans="1:2">
      <c r="A5667" t="s">
        <v>2245</v>
      </c>
      <c r="B5667">
        <v>666</v>
      </c>
    </row>
    <row r="5668" spans="1:2">
      <c r="A5668" t="s">
        <v>2246</v>
      </c>
      <c r="B5668">
        <v>667</v>
      </c>
    </row>
    <row r="5669" spans="1:2">
      <c r="A5669" t="s">
        <v>2247</v>
      </c>
      <c r="B5669">
        <v>668</v>
      </c>
    </row>
    <row r="5670" spans="1:2">
      <c r="A5670" t="s">
        <v>2248</v>
      </c>
      <c r="B5670">
        <v>669</v>
      </c>
    </row>
    <row r="5671" spans="1:2">
      <c r="A5671" t="s">
        <v>2249</v>
      </c>
      <c r="B5671">
        <v>670</v>
      </c>
    </row>
    <row r="5672" spans="1:2">
      <c r="A5672" t="s">
        <v>2250</v>
      </c>
      <c r="B5672">
        <v>671</v>
      </c>
    </row>
    <row r="5673" spans="1:2">
      <c r="A5673" t="s">
        <v>2251</v>
      </c>
      <c r="B5673">
        <v>672</v>
      </c>
    </row>
    <row r="5674" spans="1:2">
      <c r="A5674" t="s">
        <v>2252</v>
      </c>
      <c r="B5674">
        <v>673</v>
      </c>
    </row>
    <row r="5675" spans="1:2">
      <c r="A5675" t="s">
        <v>2253</v>
      </c>
      <c r="B5675">
        <v>674</v>
      </c>
    </row>
    <row r="5676" spans="1:2">
      <c r="A5676" t="s">
        <v>2254</v>
      </c>
      <c r="B5676">
        <v>675</v>
      </c>
    </row>
    <row r="5677" spans="1:2">
      <c r="A5677" t="s">
        <v>2255</v>
      </c>
      <c r="B5677">
        <v>676</v>
      </c>
    </row>
    <row r="5678" spans="1:2">
      <c r="A5678" t="s">
        <v>2256</v>
      </c>
      <c r="B5678">
        <v>677</v>
      </c>
    </row>
    <row r="5679" spans="1:2">
      <c r="A5679" t="s">
        <v>2257</v>
      </c>
      <c r="B5679">
        <v>678</v>
      </c>
    </row>
    <row r="5680" spans="1:2">
      <c r="A5680" t="s">
        <v>2258</v>
      </c>
      <c r="B5680">
        <v>679</v>
      </c>
    </row>
    <row r="5681" spans="1:2">
      <c r="A5681" t="s">
        <v>2259</v>
      </c>
      <c r="B5681">
        <v>680</v>
      </c>
    </row>
    <row r="5682" spans="1:2">
      <c r="A5682" t="s">
        <v>2260</v>
      </c>
      <c r="B5682">
        <v>681</v>
      </c>
    </row>
    <row r="5683" spans="1:2">
      <c r="A5683" t="s">
        <v>2261</v>
      </c>
      <c r="B5683">
        <v>682</v>
      </c>
    </row>
    <row r="5684" spans="1:2">
      <c r="A5684" t="s">
        <v>2262</v>
      </c>
      <c r="B5684">
        <v>683</v>
      </c>
    </row>
    <row r="5685" spans="1:2">
      <c r="A5685" t="s">
        <v>2263</v>
      </c>
      <c r="B5685">
        <v>684</v>
      </c>
    </row>
    <row r="5686" spans="1:2">
      <c r="A5686" t="s">
        <v>2264</v>
      </c>
      <c r="B5686">
        <v>685</v>
      </c>
    </row>
    <row r="5687" spans="1:2">
      <c r="A5687" t="s">
        <v>2265</v>
      </c>
      <c r="B5687">
        <v>686</v>
      </c>
    </row>
    <row r="5688" spans="1:2">
      <c r="A5688" t="s">
        <v>2266</v>
      </c>
      <c r="B5688">
        <v>687</v>
      </c>
    </row>
    <row r="5689" spans="1:2">
      <c r="A5689" t="s">
        <v>2267</v>
      </c>
      <c r="B5689">
        <v>688</v>
      </c>
    </row>
    <row r="5690" spans="1:2">
      <c r="A5690" t="s">
        <v>2268</v>
      </c>
      <c r="B5690">
        <v>689</v>
      </c>
    </row>
    <row r="5691" spans="1:2">
      <c r="A5691" t="s">
        <v>2269</v>
      </c>
      <c r="B5691">
        <v>690</v>
      </c>
    </row>
    <row r="5692" spans="1:2">
      <c r="A5692" t="s">
        <v>2270</v>
      </c>
      <c r="B5692">
        <v>691</v>
      </c>
    </row>
    <row r="5693" spans="1:2">
      <c r="A5693" t="s">
        <v>2271</v>
      </c>
      <c r="B5693">
        <v>692</v>
      </c>
    </row>
    <row r="5694" spans="1:2">
      <c r="A5694" t="s">
        <v>2272</v>
      </c>
      <c r="B5694">
        <v>693</v>
      </c>
    </row>
    <row r="5695" spans="1:2">
      <c r="A5695" t="s">
        <v>2273</v>
      </c>
      <c r="B5695">
        <v>694</v>
      </c>
    </row>
    <row r="5696" spans="1:2">
      <c r="A5696" t="s">
        <v>2274</v>
      </c>
      <c r="B5696">
        <v>695</v>
      </c>
    </row>
    <row r="5697" spans="1:2">
      <c r="A5697" t="s">
        <v>2275</v>
      </c>
      <c r="B5697">
        <v>696</v>
      </c>
    </row>
    <row r="5698" spans="1:2">
      <c r="A5698" t="s">
        <v>2276</v>
      </c>
      <c r="B5698">
        <v>697</v>
      </c>
    </row>
    <row r="5699" spans="1:2">
      <c r="A5699" t="s">
        <v>2277</v>
      </c>
      <c r="B5699">
        <v>698</v>
      </c>
    </row>
    <row r="5700" spans="1:2">
      <c r="A5700" t="s">
        <v>2278</v>
      </c>
      <c r="B5700">
        <v>699</v>
      </c>
    </row>
    <row r="5701" spans="1:2">
      <c r="A5701" t="s">
        <v>2279</v>
      </c>
      <c r="B5701">
        <v>700</v>
      </c>
    </row>
    <row r="5702" spans="1:2">
      <c r="A5702" t="s">
        <v>2280</v>
      </c>
      <c r="B5702">
        <v>701</v>
      </c>
    </row>
    <row r="5703" spans="1:2">
      <c r="A5703" t="s">
        <v>2281</v>
      </c>
      <c r="B5703">
        <v>702</v>
      </c>
    </row>
    <row r="5704" spans="1:2">
      <c r="A5704" t="s">
        <v>2282</v>
      </c>
      <c r="B5704">
        <v>703</v>
      </c>
    </row>
    <row r="5705" spans="1:2">
      <c r="A5705" t="s">
        <v>2283</v>
      </c>
      <c r="B5705">
        <v>704</v>
      </c>
    </row>
    <row r="5706" spans="1:2">
      <c r="A5706" t="s">
        <v>2284</v>
      </c>
      <c r="B5706">
        <v>705</v>
      </c>
    </row>
    <row r="5707" spans="1:2">
      <c r="A5707" t="s">
        <v>2285</v>
      </c>
      <c r="B5707">
        <v>706</v>
      </c>
    </row>
    <row r="5708" spans="1:2">
      <c r="A5708" t="s">
        <v>2286</v>
      </c>
      <c r="B5708">
        <v>707</v>
      </c>
    </row>
    <row r="5709" spans="1:2">
      <c r="A5709" t="s">
        <v>2287</v>
      </c>
      <c r="B5709">
        <v>708</v>
      </c>
    </row>
    <row r="5710" spans="1:2">
      <c r="A5710" t="s">
        <v>2288</v>
      </c>
      <c r="B5710">
        <v>709</v>
      </c>
    </row>
    <row r="5711" spans="1:2">
      <c r="A5711" t="s">
        <v>2289</v>
      </c>
      <c r="B5711">
        <v>710</v>
      </c>
    </row>
    <row r="5712" spans="1:2">
      <c r="A5712" t="s">
        <v>2290</v>
      </c>
      <c r="B5712">
        <v>711</v>
      </c>
    </row>
    <row r="5713" spans="1:2">
      <c r="A5713" t="s">
        <v>2291</v>
      </c>
      <c r="B5713">
        <v>712</v>
      </c>
    </row>
    <row r="5714" spans="1:2">
      <c r="A5714" t="s">
        <v>2292</v>
      </c>
      <c r="B5714">
        <v>713</v>
      </c>
    </row>
    <row r="5715" spans="1:2">
      <c r="A5715" t="s">
        <v>2293</v>
      </c>
      <c r="B5715">
        <v>714</v>
      </c>
    </row>
    <row r="5716" spans="1:2">
      <c r="A5716" t="s">
        <v>2294</v>
      </c>
      <c r="B5716">
        <v>715</v>
      </c>
    </row>
    <row r="5717" spans="1:2">
      <c r="A5717" t="s">
        <v>2295</v>
      </c>
      <c r="B5717">
        <v>716</v>
      </c>
    </row>
    <row r="5718" spans="1:2">
      <c r="A5718" t="s">
        <v>2296</v>
      </c>
      <c r="B5718">
        <v>717</v>
      </c>
    </row>
    <row r="5719" spans="1:2">
      <c r="A5719" t="s">
        <v>2297</v>
      </c>
      <c r="B5719">
        <v>718</v>
      </c>
    </row>
    <row r="5720" spans="1:2">
      <c r="A5720" t="s">
        <v>2298</v>
      </c>
      <c r="B5720">
        <v>719</v>
      </c>
    </row>
    <row r="5721" spans="1:2">
      <c r="A5721" t="s">
        <v>2299</v>
      </c>
      <c r="B5721">
        <v>720</v>
      </c>
    </row>
    <row r="5722" spans="1:2">
      <c r="A5722" t="s">
        <v>2300</v>
      </c>
      <c r="B5722">
        <v>721</v>
      </c>
    </row>
    <row r="5723" spans="1:2">
      <c r="A5723" t="s">
        <v>2301</v>
      </c>
      <c r="B5723">
        <v>722</v>
      </c>
    </row>
    <row r="5724" spans="1:2">
      <c r="A5724" t="s">
        <v>2302</v>
      </c>
      <c r="B5724">
        <v>723</v>
      </c>
    </row>
    <row r="5725" spans="1:2">
      <c r="A5725" t="s">
        <v>2303</v>
      </c>
      <c r="B5725">
        <v>724</v>
      </c>
    </row>
    <row r="5726" spans="1:2">
      <c r="A5726" t="s">
        <v>2304</v>
      </c>
      <c r="B5726">
        <v>725</v>
      </c>
    </row>
    <row r="5727" spans="1:2">
      <c r="A5727" t="s">
        <v>2305</v>
      </c>
      <c r="B5727">
        <v>726</v>
      </c>
    </row>
    <row r="5728" spans="1:2">
      <c r="A5728" t="s">
        <v>2306</v>
      </c>
      <c r="B5728">
        <v>727</v>
      </c>
    </row>
    <row r="5729" spans="1:2">
      <c r="A5729" t="s">
        <v>2307</v>
      </c>
      <c r="B5729">
        <v>728</v>
      </c>
    </row>
    <row r="5730" spans="1:2">
      <c r="A5730" t="s">
        <v>2308</v>
      </c>
      <c r="B5730">
        <v>729</v>
      </c>
    </row>
    <row r="5731" spans="1:2">
      <c r="A5731" t="s">
        <v>2309</v>
      </c>
      <c r="B5731">
        <v>730</v>
      </c>
    </row>
    <row r="5732" spans="1:2">
      <c r="A5732" t="s">
        <v>2310</v>
      </c>
      <c r="B5732">
        <v>731</v>
      </c>
    </row>
    <row r="5733" spans="1:2">
      <c r="A5733" t="s">
        <v>2311</v>
      </c>
      <c r="B5733">
        <v>732</v>
      </c>
    </row>
    <row r="5734" spans="1:2">
      <c r="A5734" t="s">
        <v>2312</v>
      </c>
      <c r="B5734">
        <v>733</v>
      </c>
    </row>
    <row r="5735" spans="1:2">
      <c r="A5735" t="s">
        <v>2313</v>
      </c>
      <c r="B5735">
        <v>734</v>
      </c>
    </row>
    <row r="5736" spans="1:2">
      <c r="A5736" t="s">
        <v>2314</v>
      </c>
      <c r="B5736">
        <v>735</v>
      </c>
    </row>
    <row r="5737" spans="1:2">
      <c r="A5737" t="s">
        <v>2315</v>
      </c>
      <c r="B5737">
        <v>736</v>
      </c>
    </row>
    <row r="5738" spans="1:2">
      <c r="A5738" t="s">
        <v>2316</v>
      </c>
      <c r="B5738">
        <v>737</v>
      </c>
    </row>
    <row r="5739" spans="1:2">
      <c r="A5739" t="s">
        <v>2317</v>
      </c>
      <c r="B5739">
        <v>738</v>
      </c>
    </row>
    <row r="5740" spans="1:2">
      <c r="A5740" t="s">
        <v>2318</v>
      </c>
      <c r="B5740">
        <v>739</v>
      </c>
    </row>
    <row r="5741" spans="1:2">
      <c r="A5741" t="s">
        <v>2319</v>
      </c>
      <c r="B5741">
        <v>740</v>
      </c>
    </row>
    <row r="5742" spans="1:2">
      <c r="A5742" t="s">
        <v>2320</v>
      </c>
      <c r="B5742">
        <v>741</v>
      </c>
    </row>
    <row r="5743" spans="1:2">
      <c r="A5743" t="s">
        <v>2321</v>
      </c>
      <c r="B5743">
        <v>742</v>
      </c>
    </row>
    <row r="5744" spans="1:2">
      <c r="A5744" t="s">
        <v>2322</v>
      </c>
      <c r="B5744">
        <v>743</v>
      </c>
    </row>
    <row r="5745" spans="1:2">
      <c r="A5745" t="s">
        <v>2323</v>
      </c>
      <c r="B5745">
        <v>744</v>
      </c>
    </row>
    <row r="5746" spans="1:2">
      <c r="A5746" t="s">
        <v>2324</v>
      </c>
      <c r="B5746">
        <v>745</v>
      </c>
    </row>
    <row r="5747" spans="1:2">
      <c r="A5747" t="s">
        <v>2325</v>
      </c>
      <c r="B5747">
        <v>746</v>
      </c>
    </row>
    <row r="5748" spans="1:2">
      <c r="A5748" t="s">
        <v>2326</v>
      </c>
      <c r="B5748">
        <v>747</v>
      </c>
    </row>
    <row r="5749" spans="1:2">
      <c r="A5749" t="s">
        <v>2327</v>
      </c>
      <c r="B5749">
        <v>748</v>
      </c>
    </row>
    <row r="5750" spans="1:2">
      <c r="A5750" t="s">
        <v>2328</v>
      </c>
      <c r="B5750">
        <v>749</v>
      </c>
    </row>
    <row r="5751" spans="1:2">
      <c r="A5751" t="s">
        <v>2329</v>
      </c>
      <c r="B5751">
        <v>750</v>
      </c>
    </row>
    <row r="5752" spans="1:2">
      <c r="A5752" t="s">
        <v>2330</v>
      </c>
      <c r="B5752">
        <v>751</v>
      </c>
    </row>
    <row r="5753" spans="1:2">
      <c r="A5753" t="s">
        <v>2331</v>
      </c>
      <c r="B5753">
        <v>752</v>
      </c>
    </row>
    <row r="5754" spans="1:2">
      <c r="A5754" t="s">
        <v>2332</v>
      </c>
      <c r="B5754">
        <v>753</v>
      </c>
    </row>
    <row r="5755" spans="1:2">
      <c r="A5755" t="s">
        <v>2333</v>
      </c>
      <c r="B5755">
        <v>754</v>
      </c>
    </row>
    <row r="5756" spans="1:2">
      <c r="A5756" t="s">
        <v>2334</v>
      </c>
      <c r="B5756">
        <v>755</v>
      </c>
    </row>
    <row r="5757" spans="1:2">
      <c r="A5757" t="s">
        <v>2335</v>
      </c>
      <c r="B5757">
        <v>756</v>
      </c>
    </row>
    <row r="5758" spans="1:2">
      <c r="A5758" t="s">
        <v>2336</v>
      </c>
      <c r="B5758">
        <v>757</v>
      </c>
    </row>
    <row r="5759" spans="1:2">
      <c r="A5759" t="s">
        <v>2337</v>
      </c>
      <c r="B5759">
        <v>758</v>
      </c>
    </row>
    <row r="5760" spans="1:2">
      <c r="A5760" t="s">
        <v>2338</v>
      </c>
      <c r="B5760">
        <v>759</v>
      </c>
    </row>
    <row r="5761" spans="1:2">
      <c r="A5761" t="s">
        <v>2339</v>
      </c>
      <c r="B5761">
        <v>760</v>
      </c>
    </row>
    <row r="5762" spans="1:2">
      <c r="A5762" t="s">
        <v>2340</v>
      </c>
      <c r="B5762">
        <v>761</v>
      </c>
    </row>
    <row r="5763" spans="1:2">
      <c r="A5763" t="s">
        <v>2341</v>
      </c>
      <c r="B5763">
        <v>762</v>
      </c>
    </row>
    <row r="5764" spans="1:2">
      <c r="A5764" t="s">
        <v>2342</v>
      </c>
      <c r="B5764">
        <v>763</v>
      </c>
    </row>
    <row r="5765" spans="1:2">
      <c r="A5765" t="s">
        <v>2343</v>
      </c>
      <c r="B5765">
        <v>764</v>
      </c>
    </row>
    <row r="5766" spans="1:2">
      <c r="A5766" t="s">
        <v>2344</v>
      </c>
      <c r="B5766">
        <v>765</v>
      </c>
    </row>
    <row r="5767" spans="1:2">
      <c r="A5767" t="s">
        <v>2345</v>
      </c>
      <c r="B5767">
        <v>766</v>
      </c>
    </row>
    <row r="5768" spans="1:2">
      <c r="A5768" t="s">
        <v>2346</v>
      </c>
      <c r="B5768">
        <v>767</v>
      </c>
    </row>
    <row r="5769" spans="1:2">
      <c r="A5769" t="s">
        <v>2347</v>
      </c>
      <c r="B5769">
        <v>768</v>
      </c>
    </row>
    <row r="5770" spans="1:2">
      <c r="A5770" t="s">
        <v>2348</v>
      </c>
      <c r="B5770">
        <v>769</v>
      </c>
    </row>
    <row r="5771" spans="1:2">
      <c r="A5771" t="s">
        <v>2349</v>
      </c>
      <c r="B5771">
        <v>770</v>
      </c>
    </row>
    <row r="5772" spans="1:2">
      <c r="A5772" t="s">
        <v>2350</v>
      </c>
      <c r="B5772">
        <v>771</v>
      </c>
    </row>
    <row r="5773" spans="1:2">
      <c r="A5773" t="s">
        <v>2351</v>
      </c>
      <c r="B5773">
        <v>772</v>
      </c>
    </row>
    <row r="5774" spans="1:2">
      <c r="A5774" t="s">
        <v>2352</v>
      </c>
      <c r="B5774">
        <v>773</v>
      </c>
    </row>
    <row r="5775" spans="1:2">
      <c r="A5775" t="s">
        <v>2353</v>
      </c>
      <c r="B5775">
        <v>774</v>
      </c>
    </row>
    <row r="5776" spans="1:2">
      <c r="A5776" t="s">
        <v>2354</v>
      </c>
      <c r="B5776">
        <v>775</v>
      </c>
    </row>
    <row r="5777" spans="1:2">
      <c r="A5777" t="s">
        <v>2355</v>
      </c>
      <c r="B5777">
        <v>776</v>
      </c>
    </row>
    <row r="5778" spans="1:2">
      <c r="A5778" t="s">
        <v>2356</v>
      </c>
      <c r="B5778">
        <v>777</v>
      </c>
    </row>
    <row r="5779" spans="1:2">
      <c r="A5779" t="s">
        <v>2357</v>
      </c>
      <c r="B5779">
        <v>778</v>
      </c>
    </row>
    <row r="5780" spans="1:2">
      <c r="A5780" t="s">
        <v>2358</v>
      </c>
      <c r="B5780">
        <v>779</v>
      </c>
    </row>
    <row r="5781" spans="1:2">
      <c r="A5781" t="s">
        <v>2359</v>
      </c>
      <c r="B5781">
        <v>780</v>
      </c>
    </row>
    <row r="5782" spans="1:2">
      <c r="A5782" t="s">
        <v>2360</v>
      </c>
      <c r="B5782">
        <v>781</v>
      </c>
    </row>
    <row r="5783" spans="1:2">
      <c r="A5783" t="s">
        <v>2361</v>
      </c>
      <c r="B5783">
        <v>782</v>
      </c>
    </row>
    <row r="5784" spans="1:2">
      <c r="A5784" t="s">
        <v>2362</v>
      </c>
      <c r="B5784">
        <v>783</v>
      </c>
    </row>
    <row r="5785" spans="1:2">
      <c r="A5785" t="s">
        <v>2363</v>
      </c>
      <c r="B5785">
        <v>784</v>
      </c>
    </row>
    <row r="5786" spans="1:2">
      <c r="A5786" t="s">
        <v>2364</v>
      </c>
      <c r="B5786">
        <v>785</v>
      </c>
    </row>
    <row r="5787" spans="1:2">
      <c r="A5787" t="s">
        <v>2365</v>
      </c>
      <c r="B5787">
        <v>786</v>
      </c>
    </row>
    <row r="5788" spans="1:2">
      <c r="A5788" t="s">
        <v>2366</v>
      </c>
      <c r="B5788">
        <v>787</v>
      </c>
    </row>
    <row r="5789" spans="1:2">
      <c r="A5789" t="s">
        <v>2367</v>
      </c>
      <c r="B5789">
        <v>788</v>
      </c>
    </row>
    <row r="5790" spans="1:2">
      <c r="A5790" t="s">
        <v>2368</v>
      </c>
      <c r="B5790">
        <v>789</v>
      </c>
    </row>
    <row r="5791" spans="1:2">
      <c r="A5791" t="s">
        <v>2369</v>
      </c>
      <c r="B5791">
        <v>790</v>
      </c>
    </row>
    <row r="5792" spans="1:2">
      <c r="A5792" t="s">
        <v>2370</v>
      </c>
      <c r="B5792">
        <v>791</v>
      </c>
    </row>
    <row r="5793" spans="1:2">
      <c r="A5793" t="s">
        <v>2371</v>
      </c>
      <c r="B5793">
        <v>792</v>
      </c>
    </row>
    <row r="5794" spans="1:2">
      <c r="A5794" t="s">
        <v>2372</v>
      </c>
      <c r="B5794">
        <v>793</v>
      </c>
    </row>
    <row r="5795" spans="1:2">
      <c r="A5795" t="s">
        <v>2373</v>
      </c>
      <c r="B5795">
        <v>794</v>
      </c>
    </row>
    <row r="5796" spans="1:2">
      <c r="A5796" t="s">
        <v>2374</v>
      </c>
      <c r="B5796">
        <v>795</v>
      </c>
    </row>
    <row r="5797" spans="1:2">
      <c r="A5797" t="s">
        <v>2375</v>
      </c>
      <c r="B5797">
        <v>796</v>
      </c>
    </row>
    <row r="5798" spans="1:2">
      <c r="A5798" t="s">
        <v>2376</v>
      </c>
      <c r="B5798">
        <v>797</v>
      </c>
    </row>
    <row r="5799" spans="1:2">
      <c r="A5799" t="s">
        <v>2377</v>
      </c>
      <c r="B5799">
        <v>798</v>
      </c>
    </row>
    <row r="5800" spans="1:2">
      <c r="A5800" t="s">
        <v>2378</v>
      </c>
      <c r="B5800">
        <v>799</v>
      </c>
    </row>
    <row r="5801" spans="1:2">
      <c r="A5801" t="s">
        <v>2379</v>
      </c>
      <c r="B5801">
        <v>800</v>
      </c>
    </row>
    <row r="5802" spans="1:2">
      <c r="A5802" t="s">
        <v>2380</v>
      </c>
      <c r="B5802">
        <v>801</v>
      </c>
    </row>
    <row r="5803" spans="1:2">
      <c r="A5803" t="s">
        <v>2381</v>
      </c>
      <c r="B5803">
        <v>802</v>
      </c>
    </row>
    <row r="5804" spans="1:2">
      <c r="A5804" t="s">
        <v>2382</v>
      </c>
      <c r="B5804">
        <v>803</v>
      </c>
    </row>
    <row r="5805" spans="1:2">
      <c r="A5805" t="s">
        <v>2383</v>
      </c>
      <c r="B5805">
        <v>804</v>
      </c>
    </row>
    <row r="5806" spans="1:2">
      <c r="A5806" t="s">
        <v>2384</v>
      </c>
      <c r="B5806">
        <v>805</v>
      </c>
    </row>
    <row r="5807" spans="1:2">
      <c r="A5807" t="s">
        <v>2385</v>
      </c>
      <c r="B5807">
        <v>806</v>
      </c>
    </row>
    <row r="5808" spans="1:2">
      <c r="A5808" t="s">
        <v>2386</v>
      </c>
      <c r="B5808">
        <v>807</v>
      </c>
    </row>
    <row r="5809" spans="1:2">
      <c r="A5809" t="s">
        <v>2387</v>
      </c>
      <c r="B5809">
        <v>808</v>
      </c>
    </row>
    <row r="5810" spans="1:2">
      <c r="A5810" t="s">
        <v>2388</v>
      </c>
      <c r="B5810">
        <v>809</v>
      </c>
    </row>
    <row r="5811" spans="1:2">
      <c r="A5811" t="s">
        <v>2389</v>
      </c>
      <c r="B5811">
        <v>810</v>
      </c>
    </row>
    <row r="5812" spans="1:2">
      <c r="A5812" t="s">
        <v>2390</v>
      </c>
      <c r="B5812">
        <v>811</v>
      </c>
    </row>
    <row r="5813" spans="1:2">
      <c r="A5813" t="s">
        <v>2391</v>
      </c>
      <c r="B5813">
        <v>812</v>
      </c>
    </row>
    <row r="5814" spans="1:2">
      <c r="A5814" t="s">
        <v>2392</v>
      </c>
      <c r="B5814">
        <v>813</v>
      </c>
    </row>
    <row r="5815" spans="1:2">
      <c r="A5815" t="s">
        <v>2393</v>
      </c>
      <c r="B5815">
        <v>814</v>
      </c>
    </row>
    <row r="5816" spans="1:2">
      <c r="A5816" t="s">
        <v>2394</v>
      </c>
      <c r="B5816">
        <v>815</v>
      </c>
    </row>
    <row r="5817" spans="1:2">
      <c r="A5817" t="s">
        <v>2395</v>
      </c>
      <c r="B5817">
        <v>816</v>
      </c>
    </row>
    <row r="5818" spans="1:2">
      <c r="A5818" t="s">
        <v>2396</v>
      </c>
      <c r="B5818">
        <v>817</v>
      </c>
    </row>
    <row r="5819" spans="1:2">
      <c r="A5819" t="s">
        <v>2397</v>
      </c>
      <c r="B5819">
        <v>818</v>
      </c>
    </row>
    <row r="5820" spans="1:2">
      <c r="A5820" t="s">
        <v>2398</v>
      </c>
      <c r="B5820">
        <v>819</v>
      </c>
    </row>
    <row r="5821" spans="1:2">
      <c r="A5821" t="s">
        <v>2399</v>
      </c>
      <c r="B5821">
        <v>820</v>
      </c>
    </row>
    <row r="5822" spans="1:2">
      <c r="A5822" t="s">
        <v>2400</v>
      </c>
      <c r="B5822">
        <v>821</v>
      </c>
    </row>
    <row r="5823" spans="1:2">
      <c r="A5823" t="s">
        <v>2401</v>
      </c>
      <c r="B5823">
        <v>822</v>
      </c>
    </row>
    <row r="5824" spans="1:2">
      <c r="A5824" t="s">
        <v>2402</v>
      </c>
      <c r="B5824">
        <v>823</v>
      </c>
    </row>
    <row r="5825" spans="1:2">
      <c r="A5825" t="s">
        <v>2403</v>
      </c>
      <c r="B5825">
        <v>824</v>
      </c>
    </row>
    <row r="5826" spans="1:2">
      <c r="A5826" t="s">
        <v>2404</v>
      </c>
      <c r="B5826">
        <v>825</v>
      </c>
    </row>
    <row r="5827" spans="1:2">
      <c r="A5827" t="s">
        <v>2405</v>
      </c>
      <c r="B5827">
        <v>826</v>
      </c>
    </row>
    <row r="5828" spans="1:2">
      <c r="A5828" t="s">
        <v>2406</v>
      </c>
      <c r="B5828">
        <v>827</v>
      </c>
    </row>
    <row r="5829" spans="1:2">
      <c r="A5829" t="s">
        <v>2407</v>
      </c>
      <c r="B5829">
        <v>828</v>
      </c>
    </row>
    <row r="5830" spans="1:2">
      <c r="A5830" t="s">
        <v>2408</v>
      </c>
      <c r="B5830">
        <v>829</v>
      </c>
    </row>
    <row r="5831" spans="1:2">
      <c r="A5831" t="s">
        <v>2409</v>
      </c>
      <c r="B5831">
        <v>830</v>
      </c>
    </row>
    <row r="5832" spans="1:2">
      <c r="A5832" t="s">
        <v>2410</v>
      </c>
      <c r="B5832">
        <v>831</v>
      </c>
    </row>
    <row r="5833" spans="1:2">
      <c r="A5833" t="s">
        <v>2411</v>
      </c>
      <c r="B5833">
        <v>832</v>
      </c>
    </row>
    <row r="5834" spans="1:2">
      <c r="A5834" t="s">
        <v>2412</v>
      </c>
      <c r="B5834">
        <v>833</v>
      </c>
    </row>
    <row r="5835" spans="1:2">
      <c r="A5835" t="s">
        <v>2413</v>
      </c>
      <c r="B5835">
        <v>834</v>
      </c>
    </row>
    <row r="5836" spans="1:2">
      <c r="A5836" t="s">
        <v>2414</v>
      </c>
      <c r="B5836">
        <v>835</v>
      </c>
    </row>
    <row r="5837" spans="1:2">
      <c r="A5837" t="s">
        <v>2415</v>
      </c>
      <c r="B5837">
        <v>836</v>
      </c>
    </row>
    <row r="5838" spans="1:2">
      <c r="A5838" t="s">
        <v>2416</v>
      </c>
      <c r="B5838">
        <v>837</v>
      </c>
    </row>
    <row r="5839" spans="1:2">
      <c r="A5839" t="s">
        <v>2417</v>
      </c>
      <c r="B5839">
        <v>838</v>
      </c>
    </row>
    <row r="5840" spans="1:2">
      <c r="A5840" t="s">
        <v>2418</v>
      </c>
      <c r="B5840">
        <v>839</v>
      </c>
    </row>
    <row r="5841" spans="1:2">
      <c r="A5841" t="s">
        <v>2419</v>
      </c>
      <c r="B5841">
        <v>840</v>
      </c>
    </row>
    <row r="5842" spans="1:2">
      <c r="A5842" t="s">
        <v>2420</v>
      </c>
      <c r="B5842">
        <v>841</v>
      </c>
    </row>
    <row r="5843" spans="1:2">
      <c r="A5843" t="s">
        <v>2421</v>
      </c>
      <c r="B5843">
        <v>842</v>
      </c>
    </row>
    <row r="5844" spans="1:2">
      <c r="A5844" t="s">
        <v>2422</v>
      </c>
      <c r="B5844">
        <v>843</v>
      </c>
    </row>
    <row r="5845" spans="1:2">
      <c r="A5845" t="s">
        <v>2423</v>
      </c>
      <c r="B5845">
        <v>844</v>
      </c>
    </row>
    <row r="5846" spans="1:2">
      <c r="A5846" t="s">
        <v>2424</v>
      </c>
      <c r="B5846">
        <v>845</v>
      </c>
    </row>
    <row r="5847" spans="1:2">
      <c r="A5847" t="s">
        <v>2425</v>
      </c>
      <c r="B5847">
        <v>846</v>
      </c>
    </row>
    <row r="5848" spans="1:2">
      <c r="A5848" t="s">
        <v>2426</v>
      </c>
      <c r="B5848">
        <v>847</v>
      </c>
    </row>
    <row r="5849" spans="1:2">
      <c r="A5849" t="s">
        <v>2427</v>
      </c>
      <c r="B5849">
        <v>848</v>
      </c>
    </row>
    <row r="5850" spans="1:2">
      <c r="A5850" t="s">
        <v>2428</v>
      </c>
      <c r="B5850">
        <v>849</v>
      </c>
    </row>
    <row r="5851" spans="1:2">
      <c r="A5851" t="s">
        <v>2429</v>
      </c>
      <c r="B5851">
        <v>850</v>
      </c>
    </row>
    <row r="5852" spans="1:2">
      <c r="A5852" t="s">
        <v>2430</v>
      </c>
      <c r="B5852">
        <v>851</v>
      </c>
    </row>
    <row r="5853" spans="1:2">
      <c r="A5853" t="s">
        <v>2431</v>
      </c>
      <c r="B5853">
        <v>852</v>
      </c>
    </row>
    <row r="5854" spans="1:2">
      <c r="A5854" t="s">
        <v>2432</v>
      </c>
      <c r="B5854">
        <v>853</v>
      </c>
    </row>
    <row r="5855" spans="1:2">
      <c r="A5855" t="s">
        <v>2433</v>
      </c>
      <c r="B5855">
        <v>854</v>
      </c>
    </row>
    <row r="5856" spans="1:2">
      <c r="A5856" t="s">
        <v>2434</v>
      </c>
      <c r="B5856">
        <v>855</v>
      </c>
    </row>
    <row r="5857" spans="1:2">
      <c r="A5857" t="s">
        <v>2435</v>
      </c>
      <c r="B5857">
        <v>856</v>
      </c>
    </row>
    <row r="5858" spans="1:2">
      <c r="A5858" t="s">
        <v>2436</v>
      </c>
      <c r="B5858">
        <v>857</v>
      </c>
    </row>
    <row r="5859" spans="1:2">
      <c r="A5859" t="s">
        <v>2437</v>
      </c>
      <c r="B5859">
        <v>858</v>
      </c>
    </row>
    <row r="5860" spans="1:2">
      <c r="A5860" t="s">
        <v>2438</v>
      </c>
      <c r="B5860">
        <v>859</v>
      </c>
    </row>
    <row r="5861" spans="1:2">
      <c r="A5861" t="s">
        <v>2439</v>
      </c>
      <c r="B5861">
        <v>860</v>
      </c>
    </row>
    <row r="5862" spans="1:2">
      <c r="A5862" t="s">
        <v>2440</v>
      </c>
      <c r="B5862">
        <v>861</v>
      </c>
    </row>
    <row r="5863" spans="1:2">
      <c r="A5863" t="s">
        <v>2441</v>
      </c>
      <c r="B5863">
        <v>862</v>
      </c>
    </row>
    <row r="5864" spans="1:2">
      <c r="A5864" t="s">
        <v>2442</v>
      </c>
      <c r="B5864">
        <v>863</v>
      </c>
    </row>
    <row r="5865" spans="1:2">
      <c r="A5865" t="s">
        <v>2443</v>
      </c>
      <c r="B5865">
        <v>864</v>
      </c>
    </row>
    <row r="5866" spans="1:2">
      <c r="A5866" t="s">
        <v>2444</v>
      </c>
      <c r="B5866">
        <v>865</v>
      </c>
    </row>
    <row r="5867" spans="1:2">
      <c r="A5867" t="s">
        <v>2445</v>
      </c>
      <c r="B5867">
        <v>866</v>
      </c>
    </row>
    <row r="5868" spans="1:2">
      <c r="A5868" t="s">
        <v>2446</v>
      </c>
      <c r="B5868">
        <v>867</v>
      </c>
    </row>
    <row r="5869" spans="1:2">
      <c r="A5869" t="s">
        <v>2447</v>
      </c>
      <c r="B5869">
        <v>868</v>
      </c>
    </row>
    <row r="5870" spans="1:2">
      <c r="A5870" t="s">
        <v>2448</v>
      </c>
      <c r="B5870">
        <v>869</v>
      </c>
    </row>
    <row r="5871" spans="1:2">
      <c r="A5871" t="s">
        <v>2449</v>
      </c>
      <c r="B5871">
        <v>870</v>
      </c>
    </row>
    <row r="5872" spans="1:2">
      <c r="A5872" t="s">
        <v>2450</v>
      </c>
      <c r="B5872">
        <v>871</v>
      </c>
    </row>
    <row r="5873" spans="1:2">
      <c r="A5873" t="s">
        <v>2451</v>
      </c>
      <c r="B5873">
        <v>872</v>
      </c>
    </row>
    <row r="5874" spans="1:2">
      <c r="A5874" t="s">
        <v>2452</v>
      </c>
      <c r="B5874">
        <v>873</v>
      </c>
    </row>
    <row r="5875" spans="1:2">
      <c r="A5875" t="s">
        <v>2453</v>
      </c>
      <c r="B5875">
        <v>874</v>
      </c>
    </row>
    <row r="5876" spans="1:2">
      <c r="A5876" t="s">
        <v>2454</v>
      </c>
      <c r="B5876">
        <v>875</v>
      </c>
    </row>
    <row r="5877" spans="1:2">
      <c r="A5877" t="s">
        <v>2455</v>
      </c>
      <c r="B5877">
        <v>876</v>
      </c>
    </row>
    <row r="5878" spans="1:2">
      <c r="A5878" t="s">
        <v>2456</v>
      </c>
      <c r="B5878">
        <v>877</v>
      </c>
    </row>
    <row r="5879" spans="1:2">
      <c r="A5879" t="s">
        <v>2457</v>
      </c>
      <c r="B5879">
        <v>878</v>
      </c>
    </row>
    <row r="5880" spans="1:2">
      <c r="A5880" t="s">
        <v>2458</v>
      </c>
      <c r="B5880">
        <v>879</v>
      </c>
    </row>
    <row r="5881" spans="1:2">
      <c r="A5881" t="s">
        <v>2459</v>
      </c>
      <c r="B5881">
        <v>880</v>
      </c>
    </row>
    <row r="5882" spans="1:2">
      <c r="A5882" t="s">
        <v>2460</v>
      </c>
      <c r="B5882">
        <v>881</v>
      </c>
    </row>
    <row r="5883" spans="1:2">
      <c r="A5883" t="s">
        <v>2461</v>
      </c>
      <c r="B5883">
        <v>882</v>
      </c>
    </row>
    <row r="5884" spans="1:2">
      <c r="A5884" t="s">
        <v>2462</v>
      </c>
      <c r="B5884">
        <v>883</v>
      </c>
    </row>
    <row r="5885" spans="1:2">
      <c r="A5885" t="s">
        <v>2463</v>
      </c>
      <c r="B5885">
        <v>884</v>
      </c>
    </row>
    <row r="5886" spans="1:2">
      <c r="A5886" t="s">
        <v>2464</v>
      </c>
      <c r="B5886">
        <v>885</v>
      </c>
    </row>
    <row r="5887" spans="1:2">
      <c r="A5887" t="s">
        <v>2465</v>
      </c>
      <c r="B5887">
        <v>886</v>
      </c>
    </row>
    <row r="5888" spans="1:2">
      <c r="A5888" t="s">
        <v>2466</v>
      </c>
      <c r="B5888">
        <v>887</v>
      </c>
    </row>
    <row r="5889" spans="1:2">
      <c r="A5889" t="s">
        <v>2467</v>
      </c>
      <c r="B5889">
        <v>888</v>
      </c>
    </row>
    <row r="5890" spans="1:2">
      <c r="A5890" t="s">
        <v>2468</v>
      </c>
      <c r="B5890">
        <v>889</v>
      </c>
    </row>
    <row r="5891" spans="1:2">
      <c r="A5891" t="s">
        <v>2469</v>
      </c>
      <c r="B5891">
        <v>890</v>
      </c>
    </row>
    <row r="5892" spans="1:2">
      <c r="A5892" t="s">
        <v>2470</v>
      </c>
      <c r="B5892">
        <v>891</v>
      </c>
    </row>
    <row r="5893" spans="1:2">
      <c r="A5893" t="s">
        <v>2471</v>
      </c>
      <c r="B5893">
        <v>892</v>
      </c>
    </row>
    <row r="5894" spans="1:2">
      <c r="A5894" t="s">
        <v>2472</v>
      </c>
      <c r="B5894">
        <v>893</v>
      </c>
    </row>
    <row r="5895" spans="1:2">
      <c r="A5895" t="s">
        <v>2473</v>
      </c>
      <c r="B5895">
        <v>894</v>
      </c>
    </row>
    <row r="5896" spans="1:2">
      <c r="A5896" t="s">
        <v>2474</v>
      </c>
      <c r="B5896">
        <v>895</v>
      </c>
    </row>
    <row r="5897" spans="1:2">
      <c r="A5897" t="s">
        <v>2475</v>
      </c>
      <c r="B5897">
        <v>896</v>
      </c>
    </row>
    <row r="5898" spans="1:2">
      <c r="A5898" t="s">
        <v>2476</v>
      </c>
      <c r="B5898">
        <v>897</v>
      </c>
    </row>
    <row r="5899" spans="1:2">
      <c r="A5899" t="s">
        <v>2477</v>
      </c>
      <c r="B5899">
        <v>898</v>
      </c>
    </row>
    <row r="5900" spans="1:2">
      <c r="A5900" t="s">
        <v>2478</v>
      </c>
      <c r="B5900">
        <v>899</v>
      </c>
    </row>
    <row r="5901" spans="1:2">
      <c r="A5901" t="s">
        <v>2479</v>
      </c>
      <c r="B5901">
        <v>900</v>
      </c>
    </row>
    <row r="5902" spans="1:2">
      <c r="A5902" t="s">
        <v>2480</v>
      </c>
      <c r="B5902">
        <v>901</v>
      </c>
    </row>
    <row r="5903" spans="1:2">
      <c r="A5903" t="s">
        <v>2481</v>
      </c>
      <c r="B5903">
        <v>902</v>
      </c>
    </row>
    <row r="5904" spans="1:2">
      <c r="A5904" t="s">
        <v>2482</v>
      </c>
      <c r="B5904">
        <v>903</v>
      </c>
    </row>
    <row r="5905" spans="1:2">
      <c r="A5905" t="s">
        <v>2483</v>
      </c>
      <c r="B5905">
        <v>904</v>
      </c>
    </row>
    <row r="5906" spans="1:2">
      <c r="A5906" t="s">
        <v>2484</v>
      </c>
      <c r="B5906">
        <v>905</v>
      </c>
    </row>
    <row r="5907" spans="1:2">
      <c r="A5907" t="s">
        <v>2485</v>
      </c>
      <c r="B5907">
        <v>906</v>
      </c>
    </row>
    <row r="5908" spans="1:2">
      <c r="A5908" t="s">
        <v>2486</v>
      </c>
      <c r="B5908">
        <v>907</v>
      </c>
    </row>
    <row r="5909" spans="1:2">
      <c r="A5909" t="s">
        <v>2487</v>
      </c>
      <c r="B5909">
        <v>908</v>
      </c>
    </row>
    <row r="5910" spans="1:2">
      <c r="A5910" t="s">
        <v>2488</v>
      </c>
      <c r="B5910">
        <v>909</v>
      </c>
    </row>
    <row r="5911" spans="1:2">
      <c r="A5911" t="s">
        <v>2489</v>
      </c>
      <c r="B5911">
        <v>910</v>
      </c>
    </row>
    <row r="5912" spans="1:2">
      <c r="A5912" t="s">
        <v>2490</v>
      </c>
      <c r="B5912">
        <v>911</v>
      </c>
    </row>
    <row r="5913" spans="1:2">
      <c r="A5913" t="s">
        <v>2491</v>
      </c>
      <c r="B5913">
        <v>912</v>
      </c>
    </row>
    <row r="5914" spans="1:2">
      <c r="A5914" t="s">
        <v>2492</v>
      </c>
      <c r="B5914">
        <v>913</v>
      </c>
    </row>
    <row r="5915" spans="1:2">
      <c r="A5915" t="s">
        <v>2493</v>
      </c>
      <c r="B5915">
        <v>914</v>
      </c>
    </row>
    <row r="5916" spans="1:2">
      <c r="A5916" t="s">
        <v>2494</v>
      </c>
      <c r="B5916">
        <v>915</v>
      </c>
    </row>
    <row r="5917" spans="1:2">
      <c r="A5917" t="s">
        <v>2495</v>
      </c>
      <c r="B5917">
        <v>916</v>
      </c>
    </row>
    <row r="5918" spans="1:2">
      <c r="A5918" t="s">
        <v>2496</v>
      </c>
      <c r="B5918">
        <v>917</v>
      </c>
    </row>
    <row r="5919" spans="1:2">
      <c r="A5919" t="s">
        <v>2497</v>
      </c>
      <c r="B5919">
        <v>918</v>
      </c>
    </row>
    <row r="5920" spans="1:2">
      <c r="A5920" t="s">
        <v>2498</v>
      </c>
      <c r="B5920">
        <v>919</v>
      </c>
    </row>
    <row r="5921" spans="1:2">
      <c r="A5921" t="s">
        <v>2499</v>
      </c>
      <c r="B5921">
        <v>920</v>
      </c>
    </row>
    <row r="5922" spans="1:2">
      <c r="A5922" t="s">
        <v>2500</v>
      </c>
      <c r="B5922">
        <v>921</v>
      </c>
    </row>
    <row r="5923" spans="1:2">
      <c r="A5923" t="s">
        <v>2501</v>
      </c>
      <c r="B5923">
        <v>922</v>
      </c>
    </row>
    <row r="5924" spans="1:2">
      <c r="A5924" t="s">
        <v>2502</v>
      </c>
      <c r="B5924">
        <v>923</v>
      </c>
    </row>
    <row r="5925" spans="1:2">
      <c r="A5925" t="s">
        <v>2503</v>
      </c>
      <c r="B5925">
        <v>924</v>
      </c>
    </row>
    <row r="5926" spans="1:2">
      <c r="A5926" t="s">
        <v>2504</v>
      </c>
      <c r="B5926">
        <v>925</v>
      </c>
    </row>
    <row r="5927" spans="1:2">
      <c r="A5927" t="s">
        <v>2505</v>
      </c>
      <c r="B5927">
        <v>926</v>
      </c>
    </row>
    <row r="5928" spans="1:2">
      <c r="A5928" t="s">
        <v>2506</v>
      </c>
      <c r="B5928">
        <v>927</v>
      </c>
    </row>
    <row r="5929" spans="1:2">
      <c r="A5929" t="s">
        <v>2507</v>
      </c>
      <c r="B5929">
        <v>928</v>
      </c>
    </row>
    <row r="5930" spans="1:2">
      <c r="A5930" t="s">
        <v>2508</v>
      </c>
      <c r="B5930">
        <v>929</v>
      </c>
    </row>
    <row r="5931" spans="1:2">
      <c r="A5931" t="s">
        <v>2509</v>
      </c>
      <c r="B5931">
        <v>930</v>
      </c>
    </row>
    <row r="5932" spans="1:2">
      <c r="A5932" t="s">
        <v>2510</v>
      </c>
      <c r="B5932">
        <v>931</v>
      </c>
    </row>
    <row r="5933" spans="1:2">
      <c r="A5933" t="s">
        <v>2511</v>
      </c>
      <c r="B5933">
        <v>932</v>
      </c>
    </row>
    <row r="5934" spans="1:2">
      <c r="A5934" t="s">
        <v>2512</v>
      </c>
      <c r="B5934">
        <v>933</v>
      </c>
    </row>
    <row r="5935" spans="1:2">
      <c r="A5935" t="s">
        <v>2513</v>
      </c>
      <c r="B5935">
        <v>934</v>
      </c>
    </row>
    <row r="5936" spans="1:2">
      <c r="A5936" t="s">
        <v>2514</v>
      </c>
      <c r="B5936">
        <v>935</v>
      </c>
    </row>
    <row r="5937" spans="1:2">
      <c r="A5937" t="s">
        <v>2515</v>
      </c>
      <c r="B5937">
        <v>936</v>
      </c>
    </row>
    <row r="5938" spans="1:2">
      <c r="A5938" t="s">
        <v>2516</v>
      </c>
      <c r="B5938">
        <v>937</v>
      </c>
    </row>
    <row r="5939" spans="1:2">
      <c r="A5939" t="s">
        <v>2517</v>
      </c>
      <c r="B5939">
        <v>938</v>
      </c>
    </row>
    <row r="5940" spans="1:2">
      <c r="A5940" t="s">
        <v>2518</v>
      </c>
      <c r="B5940">
        <v>939</v>
      </c>
    </row>
    <row r="5941" spans="1:2">
      <c r="A5941" t="s">
        <v>2519</v>
      </c>
      <c r="B5941">
        <v>940</v>
      </c>
    </row>
    <row r="5942" spans="1:2">
      <c r="A5942" t="s">
        <v>2520</v>
      </c>
      <c r="B5942">
        <v>941</v>
      </c>
    </row>
    <row r="5943" spans="1:2">
      <c r="A5943" t="s">
        <v>2521</v>
      </c>
      <c r="B5943">
        <v>942</v>
      </c>
    </row>
    <row r="5944" spans="1:2">
      <c r="A5944" t="s">
        <v>2522</v>
      </c>
      <c r="B5944">
        <v>943</v>
      </c>
    </row>
    <row r="5945" spans="1:2">
      <c r="A5945" t="s">
        <v>2523</v>
      </c>
      <c r="B5945">
        <v>944</v>
      </c>
    </row>
    <row r="5946" spans="1:2">
      <c r="A5946" t="s">
        <v>2524</v>
      </c>
      <c r="B5946">
        <v>945</v>
      </c>
    </row>
    <row r="5947" spans="1:2">
      <c r="A5947" t="s">
        <v>2525</v>
      </c>
      <c r="B5947">
        <v>946</v>
      </c>
    </row>
    <row r="5948" spans="1:2">
      <c r="A5948" t="s">
        <v>2526</v>
      </c>
      <c r="B5948">
        <v>947</v>
      </c>
    </row>
    <row r="5949" spans="1:2">
      <c r="A5949" t="s">
        <v>2527</v>
      </c>
      <c r="B5949">
        <v>948</v>
      </c>
    </row>
    <row r="5950" spans="1:2">
      <c r="A5950" t="s">
        <v>2528</v>
      </c>
      <c r="B5950">
        <v>949</v>
      </c>
    </row>
    <row r="5951" spans="1:2">
      <c r="A5951" t="s">
        <v>2529</v>
      </c>
      <c r="B5951">
        <v>950</v>
      </c>
    </row>
    <row r="5952" spans="1:2">
      <c r="A5952" t="s">
        <v>2530</v>
      </c>
      <c r="B5952">
        <v>951</v>
      </c>
    </row>
    <row r="5953" spans="1:2">
      <c r="A5953" t="s">
        <v>2531</v>
      </c>
      <c r="B5953">
        <v>952</v>
      </c>
    </row>
    <row r="5954" spans="1:2">
      <c r="A5954" t="s">
        <v>2532</v>
      </c>
      <c r="B5954">
        <v>953</v>
      </c>
    </row>
    <row r="5955" spans="1:2">
      <c r="A5955" t="s">
        <v>2533</v>
      </c>
      <c r="B5955">
        <v>954</v>
      </c>
    </row>
    <row r="5956" spans="1:2">
      <c r="A5956" t="s">
        <v>2534</v>
      </c>
      <c r="B5956">
        <v>955</v>
      </c>
    </row>
    <row r="5957" spans="1:2">
      <c r="A5957" t="s">
        <v>2535</v>
      </c>
      <c r="B5957">
        <v>956</v>
      </c>
    </row>
    <row r="5958" spans="1:2">
      <c r="A5958" t="s">
        <v>2536</v>
      </c>
      <c r="B5958">
        <v>957</v>
      </c>
    </row>
    <row r="5959" spans="1:2">
      <c r="A5959" t="s">
        <v>2537</v>
      </c>
      <c r="B5959">
        <v>958</v>
      </c>
    </row>
    <row r="5960" spans="1:2">
      <c r="A5960" t="s">
        <v>2538</v>
      </c>
      <c r="B5960">
        <v>959</v>
      </c>
    </row>
    <row r="5961" spans="1:2">
      <c r="A5961" t="s">
        <v>2539</v>
      </c>
      <c r="B5961">
        <v>960</v>
      </c>
    </row>
    <row r="5962" spans="1:2">
      <c r="A5962" t="s">
        <v>2540</v>
      </c>
      <c r="B5962">
        <v>961</v>
      </c>
    </row>
    <row r="5963" spans="1:2">
      <c r="A5963" t="s">
        <v>2541</v>
      </c>
      <c r="B5963">
        <v>962</v>
      </c>
    </row>
    <row r="5964" spans="1:2">
      <c r="A5964" t="s">
        <v>2542</v>
      </c>
      <c r="B5964">
        <v>963</v>
      </c>
    </row>
    <row r="5965" spans="1:2">
      <c r="A5965" t="s">
        <v>2543</v>
      </c>
      <c r="B5965">
        <v>964</v>
      </c>
    </row>
    <row r="5966" spans="1:2">
      <c r="A5966" t="s">
        <v>2544</v>
      </c>
      <c r="B5966">
        <v>965</v>
      </c>
    </row>
    <row r="5967" spans="1:2">
      <c r="A5967" t="s">
        <v>2545</v>
      </c>
      <c r="B5967">
        <v>966</v>
      </c>
    </row>
    <row r="5968" spans="1:2">
      <c r="A5968" t="s">
        <v>2546</v>
      </c>
      <c r="B5968">
        <v>967</v>
      </c>
    </row>
    <row r="5969" spans="1:2">
      <c r="A5969" t="s">
        <v>2547</v>
      </c>
      <c r="B5969">
        <v>968</v>
      </c>
    </row>
    <row r="5970" spans="1:2">
      <c r="A5970" t="s">
        <v>2548</v>
      </c>
      <c r="B5970">
        <v>969</v>
      </c>
    </row>
    <row r="5971" spans="1:2">
      <c r="A5971" t="s">
        <v>2549</v>
      </c>
      <c r="B5971">
        <v>970</v>
      </c>
    </row>
    <row r="5972" spans="1:2">
      <c r="A5972" t="s">
        <v>2550</v>
      </c>
      <c r="B5972">
        <v>971</v>
      </c>
    </row>
    <row r="5973" spans="1:2">
      <c r="A5973" t="s">
        <v>2551</v>
      </c>
      <c r="B5973">
        <v>972</v>
      </c>
    </row>
    <row r="5974" spans="1:2">
      <c r="A5974" t="s">
        <v>2552</v>
      </c>
      <c r="B5974">
        <v>973</v>
      </c>
    </row>
    <row r="5975" spans="1:2">
      <c r="A5975" t="s">
        <v>2553</v>
      </c>
      <c r="B5975">
        <v>974</v>
      </c>
    </row>
    <row r="5976" spans="1:2">
      <c r="A5976" t="s">
        <v>2554</v>
      </c>
      <c r="B5976">
        <v>975</v>
      </c>
    </row>
    <row r="5977" spans="1:2">
      <c r="A5977" t="s">
        <v>2555</v>
      </c>
      <c r="B5977">
        <v>976</v>
      </c>
    </row>
    <row r="5978" spans="1:2">
      <c r="A5978" t="s">
        <v>2556</v>
      </c>
      <c r="B5978">
        <v>977</v>
      </c>
    </row>
    <row r="5979" spans="1:2">
      <c r="A5979" t="s">
        <v>2557</v>
      </c>
      <c r="B5979">
        <v>978</v>
      </c>
    </row>
    <row r="5980" spans="1:2">
      <c r="A5980" t="s">
        <v>2558</v>
      </c>
      <c r="B5980">
        <v>979</v>
      </c>
    </row>
    <row r="5981" spans="1:2">
      <c r="A5981" t="s">
        <v>2559</v>
      </c>
      <c r="B5981">
        <v>980</v>
      </c>
    </row>
    <row r="5982" spans="1:2">
      <c r="A5982" t="s">
        <v>2560</v>
      </c>
      <c r="B5982">
        <v>981</v>
      </c>
    </row>
    <row r="5983" spans="1:2">
      <c r="A5983" t="s">
        <v>2561</v>
      </c>
      <c r="B5983">
        <v>982</v>
      </c>
    </row>
    <row r="5984" spans="1:2">
      <c r="A5984" t="s">
        <v>2562</v>
      </c>
      <c r="B5984">
        <v>983</v>
      </c>
    </row>
    <row r="5985" spans="1:2">
      <c r="A5985" t="s">
        <v>2563</v>
      </c>
      <c r="B5985">
        <v>984</v>
      </c>
    </row>
    <row r="5986" spans="1:2">
      <c r="A5986" t="s">
        <v>2564</v>
      </c>
      <c r="B5986">
        <v>985</v>
      </c>
    </row>
    <row r="5987" spans="1:2">
      <c r="A5987" t="s">
        <v>2565</v>
      </c>
      <c r="B5987">
        <v>986</v>
      </c>
    </row>
    <row r="5988" spans="1:2">
      <c r="A5988" t="s">
        <v>2566</v>
      </c>
      <c r="B5988">
        <v>987</v>
      </c>
    </row>
    <row r="5989" spans="1:2">
      <c r="A5989" t="s">
        <v>2567</v>
      </c>
      <c r="B5989">
        <v>988</v>
      </c>
    </row>
    <row r="5990" spans="1:2">
      <c r="A5990" t="s">
        <v>2568</v>
      </c>
      <c r="B5990">
        <v>989</v>
      </c>
    </row>
    <row r="5991" spans="1:2">
      <c r="A5991" t="s">
        <v>2569</v>
      </c>
      <c r="B5991">
        <v>990</v>
      </c>
    </row>
    <row r="5992" spans="1:2">
      <c r="A5992" t="s">
        <v>2570</v>
      </c>
      <c r="B5992">
        <v>991</v>
      </c>
    </row>
    <row r="5993" spans="1:2">
      <c r="A5993" t="s">
        <v>2571</v>
      </c>
      <c r="B5993">
        <v>992</v>
      </c>
    </row>
    <row r="5994" spans="1:2">
      <c r="A5994" t="s">
        <v>2572</v>
      </c>
      <c r="B5994">
        <v>993</v>
      </c>
    </row>
    <row r="5995" spans="1:2">
      <c r="A5995" t="s">
        <v>2573</v>
      </c>
      <c r="B5995">
        <v>994</v>
      </c>
    </row>
    <row r="5996" spans="1:2">
      <c r="A5996" t="s">
        <v>2574</v>
      </c>
      <c r="B5996">
        <v>995</v>
      </c>
    </row>
    <row r="5997" spans="1:2">
      <c r="A5997" t="s">
        <v>2575</v>
      </c>
      <c r="B5997">
        <v>996</v>
      </c>
    </row>
    <row r="5998" spans="1:2">
      <c r="A5998" t="s">
        <v>2576</v>
      </c>
      <c r="B5998">
        <v>997</v>
      </c>
    </row>
    <row r="5999" spans="1:2">
      <c r="A5999" t="s">
        <v>2577</v>
      </c>
      <c r="B5999">
        <v>998</v>
      </c>
    </row>
    <row r="6000" spans="1:2">
      <c r="A6000" t="s">
        <v>2578</v>
      </c>
      <c r="B6000">
        <v>999</v>
      </c>
    </row>
    <row r="6001" spans="1:2">
      <c r="A6001" t="s">
        <v>2579</v>
      </c>
      <c r="B6001">
        <v>1000</v>
      </c>
    </row>
    <row r="6002" spans="1:2">
      <c r="A6002" t="s">
        <v>1579</v>
      </c>
      <c r="B6002">
        <v>1</v>
      </c>
    </row>
    <row r="6003" spans="1:2">
      <c r="A6003" t="s">
        <v>1581</v>
      </c>
      <c r="B6003">
        <v>2</v>
      </c>
    </row>
    <row r="6004" spans="1:2">
      <c r="A6004" t="s">
        <v>1582</v>
      </c>
      <c r="B6004">
        <v>3</v>
      </c>
    </row>
    <row r="6005" spans="1:2">
      <c r="A6005" t="s">
        <v>1583</v>
      </c>
      <c r="B6005">
        <v>4</v>
      </c>
    </row>
    <row r="6006" spans="1:2">
      <c r="A6006" t="s">
        <v>1584</v>
      </c>
      <c r="B6006">
        <v>5</v>
      </c>
    </row>
    <row r="6007" spans="1:2">
      <c r="A6007" t="s">
        <v>1585</v>
      </c>
      <c r="B6007">
        <v>6</v>
      </c>
    </row>
    <row r="6008" spans="1:2">
      <c r="A6008" t="s">
        <v>1586</v>
      </c>
      <c r="B6008">
        <v>7</v>
      </c>
    </row>
    <row r="6009" spans="1:2">
      <c r="A6009" t="s">
        <v>1587</v>
      </c>
      <c r="B6009">
        <v>8</v>
      </c>
    </row>
    <row r="6010" spans="1:2">
      <c r="A6010" t="s">
        <v>1588</v>
      </c>
      <c r="B6010">
        <v>9</v>
      </c>
    </row>
    <row r="6011" spans="1:2">
      <c r="A6011" t="s">
        <v>1589</v>
      </c>
      <c r="B6011">
        <v>10</v>
      </c>
    </row>
    <row r="6012" spans="1:2">
      <c r="A6012" t="s">
        <v>1590</v>
      </c>
      <c r="B6012">
        <v>11</v>
      </c>
    </row>
    <row r="6013" spans="1:2">
      <c r="A6013" t="s">
        <v>1591</v>
      </c>
      <c r="B6013">
        <v>12</v>
      </c>
    </row>
    <row r="6014" spans="1:2">
      <c r="A6014" t="s">
        <v>1592</v>
      </c>
      <c r="B6014">
        <v>13</v>
      </c>
    </row>
    <row r="6015" spans="1:2">
      <c r="A6015" t="s">
        <v>1593</v>
      </c>
      <c r="B6015">
        <v>14</v>
      </c>
    </row>
    <row r="6016" spans="1:2">
      <c r="A6016" t="s">
        <v>1594</v>
      </c>
      <c r="B6016">
        <v>15</v>
      </c>
    </row>
    <row r="6017" spans="1:2">
      <c r="A6017" t="s">
        <v>1595</v>
      </c>
      <c r="B6017">
        <v>16</v>
      </c>
    </row>
    <row r="6018" spans="1:2">
      <c r="A6018" t="s">
        <v>1596</v>
      </c>
      <c r="B6018">
        <v>17</v>
      </c>
    </row>
    <row r="6019" spans="1:2">
      <c r="A6019" t="s">
        <v>1597</v>
      </c>
      <c r="B6019">
        <v>18</v>
      </c>
    </row>
    <row r="6020" spans="1:2">
      <c r="A6020" t="s">
        <v>1598</v>
      </c>
      <c r="B6020">
        <v>19</v>
      </c>
    </row>
    <row r="6021" spans="1:2">
      <c r="A6021" t="s">
        <v>1599</v>
      </c>
      <c r="B6021">
        <v>20</v>
      </c>
    </row>
    <row r="6022" spans="1:2">
      <c r="A6022" t="s">
        <v>1600</v>
      </c>
      <c r="B6022">
        <v>21</v>
      </c>
    </row>
    <row r="6023" spans="1:2">
      <c r="A6023" t="s">
        <v>1601</v>
      </c>
      <c r="B6023">
        <v>22</v>
      </c>
    </row>
    <row r="6024" spans="1:2">
      <c r="A6024" t="s">
        <v>1602</v>
      </c>
      <c r="B6024">
        <v>23</v>
      </c>
    </row>
    <row r="6025" spans="1:2">
      <c r="A6025" t="s">
        <v>1603</v>
      </c>
      <c r="B6025">
        <v>24</v>
      </c>
    </row>
    <row r="6026" spans="1:2">
      <c r="A6026" t="s">
        <v>1604</v>
      </c>
      <c r="B6026">
        <v>25</v>
      </c>
    </row>
    <row r="6027" spans="1:2">
      <c r="A6027" t="s">
        <v>1605</v>
      </c>
      <c r="B6027">
        <v>26</v>
      </c>
    </row>
    <row r="6028" spans="1:2">
      <c r="A6028" t="s">
        <v>1606</v>
      </c>
      <c r="B6028">
        <v>27</v>
      </c>
    </row>
    <row r="6029" spans="1:2">
      <c r="A6029" t="s">
        <v>1607</v>
      </c>
      <c r="B6029">
        <v>28</v>
      </c>
    </row>
    <row r="6030" spans="1:2">
      <c r="A6030" t="s">
        <v>1608</v>
      </c>
      <c r="B6030">
        <v>29</v>
      </c>
    </row>
    <row r="6031" spans="1:2">
      <c r="A6031" t="s">
        <v>1609</v>
      </c>
      <c r="B6031">
        <v>30</v>
      </c>
    </row>
    <row r="6032" spans="1:2">
      <c r="A6032" t="s">
        <v>1610</v>
      </c>
      <c r="B6032">
        <v>31</v>
      </c>
    </row>
    <row r="6033" spans="1:2">
      <c r="A6033" t="s">
        <v>1611</v>
      </c>
      <c r="B6033">
        <v>32</v>
      </c>
    </row>
    <row r="6034" spans="1:2">
      <c r="A6034" t="s">
        <v>1612</v>
      </c>
      <c r="B6034">
        <v>33</v>
      </c>
    </row>
    <row r="6035" spans="1:2">
      <c r="A6035" t="s">
        <v>1613</v>
      </c>
      <c r="B6035">
        <v>34</v>
      </c>
    </row>
    <row r="6036" spans="1:2">
      <c r="A6036" t="s">
        <v>1614</v>
      </c>
      <c r="B6036">
        <v>35</v>
      </c>
    </row>
    <row r="6037" spans="1:2">
      <c r="A6037" t="s">
        <v>1615</v>
      </c>
      <c r="B6037">
        <v>36</v>
      </c>
    </row>
    <row r="6038" spans="1:2">
      <c r="A6038" t="s">
        <v>1616</v>
      </c>
      <c r="B6038">
        <v>37</v>
      </c>
    </row>
    <row r="6039" spans="1:2">
      <c r="A6039" t="s">
        <v>1617</v>
      </c>
      <c r="B6039">
        <v>38</v>
      </c>
    </row>
    <row r="6040" spans="1:2">
      <c r="A6040" t="s">
        <v>1618</v>
      </c>
      <c r="B6040">
        <v>39</v>
      </c>
    </row>
    <row r="6041" spans="1:2">
      <c r="A6041" t="s">
        <v>1619</v>
      </c>
      <c r="B6041">
        <v>40</v>
      </c>
    </row>
    <row r="6042" spans="1:2">
      <c r="A6042" t="s">
        <v>1620</v>
      </c>
      <c r="B6042">
        <v>41</v>
      </c>
    </row>
    <row r="6043" spans="1:2">
      <c r="A6043" t="s">
        <v>1621</v>
      </c>
      <c r="B6043">
        <v>42</v>
      </c>
    </row>
    <row r="6044" spans="1:2">
      <c r="A6044" t="s">
        <v>1622</v>
      </c>
      <c r="B6044">
        <v>43</v>
      </c>
    </row>
    <row r="6045" spans="1:2">
      <c r="A6045" t="s">
        <v>1623</v>
      </c>
      <c r="B6045">
        <v>44</v>
      </c>
    </row>
    <row r="6046" spans="1:2">
      <c r="A6046" t="s">
        <v>1624</v>
      </c>
      <c r="B6046">
        <v>45</v>
      </c>
    </row>
    <row r="6047" spans="1:2">
      <c r="A6047" t="s">
        <v>1625</v>
      </c>
      <c r="B6047">
        <v>46</v>
      </c>
    </row>
    <row r="6048" spans="1:2">
      <c r="A6048" t="s">
        <v>1626</v>
      </c>
      <c r="B6048">
        <v>47</v>
      </c>
    </row>
    <row r="6049" spans="1:2">
      <c r="A6049" t="s">
        <v>1627</v>
      </c>
      <c r="B6049">
        <v>48</v>
      </c>
    </row>
    <row r="6050" spans="1:2">
      <c r="A6050" t="s">
        <v>1628</v>
      </c>
      <c r="B6050">
        <v>49</v>
      </c>
    </row>
    <row r="6051" spans="1:2">
      <c r="A6051" t="s">
        <v>1629</v>
      </c>
      <c r="B6051">
        <v>50</v>
      </c>
    </row>
    <row r="6052" spans="1:2">
      <c r="A6052" t="s">
        <v>1630</v>
      </c>
      <c r="B6052">
        <v>51</v>
      </c>
    </row>
    <row r="6053" spans="1:2">
      <c r="A6053" t="s">
        <v>1631</v>
      </c>
      <c r="B6053">
        <v>52</v>
      </c>
    </row>
    <row r="6054" spans="1:2">
      <c r="A6054" t="s">
        <v>1632</v>
      </c>
      <c r="B6054">
        <v>53</v>
      </c>
    </row>
    <row r="6055" spans="1:2">
      <c r="A6055" t="s">
        <v>1633</v>
      </c>
      <c r="B6055">
        <v>54</v>
      </c>
    </row>
    <row r="6056" spans="1:2">
      <c r="A6056" t="s">
        <v>1634</v>
      </c>
      <c r="B6056">
        <v>55</v>
      </c>
    </row>
    <row r="6057" spans="1:2">
      <c r="A6057" t="s">
        <v>1635</v>
      </c>
      <c r="B6057">
        <v>56</v>
      </c>
    </row>
    <row r="6058" spans="1:2">
      <c r="A6058" t="s">
        <v>1636</v>
      </c>
      <c r="B6058">
        <v>57</v>
      </c>
    </row>
    <row r="6059" spans="1:2">
      <c r="A6059" t="s">
        <v>1637</v>
      </c>
      <c r="B6059">
        <v>58</v>
      </c>
    </row>
    <row r="6060" spans="1:2">
      <c r="A6060" t="s">
        <v>1638</v>
      </c>
      <c r="B6060">
        <v>59</v>
      </c>
    </row>
    <row r="6061" spans="1:2">
      <c r="A6061" t="s">
        <v>1639</v>
      </c>
      <c r="B6061">
        <v>60</v>
      </c>
    </row>
    <row r="6062" spans="1:2">
      <c r="A6062" t="s">
        <v>1640</v>
      </c>
      <c r="B6062">
        <v>61</v>
      </c>
    </row>
    <row r="6063" spans="1:2">
      <c r="A6063" t="s">
        <v>1641</v>
      </c>
      <c r="B6063">
        <v>62</v>
      </c>
    </row>
    <row r="6064" spans="1:2">
      <c r="A6064" t="s">
        <v>1642</v>
      </c>
      <c r="B6064">
        <v>63</v>
      </c>
    </row>
    <row r="6065" spans="1:2">
      <c r="A6065" t="s">
        <v>1643</v>
      </c>
      <c r="B6065">
        <v>64</v>
      </c>
    </row>
    <row r="6066" spans="1:2">
      <c r="A6066" t="s">
        <v>1644</v>
      </c>
      <c r="B6066">
        <v>65</v>
      </c>
    </row>
    <row r="6067" spans="1:2">
      <c r="A6067" t="s">
        <v>1645</v>
      </c>
      <c r="B6067">
        <v>66</v>
      </c>
    </row>
    <row r="6068" spans="1:2">
      <c r="A6068" t="s">
        <v>1646</v>
      </c>
      <c r="B6068">
        <v>67</v>
      </c>
    </row>
    <row r="6069" spans="1:2">
      <c r="A6069" t="s">
        <v>1647</v>
      </c>
      <c r="B6069">
        <v>68</v>
      </c>
    </row>
    <row r="6070" spans="1:2">
      <c r="A6070" t="s">
        <v>1648</v>
      </c>
      <c r="B6070">
        <v>69</v>
      </c>
    </row>
    <row r="6071" spans="1:2">
      <c r="A6071" t="s">
        <v>1649</v>
      </c>
      <c r="B6071">
        <v>70</v>
      </c>
    </row>
    <row r="6072" spans="1:2">
      <c r="A6072" t="s">
        <v>1650</v>
      </c>
      <c r="B6072">
        <v>71</v>
      </c>
    </row>
    <row r="6073" spans="1:2">
      <c r="A6073" t="s">
        <v>1651</v>
      </c>
      <c r="B6073">
        <v>72</v>
      </c>
    </row>
    <row r="6074" spans="1:2">
      <c r="A6074" t="s">
        <v>1652</v>
      </c>
      <c r="B6074">
        <v>73</v>
      </c>
    </row>
    <row r="6075" spans="1:2">
      <c r="A6075" t="s">
        <v>1653</v>
      </c>
      <c r="B6075">
        <v>74</v>
      </c>
    </row>
    <row r="6076" spans="1:2">
      <c r="A6076" t="s">
        <v>1654</v>
      </c>
      <c r="B6076">
        <v>75</v>
      </c>
    </row>
    <row r="6077" spans="1:2">
      <c r="A6077" t="s">
        <v>1655</v>
      </c>
      <c r="B6077">
        <v>76</v>
      </c>
    </row>
    <row r="6078" spans="1:2">
      <c r="A6078" t="s">
        <v>1656</v>
      </c>
      <c r="B6078">
        <v>77</v>
      </c>
    </row>
    <row r="6079" spans="1:2">
      <c r="A6079" t="s">
        <v>1657</v>
      </c>
      <c r="B6079">
        <v>78</v>
      </c>
    </row>
    <row r="6080" spans="1:2">
      <c r="A6080" t="s">
        <v>1658</v>
      </c>
      <c r="B6080">
        <v>79</v>
      </c>
    </row>
    <row r="6081" spans="1:2">
      <c r="A6081" t="s">
        <v>1659</v>
      </c>
      <c r="B6081">
        <v>80</v>
      </c>
    </row>
    <row r="6082" spans="1:2">
      <c r="A6082" t="s">
        <v>1660</v>
      </c>
      <c r="B6082">
        <v>81</v>
      </c>
    </row>
    <row r="6083" spans="1:2">
      <c r="A6083" t="s">
        <v>1661</v>
      </c>
      <c r="B6083">
        <v>82</v>
      </c>
    </row>
    <row r="6084" spans="1:2">
      <c r="A6084" t="s">
        <v>1662</v>
      </c>
      <c r="B6084">
        <v>83</v>
      </c>
    </row>
    <row r="6085" spans="1:2">
      <c r="A6085" t="s">
        <v>1663</v>
      </c>
      <c r="B6085">
        <v>84</v>
      </c>
    </row>
    <row r="6086" spans="1:2">
      <c r="A6086" t="s">
        <v>1664</v>
      </c>
      <c r="B6086">
        <v>85</v>
      </c>
    </row>
    <row r="6087" spans="1:2">
      <c r="A6087" t="s">
        <v>1665</v>
      </c>
      <c r="B6087">
        <v>86</v>
      </c>
    </row>
    <row r="6088" spans="1:2">
      <c r="A6088" t="s">
        <v>1666</v>
      </c>
      <c r="B6088">
        <v>87</v>
      </c>
    </row>
    <row r="6089" spans="1:2">
      <c r="A6089" t="s">
        <v>1667</v>
      </c>
      <c r="B6089">
        <v>88</v>
      </c>
    </row>
    <row r="6090" spans="1:2">
      <c r="A6090" t="s">
        <v>1668</v>
      </c>
      <c r="B6090">
        <v>89</v>
      </c>
    </row>
    <row r="6091" spans="1:2">
      <c r="A6091" t="s">
        <v>1669</v>
      </c>
      <c r="B6091">
        <v>90</v>
      </c>
    </row>
    <row r="6092" spans="1:2">
      <c r="A6092" t="s">
        <v>1670</v>
      </c>
      <c r="B6092">
        <v>91</v>
      </c>
    </row>
    <row r="6093" spans="1:2">
      <c r="A6093" t="s">
        <v>1671</v>
      </c>
      <c r="B6093">
        <v>92</v>
      </c>
    </row>
    <row r="6094" spans="1:2">
      <c r="A6094" t="s">
        <v>1672</v>
      </c>
      <c r="B6094">
        <v>93</v>
      </c>
    </row>
    <row r="6095" spans="1:2">
      <c r="A6095" t="s">
        <v>1673</v>
      </c>
      <c r="B6095">
        <v>94</v>
      </c>
    </row>
    <row r="6096" spans="1:2">
      <c r="A6096" t="s">
        <v>1674</v>
      </c>
      <c r="B6096">
        <v>95</v>
      </c>
    </row>
    <row r="6097" spans="1:2">
      <c r="A6097" t="s">
        <v>1675</v>
      </c>
      <c r="B6097">
        <v>96</v>
      </c>
    </row>
    <row r="6098" spans="1:2">
      <c r="A6098" t="s">
        <v>1676</v>
      </c>
      <c r="B6098">
        <v>97</v>
      </c>
    </row>
    <row r="6099" spans="1:2">
      <c r="A6099" t="s">
        <v>1677</v>
      </c>
      <c r="B6099">
        <v>98</v>
      </c>
    </row>
    <row r="6100" spans="1:2">
      <c r="A6100" t="s">
        <v>1678</v>
      </c>
      <c r="B6100">
        <v>99</v>
      </c>
    </row>
    <row r="6101" spans="1:2">
      <c r="A6101" t="s">
        <v>1679</v>
      </c>
      <c r="B6101">
        <v>100</v>
      </c>
    </row>
    <row r="6102" spans="1:2">
      <c r="A6102" t="s">
        <v>1680</v>
      </c>
      <c r="B6102">
        <v>101</v>
      </c>
    </row>
    <row r="6103" spans="1:2">
      <c r="A6103" t="s">
        <v>1681</v>
      </c>
      <c r="B6103">
        <v>102</v>
      </c>
    </row>
    <row r="6104" spans="1:2">
      <c r="A6104" t="s">
        <v>1682</v>
      </c>
      <c r="B6104">
        <v>103</v>
      </c>
    </row>
    <row r="6105" spans="1:2">
      <c r="A6105" t="s">
        <v>1683</v>
      </c>
      <c r="B6105">
        <v>104</v>
      </c>
    </row>
    <row r="6106" spans="1:2">
      <c r="A6106" t="s">
        <v>1684</v>
      </c>
      <c r="B6106">
        <v>105</v>
      </c>
    </row>
    <row r="6107" spans="1:2">
      <c r="A6107" t="s">
        <v>1685</v>
      </c>
      <c r="B6107">
        <v>106</v>
      </c>
    </row>
    <row r="6108" spans="1:2">
      <c r="A6108" t="s">
        <v>1686</v>
      </c>
      <c r="B6108">
        <v>107</v>
      </c>
    </row>
    <row r="6109" spans="1:2">
      <c r="A6109" t="s">
        <v>1687</v>
      </c>
      <c r="B6109">
        <v>108</v>
      </c>
    </row>
    <row r="6110" spans="1:2">
      <c r="A6110" t="s">
        <v>1688</v>
      </c>
      <c r="B6110">
        <v>109</v>
      </c>
    </row>
    <row r="6111" spans="1:2">
      <c r="A6111" t="s">
        <v>1689</v>
      </c>
      <c r="B6111">
        <v>110</v>
      </c>
    </row>
    <row r="6112" spans="1:2">
      <c r="A6112" t="s">
        <v>1690</v>
      </c>
      <c r="B6112">
        <v>111</v>
      </c>
    </row>
    <row r="6113" spans="1:2">
      <c r="A6113" t="s">
        <v>1691</v>
      </c>
      <c r="B6113">
        <v>112</v>
      </c>
    </row>
    <row r="6114" spans="1:2">
      <c r="A6114" t="s">
        <v>1692</v>
      </c>
      <c r="B6114">
        <v>113</v>
      </c>
    </row>
    <row r="6115" spans="1:2">
      <c r="A6115" t="s">
        <v>1693</v>
      </c>
      <c r="B6115">
        <v>114</v>
      </c>
    </row>
    <row r="6116" spans="1:2">
      <c r="A6116" t="s">
        <v>1694</v>
      </c>
      <c r="B6116">
        <v>115</v>
      </c>
    </row>
    <row r="6117" spans="1:2">
      <c r="A6117" t="s">
        <v>1695</v>
      </c>
      <c r="B6117">
        <v>116</v>
      </c>
    </row>
    <row r="6118" spans="1:2">
      <c r="A6118" t="s">
        <v>1696</v>
      </c>
      <c r="B6118">
        <v>117</v>
      </c>
    </row>
    <row r="6119" spans="1:2">
      <c r="A6119" t="s">
        <v>1697</v>
      </c>
      <c r="B6119">
        <v>118</v>
      </c>
    </row>
    <row r="6120" spans="1:2">
      <c r="A6120" t="s">
        <v>1698</v>
      </c>
      <c r="B6120">
        <v>119</v>
      </c>
    </row>
    <row r="6121" spans="1:2">
      <c r="A6121" t="s">
        <v>1699</v>
      </c>
      <c r="B6121">
        <v>120</v>
      </c>
    </row>
    <row r="6122" spans="1:2">
      <c r="A6122" t="s">
        <v>1700</v>
      </c>
      <c r="B6122">
        <v>121</v>
      </c>
    </row>
    <row r="6123" spans="1:2">
      <c r="A6123" t="s">
        <v>1701</v>
      </c>
      <c r="B6123">
        <v>122</v>
      </c>
    </row>
    <row r="6124" spans="1:2">
      <c r="A6124" t="s">
        <v>1702</v>
      </c>
      <c r="B6124">
        <v>123</v>
      </c>
    </row>
    <row r="6125" spans="1:2">
      <c r="A6125" t="s">
        <v>1703</v>
      </c>
      <c r="B6125">
        <v>124</v>
      </c>
    </row>
    <row r="6126" spans="1:2">
      <c r="A6126" t="s">
        <v>1704</v>
      </c>
      <c r="B6126">
        <v>125</v>
      </c>
    </row>
    <row r="6127" spans="1:2">
      <c r="A6127" t="s">
        <v>1705</v>
      </c>
      <c r="B6127">
        <v>126</v>
      </c>
    </row>
    <row r="6128" spans="1:2">
      <c r="A6128" t="s">
        <v>1706</v>
      </c>
      <c r="B6128">
        <v>127</v>
      </c>
    </row>
    <row r="6129" spans="1:2">
      <c r="A6129" t="s">
        <v>1707</v>
      </c>
      <c r="B6129">
        <v>128</v>
      </c>
    </row>
    <row r="6130" spans="1:2">
      <c r="A6130" t="s">
        <v>1708</v>
      </c>
      <c r="B6130">
        <v>129</v>
      </c>
    </row>
    <row r="6131" spans="1:2">
      <c r="A6131" t="s">
        <v>1709</v>
      </c>
      <c r="B6131">
        <v>130</v>
      </c>
    </row>
    <row r="6132" spans="1:2">
      <c r="A6132" t="s">
        <v>1710</v>
      </c>
      <c r="B6132">
        <v>131</v>
      </c>
    </row>
    <row r="6133" spans="1:2">
      <c r="A6133" t="s">
        <v>1711</v>
      </c>
      <c r="B6133">
        <v>132</v>
      </c>
    </row>
    <row r="6134" spans="1:2">
      <c r="A6134" t="s">
        <v>1712</v>
      </c>
      <c r="B6134">
        <v>133</v>
      </c>
    </row>
    <row r="6135" spans="1:2">
      <c r="A6135" t="s">
        <v>1713</v>
      </c>
      <c r="B6135">
        <v>134</v>
      </c>
    </row>
    <row r="6136" spans="1:2">
      <c r="A6136" t="s">
        <v>1714</v>
      </c>
      <c r="B6136">
        <v>135</v>
      </c>
    </row>
    <row r="6137" spans="1:2">
      <c r="A6137" t="s">
        <v>1715</v>
      </c>
      <c r="B6137">
        <v>136</v>
      </c>
    </row>
    <row r="6138" spans="1:2">
      <c r="A6138" t="s">
        <v>1716</v>
      </c>
      <c r="B6138">
        <v>137</v>
      </c>
    </row>
    <row r="6139" spans="1:2">
      <c r="A6139" t="s">
        <v>1717</v>
      </c>
      <c r="B6139">
        <v>138</v>
      </c>
    </row>
    <row r="6140" spans="1:2">
      <c r="A6140" t="s">
        <v>1718</v>
      </c>
      <c r="B6140">
        <v>139</v>
      </c>
    </row>
    <row r="6141" spans="1:2">
      <c r="A6141" t="s">
        <v>1719</v>
      </c>
      <c r="B6141">
        <v>140</v>
      </c>
    </row>
    <row r="6142" spans="1:2">
      <c r="A6142" t="s">
        <v>1720</v>
      </c>
      <c r="B6142">
        <v>141</v>
      </c>
    </row>
    <row r="6143" spans="1:2">
      <c r="A6143" t="s">
        <v>1721</v>
      </c>
      <c r="B6143">
        <v>142</v>
      </c>
    </row>
    <row r="6144" spans="1:2">
      <c r="A6144" t="s">
        <v>1722</v>
      </c>
      <c r="B6144">
        <v>143</v>
      </c>
    </row>
    <row r="6145" spans="1:2">
      <c r="A6145" t="s">
        <v>1723</v>
      </c>
      <c r="B6145">
        <v>144</v>
      </c>
    </row>
    <row r="6146" spans="1:2">
      <c r="A6146" t="s">
        <v>1724</v>
      </c>
      <c r="B6146">
        <v>145</v>
      </c>
    </row>
    <row r="6147" spans="1:2">
      <c r="A6147" t="s">
        <v>1725</v>
      </c>
      <c r="B6147">
        <v>146</v>
      </c>
    </row>
    <row r="6148" spans="1:2">
      <c r="A6148" t="s">
        <v>1726</v>
      </c>
      <c r="B6148">
        <v>147</v>
      </c>
    </row>
    <row r="6149" spans="1:2">
      <c r="A6149" t="s">
        <v>1727</v>
      </c>
      <c r="B6149">
        <v>148</v>
      </c>
    </row>
    <row r="6150" spans="1:2">
      <c r="A6150" t="s">
        <v>1728</v>
      </c>
      <c r="B6150">
        <v>149</v>
      </c>
    </row>
    <row r="6151" spans="1:2">
      <c r="A6151" t="s">
        <v>1729</v>
      </c>
      <c r="B6151">
        <v>150</v>
      </c>
    </row>
    <row r="6152" spans="1:2">
      <c r="A6152" t="s">
        <v>1730</v>
      </c>
      <c r="B6152">
        <v>151</v>
      </c>
    </row>
    <row r="6153" spans="1:2">
      <c r="A6153" t="s">
        <v>1731</v>
      </c>
      <c r="B6153">
        <v>152</v>
      </c>
    </row>
    <row r="6154" spans="1:2">
      <c r="A6154" t="s">
        <v>1732</v>
      </c>
      <c r="B6154">
        <v>153</v>
      </c>
    </row>
    <row r="6155" spans="1:2">
      <c r="A6155" t="s">
        <v>1733</v>
      </c>
      <c r="B6155">
        <v>154</v>
      </c>
    </row>
    <row r="6156" spans="1:2">
      <c r="A6156" t="s">
        <v>1734</v>
      </c>
      <c r="B6156">
        <v>155</v>
      </c>
    </row>
    <row r="6157" spans="1:2">
      <c r="A6157" t="s">
        <v>1735</v>
      </c>
      <c r="B6157">
        <v>156</v>
      </c>
    </row>
    <row r="6158" spans="1:2">
      <c r="A6158" t="s">
        <v>1736</v>
      </c>
      <c r="B6158">
        <v>157</v>
      </c>
    </row>
    <row r="6159" spans="1:2">
      <c r="A6159" t="s">
        <v>1737</v>
      </c>
      <c r="B6159">
        <v>158</v>
      </c>
    </row>
    <row r="6160" spans="1:2">
      <c r="A6160" t="s">
        <v>1738</v>
      </c>
      <c r="B6160">
        <v>159</v>
      </c>
    </row>
    <row r="6161" spans="1:2">
      <c r="A6161" t="s">
        <v>1739</v>
      </c>
      <c r="B6161">
        <v>160</v>
      </c>
    </row>
    <row r="6162" spans="1:2">
      <c r="A6162" t="s">
        <v>1740</v>
      </c>
      <c r="B6162">
        <v>161</v>
      </c>
    </row>
    <row r="6163" spans="1:2">
      <c r="A6163" t="s">
        <v>1741</v>
      </c>
      <c r="B6163">
        <v>162</v>
      </c>
    </row>
    <row r="6164" spans="1:2">
      <c r="A6164" t="s">
        <v>1742</v>
      </c>
      <c r="B6164">
        <v>163</v>
      </c>
    </row>
    <row r="6165" spans="1:2">
      <c r="A6165" t="s">
        <v>1743</v>
      </c>
      <c r="B6165">
        <v>164</v>
      </c>
    </row>
    <row r="6166" spans="1:2">
      <c r="A6166" t="s">
        <v>1744</v>
      </c>
      <c r="B6166">
        <v>165</v>
      </c>
    </row>
    <row r="6167" spans="1:2">
      <c r="A6167" t="s">
        <v>1745</v>
      </c>
      <c r="B6167">
        <v>166</v>
      </c>
    </row>
    <row r="6168" spans="1:2">
      <c r="A6168" t="s">
        <v>1746</v>
      </c>
      <c r="B6168">
        <v>167</v>
      </c>
    </row>
    <row r="6169" spans="1:2">
      <c r="A6169" t="s">
        <v>1747</v>
      </c>
      <c r="B6169">
        <v>168</v>
      </c>
    </row>
    <row r="6170" spans="1:2">
      <c r="A6170" t="s">
        <v>1748</v>
      </c>
      <c r="B6170">
        <v>169</v>
      </c>
    </row>
    <row r="6171" spans="1:2">
      <c r="A6171" t="s">
        <v>1749</v>
      </c>
      <c r="B6171">
        <v>170</v>
      </c>
    </row>
    <row r="6172" spans="1:2">
      <c r="A6172" t="s">
        <v>1750</v>
      </c>
      <c r="B6172">
        <v>171</v>
      </c>
    </row>
    <row r="6173" spans="1:2">
      <c r="A6173" t="s">
        <v>1751</v>
      </c>
      <c r="B6173">
        <v>172</v>
      </c>
    </row>
    <row r="6174" spans="1:2">
      <c r="A6174" t="s">
        <v>1752</v>
      </c>
      <c r="B6174">
        <v>173</v>
      </c>
    </row>
    <row r="6175" spans="1:2">
      <c r="A6175" t="s">
        <v>1753</v>
      </c>
      <c r="B6175">
        <v>174</v>
      </c>
    </row>
    <row r="6176" spans="1:2">
      <c r="A6176" t="s">
        <v>1754</v>
      </c>
      <c r="B6176">
        <v>175</v>
      </c>
    </row>
    <row r="6177" spans="1:2">
      <c r="A6177" t="s">
        <v>1755</v>
      </c>
      <c r="B6177">
        <v>176</v>
      </c>
    </row>
    <row r="6178" spans="1:2">
      <c r="A6178" t="s">
        <v>1756</v>
      </c>
      <c r="B6178">
        <v>177</v>
      </c>
    </row>
    <row r="6179" spans="1:2">
      <c r="A6179" t="s">
        <v>1757</v>
      </c>
      <c r="B6179">
        <v>178</v>
      </c>
    </row>
    <row r="6180" spans="1:2">
      <c r="A6180" t="s">
        <v>1758</v>
      </c>
      <c r="B6180">
        <v>179</v>
      </c>
    </row>
    <row r="6181" spans="1:2">
      <c r="A6181" t="s">
        <v>1759</v>
      </c>
      <c r="B6181">
        <v>180</v>
      </c>
    </row>
    <row r="6182" spans="1:2">
      <c r="A6182" t="s">
        <v>1760</v>
      </c>
      <c r="B6182">
        <v>181</v>
      </c>
    </row>
    <row r="6183" spans="1:2">
      <c r="A6183" t="s">
        <v>1761</v>
      </c>
      <c r="B6183">
        <v>182</v>
      </c>
    </row>
    <row r="6184" spans="1:2">
      <c r="A6184" t="s">
        <v>1762</v>
      </c>
      <c r="B6184">
        <v>183</v>
      </c>
    </row>
    <row r="6185" spans="1:2">
      <c r="A6185" t="s">
        <v>1763</v>
      </c>
      <c r="B6185">
        <v>184</v>
      </c>
    </row>
    <row r="6186" spans="1:2">
      <c r="A6186" t="s">
        <v>1764</v>
      </c>
      <c r="B6186">
        <v>185</v>
      </c>
    </row>
    <row r="6187" spans="1:2">
      <c r="A6187" t="s">
        <v>1765</v>
      </c>
      <c r="B6187">
        <v>186</v>
      </c>
    </row>
    <row r="6188" spans="1:2">
      <c r="A6188" t="s">
        <v>1766</v>
      </c>
      <c r="B6188">
        <v>187</v>
      </c>
    </row>
    <row r="6189" spans="1:2">
      <c r="A6189" t="s">
        <v>1767</v>
      </c>
      <c r="B6189">
        <v>188</v>
      </c>
    </row>
    <row r="6190" spans="1:2">
      <c r="A6190" t="s">
        <v>1768</v>
      </c>
      <c r="B6190">
        <v>189</v>
      </c>
    </row>
    <row r="6191" spans="1:2">
      <c r="A6191" t="s">
        <v>1769</v>
      </c>
      <c r="B6191">
        <v>190</v>
      </c>
    </row>
    <row r="6192" spans="1:2">
      <c r="A6192" t="s">
        <v>1770</v>
      </c>
      <c r="B6192">
        <v>191</v>
      </c>
    </row>
    <row r="6193" spans="1:2">
      <c r="A6193" t="s">
        <v>1771</v>
      </c>
      <c r="B6193">
        <v>192</v>
      </c>
    </row>
    <row r="6194" spans="1:2">
      <c r="A6194" t="s">
        <v>1772</v>
      </c>
      <c r="B6194">
        <v>193</v>
      </c>
    </row>
    <row r="6195" spans="1:2">
      <c r="A6195" t="s">
        <v>1773</v>
      </c>
      <c r="B6195">
        <v>194</v>
      </c>
    </row>
    <row r="6196" spans="1:2">
      <c r="A6196" t="s">
        <v>1774</v>
      </c>
      <c r="B6196">
        <v>195</v>
      </c>
    </row>
    <row r="6197" spans="1:2">
      <c r="A6197" t="s">
        <v>1775</v>
      </c>
      <c r="B6197">
        <v>196</v>
      </c>
    </row>
    <row r="6198" spans="1:2">
      <c r="A6198" t="s">
        <v>1776</v>
      </c>
      <c r="B6198">
        <v>197</v>
      </c>
    </row>
    <row r="6199" spans="1:2">
      <c r="A6199" t="s">
        <v>1777</v>
      </c>
      <c r="B6199">
        <v>198</v>
      </c>
    </row>
    <row r="6200" spans="1:2">
      <c r="A6200" t="s">
        <v>1778</v>
      </c>
      <c r="B6200">
        <v>199</v>
      </c>
    </row>
    <row r="6201" spans="1:2">
      <c r="A6201" t="s">
        <v>1779</v>
      </c>
      <c r="B6201">
        <v>200</v>
      </c>
    </row>
    <row r="6202" spans="1:2">
      <c r="A6202" t="s">
        <v>1780</v>
      </c>
      <c r="B6202">
        <v>201</v>
      </c>
    </row>
    <row r="6203" spans="1:2">
      <c r="A6203" t="s">
        <v>1781</v>
      </c>
      <c r="B6203">
        <v>202</v>
      </c>
    </row>
    <row r="6204" spans="1:2">
      <c r="A6204" t="s">
        <v>1782</v>
      </c>
      <c r="B6204">
        <v>203</v>
      </c>
    </row>
    <row r="6205" spans="1:2">
      <c r="A6205" t="s">
        <v>1783</v>
      </c>
      <c r="B6205">
        <v>204</v>
      </c>
    </row>
    <row r="6206" spans="1:2">
      <c r="A6206" t="s">
        <v>1784</v>
      </c>
      <c r="B6206">
        <v>205</v>
      </c>
    </row>
    <row r="6207" spans="1:2">
      <c r="A6207" t="s">
        <v>1785</v>
      </c>
      <c r="B6207">
        <v>206</v>
      </c>
    </row>
    <row r="6208" spans="1:2">
      <c r="A6208" t="s">
        <v>1786</v>
      </c>
      <c r="B6208">
        <v>207</v>
      </c>
    </row>
    <row r="6209" spans="1:2">
      <c r="A6209" t="s">
        <v>1787</v>
      </c>
      <c r="B6209">
        <v>208</v>
      </c>
    </row>
    <row r="6210" spans="1:2">
      <c r="A6210" t="s">
        <v>1788</v>
      </c>
      <c r="B6210">
        <v>209</v>
      </c>
    </row>
    <row r="6211" spans="1:2">
      <c r="A6211" t="s">
        <v>1789</v>
      </c>
      <c r="B6211">
        <v>210</v>
      </c>
    </row>
    <row r="6212" spans="1:2">
      <c r="A6212" t="s">
        <v>1790</v>
      </c>
      <c r="B6212">
        <v>211</v>
      </c>
    </row>
    <row r="6213" spans="1:2">
      <c r="A6213" t="s">
        <v>1791</v>
      </c>
      <c r="B6213">
        <v>212</v>
      </c>
    </row>
    <row r="6214" spans="1:2">
      <c r="A6214" t="s">
        <v>1792</v>
      </c>
      <c r="B6214">
        <v>213</v>
      </c>
    </row>
    <row r="6215" spans="1:2">
      <c r="A6215" t="s">
        <v>1793</v>
      </c>
      <c r="B6215">
        <v>214</v>
      </c>
    </row>
    <row r="6216" spans="1:2">
      <c r="A6216" t="s">
        <v>1794</v>
      </c>
      <c r="B6216">
        <v>215</v>
      </c>
    </row>
    <row r="6217" spans="1:2">
      <c r="A6217" t="s">
        <v>1795</v>
      </c>
      <c r="B6217">
        <v>216</v>
      </c>
    </row>
    <row r="6218" spans="1:2">
      <c r="A6218" t="s">
        <v>1796</v>
      </c>
      <c r="B6218">
        <v>217</v>
      </c>
    </row>
    <row r="6219" spans="1:2">
      <c r="A6219" t="s">
        <v>1797</v>
      </c>
      <c r="B6219">
        <v>218</v>
      </c>
    </row>
    <row r="6220" spans="1:2">
      <c r="A6220" t="s">
        <v>1798</v>
      </c>
      <c r="B6220">
        <v>219</v>
      </c>
    </row>
    <row r="6221" spans="1:2">
      <c r="A6221" t="s">
        <v>1799</v>
      </c>
      <c r="B6221">
        <v>220</v>
      </c>
    </row>
    <row r="6222" spans="1:2">
      <c r="A6222" t="s">
        <v>1800</v>
      </c>
      <c r="B6222">
        <v>221</v>
      </c>
    </row>
    <row r="6223" spans="1:2">
      <c r="A6223" t="s">
        <v>1801</v>
      </c>
      <c r="B6223">
        <v>222</v>
      </c>
    </row>
    <row r="6224" spans="1:2">
      <c r="A6224" t="s">
        <v>1802</v>
      </c>
      <c r="B6224">
        <v>223</v>
      </c>
    </row>
    <row r="6225" spans="1:2">
      <c r="A6225" t="s">
        <v>1803</v>
      </c>
      <c r="B6225">
        <v>224</v>
      </c>
    </row>
    <row r="6226" spans="1:2">
      <c r="A6226" t="s">
        <v>1804</v>
      </c>
      <c r="B6226">
        <v>225</v>
      </c>
    </row>
    <row r="6227" spans="1:2">
      <c r="A6227" t="s">
        <v>1805</v>
      </c>
      <c r="B6227">
        <v>226</v>
      </c>
    </row>
    <row r="6228" spans="1:2">
      <c r="A6228" t="s">
        <v>1806</v>
      </c>
      <c r="B6228">
        <v>227</v>
      </c>
    </row>
    <row r="6229" spans="1:2">
      <c r="A6229" t="s">
        <v>1807</v>
      </c>
      <c r="B6229">
        <v>228</v>
      </c>
    </row>
    <row r="6230" spans="1:2">
      <c r="A6230" t="s">
        <v>1808</v>
      </c>
      <c r="B6230">
        <v>229</v>
      </c>
    </row>
    <row r="6231" spans="1:2">
      <c r="A6231" t="s">
        <v>1809</v>
      </c>
      <c r="B6231">
        <v>230</v>
      </c>
    </row>
    <row r="6232" spans="1:2">
      <c r="A6232" t="s">
        <v>1810</v>
      </c>
      <c r="B6232">
        <v>231</v>
      </c>
    </row>
    <row r="6233" spans="1:2">
      <c r="A6233" t="s">
        <v>1811</v>
      </c>
      <c r="B6233">
        <v>232</v>
      </c>
    </row>
    <row r="6234" spans="1:2">
      <c r="A6234" t="s">
        <v>1812</v>
      </c>
      <c r="B6234">
        <v>233</v>
      </c>
    </row>
    <row r="6235" spans="1:2">
      <c r="A6235" t="s">
        <v>1813</v>
      </c>
      <c r="B6235">
        <v>234</v>
      </c>
    </row>
    <row r="6236" spans="1:2">
      <c r="A6236" t="s">
        <v>1814</v>
      </c>
      <c r="B6236">
        <v>235</v>
      </c>
    </row>
    <row r="6237" spans="1:2">
      <c r="A6237" t="s">
        <v>1815</v>
      </c>
      <c r="B6237">
        <v>236</v>
      </c>
    </row>
    <row r="6238" spans="1:2">
      <c r="A6238" t="s">
        <v>1816</v>
      </c>
      <c r="B6238">
        <v>237</v>
      </c>
    </row>
    <row r="6239" spans="1:2">
      <c r="A6239" t="s">
        <v>1817</v>
      </c>
      <c r="B6239">
        <v>238</v>
      </c>
    </row>
    <row r="6240" spans="1:2">
      <c r="A6240" t="s">
        <v>1818</v>
      </c>
      <c r="B6240">
        <v>239</v>
      </c>
    </row>
    <row r="6241" spans="1:2">
      <c r="A6241" t="s">
        <v>1819</v>
      </c>
      <c r="B6241">
        <v>240</v>
      </c>
    </row>
    <row r="6242" spans="1:2">
      <c r="A6242" t="s">
        <v>1820</v>
      </c>
      <c r="B6242">
        <v>241</v>
      </c>
    </row>
    <row r="6243" spans="1:2">
      <c r="A6243" t="s">
        <v>1821</v>
      </c>
      <c r="B6243">
        <v>242</v>
      </c>
    </row>
    <row r="6244" spans="1:2">
      <c r="A6244" t="s">
        <v>1822</v>
      </c>
      <c r="B6244">
        <v>243</v>
      </c>
    </row>
    <row r="6245" spans="1:2">
      <c r="A6245" t="s">
        <v>1823</v>
      </c>
      <c r="B6245">
        <v>244</v>
      </c>
    </row>
    <row r="6246" spans="1:2">
      <c r="A6246" t="s">
        <v>1824</v>
      </c>
      <c r="B6246">
        <v>245</v>
      </c>
    </row>
    <row r="6247" spans="1:2">
      <c r="A6247" t="s">
        <v>1825</v>
      </c>
      <c r="B6247">
        <v>246</v>
      </c>
    </row>
    <row r="6248" spans="1:2">
      <c r="A6248" t="s">
        <v>1826</v>
      </c>
      <c r="B6248">
        <v>247</v>
      </c>
    </row>
    <row r="6249" spans="1:2">
      <c r="A6249" t="s">
        <v>1827</v>
      </c>
      <c r="B6249">
        <v>248</v>
      </c>
    </row>
    <row r="6250" spans="1:2">
      <c r="A6250" t="s">
        <v>1828</v>
      </c>
      <c r="B6250">
        <v>249</v>
      </c>
    </row>
    <row r="6251" spans="1:2">
      <c r="A6251" t="s">
        <v>1829</v>
      </c>
      <c r="B6251">
        <v>250</v>
      </c>
    </row>
    <row r="6252" spans="1:2">
      <c r="A6252" t="s">
        <v>1830</v>
      </c>
      <c r="B6252">
        <v>251</v>
      </c>
    </row>
    <row r="6253" spans="1:2">
      <c r="A6253" t="s">
        <v>1831</v>
      </c>
      <c r="B6253">
        <v>252</v>
      </c>
    </row>
    <row r="6254" spans="1:2">
      <c r="A6254" t="s">
        <v>1832</v>
      </c>
      <c r="B6254">
        <v>253</v>
      </c>
    </row>
    <row r="6255" spans="1:2">
      <c r="A6255" t="s">
        <v>1833</v>
      </c>
      <c r="B6255">
        <v>254</v>
      </c>
    </row>
    <row r="6256" spans="1:2">
      <c r="A6256" t="s">
        <v>1834</v>
      </c>
      <c r="B6256">
        <v>255</v>
      </c>
    </row>
    <row r="6257" spans="1:2">
      <c r="A6257" t="s">
        <v>1835</v>
      </c>
      <c r="B6257">
        <v>256</v>
      </c>
    </row>
    <row r="6258" spans="1:2">
      <c r="A6258" t="s">
        <v>1836</v>
      </c>
      <c r="B6258">
        <v>257</v>
      </c>
    </row>
    <row r="6259" spans="1:2">
      <c r="A6259" t="s">
        <v>1837</v>
      </c>
      <c r="B6259">
        <v>258</v>
      </c>
    </row>
    <row r="6260" spans="1:2">
      <c r="A6260" t="s">
        <v>1838</v>
      </c>
      <c r="B6260">
        <v>259</v>
      </c>
    </row>
    <row r="6261" spans="1:2">
      <c r="A6261" t="s">
        <v>1839</v>
      </c>
      <c r="B6261">
        <v>260</v>
      </c>
    </row>
    <row r="6262" spans="1:2">
      <c r="A6262" t="s">
        <v>1840</v>
      </c>
      <c r="B6262">
        <v>261</v>
      </c>
    </row>
    <row r="6263" spans="1:2">
      <c r="A6263" t="s">
        <v>1841</v>
      </c>
      <c r="B6263">
        <v>262</v>
      </c>
    </row>
    <row r="6264" spans="1:2">
      <c r="A6264" t="s">
        <v>1842</v>
      </c>
      <c r="B6264">
        <v>263</v>
      </c>
    </row>
    <row r="6265" spans="1:2">
      <c r="A6265" t="s">
        <v>1843</v>
      </c>
      <c r="B6265">
        <v>264</v>
      </c>
    </row>
    <row r="6266" spans="1:2">
      <c r="A6266" t="s">
        <v>1844</v>
      </c>
      <c r="B6266">
        <v>265</v>
      </c>
    </row>
    <row r="6267" spans="1:2">
      <c r="A6267" t="s">
        <v>1845</v>
      </c>
      <c r="B6267">
        <v>266</v>
      </c>
    </row>
    <row r="6268" spans="1:2">
      <c r="A6268" t="s">
        <v>1846</v>
      </c>
      <c r="B6268">
        <v>267</v>
      </c>
    </row>
    <row r="6269" spans="1:2">
      <c r="A6269" t="s">
        <v>1847</v>
      </c>
      <c r="B6269">
        <v>268</v>
      </c>
    </row>
    <row r="6270" spans="1:2">
      <c r="A6270" t="s">
        <v>1848</v>
      </c>
      <c r="B6270">
        <v>269</v>
      </c>
    </row>
    <row r="6271" spans="1:2">
      <c r="A6271" t="s">
        <v>1849</v>
      </c>
      <c r="B6271">
        <v>270</v>
      </c>
    </row>
    <row r="6272" spans="1:2">
      <c r="A6272" t="s">
        <v>1850</v>
      </c>
      <c r="B6272">
        <v>271</v>
      </c>
    </row>
    <row r="6273" spans="1:2">
      <c r="A6273" t="s">
        <v>1851</v>
      </c>
      <c r="B6273">
        <v>272</v>
      </c>
    </row>
    <row r="6274" spans="1:2">
      <c r="A6274" t="s">
        <v>1852</v>
      </c>
      <c r="B6274">
        <v>273</v>
      </c>
    </row>
    <row r="6275" spans="1:2">
      <c r="A6275" t="s">
        <v>1853</v>
      </c>
      <c r="B6275">
        <v>274</v>
      </c>
    </row>
    <row r="6276" spans="1:2">
      <c r="A6276" t="s">
        <v>1854</v>
      </c>
      <c r="B6276">
        <v>275</v>
      </c>
    </row>
    <row r="6277" spans="1:2">
      <c r="A6277" t="s">
        <v>1855</v>
      </c>
      <c r="B6277">
        <v>276</v>
      </c>
    </row>
    <row r="6278" spans="1:2">
      <c r="A6278" t="s">
        <v>1856</v>
      </c>
      <c r="B6278">
        <v>277</v>
      </c>
    </row>
    <row r="6279" spans="1:2">
      <c r="A6279" t="s">
        <v>1857</v>
      </c>
      <c r="B6279">
        <v>278</v>
      </c>
    </row>
    <row r="6280" spans="1:2">
      <c r="A6280" t="s">
        <v>1858</v>
      </c>
      <c r="B6280">
        <v>279</v>
      </c>
    </row>
    <row r="6281" spans="1:2">
      <c r="A6281" t="s">
        <v>1859</v>
      </c>
      <c r="B6281">
        <v>280</v>
      </c>
    </row>
    <row r="6282" spans="1:2">
      <c r="A6282" t="s">
        <v>1860</v>
      </c>
      <c r="B6282">
        <v>281</v>
      </c>
    </row>
    <row r="6283" spans="1:2">
      <c r="A6283" t="s">
        <v>1861</v>
      </c>
      <c r="B6283">
        <v>282</v>
      </c>
    </row>
    <row r="6284" spans="1:2">
      <c r="A6284" t="s">
        <v>1862</v>
      </c>
      <c r="B6284">
        <v>283</v>
      </c>
    </row>
    <row r="6285" spans="1:2">
      <c r="A6285" t="s">
        <v>1863</v>
      </c>
      <c r="B6285">
        <v>284</v>
      </c>
    </row>
    <row r="6286" spans="1:2">
      <c r="A6286" t="s">
        <v>1864</v>
      </c>
      <c r="B6286">
        <v>285</v>
      </c>
    </row>
    <row r="6287" spans="1:2">
      <c r="A6287" t="s">
        <v>1865</v>
      </c>
      <c r="B6287">
        <v>286</v>
      </c>
    </row>
    <row r="6288" spans="1:2">
      <c r="A6288" t="s">
        <v>1866</v>
      </c>
      <c r="B6288">
        <v>287</v>
      </c>
    </row>
    <row r="6289" spans="1:2">
      <c r="A6289" t="s">
        <v>1867</v>
      </c>
      <c r="B6289">
        <v>288</v>
      </c>
    </row>
    <row r="6290" spans="1:2">
      <c r="A6290" t="s">
        <v>1868</v>
      </c>
      <c r="B6290">
        <v>289</v>
      </c>
    </row>
    <row r="6291" spans="1:2">
      <c r="A6291" t="s">
        <v>1869</v>
      </c>
      <c r="B6291">
        <v>290</v>
      </c>
    </row>
    <row r="6292" spans="1:2">
      <c r="A6292" t="s">
        <v>1870</v>
      </c>
      <c r="B6292">
        <v>291</v>
      </c>
    </row>
    <row r="6293" spans="1:2">
      <c r="A6293" t="s">
        <v>1871</v>
      </c>
      <c r="B6293">
        <v>292</v>
      </c>
    </row>
    <row r="6294" spans="1:2">
      <c r="A6294" t="s">
        <v>1872</v>
      </c>
      <c r="B6294">
        <v>293</v>
      </c>
    </row>
    <row r="6295" spans="1:2">
      <c r="A6295" t="s">
        <v>1873</v>
      </c>
      <c r="B6295">
        <v>294</v>
      </c>
    </row>
    <row r="6296" spans="1:2">
      <c r="A6296" t="s">
        <v>1874</v>
      </c>
      <c r="B6296">
        <v>295</v>
      </c>
    </row>
    <row r="6297" spans="1:2">
      <c r="A6297" t="s">
        <v>1875</v>
      </c>
      <c r="B6297">
        <v>296</v>
      </c>
    </row>
    <row r="6298" spans="1:2">
      <c r="A6298" t="s">
        <v>1876</v>
      </c>
      <c r="B6298">
        <v>297</v>
      </c>
    </row>
    <row r="6299" spans="1:2">
      <c r="A6299" t="s">
        <v>1877</v>
      </c>
      <c r="B6299">
        <v>298</v>
      </c>
    </row>
    <row r="6300" spans="1:2">
      <c r="A6300" t="s">
        <v>1878</v>
      </c>
      <c r="B6300">
        <v>299</v>
      </c>
    </row>
    <row r="6301" spans="1:2">
      <c r="A6301" t="s">
        <v>1879</v>
      </c>
      <c r="B6301">
        <v>300</v>
      </c>
    </row>
    <row r="6302" spans="1:2">
      <c r="A6302" t="s">
        <v>1880</v>
      </c>
      <c r="B6302">
        <v>301</v>
      </c>
    </row>
    <row r="6303" spans="1:2">
      <c r="A6303" t="s">
        <v>1881</v>
      </c>
      <c r="B6303">
        <v>302</v>
      </c>
    </row>
    <row r="6304" spans="1:2">
      <c r="A6304" t="s">
        <v>1882</v>
      </c>
      <c r="B6304">
        <v>303</v>
      </c>
    </row>
    <row r="6305" spans="1:2">
      <c r="A6305" t="s">
        <v>1883</v>
      </c>
      <c r="B6305">
        <v>304</v>
      </c>
    </row>
    <row r="6306" spans="1:2">
      <c r="A6306" t="s">
        <v>1884</v>
      </c>
      <c r="B6306">
        <v>305</v>
      </c>
    </row>
    <row r="6307" spans="1:2">
      <c r="A6307" t="s">
        <v>1885</v>
      </c>
      <c r="B6307">
        <v>306</v>
      </c>
    </row>
    <row r="6308" spans="1:2">
      <c r="A6308" t="s">
        <v>1886</v>
      </c>
      <c r="B6308">
        <v>307</v>
      </c>
    </row>
    <row r="6309" spans="1:2">
      <c r="A6309" t="s">
        <v>1887</v>
      </c>
      <c r="B6309">
        <v>308</v>
      </c>
    </row>
    <row r="6310" spans="1:2">
      <c r="A6310" t="s">
        <v>1888</v>
      </c>
      <c r="B6310">
        <v>309</v>
      </c>
    </row>
    <row r="6311" spans="1:2">
      <c r="A6311" t="s">
        <v>1889</v>
      </c>
      <c r="B6311">
        <v>310</v>
      </c>
    </row>
    <row r="6312" spans="1:2">
      <c r="A6312" t="s">
        <v>1890</v>
      </c>
      <c r="B6312">
        <v>311</v>
      </c>
    </row>
    <row r="6313" spans="1:2">
      <c r="A6313" t="s">
        <v>1891</v>
      </c>
      <c r="B6313">
        <v>312</v>
      </c>
    </row>
    <row r="6314" spans="1:2">
      <c r="A6314" t="s">
        <v>1892</v>
      </c>
      <c r="B6314">
        <v>313</v>
      </c>
    </row>
    <row r="6315" spans="1:2">
      <c r="A6315" t="s">
        <v>1893</v>
      </c>
      <c r="B6315">
        <v>314</v>
      </c>
    </row>
    <row r="6316" spans="1:2">
      <c r="A6316" t="s">
        <v>1894</v>
      </c>
      <c r="B6316">
        <v>315</v>
      </c>
    </row>
    <row r="6317" spans="1:2">
      <c r="A6317" t="s">
        <v>1895</v>
      </c>
      <c r="B6317">
        <v>316</v>
      </c>
    </row>
    <row r="6318" spans="1:2">
      <c r="A6318" t="s">
        <v>1896</v>
      </c>
      <c r="B6318">
        <v>317</v>
      </c>
    </row>
    <row r="6319" spans="1:2">
      <c r="A6319" t="s">
        <v>1897</v>
      </c>
      <c r="B6319">
        <v>318</v>
      </c>
    </row>
    <row r="6320" spans="1:2">
      <c r="A6320" t="s">
        <v>1898</v>
      </c>
      <c r="B6320">
        <v>319</v>
      </c>
    </row>
    <row r="6321" spans="1:2">
      <c r="A6321" t="s">
        <v>1899</v>
      </c>
      <c r="B6321">
        <v>320</v>
      </c>
    </row>
    <row r="6322" spans="1:2">
      <c r="A6322" t="s">
        <v>1900</v>
      </c>
      <c r="B6322">
        <v>321</v>
      </c>
    </row>
    <row r="6323" spans="1:2">
      <c r="A6323" t="s">
        <v>1901</v>
      </c>
      <c r="B6323">
        <v>322</v>
      </c>
    </row>
    <row r="6324" spans="1:2">
      <c r="A6324" t="s">
        <v>1902</v>
      </c>
      <c r="B6324">
        <v>323</v>
      </c>
    </row>
    <row r="6325" spans="1:2">
      <c r="A6325" t="s">
        <v>1903</v>
      </c>
      <c r="B6325">
        <v>324</v>
      </c>
    </row>
    <row r="6326" spans="1:2">
      <c r="A6326" t="s">
        <v>1904</v>
      </c>
      <c r="B6326">
        <v>325</v>
      </c>
    </row>
    <row r="6327" spans="1:2">
      <c r="A6327" t="s">
        <v>1905</v>
      </c>
      <c r="B6327">
        <v>326</v>
      </c>
    </row>
    <row r="6328" spans="1:2">
      <c r="A6328" t="s">
        <v>1906</v>
      </c>
      <c r="B6328">
        <v>327</v>
      </c>
    </row>
    <row r="6329" spans="1:2">
      <c r="A6329" t="s">
        <v>1907</v>
      </c>
      <c r="B6329">
        <v>328</v>
      </c>
    </row>
    <row r="6330" spans="1:2">
      <c r="A6330" t="s">
        <v>1908</v>
      </c>
      <c r="B6330">
        <v>329</v>
      </c>
    </row>
    <row r="6331" spans="1:2">
      <c r="A6331" t="s">
        <v>1909</v>
      </c>
      <c r="B6331">
        <v>330</v>
      </c>
    </row>
    <row r="6332" spans="1:2">
      <c r="A6332" t="s">
        <v>1910</v>
      </c>
      <c r="B6332">
        <v>331</v>
      </c>
    </row>
    <row r="6333" spans="1:2">
      <c r="A6333" t="s">
        <v>1911</v>
      </c>
      <c r="B6333">
        <v>332</v>
      </c>
    </row>
    <row r="6334" spans="1:2">
      <c r="A6334" t="s">
        <v>1912</v>
      </c>
      <c r="B6334">
        <v>333</v>
      </c>
    </row>
    <row r="6335" spans="1:2">
      <c r="A6335" t="s">
        <v>1913</v>
      </c>
      <c r="B6335">
        <v>334</v>
      </c>
    </row>
    <row r="6336" spans="1:2">
      <c r="A6336" t="s">
        <v>1914</v>
      </c>
      <c r="B6336">
        <v>335</v>
      </c>
    </row>
    <row r="6337" spans="1:2">
      <c r="A6337" t="s">
        <v>1915</v>
      </c>
      <c r="B6337">
        <v>336</v>
      </c>
    </row>
    <row r="6338" spans="1:2">
      <c r="A6338" t="s">
        <v>1916</v>
      </c>
      <c r="B6338">
        <v>337</v>
      </c>
    </row>
    <row r="6339" spans="1:2">
      <c r="A6339" t="s">
        <v>1917</v>
      </c>
      <c r="B6339">
        <v>338</v>
      </c>
    </row>
    <row r="6340" spans="1:2">
      <c r="A6340" t="s">
        <v>1918</v>
      </c>
      <c r="B6340">
        <v>339</v>
      </c>
    </row>
    <row r="6341" spans="1:2">
      <c r="A6341" t="s">
        <v>1919</v>
      </c>
      <c r="B6341">
        <v>340</v>
      </c>
    </row>
    <row r="6342" spans="1:2">
      <c r="A6342" t="s">
        <v>1920</v>
      </c>
      <c r="B6342">
        <v>341</v>
      </c>
    </row>
    <row r="6343" spans="1:2">
      <c r="A6343" t="s">
        <v>1921</v>
      </c>
      <c r="B6343">
        <v>342</v>
      </c>
    </row>
    <row r="6344" spans="1:2">
      <c r="A6344" t="s">
        <v>1922</v>
      </c>
      <c r="B6344">
        <v>343</v>
      </c>
    </row>
    <row r="6345" spans="1:2">
      <c r="A6345" t="s">
        <v>1923</v>
      </c>
      <c r="B6345">
        <v>344</v>
      </c>
    </row>
    <row r="6346" spans="1:2">
      <c r="A6346" t="s">
        <v>1924</v>
      </c>
      <c r="B6346">
        <v>345</v>
      </c>
    </row>
    <row r="6347" spans="1:2">
      <c r="A6347" t="s">
        <v>1925</v>
      </c>
      <c r="B6347">
        <v>346</v>
      </c>
    </row>
    <row r="6348" spans="1:2">
      <c r="A6348" t="s">
        <v>1926</v>
      </c>
      <c r="B6348">
        <v>347</v>
      </c>
    </row>
    <row r="6349" spans="1:2">
      <c r="A6349" t="s">
        <v>1927</v>
      </c>
      <c r="B6349">
        <v>348</v>
      </c>
    </row>
    <row r="6350" spans="1:2">
      <c r="A6350" t="s">
        <v>1928</v>
      </c>
      <c r="B6350">
        <v>349</v>
      </c>
    </row>
    <row r="6351" spans="1:2">
      <c r="A6351" t="s">
        <v>1929</v>
      </c>
      <c r="B6351">
        <v>350</v>
      </c>
    </row>
    <row r="6352" spans="1:2">
      <c r="A6352" t="s">
        <v>1930</v>
      </c>
      <c r="B6352">
        <v>351</v>
      </c>
    </row>
    <row r="6353" spans="1:2">
      <c r="A6353" t="s">
        <v>1931</v>
      </c>
      <c r="B6353">
        <v>352</v>
      </c>
    </row>
    <row r="6354" spans="1:2">
      <c r="A6354" t="s">
        <v>1932</v>
      </c>
      <c r="B6354">
        <v>353</v>
      </c>
    </row>
    <row r="6355" spans="1:2">
      <c r="A6355" t="s">
        <v>1933</v>
      </c>
      <c r="B6355">
        <v>354</v>
      </c>
    </row>
    <row r="6356" spans="1:2">
      <c r="A6356" t="s">
        <v>1934</v>
      </c>
      <c r="B6356">
        <v>355</v>
      </c>
    </row>
    <row r="6357" spans="1:2">
      <c r="A6357" t="s">
        <v>1935</v>
      </c>
      <c r="B6357">
        <v>356</v>
      </c>
    </row>
    <row r="6358" spans="1:2">
      <c r="A6358" t="s">
        <v>1936</v>
      </c>
      <c r="B6358">
        <v>357</v>
      </c>
    </row>
    <row r="6359" spans="1:2">
      <c r="A6359" t="s">
        <v>1937</v>
      </c>
      <c r="B6359">
        <v>358</v>
      </c>
    </row>
    <row r="6360" spans="1:2">
      <c r="A6360" t="s">
        <v>1938</v>
      </c>
      <c r="B6360">
        <v>359</v>
      </c>
    </row>
    <row r="6361" spans="1:2">
      <c r="A6361" t="s">
        <v>1939</v>
      </c>
      <c r="B6361">
        <v>360</v>
      </c>
    </row>
    <row r="6362" spans="1:2">
      <c r="A6362" t="s">
        <v>1940</v>
      </c>
      <c r="B6362">
        <v>361</v>
      </c>
    </row>
    <row r="6363" spans="1:2">
      <c r="A6363" t="s">
        <v>1941</v>
      </c>
      <c r="B6363">
        <v>362</v>
      </c>
    </row>
    <row r="6364" spans="1:2">
      <c r="A6364" t="s">
        <v>1942</v>
      </c>
      <c r="B6364">
        <v>363</v>
      </c>
    </row>
    <row r="6365" spans="1:2">
      <c r="A6365" t="s">
        <v>1943</v>
      </c>
      <c r="B6365">
        <v>364</v>
      </c>
    </row>
    <row r="6366" spans="1:2">
      <c r="A6366" t="s">
        <v>1944</v>
      </c>
      <c r="B6366">
        <v>365</v>
      </c>
    </row>
    <row r="6367" spans="1:2">
      <c r="A6367" t="s">
        <v>1945</v>
      </c>
      <c r="B6367">
        <v>366</v>
      </c>
    </row>
    <row r="6368" spans="1:2">
      <c r="A6368" t="s">
        <v>1946</v>
      </c>
      <c r="B6368">
        <v>367</v>
      </c>
    </row>
    <row r="6369" spans="1:2">
      <c r="A6369" t="s">
        <v>1947</v>
      </c>
      <c r="B6369">
        <v>368</v>
      </c>
    </row>
    <row r="6370" spans="1:2">
      <c r="A6370" t="s">
        <v>1948</v>
      </c>
      <c r="B6370">
        <v>369</v>
      </c>
    </row>
    <row r="6371" spans="1:2">
      <c r="A6371" t="s">
        <v>1949</v>
      </c>
      <c r="B6371">
        <v>370</v>
      </c>
    </row>
    <row r="6372" spans="1:2">
      <c r="A6372" t="s">
        <v>1950</v>
      </c>
      <c r="B6372">
        <v>371</v>
      </c>
    </row>
    <row r="6373" spans="1:2">
      <c r="A6373" t="s">
        <v>1951</v>
      </c>
      <c r="B6373">
        <v>372</v>
      </c>
    </row>
    <row r="6374" spans="1:2">
      <c r="A6374" t="s">
        <v>1952</v>
      </c>
      <c r="B6374">
        <v>373</v>
      </c>
    </row>
    <row r="6375" spans="1:2">
      <c r="A6375" t="s">
        <v>1953</v>
      </c>
      <c r="B6375">
        <v>374</v>
      </c>
    </row>
    <row r="6376" spans="1:2">
      <c r="A6376" t="s">
        <v>1954</v>
      </c>
      <c r="B6376">
        <v>375</v>
      </c>
    </row>
    <row r="6377" spans="1:2">
      <c r="A6377" t="s">
        <v>1955</v>
      </c>
      <c r="B6377">
        <v>376</v>
      </c>
    </row>
    <row r="6378" spans="1:2">
      <c r="A6378" t="s">
        <v>1956</v>
      </c>
      <c r="B6378">
        <v>377</v>
      </c>
    </row>
    <row r="6379" spans="1:2">
      <c r="A6379" t="s">
        <v>1957</v>
      </c>
      <c r="B6379">
        <v>378</v>
      </c>
    </row>
    <row r="6380" spans="1:2">
      <c r="A6380" t="s">
        <v>1958</v>
      </c>
      <c r="B6380">
        <v>379</v>
      </c>
    </row>
    <row r="6381" spans="1:2">
      <c r="A6381" t="s">
        <v>1959</v>
      </c>
      <c r="B6381">
        <v>380</v>
      </c>
    </row>
    <row r="6382" spans="1:2">
      <c r="A6382" t="s">
        <v>1960</v>
      </c>
      <c r="B6382">
        <v>381</v>
      </c>
    </row>
    <row r="6383" spans="1:2">
      <c r="A6383" t="s">
        <v>1961</v>
      </c>
      <c r="B6383">
        <v>382</v>
      </c>
    </row>
    <row r="6384" spans="1:2">
      <c r="A6384" t="s">
        <v>1962</v>
      </c>
      <c r="B6384">
        <v>383</v>
      </c>
    </row>
    <row r="6385" spans="1:2">
      <c r="A6385" t="s">
        <v>1963</v>
      </c>
      <c r="B6385">
        <v>384</v>
      </c>
    </row>
    <row r="6386" spans="1:2">
      <c r="A6386" t="s">
        <v>1964</v>
      </c>
      <c r="B6386">
        <v>385</v>
      </c>
    </row>
    <row r="6387" spans="1:2">
      <c r="A6387" t="s">
        <v>1965</v>
      </c>
      <c r="B6387">
        <v>386</v>
      </c>
    </row>
    <row r="6388" spans="1:2">
      <c r="A6388" t="s">
        <v>1966</v>
      </c>
      <c r="B6388">
        <v>387</v>
      </c>
    </row>
    <row r="6389" spans="1:2">
      <c r="A6389" t="s">
        <v>1967</v>
      </c>
      <c r="B6389">
        <v>388</v>
      </c>
    </row>
    <row r="6390" spans="1:2">
      <c r="A6390" t="s">
        <v>1968</v>
      </c>
      <c r="B6390">
        <v>389</v>
      </c>
    </row>
    <row r="6391" spans="1:2">
      <c r="A6391" t="s">
        <v>1969</v>
      </c>
      <c r="B6391">
        <v>390</v>
      </c>
    </row>
    <row r="6392" spans="1:2">
      <c r="A6392" t="s">
        <v>1970</v>
      </c>
      <c r="B6392">
        <v>391</v>
      </c>
    </row>
    <row r="6393" spans="1:2">
      <c r="A6393" t="s">
        <v>1971</v>
      </c>
      <c r="B6393">
        <v>392</v>
      </c>
    </row>
    <row r="6394" spans="1:2">
      <c r="A6394" t="s">
        <v>1972</v>
      </c>
      <c r="B6394">
        <v>393</v>
      </c>
    </row>
    <row r="6395" spans="1:2">
      <c r="A6395" t="s">
        <v>1973</v>
      </c>
      <c r="B6395">
        <v>394</v>
      </c>
    </row>
    <row r="6396" spans="1:2">
      <c r="A6396" t="s">
        <v>1974</v>
      </c>
      <c r="B6396">
        <v>395</v>
      </c>
    </row>
    <row r="6397" spans="1:2">
      <c r="A6397" t="s">
        <v>1975</v>
      </c>
      <c r="B6397">
        <v>396</v>
      </c>
    </row>
    <row r="6398" spans="1:2">
      <c r="A6398" t="s">
        <v>1976</v>
      </c>
      <c r="B6398">
        <v>397</v>
      </c>
    </row>
    <row r="6399" spans="1:2">
      <c r="A6399" t="s">
        <v>1977</v>
      </c>
      <c r="B6399">
        <v>398</v>
      </c>
    </row>
    <row r="6400" spans="1:2">
      <c r="A6400" t="s">
        <v>1978</v>
      </c>
      <c r="B6400">
        <v>399</v>
      </c>
    </row>
    <row r="6401" spans="1:2">
      <c r="A6401" t="s">
        <v>1979</v>
      </c>
      <c r="B6401">
        <v>400</v>
      </c>
    </row>
    <row r="6402" spans="1:2">
      <c r="A6402" t="s">
        <v>1980</v>
      </c>
      <c r="B6402">
        <v>401</v>
      </c>
    </row>
    <row r="6403" spans="1:2">
      <c r="A6403" t="s">
        <v>1981</v>
      </c>
      <c r="B6403">
        <v>402</v>
      </c>
    </row>
    <row r="6404" spans="1:2">
      <c r="A6404" t="s">
        <v>1982</v>
      </c>
      <c r="B6404">
        <v>403</v>
      </c>
    </row>
    <row r="6405" spans="1:2">
      <c r="A6405" t="s">
        <v>1983</v>
      </c>
      <c r="B6405">
        <v>404</v>
      </c>
    </row>
    <row r="6406" spans="1:2">
      <c r="A6406" t="s">
        <v>1984</v>
      </c>
      <c r="B6406">
        <v>405</v>
      </c>
    </row>
    <row r="6407" spans="1:2">
      <c r="A6407" t="s">
        <v>1985</v>
      </c>
      <c r="B6407">
        <v>406</v>
      </c>
    </row>
    <row r="6408" spans="1:2">
      <c r="A6408" t="s">
        <v>1986</v>
      </c>
      <c r="B6408">
        <v>407</v>
      </c>
    </row>
    <row r="6409" spans="1:2">
      <c r="A6409" t="s">
        <v>1987</v>
      </c>
      <c r="B6409">
        <v>408</v>
      </c>
    </row>
    <row r="6410" spans="1:2">
      <c r="A6410" t="s">
        <v>1988</v>
      </c>
      <c r="B6410">
        <v>409</v>
      </c>
    </row>
    <row r="6411" spans="1:2">
      <c r="A6411" t="s">
        <v>1989</v>
      </c>
      <c r="B6411">
        <v>410</v>
      </c>
    </row>
    <row r="6412" spans="1:2">
      <c r="A6412" t="s">
        <v>1990</v>
      </c>
      <c r="B6412">
        <v>411</v>
      </c>
    </row>
    <row r="6413" spans="1:2">
      <c r="A6413" t="s">
        <v>1991</v>
      </c>
      <c r="B6413">
        <v>412</v>
      </c>
    </row>
    <row r="6414" spans="1:2">
      <c r="A6414" t="s">
        <v>1992</v>
      </c>
      <c r="B6414">
        <v>413</v>
      </c>
    </row>
    <row r="6415" spans="1:2">
      <c r="A6415" t="s">
        <v>1993</v>
      </c>
      <c r="B6415">
        <v>414</v>
      </c>
    </row>
    <row r="6416" spans="1:2">
      <c r="A6416" t="s">
        <v>1994</v>
      </c>
      <c r="B6416">
        <v>415</v>
      </c>
    </row>
    <row r="6417" spans="1:2">
      <c r="A6417" t="s">
        <v>1995</v>
      </c>
      <c r="B6417">
        <v>416</v>
      </c>
    </row>
    <row r="6418" spans="1:2">
      <c r="A6418" t="s">
        <v>1996</v>
      </c>
      <c r="B6418">
        <v>417</v>
      </c>
    </row>
    <row r="6419" spans="1:2">
      <c r="A6419" t="s">
        <v>1997</v>
      </c>
      <c r="B6419">
        <v>418</v>
      </c>
    </row>
    <row r="6420" spans="1:2">
      <c r="A6420" t="s">
        <v>1998</v>
      </c>
      <c r="B6420">
        <v>419</v>
      </c>
    </row>
    <row r="6421" spans="1:2">
      <c r="A6421" t="s">
        <v>1999</v>
      </c>
      <c r="B6421">
        <v>420</v>
      </c>
    </row>
    <row r="6422" spans="1:2">
      <c r="A6422" t="s">
        <v>2000</v>
      </c>
      <c r="B6422">
        <v>421</v>
      </c>
    </row>
    <row r="6423" spans="1:2">
      <c r="A6423" t="s">
        <v>2001</v>
      </c>
      <c r="B6423">
        <v>422</v>
      </c>
    </row>
    <row r="6424" spans="1:2">
      <c r="A6424" t="s">
        <v>2002</v>
      </c>
      <c r="B6424">
        <v>423</v>
      </c>
    </row>
    <row r="6425" spans="1:2">
      <c r="A6425" t="s">
        <v>2003</v>
      </c>
      <c r="B6425">
        <v>424</v>
      </c>
    </row>
    <row r="6426" spans="1:2">
      <c r="A6426" t="s">
        <v>2004</v>
      </c>
      <c r="B6426">
        <v>425</v>
      </c>
    </row>
    <row r="6427" spans="1:2">
      <c r="A6427" t="s">
        <v>2005</v>
      </c>
      <c r="B6427">
        <v>426</v>
      </c>
    </row>
    <row r="6428" spans="1:2">
      <c r="A6428" t="s">
        <v>2006</v>
      </c>
      <c r="B6428">
        <v>427</v>
      </c>
    </row>
    <row r="6429" spans="1:2">
      <c r="A6429" t="s">
        <v>2007</v>
      </c>
      <c r="B6429">
        <v>428</v>
      </c>
    </row>
    <row r="6430" spans="1:2">
      <c r="A6430" t="s">
        <v>2008</v>
      </c>
      <c r="B6430">
        <v>429</v>
      </c>
    </row>
    <row r="6431" spans="1:2">
      <c r="A6431" t="s">
        <v>2009</v>
      </c>
      <c r="B6431">
        <v>430</v>
      </c>
    </row>
    <row r="6432" spans="1:2">
      <c r="A6432" t="s">
        <v>2010</v>
      </c>
      <c r="B6432">
        <v>431</v>
      </c>
    </row>
    <row r="6433" spans="1:2">
      <c r="A6433" t="s">
        <v>2011</v>
      </c>
      <c r="B6433">
        <v>432</v>
      </c>
    </row>
    <row r="6434" spans="1:2">
      <c r="A6434" t="s">
        <v>2012</v>
      </c>
      <c r="B6434">
        <v>433</v>
      </c>
    </row>
    <row r="6435" spans="1:2">
      <c r="A6435" t="s">
        <v>2013</v>
      </c>
      <c r="B6435">
        <v>434</v>
      </c>
    </row>
    <row r="6436" spans="1:2">
      <c r="A6436" t="s">
        <v>2014</v>
      </c>
      <c r="B6436">
        <v>435</v>
      </c>
    </row>
    <row r="6437" spans="1:2">
      <c r="A6437" t="s">
        <v>2015</v>
      </c>
      <c r="B6437">
        <v>436</v>
      </c>
    </row>
    <row r="6438" spans="1:2">
      <c r="A6438" t="s">
        <v>2016</v>
      </c>
      <c r="B6438">
        <v>437</v>
      </c>
    </row>
    <row r="6439" spans="1:2">
      <c r="A6439" t="s">
        <v>2017</v>
      </c>
      <c r="B6439">
        <v>438</v>
      </c>
    </row>
    <row r="6440" spans="1:2">
      <c r="A6440" t="s">
        <v>2018</v>
      </c>
      <c r="B6440">
        <v>439</v>
      </c>
    </row>
    <row r="6441" spans="1:2">
      <c r="A6441" t="s">
        <v>2019</v>
      </c>
      <c r="B6441">
        <v>440</v>
      </c>
    </row>
    <row r="6442" spans="1:2">
      <c r="A6442" t="s">
        <v>2020</v>
      </c>
      <c r="B6442">
        <v>441</v>
      </c>
    </row>
    <row r="6443" spans="1:2">
      <c r="A6443" t="s">
        <v>2021</v>
      </c>
      <c r="B6443">
        <v>442</v>
      </c>
    </row>
    <row r="6444" spans="1:2">
      <c r="A6444" t="s">
        <v>2022</v>
      </c>
      <c r="B6444">
        <v>443</v>
      </c>
    </row>
    <row r="6445" spans="1:2">
      <c r="A6445" t="s">
        <v>2023</v>
      </c>
      <c r="B6445">
        <v>444</v>
      </c>
    </row>
    <row r="6446" spans="1:2">
      <c r="A6446" t="s">
        <v>2024</v>
      </c>
      <c r="B6446">
        <v>445</v>
      </c>
    </row>
    <row r="6447" spans="1:2">
      <c r="A6447" t="s">
        <v>2025</v>
      </c>
      <c r="B6447">
        <v>446</v>
      </c>
    </row>
    <row r="6448" spans="1:2">
      <c r="A6448" t="s">
        <v>2026</v>
      </c>
      <c r="B6448">
        <v>447</v>
      </c>
    </row>
    <row r="6449" spans="1:2">
      <c r="A6449" t="s">
        <v>2027</v>
      </c>
      <c r="B6449">
        <v>448</v>
      </c>
    </row>
    <row r="6450" spans="1:2">
      <c r="A6450" t="s">
        <v>2028</v>
      </c>
      <c r="B6450">
        <v>449</v>
      </c>
    </row>
    <row r="6451" spans="1:2">
      <c r="A6451" t="s">
        <v>2029</v>
      </c>
      <c r="B6451">
        <v>450</v>
      </c>
    </row>
    <row r="6452" spans="1:2">
      <c r="A6452" t="s">
        <v>2030</v>
      </c>
      <c r="B6452">
        <v>451</v>
      </c>
    </row>
    <row r="6453" spans="1:2">
      <c r="A6453" t="s">
        <v>2031</v>
      </c>
      <c r="B6453">
        <v>452</v>
      </c>
    </row>
    <row r="6454" spans="1:2">
      <c r="A6454" t="s">
        <v>2032</v>
      </c>
      <c r="B6454">
        <v>453</v>
      </c>
    </row>
    <row r="6455" spans="1:2">
      <c r="A6455" t="s">
        <v>2033</v>
      </c>
      <c r="B6455">
        <v>454</v>
      </c>
    </row>
    <row r="6456" spans="1:2">
      <c r="A6456" t="s">
        <v>2034</v>
      </c>
      <c r="B6456">
        <v>455</v>
      </c>
    </row>
    <row r="6457" spans="1:2">
      <c r="A6457" t="s">
        <v>2035</v>
      </c>
      <c r="B6457">
        <v>456</v>
      </c>
    </row>
    <row r="6458" spans="1:2">
      <c r="A6458" t="s">
        <v>2036</v>
      </c>
      <c r="B6458">
        <v>457</v>
      </c>
    </row>
    <row r="6459" spans="1:2">
      <c r="A6459" t="s">
        <v>2037</v>
      </c>
      <c r="B6459">
        <v>458</v>
      </c>
    </row>
    <row r="6460" spans="1:2">
      <c r="A6460" t="s">
        <v>2038</v>
      </c>
      <c r="B6460">
        <v>459</v>
      </c>
    </row>
    <row r="6461" spans="1:2">
      <c r="A6461" t="s">
        <v>2039</v>
      </c>
      <c r="B6461">
        <v>460</v>
      </c>
    </row>
    <row r="6462" spans="1:2">
      <c r="A6462" t="s">
        <v>2040</v>
      </c>
      <c r="B6462">
        <v>461</v>
      </c>
    </row>
    <row r="6463" spans="1:2">
      <c r="A6463" t="s">
        <v>2041</v>
      </c>
      <c r="B6463">
        <v>462</v>
      </c>
    </row>
    <row r="6464" spans="1:2">
      <c r="A6464" t="s">
        <v>2042</v>
      </c>
      <c r="B6464">
        <v>463</v>
      </c>
    </row>
    <row r="6465" spans="1:2">
      <c r="A6465" t="s">
        <v>2043</v>
      </c>
      <c r="B6465">
        <v>464</v>
      </c>
    </row>
    <row r="6466" spans="1:2">
      <c r="A6466" t="s">
        <v>2044</v>
      </c>
      <c r="B6466">
        <v>465</v>
      </c>
    </row>
    <row r="6467" spans="1:2">
      <c r="A6467" t="s">
        <v>2045</v>
      </c>
      <c r="B6467">
        <v>466</v>
      </c>
    </row>
    <row r="6468" spans="1:2">
      <c r="A6468" t="s">
        <v>2046</v>
      </c>
      <c r="B6468">
        <v>467</v>
      </c>
    </row>
    <row r="6469" spans="1:2">
      <c r="A6469" t="s">
        <v>2047</v>
      </c>
      <c r="B6469">
        <v>468</v>
      </c>
    </row>
    <row r="6470" spans="1:2">
      <c r="A6470" t="s">
        <v>2048</v>
      </c>
      <c r="B6470">
        <v>469</v>
      </c>
    </row>
    <row r="6471" spans="1:2">
      <c r="A6471" t="s">
        <v>2049</v>
      </c>
      <c r="B6471">
        <v>470</v>
      </c>
    </row>
    <row r="6472" spans="1:2">
      <c r="A6472" t="s">
        <v>2050</v>
      </c>
      <c r="B6472">
        <v>471</v>
      </c>
    </row>
    <row r="6473" spans="1:2">
      <c r="A6473" t="s">
        <v>2051</v>
      </c>
      <c r="B6473">
        <v>472</v>
      </c>
    </row>
    <row r="6474" spans="1:2">
      <c r="A6474" t="s">
        <v>2052</v>
      </c>
      <c r="B6474">
        <v>473</v>
      </c>
    </row>
    <row r="6475" spans="1:2">
      <c r="A6475" t="s">
        <v>2053</v>
      </c>
      <c r="B6475">
        <v>474</v>
      </c>
    </row>
    <row r="6476" spans="1:2">
      <c r="A6476" t="s">
        <v>2054</v>
      </c>
      <c r="B6476">
        <v>475</v>
      </c>
    </row>
    <row r="6477" spans="1:2">
      <c r="A6477" t="s">
        <v>2055</v>
      </c>
      <c r="B6477">
        <v>476</v>
      </c>
    </row>
    <row r="6478" spans="1:2">
      <c r="A6478" t="s">
        <v>2056</v>
      </c>
      <c r="B6478">
        <v>477</v>
      </c>
    </row>
    <row r="6479" spans="1:2">
      <c r="A6479" t="s">
        <v>2057</v>
      </c>
      <c r="B6479">
        <v>478</v>
      </c>
    </row>
    <row r="6480" spans="1:2">
      <c r="A6480" t="s">
        <v>2058</v>
      </c>
      <c r="B6480">
        <v>479</v>
      </c>
    </row>
    <row r="6481" spans="1:2">
      <c r="A6481" t="s">
        <v>2059</v>
      </c>
      <c r="B6481">
        <v>480</v>
      </c>
    </row>
    <row r="6482" spans="1:2">
      <c r="A6482" t="s">
        <v>2060</v>
      </c>
      <c r="B6482">
        <v>481</v>
      </c>
    </row>
    <row r="6483" spans="1:2">
      <c r="A6483" t="s">
        <v>2061</v>
      </c>
      <c r="B6483">
        <v>482</v>
      </c>
    </row>
    <row r="6484" spans="1:2">
      <c r="A6484" t="s">
        <v>2062</v>
      </c>
      <c r="B6484">
        <v>483</v>
      </c>
    </row>
    <row r="6485" spans="1:2">
      <c r="A6485" t="s">
        <v>2063</v>
      </c>
      <c r="B6485">
        <v>484</v>
      </c>
    </row>
    <row r="6486" spans="1:2">
      <c r="A6486" t="s">
        <v>2064</v>
      </c>
      <c r="B6486">
        <v>485</v>
      </c>
    </row>
    <row r="6487" spans="1:2">
      <c r="A6487" t="s">
        <v>2065</v>
      </c>
      <c r="B6487">
        <v>486</v>
      </c>
    </row>
    <row r="6488" spans="1:2">
      <c r="A6488" t="s">
        <v>2066</v>
      </c>
      <c r="B6488">
        <v>487</v>
      </c>
    </row>
    <row r="6489" spans="1:2">
      <c r="A6489" t="s">
        <v>2067</v>
      </c>
      <c r="B6489">
        <v>488</v>
      </c>
    </row>
    <row r="6490" spans="1:2">
      <c r="A6490" t="s">
        <v>2068</v>
      </c>
      <c r="B6490">
        <v>489</v>
      </c>
    </row>
    <row r="6491" spans="1:2">
      <c r="A6491" t="s">
        <v>2069</v>
      </c>
      <c r="B6491">
        <v>490</v>
      </c>
    </row>
    <row r="6492" spans="1:2">
      <c r="A6492" t="s">
        <v>2070</v>
      </c>
      <c r="B6492">
        <v>491</v>
      </c>
    </row>
    <row r="6493" spans="1:2">
      <c r="A6493" t="s">
        <v>2071</v>
      </c>
      <c r="B6493">
        <v>492</v>
      </c>
    </row>
    <row r="6494" spans="1:2">
      <c r="A6494" t="s">
        <v>2072</v>
      </c>
      <c r="B6494">
        <v>493</v>
      </c>
    </row>
    <row r="6495" spans="1:2">
      <c r="A6495" t="s">
        <v>2073</v>
      </c>
      <c r="B6495">
        <v>494</v>
      </c>
    </row>
    <row r="6496" spans="1:2">
      <c r="A6496" t="s">
        <v>2074</v>
      </c>
      <c r="B6496">
        <v>495</v>
      </c>
    </row>
    <row r="6497" spans="1:2">
      <c r="A6497" t="s">
        <v>2075</v>
      </c>
      <c r="B6497">
        <v>496</v>
      </c>
    </row>
    <row r="6498" spans="1:2">
      <c r="A6498" t="s">
        <v>2076</v>
      </c>
      <c r="B6498">
        <v>497</v>
      </c>
    </row>
    <row r="6499" spans="1:2">
      <c r="A6499" t="s">
        <v>2077</v>
      </c>
      <c r="B6499">
        <v>498</v>
      </c>
    </row>
    <row r="6500" spans="1:2">
      <c r="A6500" t="s">
        <v>2078</v>
      </c>
      <c r="B6500">
        <v>499</v>
      </c>
    </row>
    <row r="6501" spans="1:2">
      <c r="A6501" t="s">
        <v>2079</v>
      </c>
      <c r="B6501">
        <v>500</v>
      </c>
    </row>
    <row r="6502" spans="1:2">
      <c r="A6502" t="s">
        <v>2080</v>
      </c>
      <c r="B6502">
        <v>501</v>
      </c>
    </row>
    <row r="6503" spans="1:2">
      <c r="A6503" t="s">
        <v>2081</v>
      </c>
      <c r="B6503">
        <v>502</v>
      </c>
    </row>
    <row r="6504" spans="1:2">
      <c r="A6504" t="s">
        <v>2082</v>
      </c>
      <c r="B6504">
        <v>503</v>
      </c>
    </row>
    <row r="6505" spans="1:2">
      <c r="A6505" t="s">
        <v>2083</v>
      </c>
      <c r="B6505">
        <v>504</v>
      </c>
    </row>
    <row r="6506" spans="1:2">
      <c r="A6506" t="s">
        <v>2084</v>
      </c>
      <c r="B6506">
        <v>505</v>
      </c>
    </row>
    <row r="6507" spans="1:2">
      <c r="A6507" t="s">
        <v>2085</v>
      </c>
      <c r="B6507">
        <v>506</v>
      </c>
    </row>
    <row r="6508" spans="1:2">
      <c r="A6508" t="s">
        <v>2086</v>
      </c>
      <c r="B6508">
        <v>507</v>
      </c>
    </row>
    <row r="6509" spans="1:2">
      <c r="A6509" t="s">
        <v>2087</v>
      </c>
      <c r="B6509">
        <v>508</v>
      </c>
    </row>
    <row r="6510" spans="1:2">
      <c r="A6510" t="s">
        <v>2088</v>
      </c>
      <c r="B6510">
        <v>509</v>
      </c>
    </row>
    <row r="6511" spans="1:2">
      <c r="A6511" t="s">
        <v>2089</v>
      </c>
      <c r="B6511">
        <v>510</v>
      </c>
    </row>
    <row r="6512" spans="1:2">
      <c r="A6512" t="s">
        <v>2090</v>
      </c>
      <c r="B6512">
        <v>511</v>
      </c>
    </row>
    <row r="6513" spans="1:2">
      <c r="A6513" t="s">
        <v>2091</v>
      </c>
      <c r="B6513">
        <v>512</v>
      </c>
    </row>
    <row r="6514" spans="1:2">
      <c r="A6514" t="s">
        <v>2092</v>
      </c>
      <c r="B6514">
        <v>513</v>
      </c>
    </row>
    <row r="6515" spans="1:2">
      <c r="A6515" t="s">
        <v>2093</v>
      </c>
      <c r="B6515">
        <v>514</v>
      </c>
    </row>
    <row r="6516" spans="1:2">
      <c r="A6516" t="s">
        <v>2094</v>
      </c>
      <c r="B6516">
        <v>515</v>
      </c>
    </row>
    <row r="6517" spans="1:2">
      <c r="A6517" t="s">
        <v>2095</v>
      </c>
      <c r="B6517">
        <v>516</v>
      </c>
    </row>
    <row r="6518" spans="1:2">
      <c r="A6518" t="s">
        <v>2096</v>
      </c>
      <c r="B6518">
        <v>517</v>
      </c>
    </row>
    <row r="6519" spans="1:2">
      <c r="A6519" t="s">
        <v>2097</v>
      </c>
      <c r="B6519">
        <v>518</v>
      </c>
    </row>
    <row r="6520" spans="1:2">
      <c r="A6520" t="s">
        <v>2098</v>
      </c>
      <c r="B6520">
        <v>519</v>
      </c>
    </row>
    <row r="6521" spans="1:2">
      <c r="A6521" t="s">
        <v>2099</v>
      </c>
      <c r="B6521">
        <v>520</v>
      </c>
    </row>
    <row r="6522" spans="1:2">
      <c r="A6522" t="s">
        <v>2100</v>
      </c>
      <c r="B6522">
        <v>521</v>
      </c>
    </row>
    <row r="6523" spans="1:2">
      <c r="A6523" t="s">
        <v>2101</v>
      </c>
      <c r="B6523">
        <v>522</v>
      </c>
    </row>
    <row r="6524" spans="1:2">
      <c r="A6524" t="s">
        <v>2102</v>
      </c>
      <c r="B6524">
        <v>523</v>
      </c>
    </row>
    <row r="6525" spans="1:2">
      <c r="A6525" t="s">
        <v>2103</v>
      </c>
      <c r="B6525">
        <v>524</v>
      </c>
    </row>
    <row r="6526" spans="1:2">
      <c r="A6526" t="s">
        <v>2104</v>
      </c>
      <c r="B6526">
        <v>525</v>
      </c>
    </row>
    <row r="6527" spans="1:2">
      <c r="A6527" t="s">
        <v>2105</v>
      </c>
      <c r="B6527">
        <v>526</v>
      </c>
    </row>
    <row r="6528" spans="1:2">
      <c r="A6528" t="s">
        <v>2106</v>
      </c>
      <c r="B6528">
        <v>527</v>
      </c>
    </row>
    <row r="6529" spans="1:2">
      <c r="A6529" t="s">
        <v>2107</v>
      </c>
      <c r="B6529">
        <v>528</v>
      </c>
    </row>
    <row r="6530" spans="1:2">
      <c r="A6530" t="s">
        <v>2108</v>
      </c>
      <c r="B6530">
        <v>529</v>
      </c>
    </row>
    <row r="6531" spans="1:2">
      <c r="A6531" t="s">
        <v>2109</v>
      </c>
      <c r="B6531">
        <v>530</v>
      </c>
    </row>
    <row r="6532" spans="1:2">
      <c r="A6532" t="s">
        <v>2110</v>
      </c>
      <c r="B6532">
        <v>531</v>
      </c>
    </row>
    <row r="6533" spans="1:2">
      <c r="A6533" t="s">
        <v>2111</v>
      </c>
      <c r="B6533">
        <v>532</v>
      </c>
    </row>
    <row r="6534" spans="1:2">
      <c r="A6534" t="s">
        <v>2112</v>
      </c>
      <c r="B6534">
        <v>533</v>
      </c>
    </row>
    <row r="6535" spans="1:2">
      <c r="A6535" t="s">
        <v>2113</v>
      </c>
      <c r="B6535">
        <v>534</v>
      </c>
    </row>
    <row r="6536" spans="1:2">
      <c r="A6536" t="s">
        <v>2114</v>
      </c>
      <c r="B6536">
        <v>535</v>
      </c>
    </row>
    <row r="6537" spans="1:2">
      <c r="A6537" t="s">
        <v>2115</v>
      </c>
      <c r="B6537">
        <v>536</v>
      </c>
    </row>
    <row r="6538" spans="1:2">
      <c r="A6538" t="s">
        <v>2116</v>
      </c>
      <c r="B6538">
        <v>537</v>
      </c>
    </row>
    <row r="6539" spans="1:2">
      <c r="A6539" t="s">
        <v>2117</v>
      </c>
      <c r="B6539">
        <v>538</v>
      </c>
    </row>
    <row r="6540" spans="1:2">
      <c r="A6540" t="s">
        <v>2118</v>
      </c>
      <c r="B6540">
        <v>539</v>
      </c>
    </row>
    <row r="6541" spans="1:2">
      <c r="A6541" t="s">
        <v>2119</v>
      </c>
      <c r="B6541">
        <v>540</v>
      </c>
    </row>
    <row r="6542" spans="1:2">
      <c r="A6542" t="s">
        <v>2120</v>
      </c>
      <c r="B6542">
        <v>541</v>
      </c>
    </row>
    <row r="6543" spans="1:2">
      <c r="A6543" t="s">
        <v>2121</v>
      </c>
      <c r="B6543">
        <v>542</v>
      </c>
    </row>
    <row r="6544" spans="1:2">
      <c r="A6544" t="s">
        <v>2122</v>
      </c>
      <c r="B6544">
        <v>543</v>
      </c>
    </row>
    <row r="6545" spans="1:2">
      <c r="A6545" t="s">
        <v>2123</v>
      </c>
      <c r="B6545">
        <v>544</v>
      </c>
    </row>
    <row r="6546" spans="1:2">
      <c r="A6546" t="s">
        <v>2124</v>
      </c>
      <c r="B6546">
        <v>545</v>
      </c>
    </row>
    <row r="6547" spans="1:2">
      <c r="A6547" t="s">
        <v>2125</v>
      </c>
      <c r="B6547">
        <v>546</v>
      </c>
    </row>
    <row r="6548" spans="1:2">
      <c r="A6548" t="s">
        <v>2126</v>
      </c>
      <c r="B6548">
        <v>547</v>
      </c>
    </row>
    <row r="6549" spans="1:2">
      <c r="A6549" t="s">
        <v>2127</v>
      </c>
      <c r="B6549">
        <v>548</v>
      </c>
    </row>
    <row r="6550" spans="1:2">
      <c r="A6550" t="s">
        <v>2128</v>
      </c>
      <c r="B6550">
        <v>549</v>
      </c>
    </row>
    <row r="6551" spans="1:2">
      <c r="A6551" t="s">
        <v>2129</v>
      </c>
      <c r="B6551">
        <v>550</v>
      </c>
    </row>
    <row r="6552" spans="1:2">
      <c r="A6552" t="s">
        <v>2130</v>
      </c>
      <c r="B6552">
        <v>551</v>
      </c>
    </row>
    <row r="6553" spans="1:2">
      <c r="A6553" t="s">
        <v>2131</v>
      </c>
      <c r="B6553">
        <v>552</v>
      </c>
    </row>
    <row r="6554" spans="1:2">
      <c r="A6554" t="s">
        <v>2132</v>
      </c>
      <c r="B6554">
        <v>553</v>
      </c>
    </row>
    <row r="6555" spans="1:2">
      <c r="A6555" t="s">
        <v>2133</v>
      </c>
      <c r="B6555">
        <v>554</v>
      </c>
    </row>
    <row r="6556" spans="1:2">
      <c r="A6556" t="s">
        <v>2134</v>
      </c>
      <c r="B6556">
        <v>555</v>
      </c>
    </row>
    <row r="6557" spans="1:2">
      <c r="A6557" t="s">
        <v>2135</v>
      </c>
      <c r="B6557">
        <v>556</v>
      </c>
    </row>
    <row r="6558" spans="1:2">
      <c r="A6558" t="s">
        <v>2136</v>
      </c>
      <c r="B6558">
        <v>557</v>
      </c>
    </row>
    <row r="6559" spans="1:2">
      <c r="A6559" t="s">
        <v>2137</v>
      </c>
      <c r="B6559">
        <v>558</v>
      </c>
    </row>
    <row r="6560" spans="1:2">
      <c r="A6560" t="s">
        <v>2138</v>
      </c>
      <c r="B6560">
        <v>559</v>
      </c>
    </row>
    <row r="6561" spans="1:2">
      <c r="A6561" t="s">
        <v>2139</v>
      </c>
      <c r="B6561">
        <v>560</v>
      </c>
    </row>
    <row r="6562" spans="1:2">
      <c r="A6562" t="s">
        <v>2140</v>
      </c>
      <c r="B6562">
        <v>561</v>
      </c>
    </row>
    <row r="6563" spans="1:2">
      <c r="A6563" t="s">
        <v>2141</v>
      </c>
      <c r="B6563">
        <v>562</v>
      </c>
    </row>
    <row r="6564" spans="1:2">
      <c r="A6564" t="s">
        <v>2142</v>
      </c>
      <c r="B6564">
        <v>563</v>
      </c>
    </row>
    <row r="6565" spans="1:2">
      <c r="A6565" t="s">
        <v>2143</v>
      </c>
      <c r="B6565">
        <v>564</v>
      </c>
    </row>
    <row r="6566" spans="1:2">
      <c r="A6566" t="s">
        <v>2144</v>
      </c>
      <c r="B6566">
        <v>565</v>
      </c>
    </row>
    <row r="6567" spans="1:2">
      <c r="A6567" t="s">
        <v>2145</v>
      </c>
      <c r="B6567">
        <v>566</v>
      </c>
    </row>
    <row r="6568" spans="1:2">
      <c r="A6568" t="s">
        <v>2146</v>
      </c>
      <c r="B6568">
        <v>567</v>
      </c>
    </row>
    <row r="6569" spans="1:2">
      <c r="A6569" t="s">
        <v>2147</v>
      </c>
      <c r="B6569">
        <v>568</v>
      </c>
    </row>
    <row r="6570" spans="1:2">
      <c r="A6570" t="s">
        <v>2148</v>
      </c>
      <c r="B6570">
        <v>569</v>
      </c>
    </row>
    <row r="6571" spans="1:2">
      <c r="A6571" t="s">
        <v>2149</v>
      </c>
      <c r="B6571">
        <v>570</v>
      </c>
    </row>
    <row r="6572" spans="1:2">
      <c r="A6572" t="s">
        <v>2150</v>
      </c>
      <c r="B6572">
        <v>571</v>
      </c>
    </row>
    <row r="6573" spans="1:2">
      <c r="A6573" t="s">
        <v>2151</v>
      </c>
      <c r="B6573">
        <v>572</v>
      </c>
    </row>
    <row r="6574" spans="1:2">
      <c r="A6574" t="s">
        <v>2152</v>
      </c>
      <c r="B6574">
        <v>573</v>
      </c>
    </row>
    <row r="6575" spans="1:2">
      <c r="A6575" t="s">
        <v>2153</v>
      </c>
      <c r="B6575">
        <v>574</v>
      </c>
    </row>
    <row r="6576" spans="1:2">
      <c r="A6576" t="s">
        <v>2154</v>
      </c>
      <c r="B6576">
        <v>575</v>
      </c>
    </row>
    <row r="6577" spans="1:2">
      <c r="A6577" t="s">
        <v>2155</v>
      </c>
      <c r="B6577">
        <v>576</v>
      </c>
    </row>
    <row r="6578" spans="1:2">
      <c r="A6578" t="s">
        <v>2156</v>
      </c>
      <c r="B6578">
        <v>577</v>
      </c>
    </row>
    <row r="6579" spans="1:2">
      <c r="A6579" t="s">
        <v>2157</v>
      </c>
      <c r="B6579">
        <v>578</v>
      </c>
    </row>
    <row r="6580" spans="1:2">
      <c r="A6580" t="s">
        <v>2158</v>
      </c>
      <c r="B6580">
        <v>579</v>
      </c>
    </row>
    <row r="6581" spans="1:2">
      <c r="A6581" t="s">
        <v>2159</v>
      </c>
      <c r="B6581">
        <v>580</v>
      </c>
    </row>
    <row r="6582" spans="1:2">
      <c r="A6582" t="s">
        <v>2160</v>
      </c>
      <c r="B6582">
        <v>581</v>
      </c>
    </row>
    <row r="6583" spans="1:2">
      <c r="A6583" t="s">
        <v>2161</v>
      </c>
      <c r="B6583">
        <v>582</v>
      </c>
    </row>
    <row r="6584" spans="1:2">
      <c r="A6584" t="s">
        <v>2162</v>
      </c>
      <c r="B6584">
        <v>583</v>
      </c>
    </row>
    <row r="6585" spans="1:2">
      <c r="A6585" t="s">
        <v>2163</v>
      </c>
      <c r="B6585">
        <v>584</v>
      </c>
    </row>
    <row r="6586" spans="1:2">
      <c r="A6586" t="s">
        <v>2164</v>
      </c>
      <c r="B6586">
        <v>585</v>
      </c>
    </row>
    <row r="6587" spans="1:2">
      <c r="A6587" t="s">
        <v>2165</v>
      </c>
      <c r="B6587">
        <v>586</v>
      </c>
    </row>
    <row r="6588" spans="1:2">
      <c r="A6588" t="s">
        <v>2166</v>
      </c>
      <c r="B6588">
        <v>587</v>
      </c>
    </row>
    <row r="6589" spans="1:2">
      <c r="A6589" t="s">
        <v>2167</v>
      </c>
      <c r="B6589">
        <v>588</v>
      </c>
    </row>
    <row r="6590" spans="1:2">
      <c r="A6590" t="s">
        <v>2168</v>
      </c>
      <c r="B6590">
        <v>589</v>
      </c>
    </row>
    <row r="6591" spans="1:2">
      <c r="A6591" t="s">
        <v>2169</v>
      </c>
      <c r="B6591">
        <v>590</v>
      </c>
    </row>
    <row r="6592" spans="1:2">
      <c r="A6592" t="s">
        <v>2170</v>
      </c>
      <c r="B6592">
        <v>591</v>
      </c>
    </row>
    <row r="6593" spans="1:2">
      <c r="A6593" t="s">
        <v>2171</v>
      </c>
      <c r="B6593">
        <v>592</v>
      </c>
    </row>
    <row r="6594" spans="1:2">
      <c r="A6594" t="s">
        <v>2172</v>
      </c>
      <c r="B6594">
        <v>593</v>
      </c>
    </row>
    <row r="6595" spans="1:2">
      <c r="A6595" t="s">
        <v>2173</v>
      </c>
      <c r="B6595">
        <v>594</v>
      </c>
    </row>
    <row r="6596" spans="1:2">
      <c r="A6596" t="s">
        <v>2174</v>
      </c>
      <c r="B6596">
        <v>595</v>
      </c>
    </row>
    <row r="6597" spans="1:2">
      <c r="A6597" t="s">
        <v>2175</v>
      </c>
      <c r="B6597">
        <v>596</v>
      </c>
    </row>
    <row r="6598" spans="1:2">
      <c r="A6598" t="s">
        <v>2176</v>
      </c>
      <c r="B6598">
        <v>597</v>
      </c>
    </row>
    <row r="6599" spans="1:2">
      <c r="A6599" t="s">
        <v>2177</v>
      </c>
      <c r="B6599">
        <v>598</v>
      </c>
    </row>
    <row r="6600" spans="1:2">
      <c r="A6600" t="s">
        <v>2178</v>
      </c>
      <c r="B6600">
        <v>599</v>
      </c>
    </row>
    <row r="6601" spans="1:2">
      <c r="A6601" t="s">
        <v>2179</v>
      </c>
      <c r="B6601">
        <v>600</v>
      </c>
    </row>
    <row r="6602" spans="1:2">
      <c r="A6602" t="s">
        <v>2180</v>
      </c>
      <c r="B6602">
        <v>601</v>
      </c>
    </row>
    <row r="6603" spans="1:2">
      <c r="A6603" t="s">
        <v>2181</v>
      </c>
      <c r="B6603">
        <v>602</v>
      </c>
    </row>
    <row r="6604" spans="1:2">
      <c r="A6604" t="s">
        <v>2182</v>
      </c>
      <c r="B6604">
        <v>603</v>
      </c>
    </row>
    <row r="6605" spans="1:2">
      <c r="A6605" t="s">
        <v>2183</v>
      </c>
      <c r="B6605">
        <v>604</v>
      </c>
    </row>
    <row r="6606" spans="1:2">
      <c r="A6606" t="s">
        <v>2184</v>
      </c>
      <c r="B6606">
        <v>605</v>
      </c>
    </row>
    <row r="6607" spans="1:2">
      <c r="A6607" t="s">
        <v>2185</v>
      </c>
      <c r="B6607">
        <v>606</v>
      </c>
    </row>
    <row r="6608" spans="1:2">
      <c r="A6608" t="s">
        <v>2186</v>
      </c>
      <c r="B6608">
        <v>607</v>
      </c>
    </row>
    <row r="6609" spans="1:2">
      <c r="A6609" t="s">
        <v>2187</v>
      </c>
      <c r="B6609">
        <v>608</v>
      </c>
    </row>
    <row r="6610" spans="1:2">
      <c r="A6610" t="s">
        <v>2188</v>
      </c>
      <c r="B6610">
        <v>609</v>
      </c>
    </row>
    <row r="6611" spans="1:2">
      <c r="A6611" t="s">
        <v>2189</v>
      </c>
      <c r="B6611">
        <v>610</v>
      </c>
    </row>
    <row r="6612" spans="1:2">
      <c r="A6612" t="s">
        <v>2190</v>
      </c>
      <c r="B6612">
        <v>611</v>
      </c>
    </row>
    <row r="6613" spans="1:2">
      <c r="A6613" t="s">
        <v>2191</v>
      </c>
      <c r="B6613">
        <v>612</v>
      </c>
    </row>
    <row r="6614" spans="1:2">
      <c r="A6614" t="s">
        <v>2192</v>
      </c>
      <c r="B6614">
        <v>613</v>
      </c>
    </row>
    <row r="6615" spans="1:2">
      <c r="A6615" t="s">
        <v>2193</v>
      </c>
      <c r="B6615">
        <v>614</v>
      </c>
    </row>
    <row r="6616" spans="1:2">
      <c r="A6616" t="s">
        <v>2194</v>
      </c>
      <c r="B6616">
        <v>615</v>
      </c>
    </row>
    <row r="6617" spans="1:2">
      <c r="A6617" t="s">
        <v>2195</v>
      </c>
      <c r="B6617">
        <v>616</v>
      </c>
    </row>
    <row r="6618" spans="1:2">
      <c r="A6618" t="s">
        <v>2196</v>
      </c>
      <c r="B6618">
        <v>617</v>
      </c>
    </row>
    <row r="6619" spans="1:2">
      <c r="A6619" t="s">
        <v>2197</v>
      </c>
      <c r="B6619">
        <v>618</v>
      </c>
    </row>
    <row r="6620" spans="1:2">
      <c r="A6620" t="s">
        <v>2198</v>
      </c>
      <c r="B6620">
        <v>619</v>
      </c>
    </row>
    <row r="6621" spans="1:2">
      <c r="A6621" t="s">
        <v>2199</v>
      </c>
      <c r="B6621">
        <v>620</v>
      </c>
    </row>
    <row r="6622" spans="1:2">
      <c r="A6622" t="s">
        <v>2200</v>
      </c>
      <c r="B6622">
        <v>621</v>
      </c>
    </row>
    <row r="6623" spans="1:2">
      <c r="A6623" t="s">
        <v>2201</v>
      </c>
      <c r="B6623">
        <v>622</v>
      </c>
    </row>
    <row r="6624" spans="1:2">
      <c r="A6624" t="s">
        <v>2202</v>
      </c>
      <c r="B6624">
        <v>623</v>
      </c>
    </row>
    <row r="6625" spans="1:2">
      <c r="A6625" t="s">
        <v>2203</v>
      </c>
      <c r="B6625">
        <v>624</v>
      </c>
    </row>
    <row r="6626" spans="1:2">
      <c r="A6626" t="s">
        <v>2204</v>
      </c>
      <c r="B6626">
        <v>625</v>
      </c>
    </row>
    <row r="6627" spans="1:2">
      <c r="A6627" t="s">
        <v>2205</v>
      </c>
      <c r="B6627">
        <v>626</v>
      </c>
    </row>
    <row r="6628" spans="1:2">
      <c r="A6628" t="s">
        <v>2206</v>
      </c>
      <c r="B6628">
        <v>627</v>
      </c>
    </row>
    <row r="6629" spans="1:2">
      <c r="A6629" t="s">
        <v>2207</v>
      </c>
      <c r="B6629">
        <v>628</v>
      </c>
    </row>
    <row r="6630" spans="1:2">
      <c r="A6630" t="s">
        <v>2208</v>
      </c>
      <c r="B6630">
        <v>629</v>
      </c>
    </row>
    <row r="6631" spans="1:2">
      <c r="A6631" t="s">
        <v>2209</v>
      </c>
      <c r="B6631">
        <v>630</v>
      </c>
    </row>
    <row r="6632" spans="1:2">
      <c r="A6632" t="s">
        <v>2210</v>
      </c>
      <c r="B6632">
        <v>631</v>
      </c>
    </row>
    <row r="6633" spans="1:2">
      <c r="A6633" t="s">
        <v>2211</v>
      </c>
      <c r="B6633">
        <v>632</v>
      </c>
    </row>
    <row r="6634" spans="1:2">
      <c r="A6634" t="s">
        <v>2212</v>
      </c>
      <c r="B6634">
        <v>633</v>
      </c>
    </row>
    <row r="6635" spans="1:2">
      <c r="A6635" t="s">
        <v>2213</v>
      </c>
      <c r="B6635">
        <v>634</v>
      </c>
    </row>
    <row r="6636" spans="1:2">
      <c r="A6636" t="s">
        <v>2214</v>
      </c>
      <c r="B6636">
        <v>635</v>
      </c>
    </row>
    <row r="6637" spans="1:2">
      <c r="A6637" t="s">
        <v>2215</v>
      </c>
      <c r="B6637">
        <v>636</v>
      </c>
    </row>
    <row r="6638" spans="1:2">
      <c r="A6638" t="s">
        <v>2216</v>
      </c>
      <c r="B6638">
        <v>637</v>
      </c>
    </row>
    <row r="6639" spans="1:2">
      <c r="A6639" t="s">
        <v>2217</v>
      </c>
      <c r="B6639">
        <v>638</v>
      </c>
    </row>
    <row r="6640" spans="1:2">
      <c r="A6640" t="s">
        <v>2218</v>
      </c>
      <c r="B6640">
        <v>639</v>
      </c>
    </row>
    <row r="6641" spans="1:2">
      <c r="A6641" t="s">
        <v>2219</v>
      </c>
      <c r="B6641">
        <v>640</v>
      </c>
    </row>
    <row r="6642" spans="1:2">
      <c r="A6642" t="s">
        <v>2220</v>
      </c>
      <c r="B6642">
        <v>641</v>
      </c>
    </row>
    <row r="6643" spans="1:2">
      <c r="A6643" t="s">
        <v>2221</v>
      </c>
      <c r="B6643">
        <v>642</v>
      </c>
    </row>
    <row r="6644" spans="1:2">
      <c r="A6644" t="s">
        <v>2222</v>
      </c>
      <c r="B6644">
        <v>643</v>
      </c>
    </row>
    <row r="6645" spans="1:2">
      <c r="A6645" t="s">
        <v>2223</v>
      </c>
      <c r="B6645">
        <v>644</v>
      </c>
    </row>
    <row r="6646" spans="1:2">
      <c r="A6646" t="s">
        <v>2224</v>
      </c>
      <c r="B6646">
        <v>645</v>
      </c>
    </row>
    <row r="6647" spans="1:2">
      <c r="A6647" t="s">
        <v>2225</v>
      </c>
      <c r="B6647">
        <v>646</v>
      </c>
    </row>
    <row r="6648" spans="1:2">
      <c r="A6648" t="s">
        <v>2226</v>
      </c>
      <c r="B6648">
        <v>647</v>
      </c>
    </row>
    <row r="6649" spans="1:2">
      <c r="A6649" t="s">
        <v>2227</v>
      </c>
      <c r="B6649">
        <v>648</v>
      </c>
    </row>
    <row r="6650" spans="1:2">
      <c r="A6650" t="s">
        <v>2228</v>
      </c>
      <c r="B6650">
        <v>649</v>
      </c>
    </row>
    <row r="6651" spans="1:2">
      <c r="A6651" t="s">
        <v>2229</v>
      </c>
      <c r="B6651">
        <v>650</v>
      </c>
    </row>
    <row r="6652" spans="1:2">
      <c r="A6652" t="s">
        <v>2230</v>
      </c>
      <c r="B6652">
        <v>651</v>
      </c>
    </row>
    <row r="6653" spans="1:2">
      <c r="A6653" t="s">
        <v>2231</v>
      </c>
      <c r="B6653">
        <v>652</v>
      </c>
    </row>
    <row r="6654" spans="1:2">
      <c r="A6654" t="s">
        <v>2232</v>
      </c>
      <c r="B6654">
        <v>653</v>
      </c>
    </row>
    <row r="6655" spans="1:2">
      <c r="A6655" t="s">
        <v>2233</v>
      </c>
      <c r="B6655">
        <v>654</v>
      </c>
    </row>
    <row r="6656" spans="1:2">
      <c r="A6656" t="s">
        <v>2234</v>
      </c>
      <c r="B6656">
        <v>655</v>
      </c>
    </row>
    <row r="6657" spans="1:2">
      <c r="A6657" t="s">
        <v>2235</v>
      </c>
      <c r="B6657">
        <v>656</v>
      </c>
    </row>
    <row r="6658" spans="1:2">
      <c r="A6658" t="s">
        <v>2236</v>
      </c>
      <c r="B6658">
        <v>657</v>
      </c>
    </row>
    <row r="6659" spans="1:2">
      <c r="A6659" t="s">
        <v>2237</v>
      </c>
      <c r="B6659">
        <v>658</v>
      </c>
    </row>
    <row r="6660" spans="1:2">
      <c r="A6660" t="s">
        <v>2238</v>
      </c>
      <c r="B6660">
        <v>659</v>
      </c>
    </row>
    <row r="6661" spans="1:2">
      <c r="A6661" t="s">
        <v>2239</v>
      </c>
      <c r="B6661">
        <v>660</v>
      </c>
    </row>
    <row r="6662" spans="1:2">
      <c r="A6662" t="s">
        <v>2240</v>
      </c>
      <c r="B6662">
        <v>661</v>
      </c>
    </row>
    <row r="6663" spans="1:2">
      <c r="A6663" t="s">
        <v>2241</v>
      </c>
      <c r="B6663">
        <v>662</v>
      </c>
    </row>
    <row r="6664" spans="1:2">
      <c r="A6664" t="s">
        <v>2242</v>
      </c>
      <c r="B6664">
        <v>663</v>
      </c>
    </row>
    <row r="6665" spans="1:2">
      <c r="A6665" t="s">
        <v>2243</v>
      </c>
      <c r="B6665">
        <v>664</v>
      </c>
    </row>
    <row r="6666" spans="1:2">
      <c r="A6666" t="s">
        <v>2244</v>
      </c>
      <c r="B6666">
        <v>665</v>
      </c>
    </row>
    <row r="6667" spans="1:2">
      <c r="A6667" t="s">
        <v>2245</v>
      </c>
      <c r="B6667">
        <v>666</v>
      </c>
    </row>
    <row r="6668" spans="1:2">
      <c r="A6668" t="s">
        <v>2246</v>
      </c>
      <c r="B6668">
        <v>667</v>
      </c>
    </row>
    <row r="6669" spans="1:2">
      <c r="A6669" t="s">
        <v>2247</v>
      </c>
      <c r="B6669">
        <v>668</v>
      </c>
    </row>
    <row r="6670" spans="1:2">
      <c r="A6670" t="s">
        <v>2248</v>
      </c>
      <c r="B6670">
        <v>669</v>
      </c>
    </row>
    <row r="6671" spans="1:2">
      <c r="A6671" t="s">
        <v>2249</v>
      </c>
      <c r="B6671">
        <v>670</v>
      </c>
    </row>
    <row r="6672" spans="1:2">
      <c r="A6672" t="s">
        <v>2250</v>
      </c>
      <c r="B6672">
        <v>671</v>
      </c>
    </row>
    <row r="6673" spans="1:2">
      <c r="A6673" t="s">
        <v>2251</v>
      </c>
      <c r="B6673">
        <v>672</v>
      </c>
    </row>
    <row r="6674" spans="1:2">
      <c r="A6674" t="s">
        <v>2252</v>
      </c>
      <c r="B6674">
        <v>673</v>
      </c>
    </row>
    <row r="6675" spans="1:2">
      <c r="A6675" t="s">
        <v>2253</v>
      </c>
      <c r="B6675">
        <v>674</v>
      </c>
    </row>
    <row r="6676" spans="1:2">
      <c r="A6676" t="s">
        <v>2254</v>
      </c>
      <c r="B6676">
        <v>675</v>
      </c>
    </row>
    <row r="6677" spans="1:2">
      <c r="A6677" t="s">
        <v>2255</v>
      </c>
      <c r="B6677">
        <v>676</v>
      </c>
    </row>
    <row r="6678" spans="1:2">
      <c r="A6678" t="s">
        <v>2256</v>
      </c>
      <c r="B6678">
        <v>677</v>
      </c>
    </row>
    <row r="6679" spans="1:2">
      <c r="A6679" t="s">
        <v>2257</v>
      </c>
      <c r="B6679">
        <v>678</v>
      </c>
    </row>
    <row r="6680" spans="1:2">
      <c r="A6680" t="s">
        <v>2258</v>
      </c>
      <c r="B6680">
        <v>679</v>
      </c>
    </row>
    <row r="6681" spans="1:2">
      <c r="A6681" t="s">
        <v>2259</v>
      </c>
      <c r="B6681">
        <v>680</v>
      </c>
    </row>
    <row r="6682" spans="1:2">
      <c r="A6682" t="s">
        <v>2260</v>
      </c>
      <c r="B6682">
        <v>681</v>
      </c>
    </row>
    <row r="6683" spans="1:2">
      <c r="A6683" t="s">
        <v>2261</v>
      </c>
      <c r="B6683">
        <v>682</v>
      </c>
    </row>
    <row r="6684" spans="1:2">
      <c r="A6684" t="s">
        <v>2262</v>
      </c>
      <c r="B6684">
        <v>683</v>
      </c>
    </row>
    <row r="6685" spans="1:2">
      <c r="A6685" t="s">
        <v>2263</v>
      </c>
      <c r="B6685">
        <v>684</v>
      </c>
    </row>
    <row r="6686" spans="1:2">
      <c r="A6686" t="s">
        <v>2264</v>
      </c>
      <c r="B6686">
        <v>685</v>
      </c>
    </row>
    <row r="6687" spans="1:2">
      <c r="A6687" t="s">
        <v>2265</v>
      </c>
      <c r="B6687">
        <v>686</v>
      </c>
    </row>
    <row r="6688" spans="1:2">
      <c r="A6688" t="s">
        <v>2266</v>
      </c>
      <c r="B6688">
        <v>687</v>
      </c>
    </row>
    <row r="6689" spans="1:2">
      <c r="A6689" t="s">
        <v>2267</v>
      </c>
      <c r="B6689">
        <v>688</v>
      </c>
    </row>
    <row r="6690" spans="1:2">
      <c r="A6690" t="s">
        <v>2268</v>
      </c>
      <c r="B6690">
        <v>689</v>
      </c>
    </row>
    <row r="6691" spans="1:2">
      <c r="A6691" t="s">
        <v>2269</v>
      </c>
      <c r="B6691">
        <v>690</v>
      </c>
    </row>
    <row r="6692" spans="1:2">
      <c r="A6692" t="s">
        <v>2270</v>
      </c>
      <c r="B6692">
        <v>691</v>
      </c>
    </row>
    <row r="6693" spans="1:2">
      <c r="A6693" t="s">
        <v>2271</v>
      </c>
      <c r="B6693">
        <v>692</v>
      </c>
    </row>
    <row r="6694" spans="1:2">
      <c r="A6694" t="s">
        <v>2272</v>
      </c>
      <c r="B6694">
        <v>693</v>
      </c>
    </row>
    <row r="6695" spans="1:2">
      <c r="A6695" t="s">
        <v>2273</v>
      </c>
      <c r="B6695">
        <v>694</v>
      </c>
    </row>
    <row r="6696" spans="1:2">
      <c r="A6696" t="s">
        <v>2274</v>
      </c>
      <c r="B6696">
        <v>695</v>
      </c>
    </row>
    <row r="6697" spans="1:2">
      <c r="A6697" t="s">
        <v>2275</v>
      </c>
      <c r="B6697">
        <v>696</v>
      </c>
    </row>
    <row r="6698" spans="1:2">
      <c r="A6698" t="s">
        <v>2276</v>
      </c>
      <c r="B6698">
        <v>697</v>
      </c>
    </row>
    <row r="6699" spans="1:2">
      <c r="A6699" t="s">
        <v>2277</v>
      </c>
      <c r="B6699">
        <v>698</v>
      </c>
    </row>
    <row r="6700" spans="1:2">
      <c r="A6700" t="s">
        <v>2278</v>
      </c>
      <c r="B6700">
        <v>699</v>
      </c>
    </row>
    <row r="6701" spans="1:2">
      <c r="A6701" t="s">
        <v>2279</v>
      </c>
      <c r="B6701">
        <v>700</v>
      </c>
    </row>
    <row r="6702" spans="1:2">
      <c r="A6702" t="s">
        <v>2280</v>
      </c>
      <c r="B6702">
        <v>701</v>
      </c>
    </row>
    <row r="6703" spans="1:2">
      <c r="A6703" t="s">
        <v>2281</v>
      </c>
      <c r="B6703">
        <v>702</v>
      </c>
    </row>
    <row r="6704" spans="1:2">
      <c r="A6704" t="s">
        <v>2282</v>
      </c>
      <c r="B6704">
        <v>703</v>
      </c>
    </row>
    <row r="6705" spans="1:2">
      <c r="A6705" t="s">
        <v>2283</v>
      </c>
      <c r="B6705">
        <v>704</v>
      </c>
    </row>
    <row r="6706" spans="1:2">
      <c r="A6706" t="s">
        <v>2284</v>
      </c>
      <c r="B6706">
        <v>705</v>
      </c>
    </row>
    <row r="6707" spans="1:2">
      <c r="A6707" t="s">
        <v>2285</v>
      </c>
      <c r="B6707">
        <v>706</v>
      </c>
    </row>
    <row r="6708" spans="1:2">
      <c r="A6708" t="s">
        <v>2286</v>
      </c>
      <c r="B6708">
        <v>707</v>
      </c>
    </row>
    <row r="6709" spans="1:2">
      <c r="A6709" t="s">
        <v>2287</v>
      </c>
      <c r="B6709">
        <v>708</v>
      </c>
    </row>
    <row r="6710" spans="1:2">
      <c r="A6710" t="s">
        <v>2288</v>
      </c>
      <c r="B6710">
        <v>709</v>
      </c>
    </row>
    <row r="6711" spans="1:2">
      <c r="A6711" t="s">
        <v>2289</v>
      </c>
      <c r="B6711">
        <v>710</v>
      </c>
    </row>
    <row r="6712" spans="1:2">
      <c r="A6712" t="s">
        <v>2290</v>
      </c>
      <c r="B6712">
        <v>711</v>
      </c>
    </row>
    <row r="6713" spans="1:2">
      <c r="A6713" t="s">
        <v>2291</v>
      </c>
      <c r="B6713">
        <v>712</v>
      </c>
    </row>
    <row r="6714" spans="1:2">
      <c r="A6714" t="s">
        <v>2292</v>
      </c>
      <c r="B6714">
        <v>713</v>
      </c>
    </row>
    <row r="6715" spans="1:2">
      <c r="A6715" t="s">
        <v>2293</v>
      </c>
      <c r="B6715">
        <v>714</v>
      </c>
    </row>
    <row r="6716" spans="1:2">
      <c r="A6716" t="s">
        <v>2294</v>
      </c>
      <c r="B6716">
        <v>715</v>
      </c>
    </row>
    <row r="6717" spans="1:2">
      <c r="A6717" t="s">
        <v>2295</v>
      </c>
      <c r="B6717">
        <v>716</v>
      </c>
    </row>
    <row r="6718" spans="1:2">
      <c r="A6718" t="s">
        <v>2296</v>
      </c>
      <c r="B6718">
        <v>717</v>
      </c>
    </row>
    <row r="6719" spans="1:2">
      <c r="A6719" t="s">
        <v>2297</v>
      </c>
      <c r="B6719">
        <v>718</v>
      </c>
    </row>
    <row r="6720" spans="1:2">
      <c r="A6720" t="s">
        <v>2298</v>
      </c>
      <c r="B6720">
        <v>719</v>
      </c>
    </row>
    <row r="6721" spans="1:2">
      <c r="A6721" t="s">
        <v>2299</v>
      </c>
      <c r="B6721">
        <v>720</v>
      </c>
    </row>
    <row r="6722" spans="1:2">
      <c r="A6722" t="s">
        <v>2300</v>
      </c>
      <c r="B6722">
        <v>721</v>
      </c>
    </row>
    <row r="6723" spans="1:2">
      <c r="A6723" t="s">
        <v>2301</v>
      </c>
      <c r="B6723">
        <v>722</v>
      </c>
    </row>
    <row r="6724" spans="1:2">
      <c r="A6724" t="s">
        <v>2302</v>
      </c>
      <c r="B6724">
        <v>723</v>
      </c>
    </row>
    <row r="6725" spans="1:2">
      <c r="A6725" t="s">
        <v>2303</v>
      </c>
      <c r="B6725">
        <v>724</v>
      </c>
    </row>
    <row r="6726" spans="1:2">
      <c r="A6726" t="s">
        <v>2304</v>
      </c>
      <c r="B6726">
        <v>725</v>
      </c>
    </row>
    <row r="6727" spans="1:2">
      <c r="A6727" t="s">
        <v>2305</v>
      </c>
      <c r="B6727">
        <v>726</v>
      </c>
    </row>
    <row r="6728" spans="1:2">
      <c r="A6728" t="s">
        <v>2306</v>
      </c>
      <c r="B6728">
        <v>727</v>
      </c>
    </row>
    <row r="6729" spans="1:2">
      <c r="A6729" t="s">
        <v>2307</v>
      </c>
      <c r="B6729">
        <v>728</v>
      </c>
    </row>
    <row r="6730" spans="1:2">
      <c r="A6730" t="s">
        <v>2308</v>
      </c>
      <c r="B6730">
        <v>729</v>
      </c>
    </row>
    <row r="6731" spans="1:2">
      <c r="A6731" t="s">
        <v>2309</v>
      </c>
      <c r="B6731">
        <v>730</v>
      </c>
    </row>
    <row r="6732" spans="1:2">
      <c r="A6732" t="s">
        <v>2310</v>
      </c>
      <c r="B6732">
        <v>731</v>
      </c>
    </row>
    <row r="6733" spans="1:2">
      <c r="A6733" t="s">
        <v>2311</v>
      </c>
      <c r="B6733">
        <v>732</v>
      </c>
    </row>
    <row r="6734" spans="1:2">
      <c r="A6734" t="s">
        <v>2312</v>
      </c>
      <c r="B6734">
        <v>733</v>
      </c>
    </row>
    <row r="6735" spans="1:2">
      <c r="A6735" t="s">
        <v>2313</v>
      </c>
      <c r="B6735">
        <v>734</v>
      </c>
    </row>
    <row r="6736" spans="1:2">
      <c r="A6736" t="s">
        <v>2314</v>
      </c>
      <c r="B6736">
        <v>735</v>
      </c>
    </row>
    <row r="6737" spans="1:2">
      <c r="A6737" t="s">
        <v>2315</v>
      </c>
      <c r="B6737">
        <v>736</v>
      </c>
    </row>
    <row r="6738" spans="1:2">
      <c r="A6738" t="s">
        <v>2316</v>
      </c>
      <c r="B6738">
        <v>737</v>
      </c>
    </row>
    <row r="6739" spans="1:2">
      <c r="A6739" t="s">
        <v>2317</v>
      </c>
      <c r="B6739">
        <v>738</v>
      </c>
    </row>
    <row r="6740" spans="1:2">
      <c r="A6740" t="s">
        <v>2318</v>
      </c>
      <c r="B6740">
        <v>739</v>
      </c>
    </row>
    <row r="6741" spans="1:2">
      <c r="A6741" t="s">
        <v>2319</v>
      </c>
      <c r="B6741">
        <v>740</v>
      </c>
    </row>
    <row r="6742" spans="1:2">
      <c r="A6742" t="s">
        <v>2320</v>
      </c>
      <c r="B6742">
        <v>741</v>
      </c>
    </row>
    <row r="6743" spans="1:2">
      <c r="A6743" t="s">
        <v>2321</v>
      </c>
      <c r="B6743">
        <v>742</v>
      </c>
    </row>
    <row r="6744" spans="1:2">
      <c r="A6744" t="s">
        <v>2322</v>
      </c>
      <c r="B6744">
        <v>743</v>
      </c>
    </row>
    <row r="6745" spans="1:2">
      <c r="A6745" t="s">
        <v>2323</v>
      </c>
      <c r="B6745">
        <v>744</v>
      </c>
    </row>
    <row r="6746" spans="1:2">
      <c r="A6746" t="s">
        <v>2324</v>
      </c>
      <c r="B6746">
        <v>745</v>
      </c>
    </row>
    <row r="6747" spans="1:2">
      <c r="A6747" t="s">
        <v>2325</v>
      </c>
      <c r="B6747">
        <v>746</v>
      </c>
    </row>
    <row r="6748" spans="1:2">
      <c r="A6748" t="s">
        <v>2326</v>
      </c>
      <c r="B6748">
        <v>747</v>
      </c>
    </row>
    <row r="6749" spans="1:2">
      <c r="A6749" t="s">
        <v>2327</v>
      </c>
      <c r="B6749">
        <v>748</v>
      </c>
    </row>
    <row r="6750" spans="1:2">
      <c r="A6750" t="s">
        <v>2328</v>
      </c>
      <c r="B6750">
        <v>749</v>
      </c>
    </row>
    <row r="6751" spans="1:2">
      <c r="A6751" t="s">
        <v>2329</v>
      </c>
      <c r="B6751">
        <v>750</v>
      </c>
    </row>
    <row r="6752" spans="1:2">
      <c r="A6752" t="s">
        <v>2330</v>
      </c>
      <c r="B6752">
        <v>751</v>
      </c>
    </row>
    <row r="6753" spans="1:2">
      <c r="A6753" t="s">
        <v>2331</v>
      </c>
      <c r="B6753">
        <v>752</v>
      </c>
    </row>
    <row r="6754" spans="1:2">
      <c r="A6754" t="s">
        <v>2332</v>
      </c>
      <c r="B6754">
        <v>753</v>
      </c>
    </row>
    <row r="6755" spans="1:2">
      <c r="A6755" t="s">
        <v>2333</v>
      </c>
      <c r="B6755">
        <v>754</v>
      </c>
    </row>
    <row r="6756" spans="1:2">
      <c r="A6756" t="s">
        <v>2334</v>
      </c>
      <c r="B6756">
        <v>755</v>
      </c>
    </row>
    <row r="6757" spans="1:2">
      <c r="A6757" t="s">
        <v>2335</v>
      </c>
      <c r="B6757">
        <v>756</v>
      </c>
    </row>
    <row r="6758" spans="1:2">
      <c r="A6758" t="s">
        <v>2336</v>
      </c>
      <c r="B6758">
        <v>757</v>
      </c>
    </row>
    <row r="6759" spans="1:2">
      <c r="A6759" t="s">
        <v>2337</v>
      </c>
      <c r="B6759">
        <v>758</v>
      </c>
    </row>
    <row r="6760" spans="1:2">
      <c r="A6760" t="s">
        <v>2338</v>
      </c>
      <c r="B6760">
        <v>759</v>
      </c>
    </row>
    <row r="6761" spans="1:2">
      <c r="A6761" t="s">
        <v>2339</v>
      </c>
      <c r="B6761">
        <v>760</v>
      </c>
    </row>
    <row r="6762" spans="1:2">
      <c r="A6762" t="s">
        <v>2340</v>
      </c>
      <c r="B6762">
        <v>761</v>
      </c>
    </row>
    <row r="6763" spans="1:2">
      <c r="A6763" t="s">
        <v>2341</v>
      </c>
      <c r="B6763">
        <v>762</v>
      </c>
    </row>
    <row r="6764" spans="1:2">
      <c r="A6764" t="s">
        <v>2342</v>
      </c>
      <c r="B6764">
        <v>763</v>
      </c>
    </row>
    <row r="6765" spans="1:2">
      <c r="A6765" t="s">
        <v>2343</v>
      </c>
      <c r="B6765">
        <v>764</v>
      </c>
    </row>
    <row r="6766" spans="1:2">
      <c r="A6766" t="s">
        <v>2344</v>
      </c>
      <c r="B6766">
        <v>765</v>
      </c>
    </row>
    <row r="6767" spans="1:2">
      <c r="A6767" t="s">
        <v>2345</v>
      </c>
      <c r="B6767">
        <v>766</v>
      </c>
    </row>
    <row r="6768" spans="1:2">
      <c r="A6768" t="s">
        <v>2346</v>
      </c>
      <c r="B6768">
        <v>767</v>
      </c>
    </row>
    <row r="6769" spans="1:2">
      <c r="A6769" t="s">
        <v>2347</v>
      </c>
      <c r="B6769">
        <v>768</v>
      </c>
    </row>
    <row r="6770" spans="1:2">
      <c r="A6770" t="s">
        <v>2348</v>
      </c>
      <c r="B6770">
        <v>769</v>
      </c>
    </row>
    <row r="6771" spans="1:2">
      <c r="A6771" t="s">
        <v>2349</v>
      </c>
      <c r="B6771">
        <v>770</v>
      </c>
    </row>
    <row r="6772" spans="1:2">
      <c r="A6772" t="s">
        <v>2350</v>
      </c>
      <c r="B6772">
        <v>771</v>
      </c>
    </row>
    <row r="6773" spans="1:2">
      <c r="A6773" t="s">
        <v>2351</v>
      </c>
      <c r="B6773">
        <v>772</v>
      </c>
    </row>
    <row r="6774" spans="1:2">
      <c r="A6774" t="s">
        <v>2352</v>
      </c>
      <c r="B6774">
        <v>773</v>
      </c>
    </row>
    <row r="6775" spans="1:2">
      <c r="A6775" t="s">
        <v>2353</v>
      </c>
      <c r="B6775">
        <v>774</v>
      </c>
    </row>
    <row r="6776" spans="1:2">
      <c r="A6776" t="s">
        <v>2354</v>
      </c>
      <c r="B6776">
        <v>775</v>
      </c>
    </row>
    <row r="6777" spans="1:2">
      <c r="A6777" t="s">
        <v>2355</v>
      </c>
      <c r="B6777">
        <v>776</v>
      </c>
    </row>
    <row r="6778" spans="1:2">
      <c r="A6778" t="s">
        <v>2356</v>
      </c>
      <c r="B6778">
        <v>777</v>
      </c>
    </row>
    <row r="6779" spans="1:2">
      <c r="A6779" t="s">
        <v>2357</v>
      </c>
      <c r="B6779">
        <v>778</v>
      </c>
    </row>
    <row r="6780" spans="1:2">
      <c r="A6780" t="s">
        <v>2358</v>
      </c>
      <c r="B6780">
        <v>779</v>
      </c>
    </row>
    <row r="6781" spans="1:2">
      <c r="A6781" t="s">
        <v>2359</v>
      </c>
      <c r="B6781">
        <v>780</v>
      </c>
    </row>
    <row r="6782" spans="1:2">
      <c r="A6782" t="s">
        <v>2360</v>
      </c>
      <c r="B6782">
        <v>781</v>
      </c>
    </row>
    <row r="6783" spans="1:2">
      <c r="A6783" t="s">
        <v>2361</v>
      </c>
      <c r="B6783">
        <v>782</v>
      </c>
    </row>
    <row r="6784" spans="1:2">
      <c r="A6784" t="s">
        <v>2362</v>
      </c>
      <c r="B6784">
        <v>783</v>
      </c>
    </row>
    <row r="6785" spans="1:2">
      <c r="A6785" t="s">
        <v>2363</v>
      </c>
      <c r="B6785">
        <v>784</v>
      </c>
    </row>
    <row r="6786" spans="1:2">
      <c r="A6786" t="s">
        <v>2364</v>
      </c>
      <c r="B6786">
        <v>785</v>
      </c>
    </row>
    <row r="6787" spans="1:2">
      <c r="A6787" t="s">
        <v>2365</v>
      </c>
      <c r="B6787">
        <v>786</v>
      </c>
    </row>
    <row r="6788" spans="1:2">
      <c r="A6788" t="s">
        <v>2366</v>
      </c>
      <c r="B6788">
        <v>787</v>
      </c>
    </row>
    <row r="6789" spans="1:2">
      <c r="A6789" t="s">
        <v>2367</v>
      </c>
      <c r="B6789">
        <v>788</v>
      </c>
    </row>
    <row r="6790" spans="1:2">
      <c r="A6790" t="s">
        <v>2368</v>
      </c>
      <c r="B6790">
        <v>789</v>
      </c>
    </row>
    <row r="6791" spans="1:2">
      <c r="A6791" t="s">
        <v>2369</v>
      </c>
      <c r="B6791">
        <v>790</v>
      </c>
    </row>
    <row r="6792" spans="1:2">
      <c r="A6792" t="s">
        <v>2370</v>
      </c>
      <c r="B6792">
        <v>791</v>
      </c>
    </row>
    <row r="6793" spans="1:2">
      <c r="A6793" t="s">
        <v>2371</v>
      </c>
      <c r="B6793">
        <v>792</v>
      </c>
    </row>
    <row r="6794" spans="1:2">
      <c r="A6794" t="s">
        <v>2372</v>
      </c>
      <c r="B6794">
        <v>793</v>
      </c>
    </row>
    <row r="6795" spans="1:2">
      <c r="A6795" t="s">
        <v>2373</v>
      </c>
      <c r="B6795">
        <v>794</v>
      </c>
    </row>
    <row r="6796" spans="1:2">
      <c r="A6796" t="s">
        <v>2374</v>
      </c>
      <c r="B6796">
        <v>795</v>
      </c>
    </row>
    <row r="6797" spans="1:2">
      <c r="A6797" t="s">
        <v>2375</v>
      </c>
      <c r="B6797">
        <v>796</v>
      </c>
    </row>
    <row r="6798" spans="1:2">
      <c r="A6798" t="s">
        <v>2376</v>
      </c>
      <c r="B6798">
        <v>797</v>
      </c>
    </row>
    <row r="6799" spans="1:2">
      <c r="A6799" t="s">
        <v>2377</v>
      </c>
      <c r="B6799">
        <v>798</v>
      </c>
    </row>
    <row r="6800" spans="1:2">
      <c r="A6800" t="s">
        <v>2378</v>
      </c>
      <c r="B6800">
        <v>799</v>
      </c>
    </row>
    <row r="6801" spans="1:2">
      <c r="A6801" t="s">
        <v>2379</v>
      </c>
      <c r="B6801">
        <v>800</v>
      </c>
    </row>
    <row r="6802" spans="1:2">
      <c r="A6802" t="s">
        <v>2380</v>
      </c>
      <c r="B6802">
        <v>801</v>
      </c>
    </row>
    <row r="6803" spans="1:2">
      <c r="A6803" t="s">
        <v>2381</v>
      </c>
      <c r="B6803">
        <v>802</v>
      </c>
    </row>
    <row r="6804" spans="1:2">
      <c r="A6804" t="s">
        <v>2382</v>
      </c>
      <c r="B6804">
        <v>803</v>
      </c>
    </row>
    <row r="6805" spans="1:2">
      <c r="A6805" t="s">
        <v>2383</v>
      </c>
      <c r="B6805">
        <v>804</v>
      </c>
    </row>
    <row r="6806" spans="1:2">
      <c r="A6806" t="s">
        <v>2384</v>
      </c>
      <c r="B6806">
        <v>805</v>
      </c>
    </row>
    <row r="6807" spans="1:2">
      <c r="A6807" t="s">
        <v>2385</v>
      </c>
      <c r="B6807">
        <v>806</v>
      </c>
    </row>
    <row r="6808" spans="1:2">
      <c r="A6808" t="s">
        <v>2386</v>
      </c>
      <c r="B6808">
        <v>807</v>
      </c>
    </row>
    <row r="6809" spans="1:2">
      <c r="A6809" t="s">
        <v>2387</v>
      </c>
      <c r="B6809">
        <v>808</v>
      </c>
    </row>
    <row r="6810" spans="1:2">
      <c r="A6810" t="s">
        <v>2388</v>
      </c>
      <c r="B6810">
        <v>809</v>
      </c>
    </row>
    <row r="6811" spans="1:2">
      <c r="A6811" t="s">
        <v>2389</v>
      </c>
      <c r="B6811">
        <v>810</v>
      </c>
    </row>
    <row r="6812" spans="1:2">
      <c r="A6812" t="s">
        <v>2390</v>
      </c>
      <c r="B6812">
        <v>811</v>
      </c>
    </row>
    <row r="6813" spans="1:2">
      <c r="A6813" t="s">
        <v>2391</v>
      </c>
      <c r="B6813">
        <v>812</v>
      </c>
    </row>
    <row r="6814" spans="1:2">
      <c r="A6814" t="s">
        <v>2392</v>
      </c>
      <c r="B6814">
        <v>813</v>
      </c>
    </row>
    <row r="6815" spans="1:2">
      <c r="A6815" t="s">
        <v>2393</v>
      </c>
      <c r="B6815">
        <v>814</v>
      </c>
    </row>
    <row r="6816" spans="1:2">
      <c r="A6816" t="s">
        <v>2394</v>
      </c>
      <c r="B6816">
        <v>815</v>
      </c>
    </row>
    <row r="6817" spans="1:2">
      <c r="A6817" t="s">
        <v>2395</v>
      </c>
      <c r="B6817">
        <v>816</v>
      </c>
    </row>
    <row r="6818" spans="1:2">
      <c r="A6818" t="s">
        <v>2396</v>
      </c>
      <c r="B6818">
        <v>817</v>
      </c>
    </row>
    <row r="6819" spans="1:2">
      <c r="A6819" t="s">
        <v>2397</v>
      </c>
      <c r="B6819">
        <v>818</v>
      </c>
    </row>
    <row r="6820" spans="1:2">
      <c r="A6820" t="s">
        <v>2398</v>
      </c>
      <c r="B6820">
        <v>819</v>
      </c>
    </row>
    <row r="6821" spans="1:2">
      <c r="A6821" t="s">
        <v>2399</v>
      </c>
      <c r="B6821">
        <v>820</v>
      </c>
    </row>
    <row r="6822" spans="1:2">
      <c r="A6822" t="s">
        <v>2400</v>
      </c>
      <c r="B6822">
        <v>821</v>
      </c>
    </row>
    <row r="6823" spans="1:2">
      <c r="A6823" t="s">
        <v>2401</v>
      </c>
      <c r="B6823">
        <v>822</v>
      </c>
    </row>
    <row r="6824" spans="1:2">
      <c r="A6824" t="s">
        <v>2402</v>
      </c>
      <c r="B6824">
        <v>823</v>
      </c>
    </row>
    <row r="6825" spans="1:2">
      <c r="A6825" t="s">
        <v>2403</v>
      </c>
      <c r="B6825">
        <v>824</v>
      </c>
    </row>
    <row r="6826" spans="1:2">
      <c r="A6826" t="s">
        <v>2404</v>
      </c>
      <c r="B6826">
        <v>825</v>
      </c>
    </row>
    <row r="6827" spans="1:2">
      <c r="A6827" t="s">
        <v>2405</v>
      </c>
      <c r="B6827">
        <v>826</v>
      </c>
    </row>
    <row r="6828" spans="1:2">
      <c r="A6828" t="s">
        <v>2406</v>
      </c>
      <c r="B6828">
        <v>827</v>
      </c>
    </row>
    <row r="6829" spans="1:2">
      <c r="A6829" t="s">
        <v>2407</v>
      </c>
      <c r="B6829">
        <v>828</v>
      </c>
    </row>
    <row r="6830" spans="1:2">
      <c r="A6830" t="s">
        <v>2408</v>
      </c>
      <c r="B6830">
        <v>829</v>
      </c>
    </row>
    <row r="6831" spans="1:2">
      <c r="A6831" t="s">
        <v>2409</v>
      </c>
      <c r="B6831">
        <v>830</v>
      </c>
    </row>
    <row r="6832" spans="1:2">
      <c r="A6832" t="s">
        <v>2410</v>
      </c>
      <c r="B6832">
        <v>831</v>
      </c>
    </row>
    <row r="6833" spans="1:2">
      <c r="A6833" t="s">
        <v>2411</v>
      </c>
      <c r="B6833">
        <v>832</v>
      </c>
    </row>
    <row r="6834" spans="1:2">
      <c r="A6834" t="s">
        <v>2412</v>
      </c>
      <c r="B6834">
        <v>833</v>
      </c>
    </row>
    <row r="6835" spans="1:2">
      <c r="A6835" t="s">
        <v>2413</v>
      </c>
      <c r="B6835">
        <v>834</v>
      </c>
    </row>
    <row r="6836" spans="1:2">
      <c r="A6836" t="s">
        <v>2414</v>
      </c>
      <c r="B6836">
        <v>835</v>
      </c>
    </row>
    <row r="6837" spans="1:2">
      <c r="A6837" t="s">
        <v>2415</v>
      </c>
      <c r="B6837">
        <v>836</v>
      </c>
    </row>
    <row r="6838" spans="1:2">
      <c r="A6838" t="s">
        <v>2416</v>
      </c>
      <c r="B6838">
        <v>837</v>
      </c>
    </row>
    <row r="6839" spans="1:2">
      <c r="A6839" t="s">
        <v>2417</v>
      </c>
      <c r="B6839">
        <v>838</v>
      </c>
    </row>
    <row r="6840" spans="1:2">
      <c r="A6840" t="s">
        <v>2418</v>
      </c>
      <c r="B6840">
        <v>839</v>
      </c>
    </row>
    <row r="6841" spans="1:2">
      <c r="A6841" t="s">
        <v>2419</v>
      </c>
      <c r="B6841">
        <v>840</v>
      </c>
    </row>
    <row r="6842" spans="1:2">
      <c r="A6842" t="s">
        <v>2420</v>
      </c>
      <c r="B6842">
        <v>841</v>
      </c>
    </row>
    <row r="6843" spans="1:2">
      <c r="A6843" t="s">
        <v>2421</v>
      </c>
      <c r="B6843">
        <v>842</v>
      </c>
    </row>
    <row r="6844" spans="1:2">
      <c r="A6844" t="s">
        <v>2422</v>
      </c>
      <c r="B6844">
        <v>843</v>
      </c>
    </row>
    <row r="6845" spans="1:2">
      <c r="A6845" t="s">
        <v>2423</v>
      </c>
      <c r="B6845">
        <v>844</v>
      </c>
    </row>
    <row r="6846" spans="1:2">
      <c r="A6846" t="s">
        <v>2424</v>
      </c>
      <c r="B6846">
        <v>845</v>
      </c>
    </row>
    <row r="6847" spans="1:2">
      <c r="A6847" t="s">
        <v>2425</v>
      </c>
      <c r="B6847">
        <v>846</v>
      </c>
    </row>
    <row r="6848" spans="1:2">
      <c r="A6848" t="s">
        <v>2426</v>
      </c>
      <c r="B6848">
        <v>847</v>
      </c>
    </row>
    <row r="6849" spans="1:2">
      <c r="A6849" t="s">
        <v>2427</v>
      </c>
      <c r="B6849">
        <v>848</v>
      </c>
    </row>
    <row r="6850" spans="1:2">
      <c r="A6850" t="s">
        <v>2428</v>
      </c>
      <c r="B6850">
        <v>849</v>
      </c>
    </row>
    <row r="6851" spans="1:2">
      <c r="A6851" t="s">
        <v>2429</v>
      </c>
      <c r="B6851">
        <v>850</v>
      </c>
    </row>
    <row r="6852" spans="1:2">
      <c r="A6852" t="s">
        <v>2430</v>
      </c>
      <c r="B6852">
        <v>851</v>
      </c>
    </row>
    <row r="6853" spans="1:2">
      <c r="A6853" t="s">
        <v>2431</v>
      </c>
      <c r="B6853">
        <v>852</v>
      </c>
    </row>
    <row r="6854" spans="1:2">
      <c r="A6854" t="s">
        <v>2432</v>
      </c>
      <c r="B6854">
        <v>853</v>
      </c>
    </row>
    <row r="6855" spans="1:2">
      <c r="A6855" t="s">
        <v>2433</v>
      </c>
      <c r="B6855">
        <v>854</v>
      </c>
    </row>
    <row r="6856" spans="1:2">
      <c r="A6856" t="s">
        <v>2434</v>
      </c>
      <c r="B6856">
        <v>855</v>
      </c>
    </row>
    <row r="6857" spans="1:2">
      <c r="A6857" t="s">
        <v>2435</v>
      </c>
      <c r="B6857">
        <v>856</v>
      </c>
    </row>
    <row r="6858" spans="1:2">
      <c r="A6858" t="s">
        <v>2436</v>
      </c>
      <c r="B6858">
        <v>857</v>
      </c>
    </row>
    <row r="6859" spans="1:2">
      <c r="A6859" t="s">
        <v>2437</v>
      </c>
      <c r="B6859">
        <v>858</v>
      </c>
    </row>
    <row r="6860" spans="1:2">
      <c r="A6860" t="s">
        <v>2438</v>
      </c>
      <c r="B6860">
        <v>859</v>
      </c>
    </row>
    <row r="6861" spans="1:2">
      <c r="A6861" t="s">
        <v>2439</v>
      </c>
      <c r="B6861">
        <v>860</v>
      </c>
    </row>
    <row r="6862" spans="1:2">
      <c r="A6862" t="s">
        <v>2440</v>
      </c>
      <c r="B6862">
        <v>861</v>
      </c>
    </row>
    <row r="6863" spans="1:2">
      <c r="A6863" t="s">
        <v>2441</v>
      </c>
      <c r="B6863">
        <v>862</v>
      </c>
    </row>
    <row r="6864" spans="1:2">
      <c r="A6864" t="s">
        <v>2442</v>
      </c>
      <c r="B6864">
        <v>863</v>
      </c>
    </row>
    <row r="6865" spans="1:2">
      <c r="A6865" t="s">
        <v>2443</v>
      </c>
      <c r="B6865">
        <v>864</v>
      </c>
    </row>
    <row r="6866" spans="1:2">
      <c r="A6866" t="s">
        <v>2444</v>
      </c>
      <c r="B6866">
        <v>865</v>
      </c>
    </row>
    <row r="6867" spans="1:2">
      <c r="A6867" t="s">
        <v>2445</v>
      </c>
      <c r="B6867">
        <v>866</v>
      </c>
    </row>
    <row r="6868" spans="1:2">
      <c r="A6868" t="s">
        <v>2446</v>
      </c>
      <c r="B6868">
        <v>867</v>
      </c>
    </row>
    <row r="6869" spans="1:2">
      <c r="A6869" t="s">
        <v>2447</v>
      </c>
      <c r="B6869">
        <v>868</v>
      </c>
    </row>
    <row r="6870" spans="1:2">
      <c r="A6870" t="s">
        <v>2448</v>
      </c>
      <c r="B6870">
        <v>869</v>
      </c>
    </row>
    <row r="6871" spans="1:2">
      <c r="A6871" t="s">
        <v>2449</v>
      </c>
      <c r="B6871">
        <v>870</v>
      </c>
    </row>
    <row r="6872" spans="1:2">
      <c r="A6872" t="s">
        <v>2450</v>
      </c>
      <c r="B6872">
        <v>871</v>
      </c>
    </row>
    <row r="6873" spans="1:2">
      <c r="A6873" t="s">
        <v>2451</v>
      </c>
      <c r="B6873">
        <v>872</v>
      </c>
    </row>
    <row r="6874" spans="1:2">
      <c r="A6874" t="s">
        <v>2452</v>
      </c>
      <c r="B6874">
        <v>873</v>
      </c>
    </row>
    <row r="6875" spans="1:2">
      <c r="A6875" t="s">
        <v>2453</v>
      </c>
      <c r="B6875">
        <v>874</v>
      </c>
    </row>
    <row r="6876" spans="1:2">
      <c r="A6876" t="s">
        <v>2454</v>
      </c>
      <c r="B6876">
        <v>875</v>
      </c>
    </row>
    <row r="6877" spans="1:2">
      <c r="A6877" t="s">
        <v>2455</v>
      </c>
      <c r="B6877">
        <v>876</v>
      </c>
    </row>
    <row r="6878" spans="1:2">
      <c r="A6878" t="s">
        <v>2456</v>
      </c>
      <c r="B6878">
        <v>877</v>
      </c>
    </row>
    <row r="6879" spans="1:2">
      <c r="A6879" t="s">
        <v>2457</v>
      </c>
      <c r="B6879">
        <v>878</v>
      </c>
    </row>
    <row r="6880" spans="1:2">
      <c r="A6880" t="s">
        <v>2458</v>
      </c>
      <c r="B6880">
        <v>879</v>
      </c>
    </row>
    <row r="6881" spans="1:2">
      <c r="A6881" t="s">
        <v>2459</v>
      </c>
      <c r="B6881">
        <v>880</v>
      </c>
    </row>
    <row r="6882" spans="1:2">
      <c r="A6882" t="s">
        <v>2460</v>
      </c>
      <c r="B6882">
        <v>881</v>
      </c>
    </row>
    <row r="6883" spans="1:2">
      <c r="A6883" t="s">
        <v>2461</v>
      </c>
      <c r="B6883">
        <v>882</v>
      </c>
    </row>
    <row r="6884" spans="1:2">
      <c r="A6884" t="s">
        <v>2462</v>
      </c>
      <c r="B6884">
        <v>883</v>
      </c>
    </row>
    <row r="6885" spans="1:2">
      <c r="A6885" t="s">
        <v>2463</v>
      </c>
      <c r="B6885">
        <v>884</v>
      </c>
    </row>
    <row r="6886" spans="1:2">
      <c r="A6886" t="s">
        <v>2464</v>
      </c>
      <c r="B6886">
        <v>885</v>
      </c>
    </row>
    <row r="6887" spans="1:2">
      <c r="A6887" t="s">
        <v>2465</v>
      </c>
      <c r="B6887">
        <v>886</v>
      </c>
    </row>
    <row r="6888" spans="1:2">
      <c r="A6888" t="s">
        <v>2466</v>
      </c>
      <c r="B6888">
        <v>887</v>
      </c>
    </row>
    <row r="6889" spans="1:2">
      <c r="A6889" t="s">
        <v>2467</v>
      </c>
      <c r="B6889">
        <v>888</v>
      </c>
    </row>
    <row r="6890" spans="1:2">
      <c r="A6890" t="s">
        <v>2468</v>
      </c>
      <c r="B6890">
        <v>889</v>
      </c>
    </row>
    <row r="6891" spans="1:2">
      <c r="A6891" t="s">
        <v>2469</v>
      </c>
      <c r="B6891">
        <v>890</v>
      </c>
    </row>
    <row r="6892" spans="1:2">
      <c r="A6892" t="s">
        <v>2470</v>
      </c>
      <c r="B6892">
        <v>891</v>
      </c>
    </row>
    <row r="6893" spans="1:2">
      <c r="A6893" t="s">
        <v>2471</v>
      </c>
      <c r="B6893">
        <v>892</v>
      </c>
    </row>
    <row r="6894" spans="1:2">
      <c r="A6894" t="s">
        <v>2472</v>
      </c>
      <c r="B6894">
        <v>893</v>
      </c>
    </row>
    <row r="6895" spans="1:2">
      <c r="A6895" t="s">
        <v>2473</v>
      </c>
      <c r="B6895">
        <v>894</v>
      </c>
    </row>
    <row r="6896" spans="1:2">
      <c r="A6896" t="s">
        <v>2474</v>
      </c>
      <c r="B6896">
        <v>895</v>
      </c>
    </row>
    <row r="6897" spans="1:2">
      <c r="A6897" t="s">
        <v>2475</v>
      </c>
      <c r="B6897">
        <v>896</v>
      </c>
    </row>
    <row r="6898" spans="1:2">
      <c r="A6898" t="s">
        <v>2476</v>
      </c>
      <c r="B6898">
        <v>897</v>
      </c>
    </row>
    <row r="6899" spans="1:2">
      <c r="A6899" t="s">
        <v>2477</v>
      </c>
      <c r="B6899">
        <v>898</v>
      </c>
    </row>
    <row r="6900" spans="1:2">
      <c r="A6900" t="s">
        <v>2478</v>
      </c>
      <c r="B6900">
        <v>899</v>
      </c>
    </row>
    <row r="6901" spans="1:2">
      <c r="A6901" t="s">
        <v>2479</v>
      </c>
      <c r="B6901">
        <v>900</v>
      </c>
    </row>
    <row r="6902" spans="1:2">
      <c r="A6902" t="s">
        <v>2480</v>
      </c>
      <c r="B6902">
        <v>901</v>
      </c>
    </row>
    <row r="6903" spans="1:2">
      <c r="A6903" t="s">
        <v>2481</v>
      </c>
      <c r="B6903">
        <v>902</v>
      </c>
    </row>
    <row r="6904" spans="1:2">
      <c r="A6904" t="s">
        <v>2482</v>
      </c>
      <c r="B6904">
        <v>903</v>
      </c>
    </row>
    <row r="6905" spans="1:2">
      <c r="A6905" t="s">
        <v>2483</v>
      </c>
      <c r="B6905">
        <v>904</v>
      </c>
    </row>
    <row r="6906" spans="1:2">
      <c r="A6906" t="s">
        <v>2484</v>
      </c>
      <c r="B6906">
        <v>905</v>
      </c>
    </row>
    <row r="6907" spans="1:2">
      <c r="A6907" t="s">
        <v>2485</v>
      </c>
      <c r="B6907">
        <v>906</v>
      </c>
    </row>
    <row r="6908" spans="1:2">
      <c r="A6908" t="s">
        <v>2486</v>
      </c>
      <c r="B6908">
        <v>907</v>
      </c>
    </row>
    <row r="6909" spans="1:2">
      <c r="A6909" t="s">
        <v>2487</v>
      </c>
      <c r="B6909">
        <v>908</v>
      </c>
    </row>
    <row r="6910" spans="1:2">
      <c r="A6910" t="s">
        <v>2488</v>
      </c>
      <c r="B6910">
        <v>909</v>
      </c>
    </row>
    <row r="6911" spans="1:2">
      <c r="A6911" t="s">
        <v>2489</v>
      </c>
      <c r="B6911">
        <v>910</v>
      </c>
    </row>
    <row r="6912" spans="1:2">
      <c r="A6912" t="s">
        <v>2490</v>
      </c>
      <c r="B6912">
        <v>911</v>
      </c>
    </row>
    <row r="6913" spans="1:2">
      <c r="A6913" t="s">
        <v>2491</v>
      </c>
      <c r="B6913">
        <v>912</v>
      </c>
    </row>
    <row r="6914" spans="1:2">
      <c r="A6914" t="s">
        <v>2492</v>
      </c>
      <c r="B6914">
        <v>913</v>
      </c>
    </row>
    <row r="6915" spans="1:2">
      <c r="A6915" t="s">
        <v>2493</v>
      </c>
      <c r="B6915">
        <v>914</v>
      </c>
    </row>
    <row r="6916" spans="1:2">
      <c r="A6916" t="s">
        <v>2494</v>
      </c>
      <c r="B6916">
        <v>915</v>
      </c>
    </row>
    <row r="6917" spans="1:2">
      <c r="A6917" t="s">
        <v>2495</v>
      </c>
      <c r="B6917">
        <v>916</v>
      </c>
    </row>
    <row r="6918" spans="1:2">
      <c r="A6918" t="s">
        <v>2496</v>
      </c>
      <c r="B6918">
        <v>917</v>
      </c>
    </row>
    <row r="6919" spans="1:2">
      <c r="A6919" t="s">
        <v>2497</v>
      </c>
      <c r="B6919">
        <v>918</v>
      </c>
    </row>
    <row r="6920" spans="1:2">
      <c r="A6920" t="s">
        <v>2498</v>
      </c>
      <c r="B6920">
        <v>919</v>
      </c>
    </row>
    <row r="6921" spans="1:2">
      <c r="A6921" t="s">
        <v>2499</v>
      </c>
      <c r="B6921">
        <v>920</v>
      </c>
    </row>
    <row r="6922" spans="1:2">
      <c r="A6922" t="s">
        <v>2500</v>
      </c>
      <c r="B6922">
        <v>921</v>
      </c>
    </row>
    <row r="6923" spans="1:2">
      <c r="A6923" t="s">
        <v>2501</v>
      </c>
      <c r="B6923">
        <v>922</v>
      </c>
    </row>
    <row r="6924" spans="1:2">
      <c r="A6924" t="s">
        <v>2502</v>
      </c>
      <c r="B6924">
        <v>923</v>
      </c>
    </row>
    <row r="6925" spans="1:2">
      <c r="A6925" t="s">
        <v>2503</v>
      </c>
      <c r="B6925">
        <v>924</v>
      </c>
    </row>
    <row r="6926" spans="1:2">
      <c r="A6926" t="s">
        <v>2504</v>
      </c>
      <c r="B6926">
        <v>925</v>
      </c>
    </row>
    <row r="6927" spans="1:2">
      <c r="A6927" t="s">
        <v>2505</v>
      </c>
      <c r="B6927">
        <v>926</v>
      </c>
    </row>
    <row r="6928" spans="1:2">
      <c r="A6928" t="s">
        <v>2506</v>
      </c>
      <c r="B6928">
        <v>927</v>
      </c>
    </row>
    <row r="6929" spans="1:2">
      <c r="A6929" t="s">
        <v>2507</v>
      </c>
      <c r="B6929">
        <v>928</v>
      </c>
    </row>
    <row r="6930" spans="1:2">
      <c r="A6930" t="s">
        <v>2508</v>
      </c>
      <c r="B6930">
        <v>929</v>
      </c>
    </row>
    <row r="6931" spans="1:2">
      <c r="A6931" t="s">
        <v>2509</v>
      </c>
      <c r="B6931">
        <v>930</v>
      </c>
    </row>
    <row r="6932" spans="1:2">
      <c r="A6932" t="s">
        <v>2510</v>
      </c>
      <c r="B6932">
        <v>931</v>
      </c>
    </row>
    <row r="6933" spans="1:2">
      <c r="A6933" t="s">
        <v>2511</v>
      </c>
      <c r="B6933">
        <v>932</v>
      </c>
    </row>
    <row r="6934" spans="1:2">
      <c r="A6934" t="s">
        <v>2512</v>
      </c>
      <c r="B6934">
        <v>933</v>
      </c>
    </row>
    <row r="6935" spans="1:2">
      <c r="A6935" t="s">
        <v>2513</v>
      </c>
      <c r="B6935">
        <v>934</v>
      </c>
    </row>
    <row r="6936" spans="1:2">
      <c r="A6936" t="s">
        <v>2514</v>
      </c>
      <c r="B6936">
        <v>935</v>
      </c>
    </row>
    <row r="6937" spans="1:2">
      <c r="A6937" t="s">
        <v>2515</v>
      </c>
      <c r="B6937">
        <v>936</v>
      </c>
    </row>
    <row r="6938" spans="1:2">
      <c r="A6938" t="s">
        <v>2516</v>
      </c>
      <c r="B6938">
        <v>937</v>
      </c>
    </row>
    <row r="6939" spans="1:2">
      <c r="A6939" t="s">
        <v>2517</v>
      </c>
      <c r="B6939">
        <v>938</v>
      </c>
    </row>
    <row r="6940" spans="1:2">
      <c r="A6940" t="s">
        <v>2518</v>
      </c>
      <c r="B6940">
        <v>939</v>
      </c>
    </row>
    <row r="6941" spans="1:2">
      <c r="A6941" t="s">
        <v>2519</v>
      </c>
      <c r="B6941">
        <v>940</v>
      </c>
    </row>
    <row r="6942" spans="1:2">
      <c r="A6942" t="s">
        <v>2520</v>
      </c>
      <c r="B6942">
        <v>941</v>
      </c>
    </row>
    <row r="6943" spans="1:2">
      <c r="A6943" t="s">
        <v>2521</v>
      </c>
      <c r="B6943">
        <v>942</v>
      </c>
    </row>
    <row r="6944" spans="1:2">
      <c r="A6944" t="s">
        <v>2522</v>
      </c>
      <c r="B6944">
        <v>943</v>
      </c>
    </row>
    <row r="6945" spans="1:2">
      <c r="A6945" t="s">
        <v>2523</v>
      </c>
      <c r="B6945">
        <v>944</v>
      </c>
    </row>
    <row r="6946" spans="1:2">
      <c r="A6946" t="s">
        <v>2524</v>
      </c>
      <c r="B6946">
        <v>945</v>
      </c>
    </row>
    <row r="6947" spans="1:2">
      <c r="A6947" t="s">
        <v>2525</v>
      </c>
      <c r="B6947">
        <v>946</v>
      </c>
    </row>
    <row r="6948" spans="1:2">
      <c r="A6948" t="s">
        <v>2526</v>
      </c>
      <c r="B6948">
        <v>947</v>
      </c>
    </row>
    <row r="6949" spans="1:2">
      <c r="A6949" t="s">
        <v>2527</v>
      </c>
      <c r="B6949">
        <v>948</v>
      </c>
    </row>
    <row r="6950" spans="1:2">
      <c r="A6950" t="s">
        <v>2528</v>
      </c>
      <c r="B6950">
        <v>949</v>
      </c>
    </row>
    <row r="6951" spans="1:2">
      <c r="A6951" t="s">
        <v>2529</v>
      </c>
      <c r="B6951">
        <v>950</v>
      </c>
    </row>
    <row r="6952" spans="1:2">
      <c r="A6952" t="s">
        <v>2530</v>
      </c>
      <c r="B6952">
        <v>951</v>
      </c>
    </row>
    <row r="6953" spans="1:2">
      <c r="A6953" t="s">
        <v>2531</v>
      </c>
      <c r="B6953">
        <v>952</v>
      </c>
    </row>
    <row r="6954" spans="1:2">
      <c r="A6954" t="s">
        <v>2532</v>
      </c>
      <c r="B6954">
        <v>953</v>
      </c>
    </row>
    <row r="6955" spans="1:2">
      <c r="A6955" t="s">
        <v>2533</v>
      </c>
      <c r="B6955">
        <v>954</v>
      </c>
    </row>
    <row r="6956" spans="1:2">
      <c r="A6956" t="s">
        <v>2534</v>
      </c>
      <c r="B6956">
        <v>955</v>
      </c>
    </row>
    <row r="6957" spans="1:2">
      <c r="A6957" t="s">
        <v>2535</v>
      </c>
      <c r="B6957">
        <v>956</v>
      </c>
    </row>
    <row r="6958" spans="1:2">
      <c r="A6958" t="s">
        <v>2536</v>
      </c>
      <c r="B6958">
        <v>957</v>
      </c>
    </row>
    <row r="6959" spans="1:2">
      <c r="A6959" t="s">
        <v>2537</v>
      </c>
      <c r="B6959">
        <v>958</v>
      </c>
    </row>
    <row r="6960" spans="1:2">
      <c r="A6960" t="s">
        <v>2538</v>
      </c>
      <c r="B6960">
        <v>959</v>
      </c>
    </row>
    <row r="6961" spans="1:2">
      <c r="A6961" t="s">
        <v>2539</v>
      </c>
      <c r="B6961">
        <v>960</v>
      </c>
    </row>
    <row r="6962" spans="1:2">
      <c r="A6962" t="s">
        <v>2540</v>
      </c>
      <c r="B6962">
        <v>961</v>
      </c>
    </row>
    <row r="6963" spans="1:2">
      <c r="A6963" t="s">
        <v>2541</v>
      </c>
      <c r="B6963">
        <v>962</v>
      </c>
    </row>
    <row r="6964" spans="1:2">
      <c r="A6964" t="s">
        <v>2542</v>
      </c>
      <c r="B6964">
        <v>963</v>
      </c>
    </row>
    <row r="6965" spans="1:2">
      <c r="A6965" t="s">
        <v>2543</v>
      </c>
      <c r="B6965">
        <v>964</v>
      </c>
    </row>
    <row r="6966" spans="1:2">
      <c r="A6966" t="s">
        <v>2544</v>
      </c>
      <c r="B6966">
        <v>965</v>
      </c>
    </row>
    <row r="6967" spans="1:2">
      <c r="A6967" t="s">
        <v>2545</v>
      </c>
      <c r="B6967">
        <v>966</v>
      </c>
    </row>
    <row r="6968" spans="1:2">
      <c r="A6968" t="s">
        <v>2546</v>
      </c>
      <c r="B6968">
        <v>967</v>
      </c>
    </row>
    <row r="6969" spans="1:2">
      <c r="A6969" t="s">
        <v>2547</v>
      </c>
      <c r="B6969">
        <v>968</v>
      </c>
    </row>
    <row r="6970" spans="1:2">
      <c r="A6970" t="s">
        <v>2548</v>
      </c>
      <c r="B6970">
        <v>969</v>
      </c>
    </row>
    <row r="6971" spans="1:2">
      <c r="A6971" t="s">
        <v>2549</v>
      </c>
      <c r="B6971">
        <v>970</v>
      </c>
    </row>
    <row r="6972" spans="1:2">
      <c r="A6972" t="s">
        <v>2550</v>
      </c>
      <c r="B6972">
        <v>971</v>
      </c>
    </row>
    <row r="6973" spans="1:2">
      <c r="A6973" t="s">
        <v>2551</v>
      </c>
      <c r="B6973">
        <v>972</v>
      </c>
    </row>
    <row r="6974" spans="1:2">
      <c r="A6974" t="s">
        <v>2552</v>
      </c>
      <c r="B6974">
        <v>973</v>
      </c>
    </row>
    <row r="6975" spans="1:2">
      <c r="A6975" t="s">
        <v>2553</v>
      </c>
      <c r="B6975">
        <v>974</v>
      </c>
    </row>
    <row r="6976" spans="1:2">
      <c r="A6976" t="s">
        <v>2554</v>
      </c>
      <c r="B6976">
        <v>975</v>
      </c>
    </row>
    <row r="6977" spans="1:2">
      <c r="A6977" t="s">
        <v>2555</v>
      </c>
      <c r="B6977">
        <v>976</v>
      </c>
    </row>
    <row r="6978" spans="1:2">
      <c r="A6978" t="s">
        <v>2556</v>
      </c>
      <c r="B6978">
        <v>977</v>
      </c>
    </row>
    <row r="6979" spans="1:2">
      <c r="A6979" t="s">
        <v>2557</v>
      </c>
      <c r="B6979">
        <v>978</v>
      </c>
    </row>
    <row r="6980" spans="1:2">
      <c r="A6980" t="s">
        <v>2558</v>
      </c>
      <c r="B6980">
        <v>979</v>
      </c>
    </row>
    <row r="6981" spans="1:2">
      <c r="A6981" t="s">
        <v>2559</v>
      </c>
      <c r="B6981">
        <v>980</v>
      </c>
    </row>
    <row r="6982" spans="1:2">
      <c r="A6982" t="s">
        <v>2560</v>
      </c>
      <c r="B6982">
        <v>981</v>
      </c>
    </row>
    <row r="6983" spans="1:2">
      <c r="A6983" t="s">
        <v>2561</v>
      </c>
      <c r="B6983">
        <v>982</v>
      </c>
    </row>
    <row r="6984" spans="1:2">
      <c r="A6984" t="s">
        <v>2562</v>
      </c>
      <c r="B6984">
        <v>983</v>
      </c>
    </row>
    <row r="6985" spans="1:2">
      <c r="A6985" t="s">
        <v>2563</v>
      </c>
      <c r="B6985">
        <v>984</v>
      </c>
    </row>
    <row r="6986" spans="1:2">
      <c r="A6986" t="s">
        <v>2564</v>
      </c>
      <c r="B6986">
        <v>985</v>
      </c>
    </row>
    <row r="6987" spans="1:2">
      <c r="A6987" t="s">
        <v>2565</v>
      </c>
      <c r="B6987">
        <v>986</v>
      </c>
    </row>
    <row r="6988" spans="1:2">
      <c r="A6988" t="s">
        <v>2566</v>
      </c>
      <c r="B6988">
        <v>987</v>
      </c>
    </row>
    <row r="6989" spans="1:2">
      <c r="A6989" t="s">
        <v>2567</v>
      </c>
      <c r="B6989">
        <v>988</v>
      </c>
    </row>
    <row r="6990" spans="1:2">
      <c r="A6990" t="s">
        <v>2568</v>
      </c>
      <c r="B6990">
        <v>989</v>
      </c>
    </row>
    <row r="6991" spans="1:2">
      <c r="A6991" t="s">
        <v>2569</v>
      </c>
      <c r="B6991">
        <v>990</v>
      </c>
    </row>
    <row r="6992" spans="1:2">
      <c r="A6992" t="s">
        <v>2570</v>
      </c>
      <c r="B6992">
        <v>991</v>
      </c>
    </row>
    <row r="6993" spans="1:2">
      <c r="A6993" t="s">
        <v>2571</v>
      </c>
      <c r="B6993">
        <v>992</v>
      </c>
    </row>
    <row r="6994" spans="1:2">
      <c r="A6994" t="s">
        <v>2572</v>
      </c>
      <c r="B6994">
        <v>993</v>
      </c>
    </row>
    <row r="6995" spans="1:2">
      <c r="A6995" t="s">
        <v>2573</v>
      </c>
      <c r="B6995">
        <v>994</v>
      </c>
    </row>
    <row r="6996" spans="1:2">
      <c r="A6996" t="s">
        <v>2574</v>
      </c>
      <c r="B6996">
        <v>995</v>
      </c>
    </row>
    <row r="6997" spans="1:2">
      <c r="A6997" t="s">
        <v>2575</v>
      </c>
      <c r="B6997">
        <v>996</v>
      </c>
    </row>
    <row r="6998" spans="1:2">
      <c r="A6998" t="s">
        <v>2576</v>
      </c>
      <c r="B6998">
        <v>997</v>
      </c>
    </row>
    <row r="6999" spans="1:2">
      <c r="A6999" t="s">
        <v>2577</v>
      </c>
      <c r="B6999">
        <v>998</v>
      </c>
    </row>
    <row r="7000" spans="1:2">
      <c r="A7000" t="s">
        <v>2578</v>
      </c>
      <c r="B7000">
        <v>999</v>
      </c>
    </row>
    <row r="7001" spans="1:2">
      <c r="A7001" t="s">
        <v>2579</v>
      </c>
      <c r="B7001">
        <v>1000</v>
      </c>
    </row>
    <row r="7002" spans="1:2">
      <c r="A7002" t="s">
        <v>1579</v>
      </c>
      <c r="B7002">
        <v>1</v>
      </c>
    </row>
    <row r="7003" spans="1:2">
      <c r="A7003" t="s">
        <v>1581</v>
      </c>
      <c r="B7003">
        <v>2</v>
      </c>
    </row>
    <row r="7004" spans="1:2">
      <c r="A7004" t="s">
        <v>1582</v>
      </c>
      <c r="B7004">
        <v>3</v>
      </c>
    </row>
    <row r="7005" spans="1:2">
      <c r="A7005" t="s">
        <v>1583</v>
      </c>
      <c r="B7005">
        <v>4</v>
      </c>
    </row>
    <row r="7006" spans="1:2">
      <c r="A7006" t="s">
        <v>1584</v>
      </c>
      <c r="B7006">
        <v>5</v>
      </c>
    </row>
    <row r="7007" spans="1:2">
      <c r="A7007" t="s">
        <v>1585</v>
      </c>
      <c r="B7007">
        <v>6</v>
      </c>
    </row>
    <row r="7008" spans="1:2">
      <c r="A7008" t="s">
        <v>1586</v>
      </c>
      <c r="B7008">
        <v>7</v>
      </c>
    </row>
    <row r="7009" spans="1:2">
      <c r="A7009" t="s">
        <v>1587</v>
      </c>
      <c r="B7009">
        <v>8</v>
      </c>
    </row>
    <row r="7010" spans="1:2">
      <c r="A7010" t="s">
        <v>1588</v>
      </c>
      <c r="B7010">
        <v>9</v>
      </c>
    </row>
    <row r="7011" spans="1:2">
      <c r="A7011" t="s">
        <v>1589</v>
      </c>
      <c r="B7011">
        <v>10</v>
      </c>
    </row>
    <row r="7012" spans="1:2">
      <c r="A7012" t="s">
        <v>1590</v>
      </c>
      <c r="B7012">
        <v>11</v>
      </c>
    </row>
    <row r="7013" spans="1:2">
      <c r="A7013" t="s">
        <v>1591</v>
      </c>
      <c r="B7013">
        <v>12</v>
      </c>
    </row>
    <row r="7014" spans="1:2">
      <c r="A7014" t="s">
        <v>1592</v>
      </c>
      <c r="B7014">
        <v>13</v>
      </c>
    </row>
    <row r="7015" spans="1:2">
      <c r="A7015" t="s">
        <v>1593</v>
      </c>
      <c r="B7015">
        <v>14</v>
      </c>
    </row>
    <row r="7016" spans="1:2">
      <c r="A7016" t="s">
        <v>1594</v>
      </c>
      <c r="B7016">
        <v>15</v>
      </c>
    </row>
    <row r="7017" spans="1:2">
      <c r="A7017" t="s">
        <v>1595</v>
      </c>
      <c r="B7017">
        <v>16</v>
      </c>
    </row>
    <row r="7018" spans="1:2">
      <c r="A7018" t="s">
        <v>1596</v>
      </c>
      <c r="B7018">
        <v>17</v>
      </c>
    </row>
    <row r="7019" spans="1:2">
      <c r="A7019" t="s">
        <v>1597</v>
      </c>
      <c r="B7019">
        <v>18</v>
      </c>
    </row>
    <row r="7020" spans="1:2">
      <c r="A7020" t="s">
        <v>1598</v>
      </c>
      <c r="B7020">
        <v>19</v>
      </c>
    </row>
    <row r="7021" spans="1:2">
      <c r="A7021" t="s">
        <v>1599</v>
      </c>
      <c r="B7021">
        <v>20</v>
      </c>
    </row>
    <row r="7022" spans="1:2">
      <c r="A7022" t="s">
        <v>1600</v>
      </c>
      <c r="B7022">
        <v>21</v>
      </c>
    </row>
    <row r="7023" spans="1:2">
      <c r="A7023" t="s">
        <v>1601</v>
      </c>
      <c r="B7023">
        <v>22</v>
      </c>
    </row>
    <row r="7024" spans="1:2">
      <c r="A7024" t="s">
        <v>1602</v>
      </c>
      <c r="B7024">
        <v>23</v>
      </c>
    </row>
    <row r="7025" spans="1:2">
      <c r="A7025" t="s">
        <v>1603</v>
      </c>
      <c r="B7025">
        <v>24</v>
      </c>
    </row>
    <row r="7026" spans="1:2">
      <c r="A7026" t="s">
        <v>1604</v>
      </c>
      <c r="B7026">
        <v>25</v>
      </c>
    </row>
    <row r="7027" spans="1:2">
      <c r="A7027" t="s">
        <v>1605</v>
      </c>
      <c r="B7027">
        <v>26</v>
      </c>
    </row>
    <row r="7028" spans="1:2">
      <c r="A7028" t="s">
        <v>1606</v>
      </c>
      <c r="B7028">
        <v>27</v>
      </c>
    </row>
    <row r="7029" spans="1:2">
      <c r="A7029" t="s">
        <v>1607</v>
      </c>
      <c r="B7029">
        <v>28</v>
      </c>
    </row>
    <row r="7030" spans="1:2">
      <c r="A7030" t="s">
        <v>1608</v>
      </c>
      <c r="B7030">
        <v>29</v>
      </c>
    </row>
    <row r="7031" spans="1:2">
      <c r="A7031" t="s">
        <v>1609</v>
      </c>
      <c r="B7031">
        <v>30</v>
      </c>
    </row>
    <row r="7032" spans="1:2">
      <c r="A7032" t="s">
        <v>1610</v>
      </c>
      <c r="B7032">
        <v>31</v>
      </c>
    </row>
    <row r="7033" spans="1:2">
      <c r="A7033" t="s">
        <v>1611</v>
      </c>
      <c r="B7033">
        <v>32</v>
      </c>
    </row>
    <row r="7034" spans="1:2">
      <c r="A7034" t="s">
        <v>1612</v>
      </c>
      <c r="B7034">
        <v>33</v>
      </c>
    </row>
    <row r="7035" spans="1:2">
      <c r="A7035" t="s">
        <v>1613</v>
      </c>
      <c r="B7035">
        <v>34</v>
      </c>
    </row>
    <row r="7036" spans="1:2">
      <c r="A7036" t="s">
        <v>1614</v>
      </c>
      <c r="B7036">
        <v>35</v>
      </c>
    </row>
    <row r="7037" spans="1:2">
      <c r="A7037" t="s">
        <v>1615</v>
      </c>
      <c r="B7037">
        <v>36</v>
      </c>
    </row>
    <row r="7038" spans="1:2">
      <c r="A7038" t="s">
        <v>1616</v>
      </c>
      <c r="B7038">
        <v>37</v>
      </c>
    </row>
    <row r="7039" spans="1:2">
      <c r="A7039" t="s">
        <v>1617</v>
      </c>
      <c r="B7039">
        <v>38</v>
      </c>
    </row>
    <row r="7040" spans="1:2">
      <c r="A7040" t="s">
        <v>1618</v>
      </c>
      <c r="B7040">
        <v>39</v>
      </c>
    </row>
    <row r="7041" spans="1:2">
      <c r="A7041" t="s">
        <v>1619</v>
      </c>
      <c r="B7041">
        <v>40</v>
      </c>
    </row>
    <row r="7042" spans="1:2">
      <c r="A7042" t="s">
        <v>1620</v>
      </c>
      <c r="B7042">
        <v>41</v>
      </c>
    </row>
    <row r="7043" spans="1:2">
      <c r="A7043" t="s">
        <v>1621</v>
      </c>
      <c r="B7043">
        <v>42</v>
      </c>
    </row>
    <row r="7044" spans="1:2">
      <c r="A7044" t="s">
        <v>1622</v>
      </c>
      <c r="B7044">
        <v>43</v>
      </c>
    </row>
    <row r="7045" spans="1:2">
      <c r="A7045" t="s">
        <v>1623</v>
      </c>
      <c r="B7045">
        <v>44</v>
      </c>
    </row>
    <row r="7046" spans="1:2">
      <c r="A7046" t="s">
        <v>1624</v>
      </c>
      <c r="B7046">
        <v>45</v>
      </c>
    </row>
    <row r="7047" spans="1:2">
      <c r="A7047" t="s">
        <v>1625</v>
      </c>
      <c r="B7047">
        <v>46</v>
      </c>
    </row>
    <row r="7048" spans="1:2">
      <c r="A7048" t="s">
        <v>1626</v>
      </c>
      <c r="B7048">
        <v>47</v>
      </c>
    </row>
    <row r="7049" spans="1:2">
      <c r="A7049" t="s">
        <v>1627</v>
      </c>
      <c r="B7049">
        <v>48</v>
      </c>
    </row>
    <row r="7050" spans="1:2">
      <c r="A7050" t="s">
        <v>1628</v>
      </c>
      <c r="B7050">
        <v>49</v>
      </c>
    </row>
    <row r="7051" spans="1:2">
      <c r="A7051" t="s">
        <v>1629</v>
      </c>
      <c r="B7051">
        <v>50</v>
      </c>
    </row>
    <row r="7052" spans="1:2">
      <c r="A7052" t="s">
        <v>1630</v>
      </c>
      <c r="B7052">
        <v>51</v>
      </c>
    </row>
    <row r="7053" spans="1:2">
      <c r="A7053" t="s">
        <v>1631</v>
      </c>
      <c r="B7053">
        <v>52</v>
      </c>
    </row>
    <row r="7054" spans="1:2">
      <c r="A7054" t="s">
        <v>1632</v>
      </c>
      <c r="B7054">
        <v>53</v>
      </c>
    </row>
    <row r="7055" spans="1:2">
      <c r="A7055" t="s">
        <v>1633</v>
      </c>
      <c r="B7055">
        <v>54</v>
      </c>
    </row>
    <row r="7056" spans="1:2">
      <c r="A7056" t="s">
        <v>1634</v>
      </c>
      <c r="B7056">
        <v>55</v>
      </c>
    </row>
    <row r="7057" spans="1:2">
      <c r="A7057" t="s">
        <v>1635</v>
      </c>
      <c r="B7057">
        <v>56</v>
      </c>
    </row>
    <row r="7058" spans="1:2">
      <c r="A7058" t="s">
        <v>1636</v>
      </c>
      <c r="B7058">
        <v>57</v>
      </c>
    </row>
    <row r="7059" spans="1:2">
      <c r="A7059" t="s">
        <v>1637</v>
      </c>
      <c r="B7059">
        <v>58</v>
      </c>
    </row>
    <row r="7060" spans="1:2">
      <c r="A7060" t="s">
        <v>1638</v>
      </c>
      <c r="B7060">
        <v>59</v>
      </c>
    </row>
    <row r="7061" spans="1:2">
      <c r="A7061" t="s">
        <v>1639</v>
      </c>
      <c r="B7061">
        <v>60</v>
      </c>
    </row>
    <row r="7062" spans="1:2">
      <c r="A7062" t="s">
        <v>1640</v>
      </c>
      <c r="B7062">
        <v>61</v>
      </c>
    </row>
    <row r="7063" spans="1:2">
      <c r="A7063" t="s">
        <v>1641</v>
      </c>
      <c r="B7063">
        <v>62</v>
      </c>
    </row>
    <row r="7064" spans="1:2">
      <c r="A7064" t="s">
        <v>1642</v>
      </c>
      <c r="B7064">
        <v>63</v>
      </c>
    </row>
    <row r="7065" spans="1:2">
      <c r="A7065" t="s">
        <v>1643</v>
      </c>
      <c r="B7065">
        <v>64</v>
      </c>
    </row>
    <row r="7066" spans="1:2">
      <c r="A7066" t="s">
        <v>1644</v>
      </c>
      <c r="B7066">
        <v>65</v>
      </c>
    </row>
    <row r="7067" spans="1:2">
      <c r="A7067" t="s">
        <v>1645</v>
      </c>
      <c r="B7067">
        <v>66</v>
      </c>
    </row>
    <row r="7068" spans="1:2">
      <c r="A7068" t="s">
        <v>1646</v>
      </c>
      <c r="B7068">
        <v>67</v>
      </c>
    </row>
    <row r="7069" spans="1:2">
      <c r="A7069" t="s">
        <v>1647</v>
      </c>
      <c r="B7069">
        <v>68</v>
      </c>
    </row>
    <row r="7070" spans="1:2">
      <c r="A7070" t="s">
        <v>1648</v>
      </c>
      <c r="B7070">
        <v>69</v>
      </c>
    </row>
    <row r="7071" spans="1:2">
      <c r="A7071" t="s">
        <v>1649</v>
      </c>
      <c r="B7071">
        <v>70</v>
      </c>
    </row>
    <row r="7072" spans="1:2">
      <c r="A7072" t="s">
        <v>1650</v>
      </c>
      <c r="B7072">
        <v>71</v>
      </c>
    </row>
    <row r="7073" spans="1:2">
      <c r="A7073" t="s">
        <v>1651</v>
      </c>
      <c r="B7073">
        <v>72</v>
      </c>
    </row>
    <row r="7074" spans="1:2">
      <c r="A7074" t="s">
        <v>1652</v>
      </c>
      <c r="B7074">
        <v>73</v>
      </c>
    </row>
    <row r="7075" spans="1:2">
      <c r="A7075" t="s">
        <v>1653</v>
      </c>
      <c r="B7075">
        <v>74</v>
      </c>
    </row>
    <row r="7076" spans="1:2">
      <c r="A7076" t="s">
        <v>1654</v>
      </c>
      <c r="B7076">
        <v>75</v>
      </c>
    </row>
    <row r="7077" spans="1:2">
      <c r="A7077" t="s">
        <v>1655</v>
      </c>
      <c r="B7077">
        <v>76</v>
      </c>
    </row>
    <row r="7078" spans="1:2">
      <c r="A7078" t="s">
        <v>1656</v>
      </c>
      <c r="B7078">
        <v>77</v>
      </c>
    </row>
    <row r="7079" spans="1:2">
      <c r="A7079" t="s">
        <v>1657</v>
      </c>
      <c r="B7079">
        <v>78</v>
      </c>
    </row>
    <row r="7080" spans="1:2">
      <c r="A7080" t="s">
        <v>1658</v>
      </c>
      <c r="B7080">
        <v>79</v>
      </c>
    </row>
    <row r="7081" spans="1:2">
      <c r="A7081" t="s">
        <v>1659</v>
      </c>
      <c r="B7081">
        <v>80</v>
      </c>
    </row>
    <row r="7082" spans="1:2">
      <c r="A7082" t="s">
        <v>1660</v>
      </c>
      <c r="B7082">
        <v>81</v>
      </c>
    </row>
    <row r="7083" spans="1:2">
      <c r="A7083" t="s">
        <v>1661</v>
      </c>
      <c r="B7083">
        <v>82</v>
      </c>
    </row>
    <row r="7084" spans="1:2">
      <c r="A7084" t="s">
        <v>1662</v>
      </c>
      <c r="B7084">
        <v>83</v>
      </c>
    </row>
    <row r="7085" spans="1:2">
      <c r="A7085" t="s">
        <v>1663</v>
      </c>
      <c r="B7085">
        <v>84</v>
      </c>
    </row>
    <row r="7086" spans="1:2">
      <c r="A7086" t="s">
        <v>1664</v>
      </c>
      <c r="B7086">
        <v>85</v>
      </c>
    </row>
    <row r="7087" spans="1:2">
      <c r="A7087" t="s">
        <v>1665</v>
      </c>
      <c r="B7087">
        <v>86</v>
      </c>
    </row>
    <row r="7088" spans="1:2">
      <c r="A7088" t="s">
        <v>1666</v>
      </c>
      <c r="B7088">
        <v>87</v>
      </c>
    </row>
    <row r="7089" spans="1:2">
      <c r="A7089" t="s">
        <v>1667</v>
      </c>
      <c r="B7089">
        <v>88</v>
      </c>
    </row>
    <row r="7090" spans="1:2">
      <c r="A7090" t="s">
        <v>1668</v>
      </c>
      <c r="B7090">
        <v>89</v>
      </c>
    </row>
    <row r="7091" spans="1:2">
      <c r="A7091" t="s">
        <v>1669</v>
      </c>
      <c r="B7091">
        <v>90</v>
      </c>
    </row>
    <row r="7092" spans="1:2">
      <c r="A7092" t="s">
        <v>1670</v>
      </c>
      <c r="B7092">
        <v>91</v>
      </c>
    </row>
    <row r="7093" spans="1:2">
      <c r="A7093" t="s">
        <v>1671</v>
      </c>
      <c r="B7093">
        <v>92</v>
      </c>
    </row>
    <row r="7094" spans="1:2">
      <c r="A7094" t="s">
        <v>1672</v>
      </c>
      <c r="B7094">
        <v>93</v>
      </c>
    </row>
    <row r="7095" spans="1:2">
      <c r="A7095" t="s">
        <v>1673</v>
      </c>
      <c r="B7095">
        <v>94</v>
      </c>
    </row>
    <row r="7096" spans="1:2">
      <c r="A7096" t="s">
        <v>1674</v>
      </c>
      <c r="B7096">
        <v>95</v>
      </c>
    </row>
    <row r="7097" spans="1:2">
      <c r="A7097" t="s">
        <v>1675</v>
      </c>
      <c r="B7097">
        <v>96</v>
      </c>
    </row>
    <row r="7098" spans="1:2">
      <c r="A7098" t="s">
        <v>1676</v>
      </c>
      <c r="B7098">
        <v>97</v>
      </c>
    </row>
    <row r="7099" spans="1:2">
      <c r="A7099" t="s">
        <v>1677</v>
      </c>
      <c r="B7099">
        <v>98</v>
      </c>
    </row>
    <row r="7100" spans="1:2">
      <c r="A7100" t="s">
        <v>1678</v>
      </c>
      <c r="B7100">
        <v>99</v>
      </c>
    </row>
    <row r="7101" spans="1:2">
      <c r="A7101" t="s">
        <v>1679</v>
      </c>
      <c r="B7101">
        <v>100</v>
      </c>
    </row>
    <row r="7102" spans="1:2">
      <c r="A7102" t="s">
        <v>1680</v>
      </c>
      <c r="B7102">
        <v>101</v>
      </c>
    </row>
    <row r="7103" spans="1:2">
      <c r="A7103" t="s">
        <v>1681</v>
      </c>
      <c r="B7103">
        <v>102</v>
      </c>
    </row>
    <row r="7104" spans="1:2">
      <c r="A7104" t="s">
        <v>1682</v>
      </c>
      <c r="B7104">
        <v>103</v>
      </c>
    </row>
    <row r="7105" spans="1:2">
      <c r="A7105" t="s">
        <v>1683</v>
      </c>
      <c r="B7105">
        <v>104</v>
      </c>
    </row>
    <row r="7106" spans="1:2">
      <c r="A7106" t="s">
        <v>1684</v>
      </c>
      <c r="B7106">
        <v>105</v>
      </c>
    </row>
    <row r="7107" spans="1:2">
      <c r="A7107" t="s">
        <v>1685</v>
      </c>
      <c r="B7107">
        <v>106</v>
      </c>
    </row>
    <row r="7108" spans="1:2">
      <c r="A7108" t="s">
        <v>1686</v>
      </c>
      <c r="B7108">
        <v>107</v>
      </c>
    </row>
    <row r="7109" spans="1:2">
      <c r="A7109" t="s">
        <v>1687</v>
      </c>
      <c r="B7109">
        <v>108</v>
      </c>
    </row>
    <row r="7110" spans="1:2">
      <c r="A7110" t="s">
        <v>1688</v>
      </c>
      <c r="B7110">
        <v>109</v>
      </c>
    </row>
    <row r="7111" spans="1:2">
      <c r="A7111" t="s">
        <v>1689</v>
      </c>
      <c r="B7111">
        <v>110</v>
      </c>
    </row>
    <row r="7112" spans="1:2">
      <c r="A7112" t="s">
        <v>1690</v>
      </c>
      <c r="B7112">
        <v>111</v>
      </c>
    </row>
    <row r="7113" spans="1:2">
      <c r="A7113" t="s">
        <v>1691</v>
      </c>
      <c r="B7113">
        <v>112</v>
      </c>
    </row>
    <row r="7114" spans="1:2">
      <c r="A7114" t="s">
        <v>1692</v>
      </c>
      <c r="B7114">
        <v>113</v>
      </c>
    </row>
    <row r="7115" spans="1:2">
      <c r="A7115" t="s">
        <v>1693</v>
      </c>
      <c r="B7115">
        <v>114</v>
      </c>
    </row>
    <row r="7116" spans="1:2">
      <c r="A7116" t="s">
        <v>1694</v>
      </c>
      <c r="B7116">
        <v>115</v>
      </c>
    </row>
    <row r="7117" spans="1:2">
      <c r="A7117" t="s">
        <v>1695</v>
      </c>
      <c r="B7117">
        <v>116</v>
      </c>
    </row>
    <row r="7118" spans="1:2">
      <c r="A7118" t="s">
        <v>1696</v>
      </c>
      <c r="B7118">
        <v>117</v>
      </c>
    </row>
    <row r="7119" spans="1:2">
      <c r="A7119" t="s">
        <v>1697</v>
      </c>
      <c r="B7119">
        <v>118</v>
      </c>
    </row>
    <row r="7120" spans="1:2">
      <c r="A7120" t="s">
        <v>1698</v>
      </c>
      <c r="B7120">
        <v>119</v>
      </c>
    </row>
    <row r="7121" spans="1:2">
      <c r="A7121" t="s">
        <v>1699</v>
      </c>
      <c r="B7121">
        <v>120</v>
      </c>
    </row>
    <row r="7122" spans="1:2">
      <c r="A7122" t="s">
        <v>1700</v>
      </c>
      <c r="B7122">
        <v>121</v>
      </c>
    </row>
    <row r="7123" spans="1:2">
      <c r="A7123" t="s">
        <v>1701</v>
      </c>
      <c r="B7123">
        <v>122</v>
      </c>
    </row>
    <row r="7124" spans="1:2">
      <c r="A7124" t="s">
        <v>1702</v>
      </c>
      <c r="B7124">
        <v>123</v>
      </c>
    </row>
    <row r="7125" spans="1:2">
      <c r="A7125" t="s">
        <v>1703</v>
      </c>
      <c r="B7125">
        <v>124</v>
      </c>
    </row>
    <row r="7126" spans="1:2">
      <c r="A7126" t="s">
        <v>1704</v>
      </c>
      <c r="B7126">
        <v>125</v>
      </c>
    </row>
    <row r="7127" spans="1:2">
      <c r="A7127" t="s">
        <v>1705</v>
      </c>
      <c r="B7127">
        <v>126</v>
      </c>
    </row>
    <row r="7128" spans="1:2">
      <c r="A7128" t="s">
        <v>1706</v>
      </c>
      <c r="B7128">
        <v>127</v>
      </c>
    </row>
    <row r="7129" spans="1:2">
      <c r="A7129" t="s">
        <v>1707</v>
      </c>
      <c r="B7129">
        <v>128</v>
      </c>
    </row>
    <row r="7130" spans="1:2">
      <c r="A7130" t="s">
        <v>1708</v>
      </c>
      <c r="B7130">
        <v>129</v>
      </c>
    </row>
    <row r="7131" spans="1:2">
      <c r="A7131" t="s">
        <v>1709</v>
      </c>
      <c r="B7131">
        <v>130</v>
      </c>
    </row>
    <row r="7132" spans="1:2">
      <c r="A7132" t="s">
        <v>1710</v>
      </c>
      <c r="B7132">
        <v>131</v>
      </c>
    </row>
    <row r="7133" spans="1:2">
      <c r="A7133" t="s">
        <v>1711</v>
      </c>
      <c r="B7133">
        <v>132</v>
      </c>
    </row>
    <row r="7134" spans="1:2">
      <c r="A7134" t="s">
        <v>1712</v>
      </c>
      <c r="B7134">
        <v>133</v>
      </c>
    </row>
    <row r="7135" spans="1:2">
      <c r="A7135" t="s">
        <v>1713</v>
      </c>
      <c r="B7135">
        <v>134</v>
      </c>
    </row>
    <row r="7136" spans="1:2">
      <c r="A7136" t="s">
        <v>1714</v>
      </c>
      <c r="B7136">
        <v>135</v>
      </c>
    </row>
    <row r="7137" spans="1:2">
      <c r="A7137" t="s">
        <v>1715</v>
      </c>
      <c r="B7137">
        <v>136</v>
      </c>
    </row>
    <row r="7138" spans="1:2">
      <c r="A7138" t="s">
        <v>1716</v>
      </c>
      <c r="B7138">
        <v>137</v>
      </c>
    </row>
    <row r="7139" spans="1:2">
      <c r="A7139" t="s">
        <v>1717</v>
      </c>
      <c r="B7139">
        <v>138</v>
      </c>
    </row>
    <row r="7140" spans="1:2">
      <c r="A7140" t="s">
        <v>1718</v>
      </c>
      <c r="B7140">
        <v>139</v>
      </c>
    </row>
    <row r="7141" spans="1:2">
      <c r="A7141" t="s">
        <v>1719</v>
      </c>
      <c r="B7141">
        <v>140</v>
      </c>
    </row>
    <row r="7142" spans="1:2">
      <c r="A7142" t="s">
        <v>1720</v>
      </c>
      <c r="B7142">
        <v>141</v>
      </c>
    </row>
    <row r="7143" spans="1:2">
      <c r="A7143" t="s">
        <v>1721</v>
      </c>
      <c r="B7143">
        <v>142</v>
      </c>
    </row>
    <row r="7144" spans="1:2">
      <c r="A7144" t="s">
        <v>1722</v>
      </c>
      <c r="B7144">
        <v>143</v>
      </c>
    </row>
    <row r="7145" spans="1:2">
      <c r="A7145" t="s">
        <v>1723</v>
      </c>
      <c r="B7145">
        <v>144</v>
      </c>
    </row>
    <row r="7146" spans="1:2">
      <c r="A7146" t="s">
        <v>1724</v>
      </c>
      <c r="B7146">
        <v>145</v>
      </c>
    </row>
    <row r="7147" spans="1:2">
      <c r="A7147" t="s">
        <v>1725</v>
      </c>
      <c r="B7147">
        <v>146</v>
      </c>
    </row>
    <row r="7148" spans="1:2">
      <c r="A7148" t="s">
        <v>1726</v>
      </c>
      <c r="B7148">
        <v>147</v>
      </c>
    </row>
    <row r="7149" spans="1:2">
      <c r="A7149" t="s">
        <v>1727</v>
      </c>
      <c r="B7149">
        <v>148</v>
      </c>
    </row>
    <row r="7150" spans="1:2">
      <c r="A7150" t="s">
        <v>1728</v>
      </c>
      <c r="B7150">
        <v>149</v>
      </c>
    </row>
    <row r="7151" spans="1:2">
      <c r="A7151" t="s">
        <v>1729</v>
      </c>
      <c r="B7151">
        <v>150</v>
      </c>
    </row>
    <row r="7152" spans="1:2">
      <c r="A7152" t="s">
        <v>1730</v>
      </c>
      <c r="B7152">
        <v>151</v>
      </c>
    </row>
    <row r="7153" spans="1:2">
      <c r="A7153" t="s">
        <v>1731</v>
      </c>
      <c r="B7153">
        <v>152</v>
      </c>
    </row>
    <row r="7154" spans="1:2">
      <c r="A7154" t="s">
        <v>1732</v>
      </c>
      <c r="B7154">
        <v>153</v>
      </c>
    </row>
    <row r="7155" spans="1:2">
      <c r="A7155" t="s">
        <v>1733</v>
      </c>
      <c r="B7155">
        <v>154</v>
      </c>
    </row>
    <row r="7156" spans="1:2">
      <c r="A7156" t="s">
        <v>1734</v>
      </c>
      <c r="B7156">
        <v>155</v>
      </c>
    </row>
    <row r="7157" spans="1:2">
      <c r="A7157" t="s">
        <v>1735</v>
      </c>
      <c r="B7157">
        <v>156</v>
      </c>
    </row>
    <row r="7158" spans="1:2">
      <c r="A7158" t="s">
        <v>1736</v>
      </c>
      <c r="B7158">
        <v>157</v>
      </c>
    </row>
    <row r="7159" spans="1:2">
      <c r="A7159" t="s">
        <v>1737</v>
      </c>
      <c r="B7159">
        <v>158</v>
      </c>
    </row>
    <row r="7160" spans="1:2">
      <c r="A7160" t="s">
        <v>1738</v>
      </c>
      <c r="B7160">
        <v>159</v>
      </c>
    </row>
    <row r="7161" spans="1:2">
      <c r="A7161" t="s">
        <v>1739</v>
      </c>
      <c r="B7161">
        <v>160</v>
      </c>
    </row>
    <row r="7162" spans="1:2">
      <c r="A7162" t="s">
        <v>1740</v>
      </c>
      <c r="B7162">
        <v>161</v>
      </c>
    </row>
    <row r="7163" spans="1:2">
      <c r="A7163" t="s">
        <v>1741</v>
      </c>
      <c r="B7163">
        <v>162</v>
      </c>
    </row>
    <row r="7164" spans="1:2">
      <c r="A7164" t="s">
        <v>1742</v>
      </c>
      <c r="B7164">
        <v>163</v>
      </c>
    </row>
    <row r="7165" spans="1:2">
      <c r="A7165" t="s">
        <v>1743</v>
      </c>
      <c r="B7165">
        <v>164</v>
      </c>
    </row>
    <row r="7166" spans="1:2">
      <c r="A7166" t="s">
        <v>1744</v>
      </c>
      <c r="B7166">
        <v>165</v>
      </c>
    </row>
    <row r="7167" spans="1:2">
      <c r="A7167" t="s">
        <v>1745</v>
      </c>
      <c r="B7167">
        <v>166</v>
      </c>
    </row>
    <row r="7168" spans="1:2">
      <c r="A7168" t="s">
        <v>1746</v>
      </c>
      <c r="B7168">
        <v>167</v>
      </c>
    </row>
    <row r="7169" spans="1:2">
      <c r="A7169" t="s">
        <v>1747</v>
      </c>
      <c r="B7169">
        <v>168</v>
      </c>
    </row>
    <row r="7170" spans="1:2">
      <c r="A7170" t="s">
        <v>1748</v>
      </c>
      <c r="B7170">
        <v>169</v>
      </c>
    </row>
    <row r="7171" spans="1:2">
      <c r="A7171" t="s">
        <v>1749</v>
      </c>
      <c r="B7171">
        <v>170</v>
      </c>
    </row>
    <row r="7172" spans="1:2">
      <c r="A7172" t="s">
        <v>1750</v>
      </c>
      <c r="B7172">
        <v>171</v>
      </c>
    </row>
    <row r="7173" spans="1:2">
      <c r="A7173" t="s">
        <v>1751</v>
      </c>
      <c r="B7173">
        <v>172</v>
      </c>
    </row>
    <row r="7174" spans="1:2">
      <c r="A7174" t="s">
        <v>1752</v>
      </c>
      <c r="B7174">
        <v>173</v>
      </c>
    </row>
    <row r="7175" spans="1:2">
      <c r="A7175" t="s">
        <v>1753</v>
      </c>
      <c r="B7175">
        <v>174</v>
      </c>
    </row>
    <row r="7176" spans="1:2">
      <c r="A7176" t="s">
        <v>1754</v>
      </c>
      <c r="B7176">
        <v>175</v>
      </c>
    </row>
    <row r="7177" spans="1:2">
      <c r="A7177" t="s">
        <v>1755</v>
      </c>
      <c r="B7177">
        <v>176</v>
      </c>
    </row>
    <row r="7178" spans="1:2">
      <c r="A7178" t="s">
        <v>1756</v>
      </c>
      <c r="B7178">
        <v>177</v>
      </c>
    </row>
    <row r="7179" spans="1:2">
      <c r="A7179" t="s">
        <v>1757</v>
      </c>
      <c r="B7179">
        <v>178</v>
      </c>
    </row>
    <row r="7180" spans="1:2">
      <c r="A7180" t="s">
        <v>1758</v>
      </c>
      <c r="B7180">
        <v>179</v>
      </c>
    </row>
    <row r="7181" spans="1:2">
      <c r="A7181" t="s">
        <v>1759</v>
      </c>
      <c r="B7181">
        <v>180</v>
      </c>
    </row>
    <row r="7182" spans="1:2">
      <c r="A7182" t="s">
        <v>1760</v>
      </c>
      <c r="B7182">
        <v>181</v>
      </c>
    </row>
    <row r="7183" spans="1:2">
      <c r="A7183" t="s">
        <v>1761</v>
      </c>
      <c r="B7183">
        <v>182</v>
      </c>
    </row>
    <row r="7184" spans="1:2">
      <c r="A7184" t="s">
        <v>1762</v>
      </c>
      <c r="B7184">
        <v>183</v>
      </c>
    </row>
    <row r="7185" spans="1:2">
      <c r="A7185" t="s">
        <v>1763</v>
      </c>
      <c r="B7185">
        <v>184</v>
      </c>
    </row>
    <row r="7186" spans="1:2">
      <c r="A7186" t="s">
        <v>1764</v>
      </c>
      <c r="B7186">
        <v>185</v>
      </c>
    </row>
    <row r="7187" spans="1:2">
      <c r="A7187" t="s">
        <v>1765</v>
      </c>
      <c r="B7187">
        <v>186</v>
      </c>
    </row>
    <row r="7188" spans="1:2">
      <c r="A7188" t="s">
        <v>1766</v>
      </c>
      <c r="B7188">
        <v>187</v>
      </c>
    </row>
    <row r="7189" spans="1:2">
      <c r="A7189" t="s">
        <v>1767</v>
      </c>
      <c r="B7189">
        <v>188</v>
      </c>
    </row>
    <row r="7190" spans="1:2">
      <c r="A7190" t="s">
        <v>1768</v>
      </c>
      <c r="B7190">
        <v>189</v>
      </c>
    </row>
    <row r="7191" spans="1:2">
      <c r="A7191" t="s">
        <v>1769</v>
      </c>
      <c r="B7191">
        <v>190</v>
      </c>
    </row>
    <row r="7192" spans="1:2">
      <c r="A7192" t="s">
        <v>1770</v>
      </c>
      <c r="B7192">
        <v>191</v>
      </c>
    </row>
    <row r="7193" spans="1:2">
      <c r="A7193" t="s">
        <v>1771</v>
      </c>
      <c r="B7193">
        <v>192</v>
      </c>
    </row>
    <row r="7194" spans="1:2">
      <c r="A7194" t="s">
        <v>1772</v>
      </c>
      <c r="B7194">
        <v>193</v>
      </c>
    </row>
    <row r="7195" spans="1:2">
      <c r="A7195" t="s">
        <v>1773</v>
      </c>
      <c r="B7195">
        <v>194</v>
      </c>
    </row>
    <row r="7196" spans="1:2">
      <c r="A7196" t="s">
        <v>1774</v>
      </c>
      <c r="B7196">
        <v>195</v>
      </c>
    </row>
    <row r="7197" spans="1:2">
      <c r="A7197" t="s">
        <v>1775</v>
      </c>
      <c r="B7197">
        <v>196</v>
      </c>
    </row>
    <row r="7198" spans="1:2">
      <c r="A7198" t="s">
        <v>1776</v>
      </c>
      <c r="B7198">
        <v>197</v>
      </c>
    </row>
    <row r="7199" spans="1:2">
      <c r="A7199" t="s">
        <v>1777</v>
      </c>
      <c r="B7199">
        <v>198</v>
      </c>
    </row>
    <row r="7200" spans="1:2">
      <c r="A7200" t="s">
        <v>1778</v>
      </c>
      <c r="B7200">
        <v>199</v>
      </c>
    </row>
    <row r="7201" spans="1:2">
      <c r="A7201" t="s">
        <v>1779</v>
      </c>
      <c r="B7201">
        <v>200</v>
      </c>
    </row>
    <row r="7202" spans="1:2">
      <c r="A7202" t="s">
        <v>1780</v>
      </c>
      <c r="B7202">
        <v>201</v>
      </c>
    </row>
    <row r="7203" spans="1:2">
      <c r="A7203" t="s">
        <v>1781</v>
      </c>
      <c r="B7203">
        <v>202</v>
      </c>
    </row>
    <row r="7204" spans="1:2">
      <c r="A7204" t="s">
        <v>1782</v>
      </c>
      <c r="B7204">
        <v>203</v>
      </c>
    </row>
    <row r="7205" spans="1:2">
      <c r="A7205" t="s">
        <v>1783</v>
      </c>
      <c r="B7205">
        <v>204</v>
      </c>
    </row>
    <row r="7206" spans="1:2">
      <c r="A7206" t="s">
        <v>1784</v>
      </c>
      <c r="B7206">
        <v>205</v>
      </c>
    </row>
    <row r="7207" spans="1:2">
      <c r="A7207" t="s">
        <v>1785</v>
      </c>
      <c r="B7207">
        <v>206</v>
      </c>
    </row>
    <row r="7208" spans="1:2">
      <c r="A7208" t="s">
        <v>1786</v>
      </c>
      <c r="B7208">
        <v>207</v>
      </c>
    </row>
    <row r="7209" spans="1:2">
      <c r="A7209" t="s">
        <v>1787</v>
      </c>
      <c r="B7209">
        <v>208</v>
      </c>
    </row>
    <row r="7210" spans="1:2">
      <c r="A7210" t="s">
        <v>1788</v>
      </c>
      <c r="B7210">
        <v>209</v>
      </c>
    </row>
    <row r="7211" spans="1:2">
      <c r="A7211" t="s">
        <v>1789</v>
      </c>
      <c r="B7211">
        <v>210</v>
      </c>
    </row>
    <row r="7212" spans="1:2">
      <c r="A7212" t="s">
        <v>1790</v>
      </c>
      <c r="B7212">
        <v>211</v>
      </c>
    </row>
    <row r="7213" spans="1:2">
      <c r="A7213" t="s">
        <v>1791</v>
      </c>
      <c r="B7213">
        <v>212</v>
      </c>
    </row>
    <row r="7214" spans="1:2">
      <c r="A7214" t="s">
        <v>1792</v>
      </c>
      <c r="B7214">
        <v>213</v>
      </c>
    </row>
    <row r="7215" spans="1:2">
      <c r="A7215" t="s">
        <v>1793</v>
      </c>
      <c r="B7215">
        <v>214</v>
      </c>
    </row>
    <row r="7216" spans="1:2">
      <c r="A7216" t="s">
        <v>1794</v>
      </c>
      <c r="B7216">
        <v>215</v>
      </c>
    </row>
    <row r="7217" spans="1:2">
      <c r="A7217" t="s">
        <v>1795</v>
      </c>
      <c r="B7217">
        <v>216</v>
      </c>
    </row>
    <row r="7218" spans="1:2">
      <c r="A7218" t="s">
        <v>1796</v>
      </c>
      <c r="B7218">
        <v>217</v>
      </c>
    </row>
    <row r="7219" spans="1:2">
      <c r="A7219" t="s">
        <v>1797</v>
      </c>
      <c r="B7219">
        <v>218</v>
      </c>
    </row>
    <row r="7220" spans="1:2">
      <c r="A7220" t="s">
        <v>1798</v>
      </c>
      <c r="B7220">
        <v>219</v>
      </c>
    </row>
    <row r="7221" spans="1:2">
      <c r="A7221" t="s">
        <v>1799</v>
      </c>
      <c r="B7221">
        <v>220</v>
      </c>
    </row>
    <row r="7222" spans="1:2">
      <c r="A7222" t="s">
        <v>1800</v>
      </c>
      <c r="B7222">
        <v>221</v>
      </c>
    </row>
    <row r="7223" spans="1:2">
      <c r="A7223" t="s">
        <v>1801</v>
      </c>
      <c r="B7223">
        <v>222</v>
      </c>
    </row>
    <row r="7224" spans="1:2">
      <c r="A7224" t="s">
        <v>1802</v>
      </c>
      <c r="B7224">
        <v>223</v>
      </c>
    </row>
    <row r="7225" spans="1:2">
      <c r="A7225" t="s">
        <v>1803</v>
      </c>
      <c r="B7225">
        <v>224</v>
      </c>
    </row>
    <row r="7226" spans="1:2">
      <c r="A7226" t="s">
        <v>1804</v>
      </c>
      <c r="B7226">
        <v>225</v>
      </c>
    </row>
    <row r="7227" spans="1:2">
      <c r="A7227" t="s">
        <v>1805</v>
      </c>
      <c r="B7227">
        <v>226</v>
      </c>
    </row>
    <row r="7228" spans="1:2">
      <c r="A7228" t="s">
        <v>1806</v>
      </c>
      <c r="B7228">
        <v>227</v>
      </c>
    </row>
    <row r="7229" spans="1:2">
      <c r="A7229" t="s">
        <v>1807</v>
      </c>
      <c r="B7229">
        <v>228</v>
      </c>
    </row>
    <row r="7230" spans="1:2">
      <c r="A7230" t="s">
        <v>1808</v>
      </c>
      <c r="B7230">
        <v>229</v>
      </c>
    </row>
    <row r="7231" spans="1:2">
      <c r="A7231" t="s">
        <v>1809</v>
      </c>
      <c r="B7231">
        <v>230</v>
      </c>
    </row>
    <row r="7232" spans="1:2">
      <c r="A7232" t="s">
        <v>1810</v>
      </c>
      <c r="B7232">
        <v>231</v>
      </c>
    </row>
    <row r="7233" spans="1:2">
      <c r="A7233" t="s">
        <v>1811</v>
      </c>
      <c r="B7233">
        <v>232</v>
      </c>
    </row>
    <row r="7234" spans="1:2">
      <c r="A7234" t="s">
        <v>1812</v>
      </c>
      <c r="B7234">
        <v>233</v>
      </c>
    </row>
    <row r="7235" spans="1:2">
      <c r="A7235" t="s">
        <v>1813</v>
      </c>
      <c r="B7235">
        <v>234</v>
      </c>
    </row>
    <row r="7236" spans="1:2">
      <c r="A7236" t="s">
        <v>1814</v>
      </c>
      <c r="B7236">
        <v>235</v>
      </c>
    </row>
    <row r="7237" spans="1:2">
      <c r="A7237" t="s">
        <v>1815</v>
      </c>
      <c r="B7237">
        <v>236</v>
      </c>
    </row>
    <row r="7238" spans="1:2">
      <c r="A7238" t="s">
        <v>1816</v>
      </c>
      <c r="B7238">
        <v>237</v>
      </c>
    </row>
    <row r="7239" spans="1:2">
      <c r="A7239" t="s">
        <v>1817</v>
      </c>
      <c r="B7239">
        <v>238</v>
      </c>
    </row>
    <row r="7240" spans="1:2">
      <c r="A7240" t="s">
        <v>1818</v>
      </c>
      <c r="B7240">
        <v>239</v>
      </c>
    </row>
    <row r="7241" spans="1:2">
      <c r="A7241" t="s">
        <v>1819</v>
      </c>
      <c r="B7241">
        <v>240</v>
      </c>
    </row>
    <row r="7242" spans="1:2">
      <c r="A7242" t="s">
        <v>1820</v>
      </c>
      <c r="B7242">
        <v>241</v>
      </c>
    </row>
    <row r="7243" spans="1:2">
      <c r="A7243" t="s">
        <v>1821</v>
      </c>
      <c r="B7243">
        <v>242</v>
      </c>
    </row>
    <row r="7244" spans="1:2">
      <c r="A7244" t="s">
        <v>1822</v>
      </c>
      <c r="B7244">
        <v>243</v>
      </c>
    </row>
    <row r="7245" spans="1:2">
      <c r="A7245" t="s">
        <v>1823</v>
      </c>
      <c r="B7245">
        <v>244</v>
      </c>
    </row>
    <row r="7246" spans="1:2">
      <c r="A7246" t="s">
        <v>1824</v>
      </c>
      <c r="B7246">
        <v>245</v>
      </c>
    </row>
    <row r="7247" spans="1:2">
      <c r="A7247" t="s">
        <v>1825</v>
      </c>
      <c r="B7247">
        <v>246</v>
      </c>
    </row>
    <row r="7248" spans="1:2">
      <c r="A7248" t="s">
        <v>1826</v>
      </c>
      <c r="B7248">
        <v>247</v>
      </c>
    </row>
    <row r="7249" spans="1:2">
      <c r="A7249" t="s">
        <v>1827</v>
      </c>
      <c r="B7249">
        <v>248</v>
      </c>
    </row>
    <row r="7250" spans="1:2">
      <c r="A7250" t="s">
        <v>1828</v>
      </c>
      <c r="B7250">
        <v>249</v>
      </c>
    </row>
    <row r="7251" spans="1:2">
      <c r="A7251" t="s">
        <v>1829</v>
      </c>
      <c r="B7251">
        <v>250</v>
      </c>
    </row>
    <row r="7252" spans="1:2">
      <c r="A7252" t="s">
        <v>1830</v>
      </c>
      <c r="B7252">
        <v>251</v>
      </c>
    </row>
    <row r="7253" spans="1:2">
      <c r="A7253" t="s">
        <v>1831</v>
      </c>
      <c r="B7253">
        <v>252</v>
      </c>
    </row>
    <row r="7254" spans="1:2">
      <c r="A7254" t="s">
        <v>1832</v>
      </c>
      <c r="B7254">
        <v>253</v>
      </c>
    </row>
    <row r="7255" spans="1:2">
      <c r="A7255" t="s">
        <v>1833</v>
      </c>
      <c r="B7255">
        <v>254</v>
      </c>
    </row>
    <row r="7256" spans="1:2">
      <c r="A7256" t="s">
        <v>1834</v>
      </c>
      <c r="B7256">
        <v>255</v>
      </c>
    </row>
    <row r="7257" spans="1:2">
      <c r="A7257" t="s">
        <v>1835</v>
      </c>
      <c r="B7257">
        <v>256</v>
      </c>
    </row>
    <row r="7258" spans="1:2">
      <c r="A7258" t="s">
        <v>1836</v>
      </c>
      <c r="B7258">
        <v>257</v>
      </c>
    </row>
    <row r="7259" spans="1:2">
      <c r="A7259" t="s">
        <v>1837</v>
      </c>
      <c r="B7259">
        <v>258</v>
      </c>
    </row>
    <row r="7260" spans="1:2">
      <c r="A7260" t="s">
        <v>1838</v>
      </c>
      <c r="B7260">
        <v>259</v>
      </c>
    </row>
    <row r="7261" spans="1:2">
      <c r="A7261" t="s">
        <v>1839</v>
      </c>
      <c r="B7261">
        <v>260</v>
      </c>
    </row>
    <row r="7262" spans="1:2">
      <c r="A7262" t="s">
        <v>1840</v>
      </c>
      <c r="B7262">
        <v>261</v>
      </c>
    </row>
    <row r="7263" spans="1:2">
      <c r="A7263" t="s">
        <v>1841</v>
      </c>
      <c r="B7263">
        <v>262</v>
      </c>
    </row>
    <row r="7264" spans="1:2">
      <c r="A7264" t="s">
        <v>1842</v>
      </c>
      <c r="B7264">
        <v>263</v>
      </c>
    </row>
    <row r="7265" spans="1:2">
      <c r="A7265" t="s">
        <v>1843</v>
      </c>
      <c r="B7265">
        <v>264</v>
      </c>
    </row>
    <row r="7266" spans="1:2">
      <c r="A7266" t="s">
        <v>1844</v>
      </c>
      <c r="B7266">
        <v>265</v>
      </c>
    </row>
    <row r="7267" spans="1:2">
      <c r="A7267" t="s">
        <v>1845</v>
      </c>
      <c r="B7267">
        <v>266</v>
      </c>
    </row>
    <row r="7268" spans="1:2">
      <c r="A7268" t="s">
        <v>1846</v>
      </c>
      <c r="B7268">
        <v>267</v>
      </c>
    </row>
    <row r="7269" spans="1:2">
      <c r="A7269" t="s">
        <v>1847</v>
      </c>
      <c r="B7269">
        <v>268</v>
      </c>
    </row>
    <row r="7270" spans="1:2">
      <c r="A7270" t="s">
        <v>1848</v>
      </c>
      <c r="B7270">
        <v>269</v>
      </c>
    </row>
    <row r="7271" spans="1:2">
      <c r="A7271" t="s">
        <v>1849</v>
      </c>
      <c r="B7271">
        <v>270</v>
      </c>
    </row>
    <row r="7272" spans="1:2">
      <c r="A7272" t="s">
        <v>1850</v>
      </c>
      <c r="B7272">
        <v>271</v>
      </c>
    </row>
    <row r="7273" spans="1:2">
      <c r="A7273" t="s">
        <v>1851</v>
      </c>
      <c r="B7273">
        <v>272</v>
      </c>
    </row>
    <row r="7274" spans="1:2">
      <c r="A7274" t="s">
        <v>1852</v>
      </c>
      <c r="B7274">
        <v>273</v>
      </c>
    </row>
    <row r="7275" spans="1:2">
      <c r="A7275" t="s">
        <v>1853</v>
      </c>
      <c r="B7275">
        <v>274</v>
      </c>
    </row>
    <row r="7276" spans="1:2">
      <c r="A7276" t="s">
        <v>1854</v>
      </c>
      <c r="B7276">
        <v>275</v>
      </c>
    </row>
    <row r="7277" spans="1:2">
      <c r="A7277" t="s">
        <v>1855</v>
      </c>
      <c r="B7277">
        <v>276</v>
      </c>
    </row>
    <row r="7278" spans="1:2">
      <c r="A7278" t="s">
        <v>1856</v>
      </c>
      <c r="B7278">
        <v>277</v>
      </c>
    </row>
    <row r="7279" spans="1:2">
      <c r="A7279" t="s">
        <v>1857</v>
      </c>
      <c r="B7279">
        <v>278</v>
      </c>
    </row>
    <row r="7280" spans="1:2">
      <c r="A7280" t="s">
        <v>1858</v>
      </c>
      <c r="B7280">
        <v>279</v>
      </c>
    </row>
    <row r="7281" spans="1:2">
      <c r="A7281" t="s">
        <v>1859</v>
      </c>
      <c r="B7281">
        <v>280</v>
      </c>
    </row>
    <row r="7282" spans="1:2">
      <c r="A7282" t="s">
        <v>1860</v>
      </c>
      <c r="B7282">
        <v>281</v>
      </c>
    </row>
    <row r="7283" spans="1:2">
      <c r="A7283" t="s">
        <v>1861</v>
      </c>
      <c r="B7283">
        <v>282</v>
      </c>
    </row>
    <row r="7284" spans="1:2">
      <c r="A7284" t="s">
        <v>1862</v>
      </c>
      <c r="B7284">
        <v>283</v>
      </c>
    </row>
    <row r="7285" spans="1:2">
      <c r="A7285" t="s">
        <v>1863</v>
      </c>
      <c r="B7285">
        <v>284</v>
      </c>
    </row>
    <row r="7286" spans="1:2">
      <c r="A7286" t="s">
        <v>1864</v>
      </c>
      <c r="B7286">
        <v>285</v>
      </c>
    </row>
    <row r="7287" spans="1:2">
      <c r="A7287" t="s">
        <v>1865</v>
      </c>
      <c r="B7287">
        <v>286</v>
      </c>
    </row>
    <row r="7288" spans="1:2">
      <c r="A7288" t="s">
        <v>1866</v>
      </c>
      <c r="B7288">
        <v>287</v>
      </c>
    </row>
    <row r="7289" spans="1:2">
      <c r="A7289" t="s">
        <v>1867</v>
      </c>
      <c r="B7289">
        <v>288</v>
      </c>
    </row>
    <row r="7290" spans="1:2">
      <c r="A7290" t="s">
        <v>1868</v>
      </c>
      <c r="B7290">
        <v>289</v>
      </c>
    </row>
    <row r="7291" spans="1:2">
      <c r="A7291" t="s">
        <v>1869</v>
      </c>
      <c r="B7291">
        <v>290</v>
      </c>
    </row>
    <row r="7292" spans="1:2">
      <c r="A7292" t="s">
        <v>1870</v>
      </c>
      <c r="B7292">
        <v>291</v>
      </c>
    </row>
    <row r="7293" spans="1:2">
      <c r="A7293" t="s">
        <v>1871</v>
      </c>
      <c r="B7293">
        <v>292</v>
      </c>
    </row>
    <row r="7294" spans="1:2">
      <c r="A7294" t="s">
        <v>1872</v>
      </c>
      <c r="B7294">
        <v>293</v>
      </c>
    </row>
    <row r="7295" spans="1:2">
      <c r="A7295" t="s">
        <v>1873</v>
      </c>
      <c r="B7295">
        <v>294</v>
      </c>
    </row>
    <row r="7296" spans="1:2">
      <c r="A7296" t="s">
        <v>1874</v>
      </c>
      <c r="B7296">
        <v>295</v>
      </c>
    </row>
    <row r="7297" spans="1:2">
      <c r="A7297" t="s">
        <v>1875</v>
      </c>
      <c r="B7297">
        <v>296</v>
      </c>
    </row>
    <row r="7298" spans="1:2">
      <c r="A7298" t="s">
        <v>1876</v>
      </c>
      <c r="B7298">
        <v>297</v>
      </c>
    </row>
    <row r="7299" spans="1:2">
      <c r="A7299" t="s">
        <v>1877</v>
      </c>
      <c r="B7299">
        <v>298</v>
      </c>
    </row>
    <row r="7300" spans="1:2">
      <c r="A7300" t="s">
        <v>1878</v>
      </c>
      <c r="B7300">
        <v>299</v>
      </c>
    </row>
    <row r="7301" spans="1:2">
      <c r="A7301" t="s">
        <v>1879</v>
      </c>
      <c r="B7301">
        <v>300</v>
      </c>
    </row>
    <row r="7302" spans="1:2">
      <c r="A7302" t="s">
        <v>1880</v>
      </c>
      <c r="B7302">
        <v>301</v>
      </c>
    </row>
    <row r="7303" spans="1:2">
      <c r="A7303" t="s">
        <v>1881</v>
      </c>
      <c r="B7303">
        <v>302</v>
      </c>
    </row>
    <row r="7304" spans="1:2">
      <c r="A7304" t="s">
        <v>1882</v>
      </c>
      <c r="B7304">
        <v>303</v>
      </c>
    </row>
    <row r="7305" spans="1:2">
      <c r="A7305" t="s">
        <v>1883</v>
      </c>
      <c r="B7305">
        <v>304</v>
      </c>
    </row>
    <row r="7306" spans="1:2">
      <c r="A7306" t="s">
        <v>1884</v>
      </c>
      <c r="B7306">
        <v>305</v>
      </c>
    </row>
    <row r="7307" spans="1:2">
      <c r="A7307" t="s">
        <v>1885</v>
      </c>
      <c r="B7307">
        <v>306</v>
      </c>
    </row>
    <row r="7308" spans="1:2">
      <c r="A7308" t="s">
        <v>1886</v>
      </c>
      <c r="B7308">
        <v>307</v>
      </c>
    </row>
    <row r="7309" spans="1:2">
      <c r="A7309" t="s">
        <v>1887</v>
      </c>
      <c r="B7309">
        <v>308</v>
      </c>
    </row>
    <row r="7310" spans="1:2">
      <c r="A7310" t="s">
        <v>1888</v>
      </c>
      <c r="B7310">
        <v>309</v>
      </c>
    </row>
    <row r="7311" spans="1:2">
      <c r="A7311" t="s">
        <v>1889</v>
      </c>
      <c r="B7311">
        <v>310</v>
      </c>
    </row>
    <row r="7312" spans="1:2">
      <c r="A7312" t="s">
        <v>1890</v>
      </c>
      <c r="B7312">
        <v>311</v>
      </c>
    </row>
    <row r="7313" spans="1:2">
      <c r="A7313" t="s">
        <v>1891</v>
      </c>
      <c r="B7313">
        <v>312</v>
      </c>
    </row>
    <row r="7314" spans="1:2">
      <c r="A7314" t="s">
        <v>1892</v>
      </c>
      <c r="B7314">
        <v>313</v>
      </c>
    </row>
    <row r="7315" spans="1:2">
      <c r="A7315" t="s">
        <v>1893</v>
      </c>
      <c r="B7315">
        <v>314</v>
      </c>
    </row>
    <row r="7316" spans="1:2">
      <c r="A7316" t="s">
        <v>1894</v>
      </c>
      <c r="B7316">
        <v>315</v>
      </c>
    </row>
    <row r="7317" spans="1:2">
      <c r="A7317" t="s">
        <v>1895</v>
      </c>
      <c r="B7317">
        <v>316</v>
      </c>
    </row>
    <row r="7318" spans="1:2">
      <c r="A7318" t="s">
        <v>1896</v>
      </c>
      <c r="B7318">
        <v>317</v>
      </c>
    </row>
    <row r="7319" spans="1:2">
      <c r="A7319" t="s">
        <v>1897</v>
      </c>
      <c r="B7319">
        <v>318</v>
      </c>
    </row>
    <row r="7320" spans="1:2">
      <c r="A7320" t="s">
        <v>1898</v>
      </c>
      <c r="B7320">
        <v>319</v>
      </c>
    </row>
    <row r="7321" spans="1:2">
      <c r="A7321" t="s">
        <v>1899</v>
      </c>
      <c r="B7321">
        <v>320</v>
      </c>
    </row>
    <row r="7322" spans="1:2">
      <c r="A7322" t="s">
        <v>1900</v>
      </c>
      <c r="B7322">
        <v>321</v>
      </c>
    </row>
    <row r="7323" spans="1:2">
      <c r="A7323" t="s">
        <v>1901</v>
      </c>
      <c r="B7323">
        <v>322</v>
      </c>
    </row>
    <row r="7324" spans="1:2">
      <c r="A7324" t="s">
        <v>1902</v>
      </c>
      <c r="B7324">
        <v>323</v>
      </c>
    </row>
    <row r="7325" spans="1:2">
      <c r="A7325" t="s">
        <v>1903</v>
      </c>
      <c r="B7325">
        <v>324</v>
      </c>
    </row>
    <row r="7326" spans="1:2">
      <c r="A7326" t="s">
        <v>1904</v>
      </c>
      <c r="B7326">
        <v>325</v>
      </c>
    </row>
    <row r="7327" spans="1:2">
      <c r="A7327" t="s">
        <v>1905</v>
      </c>
      <c r="B7327">
        <v>326</v>
      </c>
    </row>
    <row r="7328" spans="1:2">
      <c r="A7328" t="s">
        <v>1906</v>
      </c>
      <c r="B7328">
        <v>327</v>
      </c>
    </row>
    <row r="7329" spans="1:2">
      <c r="A7329" t="s">
        <v>1907</v>
      </c>
      <c r="B7329">
        <v>328</v>
      </c>
    </row>
    <row r="7330" spans="1:2">
      <c r="A7330" t="s">
        <v>1908</v>
      </c>
      <c r="B7330">
        <v>329</v>
      </c>
    </row>
    <row r="7331" spans="1:2">
      <c r="A7331" t="s">
        <v>1909</v>
      </c>
      <c r="B7331">
        <v>330</v>
      </c>
    </row>
    <row r="7332" spans="1:2">
      <c r="A7332" t="s">
        <v>1910</v>
      </c>
      <c r="B7332">
        <v>331</v>
      </c>
    </row>
    <row r="7333" spans="1:2">
      <c r="A7333" t="s">
        <v>1911</v>
      </c>
      <c r="B7333">
        <v>332</v>
      </c>
    </row>
    <row r="7334" spans="1:2">
      <c r="A7334" t="s">
        <v>1912</v>
      </c>
      <c r="B7334">
        <v>333</v>
      </c>
    </row>
    <row r="7335" spans="1:2">
      <c r="A7335" t="s">
        <v>1913</v>
      </c>
      <c r="B7335">
        <v>334</v>
      </c>
    </row>
    <row r="7336" spans="1:2">
      <c r="A7336" t="s">
        <v>1914</v>
      </c>
      <c r="B7336">
        <v>335</v>
      </c>
    </row>
    <row r="7337" spans="1:2">
      <c r="A7337" t="s">
        <v>1915</v>
      </c>
      <c r="B7337">
        <v>336</v>
      </c>
    </row>
    <row r="7338" spans="1:2">
      <c r="A7338" t="s">
        <v>1916</v>
      </c>
      <c r="B7338">
        <v>337</v>
      </c>
    </row>
    <row r="7339" spans="1:2">
      <c r="A7339" t="s">
        <v>1917</v>
      </c>
      <c r="B7339">
        <v>338</v>
      </c>
    </row>
    <row r="7340" spans="1:2">
      <c r="A7340" t="s">
        <v>1918</v>
      </c>
      <c r="B7340">
        <v>339</v>
      </c>
    </row>
    <row r="7341" spans="1:2">
      <c r="A7341" t="s">
        <v>1919</v>
      </c>
      <c r="B7341">
        <v>340</v>
      </c>
    </row>
    <row r="7342" spans="1:2">
      <c r="A7342" t="s">
        <v>1920</v>
      </c>
      <c r="B7342">
        <v>341</v>
      </c>
    </row>
    <row r="7343" spans="1:2">
      <c r="A7343" t="s">
        <v>1921</v>
      </c>
      <c r="B7343">
        <v>342</v>
      </c>
    </row>
    <row r="7344" spans="1:2">
      <c r="A7344" t="s">
        <v>1922</v>
      </c>
      <c r="B7344">
        <v>343</v>
      </c>
    </row>
    <row r="7345" spans="1:2">
      <c r="A7345" t="s">
        <v>1923</v>
      </c>
      <c r="B7345">
        <v>344</v>
      </c>
    </row>
    <row r="7346" spans="1:2">
      <c r="A7346" t="s">
        <v>1924</v>
      </c>
      <c r="B7346">
        <v>345</v>
      </c>
    </row>
    <row r="7347" spans="1:2">
      <c r="A7347" t="s">
        <v>1925</v>
      </c>
      <c r="B7347">
        <v>346</v>
      </c>
    </row>
    <row r="7348" spans="1:2">
      <c r="A7348" t="s">
        <v>1926</v>
      </c>
      <c r="B7348">
        <v>347</v>
      </c>
    </row>
    <row r="7349" spans="1:2">
      <c r="A7349" t="s">
        <v>1927</v>
      </c>
      <c r="B7349">
        <v>348</v>
      </c>
    </row>
    <row r="7350" spans="1:2">
      <c r="A7350" t="s">
        <v>1928</v>
      </c>
      <c r="B7350">
        <v>349</v>
      </c>
    </row>
    <row r="7351" spans="1:2">
      <c r="A7351" t="s">
        <v>1929</v>
      </c>
      <c r="B7351">
        <v>350</v>
      </c>
    </row>
    <row r="7352" spans="1:2">
      <c r="A7352" t="s">
        <v>1930</v>
      </c>
      <c r="B7352">
        <v>351</v>
      </c>
    </row>
    <row r="7353" spans="1:2">
      <c r="A7353" t="s">
        <v>1931</v>
      </c>
      <c r="B7353">
        <v>352</v>
      </c>
    </row>
    <row r="7354" spans="1:2">
      <c r="A7354" t="s">
        <v>1932</v>
      </c>
      <c r="B7354">
        <v>353</v>
      </c>
    </row>
    <row r="7355" spans="1:2">
      <c r="A7355" t="s">
        <v>1933</v>
      </c>
      <c r="B7355">
        <v>354</v>
      </c>
    </row>
    <row r="7356" spans="1:2">
      <c r="A7356" t="s">
        <v>1934</v>
      </c>
      <c r="B7356">
        <v>355</v>
      </c>
    </row>
    <row r="7357" spans="1:2">
      <c r="A7357" t="s">
        <v>1935</v>
      </c>
      <c r="B7357">
        <v>356</v>
      </c>
    </row>
    <row r="7358" spans="1:2">
      <c r="A7358" t="s">
        <v>1936</v>
      </c>
      <c r="B7358">
        <v>357</v>
      </c>
    </row>
    <row r="7359" spans="1:2">
      <c r="A7359" t="s">
        <v>1937</v>
      </c>
      <c r="B7359">
        <v>358</v>
      </c>
    </row>
    <row r="7360" spans="1:2">
      <c r="A7360" t="s">
        <v>1938</v>
      </c>
      <c r="B7360">
        <v>359</v>
      </c>
    </row>
    <row r="7361" spans="1:2">
      <c r="A7361" t="s">
        <v>1939</v>
      </c>
      <c r="B7361">
        <v>360</v>
      </c>
    </row>
    <row r="7362" spans="1:2">
      <c r="A7362" t="s">
        <v>1940</v>
      </c>
      <c r="B7362">
        <v>361</v>
      </c>
    </row>
    <row r="7363" spans="1:2">
      <c r="A7363" t="s">
        <v>1941</v>
      </c>
      <c r="B7363">
        <v>362</v>
      </c>
    </row>
    <row r="7364" spans="1:2">
      <c r="A7364" t="s">
        <v>1942</v>
      </c>
      <c r="B7364">
        <v>363</v>
      </c>
    </row>
    <row r="7365" spans="1:2">
      <c r="A7365" t="s">
        <v>1943</v>
      </c>
      <c r="B7365">
        <v>364</v>
      </c>
    </row>
    <row r="7366" spans="1:2">
      <c r="A7366" t="s">
        <v>1944</v>
      </c>
      <c r="B7366">
        <v>365</v>
      </c>
    </row>
    <row r="7367" spans="1:2">
      <c r="A7367" t="s">
        <v>1945</v>
      </c>
      <c r="B7367">
        <v>366</v>
      </c>
    </row>
    <row r="7368" spans="1:2">
      <c r="A7368" t="s">
        <v>1946</v>
      </c>
      <c r="B7368">
        <v>367</v>
      </c>
    </row>
    <row r="7369" spans="1:2">
      <c r="A7369" t="s">
        <v>1947</v>
      </c>
      <c r="B7369">
        <v>368</v>
      </c>
    </row>
    <row r="7370" spans="1:2">
      <c r="A7370" t="s">
        <v>1948</v>
      </c>
      <c r="B7370">
        <v>369</v>
      </c>
    </row>
    <row r="7371" spans="1:2">
      <c r="A7371" t="s">
        <v>1949</v>
      </c>
      <c r="B7371">
        <v>370</v>
      </c>
    </row>
    <row r="7372" spans="1:2">
      <c r="A7372" t="s">
        <v>1950</v>
      </c>
      <c r="B7372">
        <v>371</v>
      </c>
    </row>
    <row r="7373" spans="1:2">
      <c r="A7373" t="s">
        <v>1951</v>
      </c>
      <c r="B7373">
        <v>372</v>
      </c>
    </row>
    <row r="7374" spans="1:2">
      <c r="A7374" t="s">
        <v>1952</v>
      </c>
      <c r="B7374">
        <v>373</v>
      </c>
    </row>
    <row r="7375" spans="1:2">
      <c r="A7375" t="s">
        <v>1953</v>
      </c>
      <c r="B7375">
        <v>374</v>
      </c>
    </row>
    <row r="7376" spans="1:2">
      <c r="A7376" t="s">
        <v>1954</v>
      </c>
      <c r="B7376">
        <v>375</v>
      </c>
    </row>
    <row r="7377" spans="1:2">
      <c r="A7377" t="s">
        <v>1955</v>
      </c>
      <c r="B7377">
        <v>376</v>
      </c>
    </row>
    <row r="7378" spans="1:2">
      <c r="A7378" t="s">
        <v>1956</v>
      </c>
      <c r="B7378">
        <v>377</v>
      </c>
    </row>
    <row r="7379" spans="1:2">
      <c r="A7379" t="s">
        <v>1957</v>
      </c>
      <c r="B7379">
        <v>378</v>
      </c>
    </row>
    <row r="7380" spans="1:2">
      <c r="A7380" t="s">
        <v>1958</v>
      </c>
      <c r="B7380">
        <v>379</v>
      </c>
    </row>
    <row r="7381" spans="1:2">
      <c r="A7381" t="s">
        <v>1959</v>
      </c>
      <c r="B7381">
        <v>380</v>
      </c>
    </row>
    <row r="7382" spans="1:2">
      <c r="A7382" t="s">
        <v>1960</v>
      </c>
      <c r="B7382">
        <v>381</v>
      </c>
    </row>
    <row r="7383" spans="1:2">
      <c r="A7383" t="s">
        <v>1961</v>
      </c>
      <c r="B7383">
        <v>382</v>
      </c>
    </row>
    <row r="7384" spans="1:2">
      <c r="A7384" t="s">
        <v>1962</v>
      </c>
      <c r="B7384">
        <v>383</v>
      </c>
    </row>
    <row r="7385" spans="1:2">
      <c r="A7385" t="s">
        <v>1963</v>
      </c>
      <c r="B7385">
        <v>384</v>
      </c>
    </row>
    <row r="7386" spans="1:2">
      <c r="A7386" t="s">
        <v>1964</v>
      </c>
      <c r="B7386">
        <v>385</v>
      </c>
    </row>
    <row r="7387" spans="1:2">
      <c r="A7387" t="s">
        <v>1965</v>
      </c>
      <c r="B7387">
        <v>386</v>
      </c>
    </row>
    <row r="7388" spans="1:2">
      <c r="A7388" t="s">
        <v>1966</v>
      </c>
      <c r="B7388">
        <v>387</v>
      </c>
    </row>
    <row r="7389" spans="1:2">
      <c r="A7389" t="s">
        <v>1967</v>
      </c>
      <c r="B7389">
        <v>388</v>
      </c>
    </row>
    <row r="7390" spans="1:2">
      <c r="A7390" t="s">
        <v>1968</v>
      </c>
      <c r="B7390">
        <v>389</v>
      </c>
    </row>
    <row r="7391" spans="1:2">
      <c r="A7391" t="s">
        <v>1969</v>
      </c>
      <c r="B7391">
        <v>390</v>
      </c>
    </row>
    <row r="7392" spans="1:2">
      <c r="A7392" t="s">
        <v>1970</v>
      </c>
      <c r="B7392">
        <v>391</v>
      </c>
    </row>
    <row r="7393" spans="1:2">
      <c r="A7393" t="s">
        <v>1971</v>
      </c>
      <c r="B7393">
        <v>392</v>
      </c>
    </row>
    <row r="7394" spans="1:2">
      <c r="A7394" t="s">
        <v>1972</v>
      </c>
      <c r="B7394">
        <v>393</v>
      </c>
    </row>
    <row r="7395" spans="1:2">
      <c r="A7395" t="s">
        <v>1973</v>
      </c>
      <c r="B7395">
        <v>394</v>
      </c>
    </row>
    <row r="7396" spans="1:2">
      <c r="A7396" t="s">
        <v>1974</v>
      </c>
      <c r="B7396">
        <v>395</v>
      </c>
    </row>
    <row r="7397" spans="1:2">
      <c r="A7397" t="s">
        <v>1975</v>
      </c>
      <c r="B7397">
        <v>396</v>
      </c>
    </row>
    <row r="7398" spans="1:2">
      <c r="A7398" t="s">
        <v>1976</v>
      </c>
      <c r="B7398">
        <v>397</v>
      </c>
    </row>
    <row r="7399" spans="1:2">
      <c r="A7399" t="s">
        <v>1977</v>
      </c>
      <c r="B7399">
        <v>398</v>
      </c>
    </row>
    <row r="7400" spans="1:2">
      <c r="A7400" t="s">
        <v>1978</v>
      </c>
      <c r="B7400">
        <v>399</v>
      </c>
    </row>
    <row r="7401" spans="1:2">
      <c r="A7401" t="s">
        <v>1979</v>
      </c>
      <c r="B7401">
        <v>400</v>
      </c>
    </row>
    <row r="7402" spans="1:2">
      <c r="A7402" t="s">
        <v>1980</v>
      </c>
      <c r="B7402">
        <v>401</v>
      </c>
    </row>
    <row r="7403" spans="1:2">
      <c r="A7403" t="s">
        <v>1981</v>
      </c>
      <c r="B7403">
        <v>402</v>
      </c>
    </row>
    <row r="7404" spans="1:2">
      <c r="A7404" t="s">
        <v>1982</v>
      </c>
      <c r="B7404">
        <v>403</v>
      </c>
    </row>
    <row r="7405" spans="1:2">
      <c r="A7405" t="s">
        <v>1983</v>
      </c>
      <c r="B7405">
        <v>404</v>
      </c>
    </row>
    <row r="7406" spans="1:2">
      <c r="A7406" t="s">
        <v>1984</v>
      </c>
      <c r="B7406">
        <v>405</v>
      </c>
    </row>
    <row r="7407" spans="1:2">
      <c r="A7407" t="s">
        <v>1985</v>
      </c>
      <c r="B7407">
        <v>406</v>
      </c>
    </row>
    <row r="7408" spans="1:2">
      <c r="A7408" t="s">
        <v>1986</v>
      </c>
      <c r="B7408">
        <v>407</v>
      </c>
    </row>
    <row r="7409" spans="1:2">
      <c r="A7409" t="s">
        <v>1987</v>
      </c>
      <c r="B7409">
        <v>408</v>
      </c>
    </row>
    <row r="7410" spans="1:2">
      <c r="A7410" t="s">
        <v>1988</v>
      </c>
      <c r="B7410">
        <v>409</v>
      </c>
    </row>
    <row r="7411" spans="1:2">
      <c r="A7411" t="s">
        <v>1989</v>
      </c>
      <c r="B7411">
        <v>410</v>
      </c>
    </row>
    <row r="7412" spans="1:2">
      <c r="A7412" t="s">
        <v>1990</v>
      </c>
      <c r="B7412">
        <v>411</v>
      </c>
    </row>
    <row r="7413" spans="1:2">
      <c r="A7413" t="s">
        <v>1991</v>
      </c>
      <c r="B7413">
        <v>412</v>
      </c>
    </row>
    <row r="7414" spans="1:2">
      <c r="A7414" t="s">
        <v>1992</v>
      </c>
      <c r="B7414">
        <v>413</v>
      </c>
    </row>
    <row r="7415" spans="1:2">
      <c r="A7415" t="s">
        <v>1993</v>
      </c>
      <c r="B7415">
        <v>414</v>
      </c>
    </row>
    <row r="7416" spans="1:2">
      <c r="A7416" t="s">
        <v>1994</v>
      </c>
      <c r="B7416">
        <v>415</v>
      </c>
    </row>
    <row r="7417" spans="1:2">
      <c r="A7417" t="s">
        <v>1995</v>
      </c>
      <c r="B7417">
        <v>416</v>
      </c>
    </row>
    <row r="7418" spans="1:2">
      <c r="A7418" t="s">
        <v>1996</v>
      </c>
      <c r="B7418">
        <v>417</v>
      </c>
    </row>
    <row r="7419" spans="1:2">
      <c r="A7419" t="s">
        <v>1997</v>
      </c>
      <c r="B7419">
        <v>418</v>
      </c>
    </row>
    <row r="7420" spans="1:2">
      <c r="A7420" t="s">
        <v>1998</v>
      </c>
      <c r="B7420">
        <v>419</v>
      </c>
    </row>
    <row r="7421" spans="1:2">
      <c r="A7421" t="s">
        <v>1999</v>
      </c>
      <c r="B7421">
        <v>420</v>
      </c>
    </row>
    <row r="7422" spans="1:2">
      <c r="A7422" t="s">
        <v>2000</v>
      </c>
      <c r="B7422">
        <v>421</v>
      </c>
    </row>
    <row r="7423" spans="1:2">
      <c r="A7423" t="s">
        <v>2001</v>
      </c>
      <c r="B7423">
        <v>422</v>
      </c>
    </row>
    <row r="7424" spans="1:2">
      <c r="A7424" t="s">
        <v>2002</v>
      </c>
      <c r="B7424">
        <v>423</v>
      </c>
    </row>
    <row r="7425" spans="1:2">
      <c r="A7425" t="s">
        <v>2003</v>
      </c>
      <c r="B7425">
        <v>424</v>
      </c>
    </row>
    <row r="7426" spans="1:2">
      <c r="A7426" t="s">
        <v>2004</v>
      </c>
      <c r="B7426">
        <v>425</v>
      </c>
    </row>
    <row r="7427" spans="1:2">
      <c r="A7427" t="s">
        <v>2005</v>
      </c>
      <c r="B7427">
        <v>426</v>
      </c>
    </row>
    <row r="7428" spans="1:2">
      <c r="A7428" t="s">
        <v>2006</v>
      </c>
      <c r="B7428">
        <v>427</v>
      </c>
    </row>
    <row r="7429" spans="1:2">
      <c r="A7429" t="s">
        <v>2007</v>
      </c>
      <c r="B7429">
        <v>428</v>
      </c>
    </row>
    <row r="7430" spans="1:2">
      <c r="A7430" t="s">
        <v>2008</v>
      </c>
      <c r="B7430">
        <v>429</v>
      </c>
    </row>
    <row r="7431" spans="1:2">
      <c r="A7431" t="s">
        <v>2009</v>
      </c>
      <c r="B7431">
        <v>430</v>
      </c>
    </row>
    <row r="7432" spans="1:2">
      <c r="A7432" t="s">
        <v>2010</v>
      </c>
      <c r="B7432">
        <v>431</v>
      </c>
    </row>
    <row r="7433" spans="1:2">
      <c r="A7433" t="s">
        <v>2011</v>
      </c>
      <c r="B7433">
        <v>432</v>
      </c>
    </row>
    <row r="7434" spans="1:2">
      <c r="A7434" t="s">
        <v>2012</v>
      </c>
      <c r="B7434">
        <v>433</v>
      </c>
    </row>
    <row r="7435" spans="1:2">
      <c r="A7435" t="s">
        <v>2013</v>
      </c>
      <c r="B7435">
        <v>434</v>
      </c>
    </row>
    <row r="7436" spans="1:2">
      <c r="A7436" t="s">
        <v>2014</v>
      </c>
      <c r="B7436">
        <v>435</v>
      </c>
    </row>
    <row r="7437" spans="1:2">
      <c r="A7437" t="s">
        <v>2015</v>
      </c>
      <c r="B7437">
        <v>436</v>
      </c>
    </row>
    <row r="7438" spans="1:2">
      <c r="A7438" t="s">
        <v>2016</v>
      </c>
      <c r="B7438">
        <v>437</v>
      </c>
    </row>
    <row r="7439" spans="1:2">
      <c r="A7439" t="s">
        <v>2017</v>
      </c>
      <c r="B7439">
        <v>438</v>
      </c>
    </row>
    <row r="7440" spans="1:2">
      <c r="A7440" t="s">
        <v>2018</v>
      </c>
      <c r="B7440">
        <v>439</v>
      </c>
    </row>
    <row r="7441" spans="1:2">
      <c r="A7441" t="s">
        <v>2019</v>
      </c>
      <c r="B7441">
        <v>440</v>
      </c>
    </row>
    <row r="7442" spans="1:2">
      <c r="A7442" t="s">
        <v>2020</v>
      </c>
      <c r="B7442">
        <v>441</v>
      </c>
    </row>
    <row r="7443" spans="1:2">
      <c r="A7443" t="s">
        <v>2021</v>
      </c>
      <c r="B7443">
        <v>442</v>
      </c>
    </row>
    <row r="7444" spans="1:2">
      <c r="A7444" t="s">
        <v>2022</v>
      </c>
      <c r="B7444">
        <v>443</v>
      </c>
    </row>
    <row r="7445" spans="1:2">
      <c r="A7445" t="s">
        <v>2023</v>
      </c>
      <c r="B7445">
        <v>444</v>
      </c>
    </row>
    <row r="7446" spans="1:2">
      <c r="A7446" t="s">
        <v>2024</v>
      </c>
      <c r="B7446">
        <v>445</v>
      </c>
    </row>
    <row r="7447" spans="1:2">
      <c r="A7447" t="s">
        <v>2025</v>
      </c>
      <c r="B7447">
        <v>446</v>
      </c>
    </row>
    <row r="7448" spans="1:2">
      <c r="A7448" t="s">
        <v>2026</v>
      </c>
      <c r="B7448">
        <v>447</v>
      </c>
    </row>
    <row r="7449" spans="1:2">
      <c r="A7449" t="s">
        <v>2027</v>
      </c>
      <c r="B7449">
        <v>448</v>
      </c>
    </row>
    <row r="7450" spans="1:2">
      <c r="A7450" t="s">
        <v>2028</v>
      </c>
      <c r="B7450">
        <v>449</v>
      </c>
    </row>
    <row r="7451" spans="1:2">
      <c r="A7451" t="s">
        <v>2029</v>
      </c>
      <c r="B7451">
        <v>450</v>
      </c>
    </row>
    <row r="7452" spans="1:2">
      <c r="A7452" t="s">
        <v>2030</v>
      </c>
      <c r="B7452">
        <v>451</v>
      </c>
    </row>
    <row r="7453" spans="1:2">
      <c r="A7453" t="s">
        <v>2031</v>
      </c>
      <c r="B7453">
        <v>452</v>
      </c>
    </row>
    <row r="7454" spans="1:2">
      <c r="A7454" t="s">
        <v>2032</v>
      </c>
      <c r="B7454">
        <v>453</v>
      </c>
    </row>
    <row r="7455" spans="1:2">
      <c r="A7455" t="s">
        <v>2033</v>
      </c>
      <c r="B7455">
        <v>454</v>
      </c>
    </row>
    <row r="7456" spans="1:2">
      <c r="A7456" t="s">
        <v>2034</v>
      </c>
      <c r="B7456">
        <v>455</v>
      </c>
    </row>
    <row r="7457" spans="1:2">
      <c r="A7457" t="s">
        <v>2035</v>
      </c>
      <c r="B7457">
        <v>456</v>
      </c>
    </row>
    <row r="7458" spans="1:2">
      <c r="A7458" t="s">
        <v>2036</v>
      </c>
      <c r="B7458">
        <v>457</v>
      </c>
    </row>
    <row r="7459" spans="1:2">
      <c r="A7459" t="s">
        <v>2037</v>
      </c>
      <c r="B7459">
        <v>458</v>
      </c>
    </row>
    <row r="7460" spans="1:2">
      <c r="A7460" t="s">
        <v>2038</v>
      </c>
      <c r="B7460">
        <v>459</v>
      </c>
    </row>
    <row r="7461" spans="1:2">
      <c r="A7461" t="s">
        <v>2039</v>
      </c>
      <c r="B7461">
        <v>460</v>
      </c>
    </row>
    <row r="7462" spans="1:2">
      <c r="A7462" t="s">
        <v>2040</v>
      </c>
      <c r="B7462">
        <v>461</v>
      </c>
    </row>
    <row r="7463" spans="1:2">
      <c r="A7463" t="s">
        <v>2041</v>
      </c>
      <c r="B7463">
        <v>462</v>
      </c>
    </row>
    <row r="7464" spans="1:2">
      <c r="A7464" t="s">
        <v>2042</v>
      </c>
      <c r="B7464">
        <v>463</v>
      </c>
    </row>
    <row r="7465" spans="1:2">
      <c r="A7465" t="s">
        <v>2043</v>
      </c>
      <c r="B7465">
        <v>464</v>
      </c>
    </row>
    <row r="7466" spans="1:2">
      <c r="A7466" t="s">
        <v>2044</v>
      </c>
      <c r="B7466">
        <v>465</v>
      </c>
    </row>
    <row r="7467" spans="1:2">
      <c r="A7467" t="s">
        <v>2045</v>
      </c>
      <c r="B7467">
        <v>466</v>
      </c>
    </row>
    <row r="7468" spans="1:2">
      <c r="A7468" t="s">
        <v>2046</v>
      </c>
      <c r="B7468">
        <v>467</v>
      </c>
    </row>
    <row r="7469" spans="1:2">
      <c r="A7469" t="s">
        <v>2047</v>
      </c>
      <c r="B7469">
        <v>468</v>
      </c>
    </row>
    <row r="7470" spans="1:2">
      <c r="A7470" t="s">
        <v>2048</v>
      </c>
      <c r="B7470">
        <v>469</v>
      </c>
    </row>
    <row r="7471" spans="1:2">
      <c r="A7471" t="s">
        <v>2049</v>
      </c>
      <c r="B7471">
        <v>470</v>
      </c>
    </row>
    <row r="7472" spans="1:2">
      <c r="A7472" t="s">
        <v>2050</v>
      </c>
      <c r="B7472">
        <v>471</v>
      </c>
    </row>
    <row r="7473" spans="1:2">
      <c r="A7473" t="s">
        <v>2051</v>
      </c>
      <c r="B7473">
        <v>472</v>
      </c>
    </row>
    <row r="7474" spans="1:2">
      <c r="A7474" t="s">
        <v>2052</v>
      </c>
      <c r="B7474">
        <v>473</v>
      </c>
    </row>
    <row r="7475" spans="1:2">
      <c r="A7475" t="s">
        <v>2053</v>
      </c>
      <c r="B7475">
        <v>474</v>
      </c>
    </row>
    <row r="7476" spans="1:2">
      <c r="A7476" t="s">
        <v>2054</v>
      </c>
      <c r="B7476">
        <v>475</v>
      </c>
    </row>
    <row r="7477" spans="1:2">
      <c r="A7477" t="s">
        <v>2055</v>
      </c>
      <c r="B7477">
        <v>476</v>
      </c>
    </row>
    <row r="7478" spans="1:2">
      <c r="A7478" t="s">
        <v>2056</v>
      </c>
      <c r="B7478">
        <v>477</v>
      </c>
    </row>
    <row r="7479" spans="1:2">
      <c r="A7479" t="s">
        <v>2057</v>
      </c>
      <c r="B7479">
        <v>478</v>
      </c>
    </row>
    <row r="7480" spans="1:2">
      <c r="A7480" t="s">
        <v>2058</v>
      </c>
      <c r="B7480">
        <v>479</v>
      </c>
    </row>
    <row r="7481" spans="1:2">
      <c r="A7481" t="s">
        <v>2059</v>
      </c>
      <c r="B7481">
        <v>480</v>
      </c>
    </row>
    <row r="7482" spans="1:2">
      <c r="A7482" t="s">
        <v>2060</v>
      </c>
      <c r="B7482">
        <v>481</v>
      </c>
    </row>
    <row r="7483" spans="1:2">
      <c r="A7483" t="s">
        <v>2061</v>
      </c>
      <c r="B7483">
        <v>482</v>
      </c>
    </row>
    <row r="7484" spans="1:2">
      <c r="A7484" t="s">
        <v>2062</v>
      </c>
      <c r="B7484">
        <v>483</v>
      </c>
    </row>
    <row r="7485" spans="1:2">
      <c r="A7485" t="s">
        <v>2063</v>
      </c>
      <c r="B7485">
        <v>484</v>
      </c>
    </row>
    <row r="7486" spans="1:2">
      <c r="A7486" t="s">
        <v>2064</v>
      </c>
      <c r="B7486">
        <v>485</v>
      </c>
    </row>
    <row r="7487" spans="1:2">
      <c r="A7487" t="s">
        <v>2065</v>
      </c>
      <c r="B7487">
        <v>486</v>
      </c>
    </row>
    <row r="7488" spans="1:2">
      <c r="A7488" t="s">
        <v>2066</v>
      </c>
      <c r="B7488">
        <v>487</v>
      </c>
    </row>
    <row r="7489" spans="1:2">
      <c r="A7489" t="s">
        <v>2067</v>
      </c>
      <c r="B7489">
        <v>488</v>
      </c>
    </row>
    <row r="7490" spans="1:2">
      <c r="A7490" t="s">
        <v>2068</v>
      </c>
      <c r="B7490">
        <v>489</v>
      </c>
    </row>
    <row r="7491" spans="1:2">
      <c r="A7491" t="s">
        <v>2069</v>
      </c>
      <c r="B7491">
        <v>490</v>
      </c>
    </row>
    <row r="7492" spans="1:2">
      <c r="A7492" t="s">
        <v>2070</v>
      </c>
      <c r="B7492">
        <v>491</v>
      </c>
    </row>
    <row r="7493" spans="1:2">
      <c r="A7493" t="s">
        <v>2071</v>
      </c>
      <c r="B7493">
        <v>492</v>
      </c>
    </row>
    <row r="7494" spans="1:2">
      <c r="A7494" t="s">
        <v>2072</v>
      </c>
      <c r="B7494">
        <v>493</v>
      </c>
    </row>
    <row r="7495" spans="1:2">
      <c r="A7495" t="s">
        <v>2073</v>
      </c>
      <c r="B7495">
        <v>494</v>
      </c>
    </row>
    <row r="7496" spans="1:2">
      <c r="A7496" t="s">
        <v>2074</v>
      </c>
      <c r="B7496">
        <v>495</v>
      </c>
    </row>
    <row r="7497" spans="1:2">
      <c r="A7497" t="s">
        <v>2075</v>
      </c>
      <c r="B7497">
        <v>496</v>
      </c>
    </row>
    <row r="7498" spans="1:2">
      <c r="A7498" t="s">
        <v>2076</v>
      </c>
      <c r="B7498">
        <v>497</v>
      </c>
    </row>
    <row r="7499" spans="1:2">
      <c r="A7499" t="s">
        <v>2077</v>
      </c>
      <c r="B7499">
        <v>498</v>
      </c>
    </row>
    <row r="7500" spans="1:2">
      <c r="A7500" t="s">
        <v>2078</v>
      </c>
      <c r="B7500">
        <v>499</v>
      </c>
    </row>
    <row r="7501" spans="1:2">
      <c r="A7501" t="s">
        <v>2079</v>
      </c>
      <c r="B7501">
        <v>500</v>
      </c>
    </row>
    <row r="7502" spans="1:2">
      <c r="A7502" t="s">
        <v>2080</v>
      </c>
      <c r="B7502">
        <v>501</v>
      </c>
    </row>
    <row r="7503" spans="1:2">
      <c r="A7503" t="s">
        <v>2081</v>
      </c>
      <c r="B7503">
        <v>502</v>
      </c>
    </row>
    <row r="7504" spans="1:2">
      <c r="A7504" t="s">
        <v>2082</v>
      </c>
      <c r="B7504">
        <v>503</v>
      </c>
    </row>
    <row r="7505" spans="1:2">
      <c r="A7505" t="s">
        <v>2083</v>
      </c>
      <c r="B7505">
        <v>504</v>
      </c>
    </row>
    <row r="7506" spans="1:2">
      <c r="A7506" t="s">
        <v>2084</v>
      </c>
      <c r="B7506">
        <v>505</v>
      </c>
    </row>
    <row r="7507" spans="1:2">
      <c r="A7507" t="s">
        <v>2085</v>
      </c>
      <c r="B7507">
        <v>506</v>
      </c>
    </row>
    <row r="7508" spans="1:2">
      <c r="A7508" t="s">
        <v>2086</v>
      </c>
      <c r="B7508">
        <v>507</v>
      </c>
    </row>
    <row r="7509" spans="1:2">
      <c r="A7509" t="s">
        <v>2087</v>
      </c>
      <c r="B7509">
        <v>508</v>
      </c>
    </row>
    <row r="7510" spans="1:2">
      <c r="A7510" t="s">
        <v>2088</v>
      </c>
      <c r="B7510">
        <v>509</v>
      </c>
    </row>
    <row r="7511" spans="1:2">
      <c r="A7511" t="s">
        <v>2089</v>
      </c>
      <c r="B7511">
        <v>510</v>
      </c>
    </row>
    <row r="7512" spans="1:2">
      <c r="A7512" t="s">
        <v>2090</v>
      </c>
      <c r="B7512">
        <v>511</v>
      </c>
    </row>
    <row r="7513" spans="1:2">
      <c r="A7513" t="s">
        <v>2091</v>
      </c>
      <c r="B7513">
        <v>512</v>
      </c>
    </row>
    <row r="7514" spans="1:2">
      <c r="A7514" t="s">
        <v>2092</v>
      </c>
      <c r="B7514">
        <v>513</v>
      </c>
    </row>
    <row r="7515" spans="1:2">
      <c r="A7515" t="s">
        <v>2093</v>
      </c>
      <c r="B7515">
        <v>514</v>
      </c>
    </row>
    <row r="7516" spans="1:2">
      <c r="A7516" t="s">
        <v>2094</v>
      </c>
      <c r="B7516">
        <v>515</v>
      </c>
    </row>
    <row r="7517" spans="1:2">
      <c r="A7517" t="s">
        <v>2095</v>
      </c>
      <c r="B7517">
        <v>516</v>
      </c>
    </row>
    <row r="7518" spans="1:2">
      <c r="A7518" t="s">
        <v>2096</v>
      </c>
      <c r="B7518">
        <v>517</v>
      </c>
    </row>
    <row r="7519" spans="1:2">
      <c r="A7519" t="s">
        <v>2097</v>
      </c>
      <c r="B7519">
        <v>518</v>
      </c>
    </row>
    <row r="7520" spans="1:2">
      <c r="A7520" t="s">
        <v>2098</v>
      </c>
      <c r="B7520">
        <v>519</v>
      </c>
    </row>
    <row r="7521" spans="1:2">
      <c r="A7521" t="s">
        <v>2099</v>
      </c>
      <c r="B7521">
        <v>520</v>
      </c>
    </row>
    <row r="7522" spans="1:2">
      <c r="A7522" t="s">
        <v>2100</v>
      </c>
      <c r="B7522">
        <v>521</v>
      </c>
    </row>
    <row r="7523" spans="1:2">
      <c r="A7523" t="s">
        <v>2101</v>
      </c>
      <c r="B7523">
        <v>522</v>
      </c>
    </row>
    <row r="7524" spans="1:2">
      <c r="A7524" t="s">
        <v>2102</v>
      </c>
      <c r="B7524">
        <v>523</v>
      </c>
    </row>
    <row r="7525" spans="1:2">
      <c r="A7525" t="s">
        <v>2103</v>
      </c>
      <c r="B7525">
        <v>524</v>
      </c>
    </row>
    <row r="7526" spans="1:2">
      <c r="A7526" t="s">
        <v>2104</v>
      </c>
      <c r="B7526">
        <v>525</v>
      </c>
    </row>
    <row r="7527" spans="1:2">
      <c r="A7527" t="s">
        <v>2105</v>
      </c>
      <c r="B7527">
        <v>526</v>
      </c>
    </row>
    <row r="7528" spans="1:2">
      <c r="A7528" t="s">
        <v>2106</v>
      </c>
      <c r="B7528">
        <v>527</v>
      </c>
    </row>
    <row r="7529" spans="1:2">
      <c r="A7529" t="s">
        <v>2107</v>
      </c>
      <c r="B7529">
        <v>528</v>
      </c>
    </row>
    <row r="7530" spans="1:2">
      <c r="A7530" t="s">
        <v>2108</v>
      </c>
      <c r="B7530">
        <v>529</v>
      </c>
    </row>
    <row r="7531" spans="1:2">
      <c r="A7531" t="s">
        <v>2109</v>
      </c>
      <c r="B7531">
        <v>530</v>
      </c>
    </row>
    <row r="7532" spans="1:2">
      <c r="A7532" t="s">
        <v>2110</v>
      </c>
      <c r="B7532">
        <v>531</v>
      </c>
    </row>
    <row r="7533" spans="1:2">
      <c r="A7533" t="s">
        <v>2111</v>
      </c>
      <c r="B7533">
        <v>532</v>
      </c>
    </row>
    <row r="7534" spans="1:2">
      <c r="A7534" t="s">
        <v>2112</v>
      </c>
      <c r="B7534">
        <v>533</v>
      </c>
    </row>
    <row r="7535" spans="1:2">
      <c r="A7535" t="s">
        <v>2113</v>
      </c>
      <c r="B7535">
        <v>534</v>
      </c>
    </row>
    <row r="7536" spans="1:2">
      <c r="A7536" t="s">
        <v>2114</v>
      </c>
      <c r="B7536">
        <v>535</v>
      </c>
    </row>
    <row r="7537" spans="1:2">
      <c r="A7537" t="s">
        <v>2115</v>
      </c>
      <c r="B7537">
        <v>536</v>
      </c>
    </row>
    <row r="7538" spans="1:2">
      <c r="A7538" t="s">
        <v>2116</v>
      </c>
      <c r="B7538">
        <v>537</v>
      </c>
    </row>
    <row r="7539" spans="1:2">
      <c r="A7539" t="s">
        <v>2117</v>
      </c>
      <c r="B7539">
        <v>538</v>
      </c>
    </row>
    <row r="7540" spans="1:2">
      <c r="A7540" t="s">
        <v>2118</v>
      </c>
      <c r="B7540">
        <v>539</v>
      </c>
    </row>
    <row r="7541" spans="1:2">
      <c r="A7541" t="s">
        <v>2119</v>
      </c>
      <c r="B7541">
        <v>540</v>
      </c>
    </row>
    <row r="7542" spans="1:2">
      <c r="A7542" t="s">
        <v>2120</v>
      </c>
      <c r="B7542">
        <v>541</v>
      </c>
    </row>
    <row r="7543" spans="1:2">
      <c r="A7543" t="s">
        <v>2121</v>
      </c>
      <c r="B7543">
        <v>542</v>
      </c>
    </row>
    <row r="7544" spans="1:2">
      <c r="A7544" t="s">
        <v>2122</v>
      </c>
      <c r="B7544">
        <v>543</v>
      </c>
    </row>
    <row r="7545" spans="1:2">
      <c r="A7545" t="s">
        <v>2123</v>
      </c>
      <c r="B7545">
        <v>544</v>
      </c>
    </row>
    <row r="7546" spans="1:2">
      <c r="A7546" t="s">
        <v>2124</v>
      </c>
      <c r="B7546">
        <v>545</v>
      </c>
    </row>
    <row r="7547" spans="1:2">
      <c r="A7547" t="s">
        <v>2125</v>
      </c>
      <c r="B7547">
        <v>546</v>
      </c>
    </row>
    <row r="7548" spans="1:2">
      <c r="A7548" t="s">
        <v>2126</v>
      </c>
      <c r="B7548">
        <v>547</v>
      </c>
    </row>
    <row r="7549" spans="1:2">
      <c r="A7549" t="s">
        <v>2127</v>
      </c>
      <c r="B7549">
        <v>548</v>
      </c>
    </row>
    <row r="7550" spans="1:2">
      <c r="A7550" t="s">
        <v>2128</v>
      </c>
      <c r="B7550">
        <v>549</v>
      </c>
    </row>
    <row r="7551" spans="1:2">
      <c r="A7551" t="s">
        <v>2129</v>
      </c>
      <c r="B7551">
        <v>550</v>
      </c>
    </row>
    <row r="7552" spans="1:2">
      <c r="A7552" t="s">
        <v>2130</v>
      </c>
      <c r="B7552">
        <v>551</v>
      </c>
    </row>
    <row r="7553" spans="1:2">
      <c r="A7553" t="s">
        <v>2131</v>
      </c>
      <c r="B7553">
        <v>552</v>
      </c>
    </row>
    <row r="7554" spans="1:2">
      <c r="A7554" t="s">
        <v>2132</v>
      </c>
      <c r="B7554">
        <v>553</v>
      </c>
    </row>
    <row r="7555" spans="1:2">
      <c r="A7555" t="s">
        <v>2133</v>
      </c>
      <c r="B7555">
        <v>554</v>
      </c>
    </row>
    <row r="7556" spans="1:2">
      <c r="A7556" t="s">
        <v>2134</v>
      </c>
      <c r="B7556">
        <v>555</v>
      </c>
    </row>
    <row r="7557" spans="1:2">
      <c r="A7557" t="s">
        <v>2135</v>
      </c>
      <c r="B7557">
        <v>556</v>
      </c>
    </row>
    <row r="7558" spans="1:2">
      <c r="A7558" t="s">
        <v>2136</v>
      </c>
      <c r="B7558">
        <v>557</v>
      </c>
    </row>
    <row r="7559" spans="1:2">
      <c r="A7559" t="s">
        <v>2137</v>
      </c>
      <c r="B7559">
        <v>558</v>
      </c>
    </row>
    <row r="7560" spans="1:2">
      <c r="A7560" t="s">
        <v>2138</v>
      </c>
      <c r="B7560">
        <v>559</v>
      </c>
    </row>
    <row r="7561" spans="1:2">
      <c r="A7561" t="s">
        <v>2139</v>
      </c>
      <c r="B7561">
        <v>560</v>
      </c>
    </row>
    <row r="7562" spans="1:2">
      <c r="A7562" t="s">
        <v>2140</v>
      </c>
      <c r="B7562">
        <v>561</v>
      </c>
    </row>
    <row r="7563" spans="1:2">
      <c r="A7563" t="s">
        <v>2141</v>
      </c>
      <c r="B7563">
        <v>562</v>
      </c>
    </row>
    <row r="7564" spans="1:2">
      <c r="A7564" t="s">
        <v>2142</v>
      </c>
      <c r="B7564">
        <v>563</v>
      </c>
    </row>
    <row r="7565" spans="1:2">
      <c r="A7565" t="s">
        <v>2143</v>
      </c>
      <c r="B7565">
        <v>564</v>
      </c>
    </row>
    <row r="7566" spans="1:2">
      <c r="A7566" t="s">
        <v>2144</v>
      </c>
      <c r="B7566">
        <v>565</v>
      </c>
    </row>
    <row r="7567" spans="1:2">
      <c r="A7567" t="s">
        <v>2145</v>
      </c>
      <c r="B7567">
        <v>566</v>
      </c>
    </row>
    <row r="7568" spans="1:2">
      <c r="A7568" t="s">
        <v>2146</v>
      </c>
      <c r="B7568">
        <v>567</v>
      </c>
    </row>
    <row r="7569" spans="1:2">
      <c r="A7569" t="s">
        <v>2147</v>
      </c>
      <c r="B7569">
        <v>568</v>
      </c>
    </row>
    <row r="7570" spans="1:2">
      <c r="A7570" t="s">
        <v>2148</v>
      </c>
      <c r="B7570">
        <v>569</v>
      </c>
    </row>
    <row r="7571" spans="1:2">
      <c r="A7571" t="s">
        <v>2149</v>
      </c>
      <c r="B7571">
        <v>570</v>
      </c>
    </row>
    <row r="7572" spans="1:2">
      <c r="A7572" t="s">
        <v>2150</v>
      </c>
      <c r="B7572">
        <v>571</v>
      </c>
    </row>
    <row r="7573" spans="1:2">
      <c r="A7573" t="s">
        <v>2151</v>
      </c>
      <c r="B7573">
        <v>572</v>
      </c>
    </row>
    <row r="7574" spans="1:2">
      <c r="A7574" t="s">
        <v>2152</v>
      </c>
      <c r="B7574">
        <v>573</v>
      </c>
    </row>
    <row r="7575" spans="1:2">
      <c r="A7575" t="s">
        <v>2153</v>
      </c>
      <c r="B7575">
        <v>574</v>
      </c>
    </row>
    <row r="7576" spans="1:2">
      <c r="A7576" t="s">
        <v>2154</v>
      </c>
      <c r="B7576">
        <v>575</v>
      </c>
    </row>
    <row r="7577" spans="1:2">
      <c r="A7577" t="s">
        <v>2155</v>
      </c>
      <c r="B7577">
        <v>576</v>
      </c>
    </row>
    <row r="7578" spans="1:2">
      <c r="A7578" t="s">
        <v>2156</v>
      </c>
      <c r="B7578">
        <v>577</v>
      </c>
    </row>
    <row r="7579" spans="1:2">
      <c r="A7579" t="s">
        <v>2157</v>
      </c>
      <c r="B7579">
        <v>578</v>
      </c>
    </row>
    <row r="7580" spans="1:2">
      <c r="A7580" t="s">
        <v>2158</v>
      </c>
      <c r="B7580">
        <v>579</v>
      </c>
    </row>
    <row r="7581" spans="1:2">
      <c r="A7581" t="s">
        <v>2159</v>
      </c>
      <c r="B7581">
        <v>580</v>
      </c>
    </row>
    <row r="7582" spans="1:2">
      <c r="A7582" t="s">
        <v>2160</v>
      </c>
      <c r="B7582">
        <v>581</v>
      </c>
    </row>
    <row r="7583" spans="1:2">
      <c r="A7583" t="s">
        <v>2161</v>
      </c>
      <c r="B7583">
        <v>582</v>
      </c>
    </row>
    <row r="7584" spans="1:2">
      <c r="A7584" t="s">
        <v>2162</v>
      </c>
      <c r="B7584">
        <v>583</v>
      </c>
    </row>
    <row r="7585" spans="1:2">
      <c r="A7585" t="s">
        <v>2163</v>
      </c>
      <c r="B7585">
        <v>584</v>
      </c>
    </row>
    <row r="7586" spans="1:2">
      <c r="A7586" t="s">
        <v>2164</v>
      </c>
      <c r="B7586">
        <v>585</v>
      </c>
    </row>
    <row r="7587" spans="1:2">
      <c r="A7587" t="s">
        <v>2165</v>
      </c>
      <c r="B7587">
        <v>586</v>
      </c>
    </row>
    <row r="7588" spans="1:2">
      <c r="A7588" t="s">
        <v>2166</v>
      </c>
      <c r="B7588">
        <v>587</v>
      </c>
    </row>
    <row r="7589" spans="1:2">
      <c r="A7589" t="s">
        <v>2167</v>
      </c>
      <c r="B7589">
        <v>588</v>
      </c>
    </row>
    <row r="7590" spans="1:2">
      <c r="A7590" t="s">
        <v>2168</v>
      </c>
      <c r="B7590">
        <v>589</v>
      </c>
    </row>
    <row r="7591" spans="1:2">
      <c r="A7591" t="s">
        <v>2169</v>
      </c>
      <c r="B7591">
        <v>590</v>
      </c>
    </row>
    <row r="7592" spans="1:2">
      <c r="A7592" t="s">
        <v>2170</v>
      </c>
      <c r="B7592">
        <v>591</v>
      </c>
    </row>
    <row r="7593" spans="1:2">
      <c r="A7593" t="s">
        <v>2171</v>
      </c>
      <c r="B7593">
        <v>592</v>
      </c>
    </row>
    <row r="7594" spans="1:2">
      <c r="A7594" t="s">
        <v>2172</v>
      </c>
      <c r="B7594">
        <v>593</v>
      </c>
    </row>
    <row r="7595" spans="1:2">
      <c r="A7595" t="s">
        <v>2173</v>
      </c>
      <c r="B7595">
        <v>594</v>
      </c>
    </row>
    <row r="7596" spans="1:2">
      <c r="A7596" t="s">
        <v>2174</v>
      </c>
      <c r="B7596">
        <v>595</v>
      </c>
    </row>
    <row r="7597" spans="1:2">
      <c r="A7597" t="s">
        <v>2175</v>
      </c>
      <c r="B7597">
        <v>596</v>
      </c>
    </row>
    <row r="7598" spans="1:2">
      <c r="A7598" t="s">
        <v>2176</v>
      </c>
      <c r="B7598">
        <v>597</v>
      </c>
    </row>
    <row r="7599" spans="1:2">
      <c r="A7599" t="s">
        <v>2177</v>
      </c>
      <c r="B7599">
        <v>598</v>
      </c>
    </row>
    <row r="7600" spans="1:2">
      <c r="A7600" t="s">
        <v>2178</v>
      </c>
      <c r="B7600">
        <v>599</v>
      </c>
    </row>
    <row r="7601" spans="1:2">
      <c r="A7601" t="s">
        <v>2179</v>
      </c>
      <c r="B7601">
        <v>600</v>
      </c>
    </row>
    <row r="7602" spans="1:2">
      <c r="A7602" t="s">
        <v>2180</v>
      </c>
      <c r="B7602">
        <v>601</v>
      </c>
    </row>
    <row r="7603" spans="1:2">
      <c r="A7603" t="s">
        <v>2181</v>
      </c>
      <c r="B7603">
        <v>602</v>
      </c>
    </row>
    <row r="7604" spans="1:2">
      <c r="A7604" t="s">
        <v>2182</v>
      </c>
      <c r="B7604">
        <v>603</v>
      </c>
    </row>
    <row r="7605" spans="1:2">
      <c r="A7605" t="s">
        <v>2183</v>
      </c>
      <c r="B7605">
        <v>604</v>
      </c>
    </row>
    <row r="7606" spans="1:2">
      <c r="A7606" t="s">
        <v>2184</v>
      </c>
      <c r="B7606">
        <v>605</v>
      </c>
    </row>
    <row r="7607" spans="1:2">
      <c r="A7607" t="s">
        <v>2185</v>
      </c>
      <c r="B7607">
        <v>606</v>
      </c>
    </row>
    <row r="7608" spans="1:2">
      <c r="A7608" t="s">
        <v>2186</v>
      </c>
      <c r="B7608">
        <v>607</v>
      </c>
    </row>
    <row r="7609" spans="1:2">
      <c r="A7609" t="s">
        <v>2187</v>
      </c>
      <c r="B7609">
        <v>608</v>
      </c>
    </row>
    <row r="7610" spans="1:2">
      <c r="A7610" t="s">
        <v>2188</v>
      </c>
      <c r="B7610">
        <v>609</v>
      </c>
    </row>
    <row r="7611" spans="1:2">
      <c r="A7611" t="s">
        <v>2189</v>
      </c>
      <c r="B7611">
        <v>610</v>
      </c>
    </row>
    <row r="7612" spans="1:2">
      <c r="A7612" t="s">
        <v>2190</v>
      </c>
      <c r="B7612">
        <v>611</v>
      </c>
    </row>
    <row r="7613" spans="1:2">
      <c r="A7613" t="s">
        <v>2191</v>
      </c>
      <c r="B7613">
        <v>612</v>
      </c>
    </row>
    <row r="7614" spans="1:2">
      <c r="A7614" t="s">
        <v>2192</v>
      </c>
      <c r="B7614">
        <v>613</v>
      </c>
    </row>
    <row r="7615" spans="1:2">
      <c r="A7615" t="s">
        <v>2193</v>
      </c>
      <c r="B7615">
        <v>614</v>
      </c>
    </row>
    <row r="7616" spans="1:2">
      <c r="A7616" t="s">
        <v>2194</v>
      </c>
      <c r="B7616">
        <v>615</v>
      </c>
    </row>
    <row r="7617" spans="1:2">
      <c r="A7617" t="s">
        <v>2195</v>
      </c>
      <c r="B7617">
        <v>616</v>
      </c>
    </row>
    <row r="7618" spans="1:2">
      <c r="A7618" t="s">
        <v>2196</v>
      </c>
      <c r="B7618">
        <v>617</v>
      </c>
    </row>
    <row r="7619" spans="1:2">
      <c r="A7619" t="s">
        <v>2197</v>
      </c>
      <c r="B7619">
        <v>618</v>
      </c>
    </row>
    <row r="7620" spans="1:2">
      <c r="A7620" t="s">
        <v>2198</v>
      </c>
      <c r="B7620">
        <v>619</v>
      </c>
    </row>
    <row r="7621" spans="1:2">
      <c r="A7621" t="s">
        <v>2199</v>
      </c>
      <c r="B7621">
        <v>620</v>
      </c>
    </row>
    <row r="7622" spans="1:2">
      <c r="A7622" t="s">
        <v>2200</v>
      </c>
      <c r="B7622">
        <v>621</v>
      </c>
    </row>
    <row r="7623" spans="1:2">
      <c r="A7623" t="s">
        <v>2201</v>
      </c>
      <c r="B7623">
        <v>622</v>
      </c>
    </row>
    <row r="7624" spans="1:2">
      <c r="A7624" t="s">
        <v>2202</v>
      </c>
      <c r="B7624">
        <v>623</v>
      </c>
    </row>
    <row r="7625" spans="1:2">
      <c r="A7625" t="s">
        <v>2203</v>
      </c>
      <c r="B7625">
        <v>624</v>
      </c>
    </row>
    <row r="7626" spans="1:2">
      <c r="A7626" t="s">
        <v>2204</v>
      </c>
      <c r="B7626">
        <v>625</v>
      </c>
    </row>
    <row r="7627" spans="1:2">
      <c r="A7627" t="s">
        <v>2205</v>
      </c>
      <c r="B7627">
        <v>626</v>
      </c>
    </row>
    <row r="7628" spans="1:2">
      <c r="A7628" t="s">
        <v>2206</v>
      </c>
      <c r="B7628">
        <v>627</v>
      </c>
    </row>
    <row r="7629" spans="1:2">
      <c r="A7629" t="s">
        <v>2207</v>
      </c>
      <c r="B7629">
        <v>628</v>
      </c>
    </row>
    <row r="7630" spans="1:2">
      <c r="A7630" t="s">
        <v>2208</v>
      </c>
      <c r="B7630">
        <v>629</v>
      </c>
    </row>
    <row r="7631" spans="1:2">
      <c r="A7631" t="s">
        <v>2209</v>
      </c>
      <c r="B7631">
        <v>630</v>
      </c>
    </row>
    <row r="7632" spans="1:2">
      <c r="A7632" t="s">
        <v>2210</v>
      </c>
      <c r="B7632">
        <v>631</v>
      </c>
    </row>
    <row r="7633" spans="1:2">
      <c r="A7633" t="s">
        <v>2211</v>
      </c>
      <c r="B7633">
        <v>632</v>
      </c>
    </row>
    <row r="7634" spans="1:2">
      <c r="A7634" t="s">
        <v>2212</v>
      </c>
      <c r="B7634">
        <v>633</v>
      </c>
    </row>
    <row r="7635" spans="1:2">
      <c r="A7635" t="s">
        <v>2213</v>
      </c>
      <c r="B7635">
        <v>634</v>
      </c>
    </row>
    <row r="7636" spans="1:2">
      <c r="A7636" t="s">
        <v>2214</v>
      </c>
      <c r="B7636">
        <v>635</v>
      </c>
    </row>
    <row r="7637" spans="1:2">
      <c r="A7637" t="s">
        <v>2215</v>
      </c>
      <c r="B7637">
        <v>636</v>
      </c>
    </row>
    <row r="7638" spans="1:2">
      <c r="A7638" t="s">
        <v>2216</v>
      </c>
      <c r="B7638">
        <v>637</v>
      </c>
    </row>
    <row r="7639" spans="1:2">
      <c r="A7639" t="s">
        <v>2217</v>
      </c>
      <c r="B7639">
        <v>638</v>
      </c>
    </row>
    <row r="7640" spans="1:2">
      <c r="A7640" t="s">
        <v>2218</v>
      </c>
      <c r="B7640">
        <v>639</v>
      </c>
    </row>
    <row r="7641" spans="1:2">
      <c r="A7641" t="s">
        <v>2219</v>
      </c>
      <c r="B7641">
        <v>640</v>
      </c>
    </row>
    <row r="7642" spans="1:2">
      <c r="A7642" t="s">
        <v>2220</v>
      </c>
      <c r="B7642">
        <v>641</v>
      </c>
    </row>
    <row r="7643" spans="1:2">
      <c r="A7643" t="s">
        <v>2221</v>
      </c>
      <c r="B7643">
        <v>642</v>
      </c>
    </row>
    <row r="7644" spans="1:2">
      <c r="A7644" t="s">
        <v>2222</v>
      </c>
      <c r="B7644">
        <v>643</v>
      </c>
    </row>
    <row r="7645" spans="1:2">
      <c r="A7645" t="s">
        <v>2223</v>
      </c>
      <c r="B7645">
        <v>644</v>
      </c>
    </row>
    <row r="7646" spans="1:2">
      <c r="A7646" t="s">
        <v>2224</v>
      </c>
      <c r="B7646">
        <v>645</v>
      </c>
    </row>
    <row r="7647" spans="1:2">
      <c r="A7647" t="s">
        <v>2225</v>
      </c>
      <c r="B7647">
        <v>646</v>
      </c>
    </row>
    <row r="7648" spans="1:2">
      <c r="A7648" t="s">
        <v>2226</v>
      </c>
      <c r="B7648">
        <v>647</v>
      </c>
    </row>
    <row r="7649" spans="1:2">
      <c r="A7649" t="s">
        <v>2227</v>
      </c>
      <c r="B7649">
        <v>648</v>
      </c>
    </row>
    <row r="7650" spans="1:2">
      <c r="A7650" t="s">
        <v>2228</v>
      </c>
      <c r="B7650">
        <v>649</v>
      </c>
    </row>
    <row r="7651" spans="1:2">
      <c r="A7651" t="s">
        <v>2229</v>
      </c>
      <c r="B7651">
        <v>650</v>
      </c>
    </row>
    <row r="7652" spans="1:2">
      <c r="A7652" t="s">
        <v>2230</v>
      </c>
      <c r="B7652">
        <v>651</v>
      </c>
    </row>
    <row r="7653" spans="1:2">
      <c r="A7653" t="s">
        <v>2231</v>
      </c>
      <c r="B7653">
        <v>652</v>
      </c>
    </row>
    <row r="7654" spans="1:2">
      <c r="A7654" t="s">
        <v>2232</v>
      </c>
      <c r="B7654">
        <v>653</v>
      </c>
    </row>
    <row r="7655" spans="1:2">
      <c r="A7655" t="s">
        <v>2233</v>
      </c>
      <c r="B7655">
        <v>654</v>
      </c>
    </row>
    <row r="7656" spans="1:2">
      <c r="A7656" t="s">
        <v>2234</v>
      </c>
      <c r="B7656">
        <v>655</v>
      </c>
    </row>
    <row r="7657" spans="1:2">
      <c r="A7657" t="s">
        <v>2235</v>
      </c>
      <c r="B7657">
        <v>656</v>
      </c>
    </row>
    <row r="7658" spans="1:2">
      <c r="A7658" t="s">
        <v>2236</v>
      </c>
      <c r="B7658">
        <v>657</v>
      </c>
    </row>
    <row r="7659" spans="1:2">
      <c r="A7659" t="s">
        <v>2237</v>
      </c>
      <c r="B7659">
        <v>658</v>
      </c>
    </row>
    <row r="7660" spans="1:2">
      <c r="A7660" t="s">
        <v>2238</v>
      </c>
      <c r="B7660">
        <v>659</v>
      </c>
    </row>
    <row r="7661" spans="1:2">
      <c r="A7661" t="s">
        <v>2239</v>
      </c>
      <c r="B7661">
        <v>660</v>
      </c>
    </row>
    <row r="7662" spans="1:2">
      <c r="A7662" t="s">
        <v>2240</v>
      </c>
      <c r="B7662">
        <v>661</v>
      </c>
    </row>
    <row r="7663" spans="1:2">
      <c r="A7663" t="s">
        <v>2241</v>
      </c>
      <c r="B7663">
        <v>662</v>
      </c>
    </row>
    <row r="7664" spans="1:2">
      <c r="A7664" t="s">
        <v>2242</v>
      </c>
      <c r="B7664">
        <v>663</v>
      </c>
    </row>
    <row r="7665" spans="1:2">
      <c r="A7665" t="s">
        <v>2243</v>
      </c>
      <c r="B7665">
        <v>664</v>
      </c>
    </row>
    <row r="7666" spans="1:2">
      <c r="A7666" t="s">
        <v>2244</v>
      </c>
      <c r="B7666">
        <v>665</v>
      </c>
    </row>
    <row r="7667" spans="1:2">
      <c r="A7667" t="s">
        <v>2245</v>
      </c>
      <c r="B7667">
        <v>666</v>
      </c>
    </row>
    <row r="7668" spans="1:2">
      <c r="A7668" t="s">
        <v>2246</v>
      </c>
      <c r="B7668">
        <v>667</v>
      </c>
    </row>
    <row r="7669" spans="1:2">
      <c r="A7669" t="s">
        <v>2247</v>
      </c>
      <c r="B7669">
        <v>668</v>
      </c>
    </row>
    <row r="7670" spans="1:2">
      <c r="A7670" t="s">
        <v>2248</v>
      </c>
      <c r="B7670">
        <v>669</v>
      </c>
    </row>
    <row r="7671" spans="1:2">
      <c r="A7671" t="s">
        <v>2249</v>
      </c>
      <c r="B7671">
        <v>670</v>
      </c>
    </row>
    <row r="7672" spans="1:2">
      <c r="A7672" t="s">
        <v>2250</v>
      </c>
      <c r="B7672">
        <v>671</v>
      </c>
    </row>
    <row r="7673" spans="1:2">
      <c r="A7673" t="s">
        <v>2251</v>
      </c>
      <c r="B7673">
        <v>672</v>
      </c>
    </row>
    <row r="7674" spans="1:2">
      <c r="A7674" t="s">
        <v>2252</v>
      </c>
      <c r="B7674">
        <v>673</v>
      </c>
    </row>
    <row r="7675" spans="1:2">
      <c r="A7675" t="s">
        <v>2253</v>
      </c>
      <c r="B7675">
        <v>674</v>
      </c>
    </row>
    <row r="7676" spans="1:2">
      <c r="A7676" t="s">
        <v>2254</v>
      </c>
      <c r="B7676">
        <v>675</v>
      </c>
    </row>
    <row r="7677" spans="1:2">
      <c r="A7677" t="s">
        <v>2255</v>
      </c>
      <c r="B7677">
        <v>676</v>
      </c>
    </row>
    <row r="7678" spans="1:2">
      <c r="A7678" t="s">
        <v>2256</v>
      </c>
      <c r="B7678">
        <v>677</v>
      </c>
    </row>
    <row r="7679" spans="1:2">
      <c r="A7679" t="s">
        <v>2257</v>
      </c>
      <c r="B7679">
        <v>678</v>
      </c>
    </row>
    <row r="7680" spans="1:2">
      <c r="A7680" t="s">
        <v>2258</v>
      </c>
      <c r="B7680">
        <v>679</v>
      </c>
    </row>
    <row r="7681" spans="1:2">
      <c r="A7681" t="s">
        <v>2259</v>
      </c>
      <c r="B7681">
        <v>680</v>
      </c>
    </row>
    <row r="7682" spans="1:2">
      <c r="A7682" t="s">
        <v>2260</v>
      </c>
      <c r="B7682">
        <v>681</v>
      </c>
    </row>
    <row r="7683" spans="1:2">
      <c r="A7683" t="s">
        <v>2261</v>
      </c>
      <c r="B7683">
        <v>682</v>
      </c>
    </row>
    <row r="7684" spans="1:2">
      <c r="A7684" t="s">
        <v>2262</v>
      </c>
      <c r="B7684">
        <v>683</v>
      </c>
    </row>
    <row r="7685" spans="1:2">
      <c r="A7685" t="s">
        <v>2263</v>
      </c>
      <c r="B7685">
        <v>684</v>
      </c>
    </row>
    <row r="7686" spans="1:2">
      <c r="A7686" t="s">
        <v>2264</v>
      </c>
      <c r="B7686">
        <v>685</v>
      </c>
    </row>
    <row r="7687" spans="1:2">
      <c r="A7687" t="s">
        <v>2265</v>
      </c>
      <c r="B7687">
        <v>686</v>
      </c>
    </row>
    <row r="7688" spans="1:2">
      <c r="A7688" t="s">
        <v>2266</v>
      </c>
      <c r="B7688">
        <v>687</v>
      </c>
    </row>
    <row r="7689" spans="1:2">
      <c r="A7689" t="s">
        <v>2267</v>
      </c>
      <c r="B7689">
        <v>688</v>
      </c>
    </row>
    <row r="7690" spans="1:2">
      <c r="A7690" t="s">
        <v>2268</v>
      </c>
      <c r="B7690">
        <v>689</v>
      </c>
    </row>
    <row r="7691" spans="1:2">
      <c r="A7691" t="s">
        <v>2269</v>
      </c>
      <c r="B7691">
        <v>690</v>
      </c>
    </row>
    <row r="7692" spans="1:2">
      <c r="A7692" t="s">
        <v>2270</v>
      </c>
      <c r="B7692">
        <v>691</v>
      </c>
    </row>
    <row r="7693" spans="1:2">
      <c r="A7693" t="s">
        <v>2271</v>
      </c>
      <c r="B7693">
        <v>692</v>
      </c>
    </row>
    <row r="7694" spans="1:2">
      <c r="A7694" t="s">
        <v>2272</v>
      </c>
      <c r="B7694">
        <v>693</v>
      </c>
    </row>
    <row r="7695" spans="1:2">
      <c r="A7695" t="s">
        <v>2273</v>
      </c>
      <c r="B7695">
        <v>694</v>
      </c>
    </row>
    <row r="7696" spans="1:2">
      <c r="A7696" t="s">
        <v>2274</v>
      </c>
      <c r="B7696">
        <v>695</v>
      </c>
    </row>
    <row r="7697" spans="1:2">
      <c r="A7697" t="s">
        <v>2275</v>
      </c>
      <c r="B7697">
        <v>696</v>
      </c>
    </row>
    <row r="7698" spans="1:2">
      <c r="A7698" t="s">
        <v>2276</v>
      </c>
      <c r="B7698">
        <v>697</v>
      </c>
    </row>
    <row r="7699" spans="1:2">
      <c r="A7699" t="s">
        <v>2277</v>
      </c>
      <c r="B7699">
        <v>698</v>
      </c>
    </row>
    <row r="7700" spans="1:2">
      <c r="A7700" t="s">
        <v>2278</v>
      </c>
      <c r="B7700">
        <v>699</v>
      </c>
    </row>
    <row r="7701" spans="1:2">
      <c r="A7701" t="s">
        <v>2279</v>
      </c>
      <c r="B7701">
        <v>700</v>
      </c>
    </row>
    <row r="7702" spans="1:2">
      <c r="A7702" t="s">
        <v>2280</v>
      </c>
      <c r="B7702">
        <v>701</v>
      </c>
    </row>
    <row r="7703" spans="1:2">
      <c r="A7703" t="s">
        <v>2281</v>
      </c>
      <c r="B7703">
        <v>702</v>
      </c>
    </row>
    <row r="7704" spans="1:2">
      <c r="A7704" t="s">
        <v>2282</v>
      </c>
      <c r="B7704">
        <v>703</v>
      </c>
    </row>
    <row r="7705" spans="1:2">
      <c r="A7705" t="s">
        <v>2283</v>
      </c>
      <c r="B7705">
        <v>704</v>
      </c>
    </row>
    <row r="7706" spans="1:2">
      <c r="A7706" t="s">
        <v>2284</v>
      </c>
      <c r="B7706">
        <v>705</v>
      </c>
    </row>
    <row r="7707" spans="1:2">
      <c r="A7707" t="s">
        <v>2285</v>
      </c>
      <c r="B7707">
        <v>706</v>
      </c>
    </row>
    <row r="7708" spans="1:2">
      <c r="A7708" t="s">
        <v>2286</v>
      </c>
      <c r="B7708">
        <v>707</v>
      </c>
    </row>
    <row r="7709" spans="1:2">
      <c r="A7709" t="s">
        <v>2287</v>
      </c>
      <c r="B7709">
        <v>708</v>
      </c>
    </row>
    <row r="7710" spans="1:2">
      <c r="A7710" t="s">
        <v>2288</v>
      </c>
      <c r="B7710">
        <v>709</v>
      </c>
    </row>
    <row r="7711" spans="1:2">
      <c r="A7711" t="s">
        <v>2289</v>
      </c>
      <c r="B7711">
        <v>710</v>
      </c>
    </row>
    <row r="7712" spans="1:2">
      <c r="A7712" t="s">
        <v>2290</v>
      </c>
      <c r="B7712">
        <v>711</v>
      </c>
    </row>
    <row r="7713" spans="1:2">
      <c r="A7713" t="s">
        <v>2291</v>
      </c>
      <c r="B7713">
        <v>712</v>
      </c>
    </row>
    <row r="7714" spans="1:2">
      <c r="A7714" t="s">
        <v>2292</v>
      </c>
      <c r="B7714">
        <v>713</v>
      </c>
    </row>
    <row r="7715" spans="1:2">
      <c r="A7715" t="s">
        <v>2293</v>
      </c>
      <c r="B7715">
        <v>714</v>
      </c>
    </row>
    <row r="7716" spans="1:2">
      <c r="A7716" t="s">
        <v>2294</v>
      </c>
      <c r="B7716">
        <v>715</v>
      </c>
    </row>
    <row r="7717" spans="1:2">
      <c r="A7717" t="s">
        <v>2295</v>
      </c>
      <c r="B7717">
        <v>716</v>
      </c>
    </row>
    <row r="7718" spans="1:2">
      <c r="A7718" t="s">
        <v>2296</v>
      </c>
      <c r="B7718">
        <v>717</v>
      </c>
    </row>
    <row r="7719" spans="1:2">
      <c r="A7719" t="s">
        <v>2297</v>
      </c>
      <c r="B7719">
        <v>718</v>
      </c>
    </row>
    <row r="7720" spans="1:2">
      <c r="A7720" t="s">
        <v>2298</v>
      </c>
      <c r="B7720">
        <v>719</v>
      </c>
    </row>
    <row r="7721" spans="1:2">
      <c r="A7721" t="s">
        <v>2299</v>
      </c>
      <c r="B7721">
        <v>720</v>
      </c>
    </row>
    <row r="7722" spans="1:2">
      <c r="A7722" t="s">
        <v>2300</v>
      </c>
      <c r="B7722">
        <v>721</v>
      </c>
    </row>
    <row r="7723" spans="1:2">
      <c r="A7723" t="s">
        <v>2301</v>
      </c>
      <c r="B7723">
        <v>722</v>
      </c>
    </row>
    <row r="7724" spans="1:2">
      <c r="A7724" t="s">
        <v>2302</v>
      </c>
      <c r="B7724">
        <v>723</v>
      </c>
    </row>
    <row r="7725" spans="1:2">
      <c r="A7725" t="s">
        <v>2303</v>
      </c>
      <c r="B7725">
        <v>724</v>
      </c>
    </row>
    <row r="7726" spans="1:2">
      <c r="A7726" t="s">
        <v>2304</v>
      </c>
      <c r="B7726">
        <v>725</v>
      </c>
    </row>
    <row r="7727" spans="1:2">
      <c r="A7727" t="s">
        <v>2305</v>
      </c>
      <c r="B7727">
        <v>726</v>
      </c>
    </row>
    <row r="7728" spans="1:2">
      <c r="A7728" t="s">
        <v>2306</v>
      </c>
      <c r="B7728">
        <v>727</v>
      </c>
    </row>
    <row r="7729" spans="1:2">
      <c r="A7729" t="s">
        <v>2307</v>
      </c>
      <c r="B7729">
        <v>728</v>
      </c>
    </row>
    <row r="7730" spans="1:2">
      <c r="A7730" t="s">
        <v>2308</v>
      </c>
      <c r="B7730">
        <v>729</v>
      </c>
    </row>
    <row r="7731" spans="1:2">
      <c r="A7731" t="s">
        <v>2309</v>
      </c>
      <c r="B7731">
        <v>730</v>
      </c>
    </row>
    <row r="7732" spans="1:2">
      <c r="A7732" t="s">
        <v>2310</v>
      </c>
      <c r="B7732">
        <v>731</v>
      </c>
    </row>
    <row r="7733" spans="1:2">
      <c r="A7733" t="s">
        <v>2311</v>
      </c>
      <c r="B7733">
        <v>732</v>
      </c>
    </row>
    <row r="7734" spans="1:2">
      <c r="A7734" t="s">
        <v>2312</v>
      </c>
      <c r="B7734">
        <v>733</v>
      </c>
    </row>
    <row r="7735" spans="1:2">
      <c r="A7735" t="s">
        <v>2313</v>
      </c>
      <c r="B7735">
        <v>734</v>
      </c>
    </row>
    <row r="7736" spans="1:2">
      <c r="A7736" t="s">
        <v>2314</v>
      </c>
      <c r="B7736">
        <v>735</v>
      </c>
    </row>
    <row r="7737" spans="1:2">
      <c r="A7737" t="s">
        <v>2315</v>
      </c>
      <c r="B7737">
        <v>736</v>
      </c>
    </row>
    <row r="7738" spans="1:2">
      <c r="A7738" t="s">
        <v>2316</v>
      </c>
      <c r="B7738">
        <v>737</v>
      </c>
    </row>
    <row r="7739" spans="1:2">
      <c r="A7739" t="s">
        <v>2317</v>
      </c>
      <c r="B7739">
        <v>738</v>
      </c>
    </row>
    <row r="7740" spans="1:2">
      <c r="A7740" t="s">
        <v>2318</v>
      </c>
      <c r="B7740">
        <v>739</v>
      </c>
    </row>
    <row r="7741" spans="1:2">
      <c r="A7741" t="s">
        <v>2319</v>
      </c>
      <c r="B7741">
        <v>740</v>
      </c>
    </row>
    <row r="7742" spans="1:2">
      <c r="A7742" t="s">
        <v>2320</v>
      </c>
      <c r="B7742">
        <v>741</v>
      </c>
    </row>
    <row r="7743" spans="1:2">
      <c r="A7743" t="s">
        <v>2321</v>
      </c>
      <c r="B7743">
        <v>742</v>
      </c>
    </row>
    <row r="7744" spans="1:2">
      <c r="A7744" t="s">
        <v>2322</v>
      </c>
      <c r="B7744">
        <v>743</v>
      </c>
    </row>
    <row r="7745" spans="1:2">
      <c r="A7745" t="s">
        <v>2323</v>
      </c>
      <c r="B7745">
        <v>744</v>
      </c>
    </row>
    <row r="7746" spans="1:2">
      <c r="A7746" t="s">
        <v>2324</v>
      </c>
      <c r="B7746">
        <v>745</v>
      </c>
    </row>
    <row r="7747" spans="1:2">
      <c r="A7747" t="s">
        <v>2325</v>
      </c>
      <c r="B7747">
        <v>746</v>
      </c>
    </row>
    <row r="7748" spans="1:2">
      <c r="A7748" t="s">
        <v>2326</v>
      </c>
      <c r="B7748">
        <v>747</v>
      </c>
    </row>
    <row r="7749" spans="1:2">
      <c r="A7749" t="s">
        <v>2327</v>
      </c>
      <c r="B7749">
        <v>748</v>
      </c>
    </row>
    <row r="7750" spans="1:2">
      <c r="A7750" t="s">
        <v>2328</v>
      </c>
      <c r="B7750">
        <v>749</v>
      </c>
    </row>
    <row r="7751" spans="1:2">
      <c r="A7751" t="s">
        <v>2329</v>
      </c>
      <c r="B7751">
        <v>750</v>
      </c>
    </row>
    <row r="7752" spans="1:2">
      <c r="A7752" t="s">
        <v>2330</v>
      </c>
      <c r="B7752">
        <v>751</v>
      </c>
    </row>
    <row r="7753" spans="1:2">
      <c r="A7753" t="s">
        <v>2331</v>
      </c>
      <c r="B7753">
        <v>752</v>
      </c>
    </row>
    <row r="7754" spans="1:2">
      <c r="A7754" t="s">
        <v>2332</v>
      </c>
      <c r="B7754">
        <v>753</v>
      </c>
    </row>
    <row r="7755" spans="1:2">
      <c r="A7755" t="s">
        <v>2333</v>
      </c>
      <c r="B7755">
        <v>754</v>
      </c>
    </row>
    <row r="7756" spans="1:2">
      <c r="A7756" t="s">
        <v>2334</v>
      </c>
      <c r="B7756">
        <v>755</v>
      </c>
    </row>
    <row r="7757" spans="1:2">
      <c r="A7757" t="s">
        <v>2335</v>
      </c>
      <c r="B7757">
        <v>756</v>
      </c>
    </row>
    <row r="7758" spans="1:2">
      <c r="A7758" t="s">
        <v>2336</v>
      </c>
      <c r="B7758">
        <v>757</v>
      </c>
    </row>
    <row r="7759" spans="1:2">
      <c r="A7759" t="s">
        <v>2337</v>
      </c>
      <c r="B7759">
        <v>758</v>
      </c>
    </row>
    <row r="7760" spans="1:2">
      <c r="A7760" t="s">
        <v>2338</v>
      </c>
      <c r="B7760">
        <v>759</v>
      </c>
    </row>
    <row r="7761" spans="1:2">
      <c r="A7761" t="s">
        <v>2339</v>
      </c>
      <c r="B7761">
        <v>760</v>
      </c>
    </row>
    <row r="7762" spans="1:2">
      <c r="A7762" t="s">
        <v>2340</v>
      </c>
      <c r="B7762">
        <v>761</v>
      </c>
    </row>
    <row r="7763" spans="1:2">
      <c r="A7763" t="s">
        <v>2341</v>
      </c>
      <c r="B7763">
        <v>762</v>
      </c>
    </row>
    <row r="7764" spans="1:2">
      <c r="A7764" t="s">
        <v>2342</v>
      </c>
      <c r="B7764">
        <v>763</v>
      </c>
    </row>
    <row r="7765" spans="1:2">
      <c r="A7765" t="s">
        <v>2343</v>
      </c>
      <c r="B7765">
        <v>764</v>
      </c>
    </row>
    <row r="7766" spans="1:2">
      <c r="A7766" t="s">
        <v>2344</v>
      </c>
      <c r="B7766">
        <v>765</v>
      </c>
    </row>
    <row r="7767" spans="1:2">
      <c r="A7767" t="s">
        <v>2345</v>
      </c>
      <c r="B7767">
        <v>766</v>
      </c>
    </row>
    <row r="7768" spans="1:2">
      <c r="A7768" t="s">
        <v>2346</v>
      </c>
      <c r="B7768">
        <v>767</v>
      </c>
    </row>
    <row r="7769" spans="1:2">
      <c r="A7769" t="s">
        <v>2347</v>
      </c>
      <c r="B7769">
        <v>768</v>
      </c>
    </row>
    <row r="7770" spans="1:2">
      <c r="A7770" t="s">
        <v>2348</v>
      </c>
      <c r="B7770">
        <v>769</v>
      </c>
    </row>
    <row r="7771" spans="1:2">
      <c r="A7771" t="s">
        <v>2349</v>
      </c>
      <c r="B7771">
        <v>770</v>
      </c>
    </row>
    <row r="7772" spans="1:2">
      <c r="A7772" t="s">
        <v>2350</v>
      </c>
      <c r="B7772">
        <v>771</v>
      </c>
    </row>
    <row r="7773" spans="1:2">
      <c r="A7773" t="s">
        <v>2351</v>
      </c>
      <c r="B7773">
        <v>772</v>
      </c>
    </row>
    <row r="7774" spans="1:2">
      <c r="A7774" t="s">
        <v>2352</v>
      </c>
      <c r="B7774">
        <v>773</v>
      </c>
    </row>
    <row r="7775" spans="1:2">
      <c r="A7775" t="s">
        <v>2353</v>
      </c>
      <c r="B7775">
        <v>774</v>
      </c>
    </row>
    <row r="7776" spans="1:2">
      <c r="A7776" t="s">
        <v>2354</v>
      </c>
      <c r="B7776">
        <v>775</v>
      </c>
    </row>
    <row r="7777" spans="1:2">
      <c r="A7777" t="s">
        <v>2355</v>
      </c>
      <c r="B7777">
        <v>776</v>
      </c>
    </row>
    <row r="7778" spans="1:2">
      <c r="A7778" t="s">
        <v>2356</v>
      </c>
      <c r="B7778">
        <v>777</v>
      </c>
    </row>
    <row r="7779" spans="1:2">
      <c r="A7779" t="s">
        <v>2357</v>
      </c>
      <c r="B7779">
        <v>778</v>
      </c>
    </row>
    <row r="7780" spans="1:2">
      <c r="A7780" t="s">
        <v>2358</v>
      </c>
      <c r="B7780">
        <v>779</v>
      </c>
    </row>
    <row r="7781" spans="1:2">
      <c r="A7781" t="s">
        <v>2359</v>
      </c>
      <c r="B7781">
        <v>780</v>
      </c>
    </row>
    <row r="7782" spans="1:2">
      <c r="A7782" t="s">
        <v>2360</v>
      </c>
      <c r="B7782">
        <v>781</v>
      </c>
    </row>
    <row r="7783" spans="1:2">
      <c r="A7783" t="s">
        <v>2361</v>
      </c>
      <c r="B7783">
        <v>782</v>
      </c>
    </row>
    <row r="7784" spans="1:2">
      <c r="A7784" t="s">
        <v>2362</v>
      </c>
      <c r="B7784">
        <v>783</v>
      </c>
    </row>
    <row r="7785" spans="1:2">
      <c r="A7785" t="s">
        <v>2363</v>
      </c>
      <c r="B7785">
        <v>784</v>
      </c>
    </row>
    <row r="7786" spans="1:2">
      <c r="A7786" t="s">
        <v>2364</v>
      </c>
      <c r="B7786">
        <v>785</v>
      </c>
    </row>
    <row r="7787" spans="1:2">
      <c r="A7787" t="s">
        <v>2365</v>
      </c>
      <c r="B7787">
        <v>786</v>
      </c>
    </row>
    <row r="7788" spans="1:2">
      <c r="A7788" t="s">
        <v>2366</v>
      </c>
      <c r="B7788">
        <v>787</v>
      </c>
    </row>
    <row r="7789" spans="1:2">
      <c r="A7789" t="s">
        <v>2367</v>
      </c>
      <c r="B7789">
        <v>788</v>
      </c>
    </row>
    <row r="7790" spans="1:2">
      <c r="A7790" t="s">
        <v>2368</v>
      </c>
      <c r="B7790">
        <v>789</v>
      </c>
    </row>
    <row r="7791" spans="1:2">
      <c r="A7791" t="s">
        <v>2369</v>
      </c>
      <c r="B7791">
        <v>790</v>
      </c>
    </row>
    <row r="7792" spans="1:2">
      <c r="A7792" t="s">
        <v>2370</v>
      </c>
      <c r="B7792">
        <v>791</v>
      </c>
    </row>
    <row r="7793" spans="1:2">
      <c r="A7793" t="s">
        <v>2371</v>
      </c>
      <c r="B7793">
        <v>792</v>
      </c>
    </row>
    <row r="7794" spans="1:2">
      <c r="A7794" t="s">
        <v>2372</v>
      </c>
      <c r="B7794">
        <v>793</v>
      </c>
    </row>
    <row r="7795" spans="1:2">
      <c r="A7795" t="s">
        <v>2373</v>
      </c>
      <c r="B7795">
        <v>794</v>
      </c>
    </row>
    <row r="7796" spans="1:2">
      <c r="A7796" t="s">
        <v>2374</v>
      </c>
      <c r="B7796">
        <v>795</v>
      </c>
    </row>
    <row r="7797" spans="1:2">
      <c r="A7797" t="s">
        <v>2375</v>
      </c>
      <c r="B7797">
        <v>796</v>
      </c>
    </row>
    <row r="7798" spans="1:2">
      <c r="A7798" t="s">
        <v>2376</v>
      </c>
      <c r="B7798">
        <v>797</v>
      </c>
    </row>
    <row r="7799" spans="1:2">
      <c r="A7799" t="s">
        <v>2377</v>
      </c>
      <c r="B7799">
        <v>798</v>
      </c>
    </row>
    <row r="7800" spans="1:2">
      <c r="A7800" t="s">
        <v>2378</v>
      </c>
      <c r="B7800">
        <v>799</v>
      </c>
    </row>
    <row r="7801" spans="1:2">
      <c r="A7801" t="s">
        <v>2379</v>
      </c>
      <c r="B7801">
        <v>800</v>
      </c>
    </row>
    <row r="7802" spans="1:2">
      <c r="A7802" t="s">
        <v>2380</v>
      </c>
      <c r="B7802">
        <v>801</v>
      </c>
    </row>
    <row r="7803" spans="1:2">
      <c r="A7803" t="s">
        <v>2381</v>
      </c>
      <c r="B7803">
        <v>802</v>
      </c>
    </row>
    <row r="7804" spans="1:2">
      <c r="A7804" t="s">
        <v>2382</v>
      </c>
      <c r="B7804">
        <v>803</v>
      </c>
    </row>
    <row r="7805" spans="1:2">
      <c r="A7805" t="s">
        <v>2383</v>
      </c>
      <c r="B7805">
        <v>804</v>
      </c>
    </row>
    <row r="7806" spans="1:2">
      <c r="A7806" t="s">
        <v>2384</v>
      </c>
      <c r="B7806">
        <v>805</v>
      </c>
    </row>
    <row r="7807" spans="1:2">
      <c r="A7807" t="s">
        <v>2385</v>
      </c>
      <c r="B7807">
        <v>806</v>
      </c>
    </row>
    <row r="7808" spans="1:2">
      <c r="A7808" t="s">
        <v>2386</v>
      </c>
      <c r="B7808">
        <v>807</v>
      </c>
    </row>
    <row r="7809" spans="1:2">
      <c r="A7809" t="s">
        <v>2387</v>
      </c>
      <c r="B7809">
        <v>808</v>
      </c>
    </row>
    <row r="7810" spans="1:2">
      <c r="A7810" t="s">
        <v>2388</v>
      </c>
      <c r="B7810">
        <v>809</v>
      </c>
    </row>
    <row r="7811" spans="1:2">
      <c r="A7811" t="s">
        <v>2389</v>
      </c>
      <c r="B7811">
        <v>810</v>
      </c>
    </row>
    <row r="7812" spans="1:2">
      <c r="A7812" t="s">
        <v>2390</v>
      </c>
      <c r="B7812">
        <v>811</v>
      </c>
    </row>
    <row r="7813" spans="1:2">
      <c r="A7813" t="s">
        <v>2391</v>
      </c>
      <c r="B7813">
        <v>812</v>
      </c>
    </row>
    <row r="7814" spans="1:2">
      <c r="A7814" t="s">
        <v>2392</v>
      </c>
      <c r="B7814">
        <v>813</v>
      </c>
    </row>
    <row r="7815" spans="1:2">
      <c r="A7815" t="s">
        <v>2393</v>
      </c>
      <c r="B7815">
        <v>814</v>
      </c>
    </row>
    <row r="7816" spans="1:2">
      <c r="A7816" t="s">
        <v>2394</v>
      </c>
      <c r="B7816">
        <v>815</v>
      </c>
    </row>
    <row r="7817" spans="1:2">
      <c r="A7817" t="s">
        <v>2395</v>
      </c>
      <c r="B7817">
        <v>816</v>
      </c>
    </row>
    <row r="7818" spans="1:2">
      <c r="A7818" t="s">
        <v>2396</v>
      </c>
      <c r="B7818">
        <v>817</v>
      </c>
    </row>
    <row r="7819" spans="1:2">
      <c r="A7819" t="s">
        <v>2397</v>
      </c>
      <c r="B7819">
        <v>818</v>
      </c>
    </row>
    <row r="7820" spans="1:2">
      <c r="A7820" t="s">
        <v>2398</v>
      </c>
      <c r="B7820">
        <v>819</v>
      </c>
    </row>
    <row r="7821" spans="1:2">
      <c r="A7821" t="s">
        <v>2399</v>
      </c>
      <c r="B7821">
        <v>820</v>
      </c>
    </row>
    <row r="7822" spans="1:2">
      <c r="A7822" t="s">
        <v>2400</v>
      </c>
      <c r="B7822">
        <v>821</v>
      </c>
    </row>
    <row r="7823" spans="1:2">
      <c r="A7823" t="s">
        <v>2401</v>
      </c>
      <c r="B7823">
        <v>822</v>
      </c>
    </row>
    <row r="7824" spans="1:2">
      <c r="A7824" t="s">
        <v>2402</v>
      </c>
      <c r="B7824">
        <v>823</v>
      </c>
    </row>
    <row r="7825" spans="1:2">
      <c r="A7825" t="s">
        <v>2403</v>
      </c>
      <c r="B7825">
        <v>824</v>
      </c>
    </row>
    <row r="7826" spans="1:2">
      <c r="A7826" t="s">
        <v>2404</v>
      </c>
      <c r="B7826">
        <v>825</v>
      </c>
    </row>
    <row r="7827" spans="1:2">
      <c r="A7827" t="s">
        <v>2405</v>
      </c>
      <c r="B7827">
        <v>826</v>
      </c>
    </row>
    <row r="7828" spans="1:2">
      <c r="A7828" t="s">
        <v>2406</v>
      </c>
      <c r="B7828">
        <v>827</v>
      </c>
    </row>
    <row r="7829" spans="1:2">
      <c r="A7829" t="s">
        <v>2407</v>
      </c>
      <c r="B7829">
        <v>828</v>
      </c>
    </row>
    <row r="7830" spans="1:2">
      <c r="A7830" t="s">
        <v>2408</v>
      </c>
      <c r="B7830">
        <v>829</v>
      </c>
    </row>
    <row r="7831" spans="1:2">
      <c r="A7831" t="s">
        <v>2409</v>
      </c>
      <c r="B7831">
        <v>830</v>
      </c>
    </row>
    <row r="7832" spans="1:2">
      <c r="A7832" t="s">
        <v>2410</v>
      </c>
      <c r="B7832">
        <v>831</v>
      </c>
    </row>
    <row r="7833" spans="1:2">
      <c r="A7833" t="s">
        <v>2411</v>
      </c>
      <c r="B7833">
        <v>832</v>
      </c>
    </row>
    <row r="7834" spans="1:2">
      <c r="A7834" t="s">
        <v>2412</v>
      </c>
      <c r="B7834">
        <v>833</v>
      </c>
    </row>
    <row r="7835" spans="1:2">
      <c r="A7835" t="s">
        <v>2413</v>
      </c>
      <c r="B7835">
        <v>834</v>
      </c>
    </row>
    <row r="7836" spans="1:2">
      <c r="A7836" t="s">
        <v>2414</v>
      </c>
      <c r="B7836">
        <v>835</v>
      </c>
    </row>
    <row r="7837" spans="1:2">
      <c r="A7837" t="s">
        <v>2415</v>
      </c>
      <c r="B7837">
        <v>836</v>
      </c>
    </row>
    <row r="7838" spans="1:2">
      <c r="A7838" t="s">
        <v>2416</v>
      </c>
      <c r="B7838">
        <v>837</v>
      </c>
    </row>
    <row r="7839" spans="1:2">
      <c r="A7839" t="s">
        <v>2417</v>
      </c>
      <c r="B7839">
        <v>838</v>
      </c>
    </row>
    <row r="7840" spans="1:2">
      <c r="A7840" t="s">
        <v>2418</v>
      </c>
      <c r="B7840">
        <v>839</v>
      </c>
    </row>
    <row r="7841" spans="1:2">
      <c r="A7841" t="s">
        <v>2419</v>
      </c>
      <c r="B7841">
        <v>840</v>
      </c>
    </row>
    <row r="7842" spans="1:2">
      <c r="A7842" t="s">
        <v>2420</v>
      </c>
      <c r="B7842">
        <v>841</v>
      </c>
    </row>
    <row r="7843" spans="1:2">
      <c r="A7843" t="s">
        <v>2421</v>
      </c>
      <c r="B7843">
        <v>842</v>
      </c>
    </row>
    <row r="7844" spans="1:2">
      <c r="A7844" t="s">
        <v>2422</v>
      </c>
      <c r="B7844">
        <v>843</v>
      </c>
    </row>
    <row r="7845" spans="1:2">
      <c r="A7845" t="s">
        <v>2423</v>
      </c>
      <c r="B7845">
        <v>844</v>
      </c>
    </row>
    <row r="7846" spans="1:2">
      <c r="A7846" t="s">
        <v>2424</v>
      </c>
      <c r="B7846">
        <v>845</v>
      </c>
    </row>
    <row r="7847" spans="1:2">
      <c r="A7847" t="s">
        <v>2425</v>
      </c>
      <c r="B7847">
        <v>846</v>
      </c>
    </row>
    <row r="7848" spans="1:2">
      <c r="A7848" t="s">
        <v>2426</v>
      </c>
      <c r="B7848">
        <v>847</v>
      </c>
    </row>
    <row r="7849" spans="1:2">
      <c r="A7849" t="s">
        <v>2427</v>
      </c>
      <c r="B7849">
        <v>848</v>
      </c>
    </row>
    <row r="7850" spans="1:2">
      <c r="A7850" t="s">
        <v>2428</v>
      </c>
      <c r="B7850">
        <v>849</v>
      </c>
    </row>
    <row r="7851" spans="1:2">
      <c r="A7851" t="s">
        <v>2429</v>
      </c>
      <c r="B7851">
        <v>850</v>
      </c>
    </row>
    <row r="7852" spans="1:2">
      <c r="A7852" t="s">
        <v>2430</v>
      </c>
      <c r="B7852">
        <v>851</v>
      </c>
    </row>
    <row r="7853" spans="1:2">
      <c r="A7853" t="s">
        <v>2431</v>
      </c>
      <c r="B7853">
        <v>852</v>
      </c>
    </row>
    <row r="7854" spans="1:2">
      <c r="A7854" t="s">
        <v>2432</v>
      </c>
      <c r="B7854">
        <v>853</v>
      </c>
    </row>
    <row r="7855" spans="1:2">
      <c r="A7855" t="s">
        <v>2433</v>
      </c>
      <c r="B7855">
        <v>854</v>
      </c>
    </row>
    <row r="7856" spans="1:2">
      <c r="A7856" t="s">
        <v>2434</v>
      </c>
      <c r="B7856">
        <v>855</v>
      </c>
    </row>
    <row r="7857" spans="1:2">
      <c r="A7857" t="s">
        <v>2435</v>
      </c>
      <c r="B7857">
        <v>856</v>
      </c>
    </row>
    <row r="7858" spans="1:2">
      <c r="A7858" t="s">
        <v>2436</v>
      </c>
      <c r="B7858">
        <v>857</v>
      </c>
    </row>
    <row r="7859" spans="1:2">
      <c r="A7859" t="s">
        <v>2437</v>
      </c>
      <c r="B7859">
        <v>858</v>
      </c>
    </row>
    <row r="7860" spans="1:2">
      <c r="A7860" t="s">
        <v>2438</v>
      </c>
      <c r="B7860">
        <v>859</v>
      </c>
    </row>
    <row r="7861" spans="1:2">
      <c r="A7861" t="s">
        <v>2439</v>
      </c>
      <c r="B7861">
        <v>860</v>
      </c>
    </row>
    <row r="7862" spans="1:2">
      <c r="A7862" t="s">
        <v>2440</v>
      </c>
      <c r="B7862">
        <v>861</v>
      </c>
    </row>
    <row r="7863" spans="1:2">
      <c r="A7863" t="s">
        <v>2441</v>
      </c>
      <c r="B7863">
        <v>862</v>
      </c>
    </row>
    <row r="7864" spans="1:2">
      <c r="A7864" t="s">
        <v>2442</v>
      </c>
      <c r="B7864">
        <v>863</v>
      </c>
    </row>
    <row r="7865" spans="1:2">
      <c r="A7865" t="s">
        <v>2443</v>
      </c>
      <c r="B7865">
        <v>864</v>
      </c>
    </row>
    <row r="7866" spans="1:2">
      <c r="A7866" t="s">
        <v>2444</v>
      </c>
      <c r="B7866">
        <v>865</v>
      </c>
    </row>
    <row r="7867" spans="1:2">
      <c r="A7867" t="s">
        <v>2445</v>
      </c>
      <c r="B7867">
        <v>866</v>
      </c>
    </row>
    <row r="7868" spans="1:2">
      <c r="A7868" t="s">
        <v>2446</v>
      </c>
      <c r="B7868">
        <v>867</v>
      </c>
    </row>
    <row r="7869" spans="1:2">
      <c r="A7869" t="s">
        <v>2447</v>
      </c>
      <c r="B7869">
        <v>868</v>
      </c>
    </row>
    <row r="7870" spans="1:2">
      <c r="A7870" t="s">
        <v>2448</v>
      </c>
      <c r="B7870">
        <v>869</v>
      </c>
    </row>
    <row r="7871" spans="1:2">
      <c r="A7871" t="s">
        <v>2449</v>
      </c>
      <c r="B7871">
        <v>870</v>
      </c>
    </row>
    <row r="7872" spans="1:2">
      <c r="A7872" t="s">
        <v>2450</v>
      </c>
      <c r="B7872">
        <v>871</v>
      </c>
    </row>
    <row r="7873" spans="1:2">
      <c r="A7873" t="s">
        <v>2451</v>
      </c>
      <c r="B7873">
        <v>872</v>
      </c>
    </row>
    <row r="7874" spans="1:2">
      <c r="A7874" t="s">
        <v>2452</v>
      </c>
      <c r="B7874">
        <v>873</v>
      </c>
    </row>
    <row r="7875" spans="1:2">
      <c r="A7875" t="s">
        <v>2453</v>
      </c>
      <c r="B7875">
        <v>874</v>
      </c>
    </row>
    <row r="7876" spans="1:2">
      <c r="A7876" t="s">
        <v>2454</v>
      </c>
      <c r="B7876">
        <v>875</v>
      </c>
    </row>
    <row r="7877" spans="1:2">
      <c r="A7877" t="s">
        <v>2455</v>
      </c>
      <c r="B7877">
        <v>876</v>
      </c>
    </row>
    <row r="7878" spans="1:2">
      <c r="A7878" t="s">
        <v>2456</v>
      </c>
      <c r="B7878">
        <v>877</v>
      </c>
    </row>
    <row r="7879" spans="1:2">
      <c r="A7879" t="s">
        <v>2457</v>
      </c>
      <c r="B7879">
        <v>878</v>
      </c>
    </row>
    <row r="7880" spans="1:2">
      <c r="A7880" t="s">
        <v>2458</v>
      </c>
      <c r="B7880">
        <v>879</v>
      </c>
    </row>
    <row r="7881" spans="1:2">
      <c r="A7881" t="s">
        <v>2459</v>
      </c>
      <c r="B7881">
        <v>880</v>
      </c>
    </row>
    <row r="7882" spans="1:2">
      <c r="A7882" t="s">
        <v>2460</v>
      </c>
      <c r="B7882">
        <v>881</v>
      </c>
    </row>
    <row r="7883" spans="1:2">
      <c r="A7883" t="s">
        <v>2461</v>
      </c>
      <c r="B7883">
        <v>882</v>
      </c>
    </row>
    <row r="7884" spans="1:2">
      <c r="A7884" t="s">
        <v>2462</v>
      </c>
      <c r="B7884">
        <v>883</v>
      </c>
    </row>
    <row r="7885" spans="1:2">
      <c r="A7885" t="s">
        <v>2463</v>
      </c>
      <c r="B7885">
        <v>884</v>
      </c>
    </row>
    <row r="7886" spans="1:2">
      <c r="A7886" t="s">
        <v>2464</v>
      </c>
      <c r="B7886">
        <v>885</v>
      </c>
    </row>
    <row r="7887" spans="1:2">
      <c r="A7887" t="s">
        <v>2465</v>
      </c>
      <c r="B7887">
        <v>886</v>
      </c>
    </row>
    <row r="7888" spans="1:2">
      <c r="A7888" t="s">
        <v>2466</v>
      </c>
      <c r="B7888">
        <v>887</v>
      </c>
    </row>
    <row r="7889" spans="1:2">
      <c r="A7889" t="s">
        <v>2467</v>
      </c>
      <c r="B7889">
        <v>888</v>
      </c>
    </row>
    <row r="7890" spans="1:2">
      <c r="A7890" t="s">
        <v>2468</v>
      </c>
      <c r="B7890">
        <v>889</v>
      </c>
    </row>
    <row r="7891" spans="1:2">
      <c r="A7891" t="s">
        <v>2469</v>
      </c>
      <c r="B7891">
        <v>890</v>
      </c>
    </row>
    <row r="7892" spans="1:2">
      <c r="A7892" t="s">
        <v>2470</v>
      </c>
      <c r="B7892">
        <v>891</v>
      </c>
    </row>
    <row r="7893" spans="1:2">
      <c r="A7893" t="s">
        <v>2471</v>
      </c>
      <c r="B7893">
        <v>892</v>
      </c>
    </row>
    <row r="7894" spans="1:2">
      <c r="A7894" t="s">
        <v>2472</v>
      </c>
      <c r="B7894">
        <v>893</v>
      </c>
    </row>
    <row r="7895" spans="1:2">
      <c r="A7895" t="s">
        <v>2473</v>
      </c>
      <c r="B7895">
        <v>894</v>
      </c>
    </row>
    <row r="7896" spans="1:2">
      <c r="A7896" t="s">
        <v>2474</v>
      </c>
      <c r="B7896">
        <v>895</v>
      </c>
    </row>
    <row r="7897" spans="1:2">
      <c r="A7897" t="s">
        <v>2475</v>
      </c>
      <c r="B7897">
        <v>896</v>
      </c>
    </row>
    <row r="7898" spans="1:2">
      <c r="A7898" t="s">
        <v>2476</v>
      </c>
      <c r="B7898">
        <v>897</v>
      </c>
    </row>
    <row r="7899" spans="1:2">
      <c r="A7899" t="s">
        <v>2477</v>
      </c>
      <c r="B7899">
        <v>898</v>
      </c>
    </row>
    <row r="7900" spans="1:2">
      <c r="A7900" t="s">
        <v>2478</v>
      </c>
      <c r="B7900">
        <v>899</v>
      </c>
    </row>
    <row r="7901" spans="1:2">
      <c r="A7901" t="s">
        <v>2479</v>
      </c>
      <c r="B7901">
        <v>900</v>
      </c>
    </row>
    <row r="7902" spans="1:2">
      <c r="A7902" t="s">
        <v>2480</v>
      </c>
      <c r="B7902">
        <v>901</v>
      </c>
    </row>
    <row r="7903" spans="1:2">
      <c r="A7903" t="s">
        <v>2481</v>
      </c>
      <c r="B7903">
        <v>902</v>
      </c>
    </row>
    <row r="7904" spans="1:2">
      <c r="A7904" t="s">
        <v>2482</v>
      </c>
      <c r="B7904">
        <v>903</v>
      </c>
    </row>
    <row r="7905" spans="1:2">
      <c r="A7905" t="s">
        <v>2483</v>
      </c>
      <c r="B7905">
        <v>904</v>
      </c>
    </row>
    <row r="7906" spans="1:2">
      <c r="A7906" t="s">
        <v>2484</v>
      </c>
      <c r="B7906">
        <v>905</v>
      </c>
    </row>
    <row r="7907" spans="1:2">
      <c r="A7907" t="s">
        <v>2485</v>
      </c>
      <c r="B7907">
        <v>906</v>
      </c>
    </row>
    <row r="7908" spans="1:2">
      <c r="A7908" t="s">
        <v>2486</v>
      </c>
      <c r="B7908">
        <v>907</v>
      </c>
    </row>
    <row r="7909" spans="1:2">
      <c r="A7909" t="s">
        <v>2487</v>
      </c>
      <c r="B7909">
        <v>908</v>
      </c>
    </row>
    <row r="7910" spans="1:2">
      <c r="A7910" t="s">
        <v>2488</v>
      </c>
      <c r="B7910">
        <v>909</v>
      </c>
    </row>
    <row r="7911" spans="1:2">
      <c r="A7911" t="s">
        <v>2489</v>
      </c>
      <c r="B7911">
        <v>910</v>
      </c>
    </row>
    <row r="7912" spans="1:2">
      <c r="A7912" t="s">
        <v>2490</v>
      </c>
      <c r="B7912">
        <v>911</v>
      </c>
    </row>
    <row r="7913" spans="1:2">
      <c r="A7913" t="s">
        <v>2491</v>
      </c>
      <c r="B7913">
        <v>912</v>
      </c>
    </row>
    <row r="7914" spans="1:2">
      <c r="A7914" t="s">
        <v>2492</v>
      </c>
      <c r="B7914">
        <v>913</v>
      </c>
    </row>
    <row r="7915" spans="1:2">
      <c r="A7915" t="s">
        <v>2493</v>
      </c>
      <c r="B7915">
        <v>914</v>
      </c>
    </row>
    <row r="7916" spans="1:2">
      <c r="A7916" t="s">
        <v>2494</v>
      </c>
      <c r="B7916">
        <v>915</v>
      </c>
    </row>
    <row r="7917" spans="1:2">
      <c r="A7917" t="s">
        <v>2495</v>
      </c>
      <c r="B7917">
        <v>916</v>
      </c>
    </row>
    <row r="7918" spans="1:2">
      <c r="A7918" t="s">
        <v>2496</v>
      </c>
      <c r="B7918">
        <v>917</v>
      </c>
    </row>
    <row r="7919" spans="1:2">
      <c r="A7919" t="s">
        <v>2497</v>
      </c>
      <c r="B7919">
        <v>918</v>
      </c>
    </row>
    <row r="7920" spans="1:2">
      <c r="A7920" t="s">
        <v>2498</v>
      </c>
      <c r="B7920">
        <v>919</v>
      </c>
    </row>
    <row r="7921" spans="1:2">
      <c r="A7921" t="s">
        <v>2499</v>
      </c>
      <c r="B7921">
        <v>920</v>
      </c>
    </row>
    <row r="7922" spans="1:2">
      <c r="A7922" t="s">
        <v>2500</v>
      </c>
      <c r="B7922">
        <v>921</v>
      </c>
    </row>
    <row r="7923" spans="1:2">
      <c r="A7923" t="s">
        <v>2501</v>
      </c>
      <c r="B7923">
        <v>922</v>
      </c>
    </row>
    <row r="7924" spans="1:2">
      <c r="A7924" t="s">
        <v>2502</v>
      </c>
      <c r="B7924">
        <v>923</v>
      </c>
    </row>
    <row r="7925" spans="1:2">
      <c r="A7925" t="s">
        <v>2503</v>
      </c>
      <c r="B7925">
        <v>924</v>
      </c>
    </row>
    <row r="7926" spans="1:2">
      <c r="A7926" t="s">
        <v>2504</v>
      </c>
      <c r="B7926">
        <v>925</v>
      </c>
    </row>
    <row r="7927" spans="1:2">
      <c r="A7927" t="s">
        <v>2505</v>
      </c>
      <c r="B7927">
        <v>926</v>
      </c>
    </row>
    <row r="7928" spans="1:2">
      <c r="A7928" t="s">
        <v>2506</v>
      </c>
      <c r="B7928">
        <v>927</v>
      </c>
    </row>
    <row r="7929" spans="1:2">
      <c r="A7929" t="s">
        <v>2507</v>
      </c>
      <c r="B7929">
        <v>928</v>
      </c>
    </row>
    <row r="7930" spans="1:2">
      <c r="A7930" t="s">
        <v>2508</v>
      </c>
      <c r="B7930">
        <v>929</v>
      </c>
    </row>
    <row r="7931" spans="1:2">
      <c r="A7931" t="s">
        <v>2509</v>
      </c>
      <c r="B7931">
        <v>930</v>
      </c>
    </row>
    <row r="7932" spans="1:2">
      <c r="A7932" t="s">
        <v>2510</v>
      </c>
      <c r="B7932">
        <v>931</v>
      </c>
    </row>
    <row r="7933" spans="1:2">
      <c r="A7933" t="s">
        <v>2511</v>
      </c>
      <c r="B7933">
        <v>932</v>
      </c>
    </row>
    <row r="7934" spans="1:2">
      <c r="A7934" t="s">
        <v>2512</v>
      </c>
      <c r="B7934">
        <v>933</v>
      </c>
    </row>
    <row r="7935" spans="1:2">
      <c r="A7935" t="s">
        <v>2513</v>
      </c>
      <c r="B7935">
        <v>934</v>
      </c>
    </row>
    <row r="7936" spans="1:2">
      <c r="A7936" t="s">
        <v>2514</v>
      </c>
      <c r="B7936">
        <v>935</v>
      </c>
    </row>
    <row r="7937" spans="1:2">
      <c r="A7937" t="s">
        <v>2515</v>
      </c>
      <c r="B7937">
        <v>936</v>
      </c>
    </row>
    <row r="7938" spans="1:2">
      <c r="A7938" t="s">
        <v>2516</v>
      </c>
      <c r="B7938">
        <v>937</v>
      </c>
    </row>
    <row r="7939" spans="1:2">
      <c r="A7939" t="s">
        <v>2517</v>
      </c>
      <c r="B7939">
        <v>938</v>
      </c>
    </row>
    <row r="7940" spans="1:2">
      <c r="A7940" t="s">
        <v>2518</v>
      </c>
      <c r="B7940">
        <v>939</v>
      </c>
    </row>
    <row r="7941" spans="1:2">
      <c r="A7941" t="s">
        <v>2519</v>
      </c>
      <c r="B7941">
        <v>940</v>
      </c>
    </row>
    <row r="7942" spans="1:2">
      <c r="A7942" t="s">
        <v>2520</v>
      </c>
      <c r="B7942">
        <v>941</v>
      </c>
    </row>
    <row r="7943" spans="1:2">
      <c r="A7943" t="s">
        <v>2521</v>
      </c>
      <c r="B7943">
        <v>942</v>
      </c>
    </row>
    <row r="7944" spans="1:2">
      <c r="A7944" t="s">
        <v>2522</v>
      </c>
      <c r="B7944">
        <v>943</v>
      </c>
    </row>
    <row r="7945" spans="1:2">
      <c r="A7945" t="s">
        <v>2523</v>
      </c>
      <c r="B7945">
        <v>944</v>
      </c>
    </row>
    <row r="7946" spans="1:2">
      <c r="A7946" t="s">
        <v>2524</v>
      </c>
      <c r="B7946">
        <v>945</v>
      </c>
    </row>
    <row r="7947" spans="1:2">
      <c r="A7947" t="s">
        <v>2525</v>
      </c>
      <c r="B7947">
        <v>946</v>
      </c>
    </row>
    <row r="7948" spans="1:2">
      <c r="A7948" t="s">
        <v>2526</v>
      </c>
      <c r="B7948">
        <v>947</v>
      </c>
    </row>
    <row r="7949" spans="1:2">
      <c r="A7949" t="s">
        <v>2527</v>
      </c>
      <c r="B7949">
        <v>948</v>
      </c>
    </row>
    <row r="7950" spans="1:2">
      <c r="A7950" t="s">
        <v>2528</v>
      </c>
      <c r="B7950">
        <v>949</v>
      </c>
    </row>
    <row r="7951" spans="1:2">
      <c r="A7951" t="s">
        <v>2529</v>
      </c>
      <c r="B7951">
        <v>950</v>
      </c>
    </row>
    <row r="7952" spans="1:2">
      <c r="A7952" t="s">
        <v>2530</v>
      </c>
      <c r="B7952">
        <v>951</v>
      </c>
    </row>
    <row r="7953" spans="1:2">
      <c r="A7953" t="s">
        <v>2531</v>
      </c>
      <c r="B7953">
        <v>952</v>
      </c>
    </row>
    <row r="7954" spans="1:2">
      <c r="A7954" t="s">
        <v>2532</v>
      </c>
      <c r="B7954">
        <v>953</v>
      </c>
    </row>
    <row r="7955" spans="1:2">
      <c r="A7955" t="s">
        <v>2533</v>
      </c>
      <c r="B7955">
        <v>954</v>
      </c>
    </row>
    <row r="7956" spans="1:2">
      <c r="A7956" t="s">
        <v>2534</v>
      </c>
      <c r="B7956">
        <v>955</v>
      </c>
    </row>
    <row r="7957" spans="1:2">
      <c r="A7957" t="s">
        <v>2535</v>
      </c>
      <c r="B7957">
        <v>956</v>
      </c>
    </row>
    <row r="7958" spans="1:2">
      <c r="A7958" t="s">
        <v>2536</v>
      </c>
      <c r="B7958">
        <v>957</v>
      </c>
    </row>
    <row r="7959" spans="1:2">
      <c r="A7959" t="s">
        <v>2537</v>
      </c>
      <c r="B7959">
        <v>958</v>
      </c>
    </row>
    <row r="7960" spans="1:2">
      <c r="A7960" t="s">
        <v>2538</v>
      </c>
      <c r="B7960">
        <v>959</v>
      </c>
    </row>
    <row r="7961" spans="1:2">
      <c r="A7961" t="s">
        <v>2539</v>
      </c>
      <c r="B7961">
        <v>960</v>
      </c>
    </row>
    <row r="7962" spans="1:2">
      <c r="A7962" t="s">
        <v>2540</v>
      </c>
      <c r="B7962">
        <v>961</v>
      </c>
    </row>
    <row r="7963" spans="1:2">
      <c r="A7963" t="s">
        <v>2541</v>
      </c>
      <c r="B7963">
        <v>962</v>
      </c>
    </row>
    <row r="7964" spans="1:2">
      <c r="A7964" t="s">
        <v>2542</v>
      </c>
      <c r="B7964">
        <v>963</v>
      </c>
    </row>
    <row r="7965" spans="1:2">
      <c r="A7965" t="s">
        <v>2543</v>
      </c>
      <c r="B7965">
        <v>964</v>
      </c>
    </row>
    <row r="7966" spans="1:2">
      <c r="A7966" t="s">
        <v>2544</v>
      </c>
      <c r="B7966">
        <v>965</v>
      </c>
    </row>
    <row r="7967" spans="1:2">
      <c r="A7967" t="s">
        <v>2545</v>
      </c>
      <c r="B7967">
        <v>966</v>
      </c>
    </row>
    <row r="7968" spans="1:2">
      <c r="A7968" t="s">
        <v>2546</v>
      </c>
      <c r="B7968">
        <v>967</v>
      </c>
    </row>
    <row r="7969" spans="1:2">
      <c r="A7969" t="s">
        <v>2547</v>
      </c>
      <c r="B7969">
        <v>968</v>
      </c>
    </row>
    <row r="7970" spans="1:2">
      <c r="A7970" t="s">
        <v>2548</v>
      </c>
      <c r="B7970">
        <v>969</v>
      </c>
    </row>
    <row r="7971" spans="1:2">
      <c r="A7971" t="s">
        <v>2549</v>
      </c>
      <c r="B7971">
        <v>970</v>
      </c>
    </row>
    <row r="7972" spans="1:2">
      <c r="A7972" t="s">
        <v>2550</v>
      </c>
      <c r="B7972">
        <v>971</v>
      </c>
    </row>
    <row r="7973" spans="1:2">
      <c r="A7973" t="s">
        <v>2551</v>
      </c>
      <c r="B7973">
        <v>972</v>
      </c>
    </row>
    <row r="7974" spans="1:2">
      <c r="A7974" t="s">
        <v>2552</v>
      </c>
      <c r="B7974">
        <v>973</v>
      </c>
    </row>
    <row r="7975" spans="1:2">
      <c r="A7975" t="s">
        <v>2553</v>
      </c>
      <c r="B7975">
        <v>974</v>
      </c>
    </row>
    <row r="7976" spans="1:2">
      <c r="A7976" t="s">
        <v>2554</v>
      </c>
      <c r="B7976">
        <v>975</v>
      </c>
    </row>
    <row r="7977" spans="1:2">
      <c r="A7977" t="s">
        <v>2555</v>
      </c>
      <c r="B7977">
        <v>976</v>
      </c>
    </row>
    <row r="7978" spans="1:2">
      <c r="A7978" t="s">
        <v>2556</v>
      </c>
      <c r="B7978">
        <v>977</v>
      </c>
    </row>
    <row r="7979" spans="1:2">
      <c r="A7979" t="s">
        <v>2557</v>
      </c>
      <c r="B7979">
        <v>978</v>
      </c>
    </row>
    <row r="7980" spans="1:2">
      <c r="A7980" t="s">
        <v>2558</v>
      </c>
      <c r="B7980">
        <v>979</v>
      </c>
    </row>
    <row r="7981" spans="1:2">
      <c r="A7981" t="s">
        <v>2559</v>
      </c>
      <c r="B7981">
        <v>980</v>
      </c>
    </row>
    <row r="7982" spans="1:2">
      <c r="A7982" t="s">
        <v>2560</v>
      </c>
      <c r="B7982">
        <v>981</v>
      </c>
    </row>
    <row r="7983" spans="1:2">
      <c r="A7983" t="s">
        <v>2561</v>
      </c>
      <c r="B7983">
        <v>982</v>
      </c>
    </row>
    <row r="7984" spans="1:2">
      <c r="A7984" t="s">
        <v>2562</v>
      </c>
      <c r="B7984">
        <v>983</v>
      </c>
    </row>
    <row r="7985" spans="1:2">
      <c r="A7985" t="s">
        <v>2563</v>
      </c>
      <c r="B7985">
        <v>984</v>
      </c>
    </row>
    <row r="7986" spans="1:2">
      <c r="A7986" t="s">
        <v>2564</v>
      </c>
      <c r="B7986">
        <v>985</v>
      </c>
    </row>
    <row r="7987" spans="1:2">
      <c r="A7987" t="s">
        <v>2565</v>
      </c>
      <c r="B7987">
        <v>986</v>
      </c>
    </row>
    <row r="7988" spans="1:2">
      <c r="A7988" t="s">
        <v>2566</v>
      </c>
      <c r="B7988">
        <v>987</v>
      </c>
    </row>
    <row r="7989" spans="1:2">
      <c r="A7989" t="s">
        <v>2567</v>
      </c>
      <c r="B7989">
        <v>988</v>
      </c>
    </row>
    <row r="7990" spans="1:2">
      <c r="A7990" t="s">
        <v>2568</v>
      </c>
      <c r="B7990">
        <v>989</v>
      </c>
    </row>
    <row r="7991" spans="1:2">
      <c r="A7991" t="s">
        <v>2569</v>
      </c>
      <c r="B7991">
        <v>990</v>
      </c>
    </row>
    <row r="7992" spans="1:2">
      <c r="A7992" t="s">
        <v>2570</v>
      </c>
      <c r="B7992">
        <v>991</v>
      </c>
    </row>
    <row r="7993" spans="1:2">
      <c r="A7993" t="s">
        <v>2571</v>
      </c>
      <c r="B7993">
        <v>992</v>
      </c>
    </row>
    <row r="7994" spans="1:2">
      <c r="A7994" t="s">
        <v>2572</v>
      </c>
      <c r="B7994">
        <v>993</v>
      </c>
    </row>
    <row r="7995" spans="1:2">
      <c r="A7995" t="s">
        <v>2573</v>
      </c>
      <c r="B7995">
        <v>994</v>
      </c>
    </row>
    <row r="7996" spans="1:2">
      <c r="A7996" t="s">
        <v>2574</v>
      </c>
      <c r="B7996">
        <v>995</v>
      </c>
    </row>
    <row r="7997" spans="1:2">
      <c r="A7997" t="s">
        <v>2575</v>
      </c>
      <c r="B7997">
        <v>996</v>
      </c>
    </row>
    <row r="7998" spans="1:2">
      <c r="A7998" t="s">
        <v>2576</v>
      </c>
      <c r="B7998">
        <v>997</v>
      </c>
    </row>
    <row r="7999" spans="1:2">
      <c r="A7999" t="s">
        <v>2577</v>
      </c>
      <c r="B7999">
        <v>998</v>
      </c>
    </row>
    <row r="8000" spans="1:2">
      <c r="A8000" t="s">
        <v>2578</v>
      </c>
      <c r="B8000">
        <v>999</v>
      </c>
    </row>
    <row r="8001" spans="1:2">
      <c r="A8001" t="s">
        <v>2579</v>
      </c>
      <c r="B8001">
        <v>1000</v>
      </c>
    </row>
    <row r="8002" spans="1:2">
      <c r="A8002" t="s">
        <v>1579</v>
      </c>
      <c r="B8002">
        <v>1</v>
      </c>
    </row>
    <row r="8003" spans="1:2">
      <c r="A8003" t="s">
        <v>1581</v>
      </c>
      <c r="B8003">
        <v>2</v>
      </c>
    </row>
    <row r="8004" spans="1:2">
      <c r="A8004" t="s">
        <v>1582</v>
      </c>
      <c r="B8004">
        <v>3</v>
      </c>
    </row>
    <row r="8005" spans="1:2">
      <c r="A8005" t="s">
        <v>1583</v>
      </c>
      <c r="B8005">
        <v>4</v>
      </c>
    </row>
    <row r="8006" spans="1:2">
      <c r="A8006" t="s">
        <v>1584</v>
      </c>
      <c r="B8006">
        <v>5</v>
      </c>
    </row>
    <row r="8007" spans="1:2">
      <c r="A8007" t="s">
        <v>1585</v>
      </c>
      <c r="B8007">
        <v>6</v>
      </c>
    </row>
    <row r="8008" spans="1:2">
      <c r="A8008" t="s">
        <v>1586</v>
      </c>
      <c r="B8008">
        <v>7</v>
      </c>
    </row>
    <row r="8009" spans="1:2">
      <c r="A8009" t="s">
        <v>1587</v>
      </c>
      <c r="B8009">
        <v>8</v>
      </c>
    </row>
    <row r="8010" spans="1:2">
      <c r="A8010" t="s">
        <v>1588</v>
      </c>
      <c r="B8010">
        <v>9</v>
      </c>
    </row>
    <row r="8011" spans="1:2">
      <c r="A8011" t="s">
        <v>1589</v>
      </c>
      <c r="B8011">
        <v>10</v>
      </c>
    </row>
    <row r="8012" spans="1:2">
      <c r="A8012" t="s">
        <v>1590</v>
      </c>
      <c r="B8012">
        <v>11</v>
      </c>
    </row>
    <row r="8013" spans="1:2">
      <c r="A8013" t="s">
        <v>1591</v>
      </c>
      <c r="B8013">
        <v>12</v>
      </c>
    </row>
    <row r="8014" spans="1:2">
      <c r="A8014" t="s">
        <v>1592</v>
      </c>
      <c r="B8014">
        <v>13</v>
      </c>
    </row>
    <row r="8015" spans="1:2">
      <c r="A8015" t="s">
        <v>1593</v>
      </c>
      <c r="B8015">
        <v>14</v>
      </c>
    </row>
    <row r="8016" spans="1:2">
      <c r="A8016" t="s">
        <v>1594</v>
      </c>
      <c r="B8016">
        <v>15</v>
      </c>
    </row>
    <row r="8017" spans="1:2">
      <c r="A8017" t="s">
        <v>1595</v>
      </c>
      <c r="B8017">
        <v>16</v>
      </c>
    </row>
    <row r="8018" spans="1:2">
      <c r="A8018" t="s">
        <v>1596</v>
      </c>
      <c r="B8018">
        <v>17</v>
      </c>
    </row>
    <row r="8019" spans="1:2">
      <c r="A8019" t="s">
        <v>1597</v>
      </c>
      <c r="B8019">
        <v>18</v>
      </c>
    </row>
    <row r="8020" spans="1:2">
      <c r="A8020" t="s">
        <v>1598</v>
      </c>
      <c r="B8020">
        <v>19</v>
      </c>
    </row>
    <row r="8021" spans="1:2">
      <c r="A8021" t="s">
        <v>1599</v>
      </c>
      <c r="B8021">
        <v>20</v>
      </c>
    </row>
    <row r="8022" spans="1:2">
      <c r="A8022" t="s">
        <v>1600</v>
      </c>
      <c r="B8022">
        <v>21</v>
      </c>
    </row>
    <row r="8023" spans="1:2">
      <c r="A8023" t="s">
        <v>1601</v>
      </c>
      <c r="B8023">
        <v>22</v>
      </c>
    </row>
    <row r="8024" spans="1:2">
      <c r="A8024" t="s">
        <v>1602</v>
      </c>
      <c r="B8024">
        <v>23</v>
      </c>
    </row>
    <row r="8025" spans="1:2">
      <c r="A8025" t="s">
        <v>1603</v>
      </c>
      <c r="B8025">
        <v>24</v>
      </c>
    </row>
    <row r="8026" spans="1:2">
      <c r="A8026" t="s">
        <v>1604</v>
      </c>
      <c r="B8026">
        <v>25</v>
      </c>
    </row>
    <row r="8027" spans="1:2">
      <c r="A8027" t="s">
        <v>1605</v>
      </c>
      <c r="B8027">
        <v>26</v>
      </c>
    </row>
    <row r="8028" spans="1:2">
      <c r="A8028" t="s">
        <v>1606</v>
      </c>
      <c r="B8028">
        <v>27</v>
      </c>
    </row>
    <row r="8029" spans="1:2">
      <c r="A8029" t="s">
        <v>1607</v>
      </c>
      <c r="B8029">
        <v>28</v>
      </c>
    </row>
    <row r="8030" spans="1:2">
      <c r="A8030" t="s">
        <v>1608</v>
      </c>
      <c r="B8030">
        <v>29</v>
      </c>
    </row>
    <row r="8031" spans="1:2">
      <c r="A8031" t="s">
        <v>1609</v>
      </c>
      <c r="B8031">
        <v>30</v>
      </c>
    </row>
    <row r="8032" spans="1:2">
      <c r="A8032" t="s">
        <v>1610</v>
      </c>
      <c r="B8032">
        <v>31</v>
      </c>
    </row>
    <row r="8033" spans="1:2">
      <c r="A8033" t="s">
        <v>1611</v>
      </c>
      <c r="B8033">
        <v>32</v>
      </c>
    </row>
    <row r="8034" spans="1:2">
      <c r="A8034" t="s">
        <v>1612</v>
      </c>
      <c r="B8034">
        <v>33</v>
      </c>
    </row>
    <row r="8035" spans="1:2">
      <c r="A8035" t="s">
        <v>1613</v>
      </c>
      <c r="B8035">
        <v>34</v>
      </c>
    </row>
    <row r="8036" spans="1:2">
      <c r="A8036" t="s">
        <v>1614</v>
      </c>
      <c r="B8036">
        <v>35</v>
      </c>
    </row>
    <row r="8037" spans="1:2">
      <c r="A8037" t="s">
        <v>1615</v>
      </c>
      <c r="B8037">
        <v>36</v>
      </c>
    </row>
    <row r="8038" spans="1:2">
      <c r="A8038" t="s">
        <v>1616</v>
      </c>
      <c r="B8038">
        <v>37</v>
      </c>
    </row>
    <row r="8039" spans="1:2">
      <c r="A8039" t="s">
        <v>1617</v>
      </c>
      <c r="B8039">
        <v>38</v>
      </c>
    </row>
    <row r="8040" spans="1:2">
      <c r="A8040" t="s">
        <v>1618</v>
      </c>
      <c r="B8040">
        <v>39</v>
      </c>
    </row>
    <row r="8041" spans="1:2">
      <c r="A8041" t="s">
        <v>1619</v>
      </c>
      <c r="B8041">
        <v>40</v>
      </c>
    </row>
    <row r="8042" spans="1:2">
      <c r="A8042" t="s">
        <v>1620</v>
      </c>
      <c r="B8042">
        <v>41</v>
      </c>
    </row>
    <row r="8043" spans="1:2">
      <c r="A8043" t="s">
        <v>1621</v>
      </c>
      <c r="B8043">
        <v>42</v>
      </c>
    </row>
    <row r="8044" spans="1:2">
      <c r="A8044" t="s">
        <v>1622</v>
      </c>
      <c r="B8044">
        <v>43</v>
      </c>
    </row>
    <row r="8045" spans="1:2">
      <c r="A8045" t="s">
        <v>1623</v>
      </c>
      <c r="B8045">
        <v>44</v>
      </c>
    </row>
    <row r="8046" spans="1:2">
      <c r="A8046" t="s">
        <v>1624</v>
      </c>
      <c r="B8046">
        <v>45</v>
      </c>
    </row>
    <row r="8047" spans="1:2">
      <c r="A8047" t="s">
        <v>1625</v>
      </c>
      <c r="B8047">
        <v>46</v>
      </c>
    </row>
    <row r="8048" spans="1:2">
      <c r="A8048" t="s">
        <v>1626</v>
      </c>
      <c r="B8048">
        <v>47</v>
      </c>
    </row>
    <row r="8049" spans="1:2">
      <c r="A8049" t="s">
        <v>1627</v>
      </c>
      <c r="B8049">
        <v>48</v>
      </c>
    </row>
    <row r="8050" spans="1:2">
      <c r="A8050" t="s">
        <v>1628</v>
      </c>
      <c r="B8050">
        <v>49</v>
      </c>
    </row>
    <row r="8051" spans="1:2">
      <c r="A8051" t="s">
        <v>1629</v>
      </c>
      <c r="B8051">
        <v>50</v>
      </c>
    </row>
    <row r="8052" spans="1:2">
      <c r="A8052" t="s">
        <v>1630</v>
      </c>
      <c r="B8052">
        <v>51</v>
      </c>
    </row>
    <row r="8053" spans="1:2">
      <c r="A8053" t="s">
        <v>1631</v>
      </c>
      <c r="B8053">
        <v>52</v>
      </c>
    </row>
    <row r="8054" spans="1:2">
      <c r="A8054" t="s">
        <v>1632</v>
      </c>
      <c r="B8054">
        <v>53</v>
      </c>
    </row>
    <row r="8055" spans="1:2">
      <c r="A8055" t="s">
        <v>1633</v>
      </c>
      <c r="B8055">
        <v>54</v>
      </c>
    </row>
    <row r="8056" spans="1:2">
      <c r="A8056" t="s">
        <v>1634</v>
      </c>
      <c r="B8056">
        <v>55</v>
      </c>
    </row>
    <row r="8057" spans="1:2">
      <c r="A8057" t="s">
        <v>1635</v>
      </c>
      <c r="B8057">
        <v>56</v>
      </c>
    </row>
    <row r="8058" spans="1:2">
      <c r="A8058" t="s">
        <v>1636</v>
      </c>
      <c r="B8058">
        <v>57</v>
      </c>
    </row>
    <row r="8059" spans="1:2">
      <c r="A8059" t="s">
        <v>1637</v>
      </c>
      <c r="B8059">
        <v>58</v>
      </c>
    </row>
    <row r="8060" spans="1:2">
      <c r="A8060" t="s">
        <v>1638</v>
      </c>
      <c r="B8060">
        <v>59</v>
      </c>
    </row>
    <row r="8061" spans="1:2">
      <c r="A8061" t="s">
        <v>1639</v>
      </c>
      <c r="B8061">
        <v>60</v>
      </c>
    </row>
    <row r="8062" spans="1:2">
      <c r="A8062" t="s">
        <v>1640</v>
      </c>
      <c r="B8062">
        <v>61</v>
      </c>
    </row>
    <row r="8063" spans="1:2">
      <c r="A8063" t="s">
        <v>1641</v>
      </c>
      <c r="B8063">
        <v>62</v>
      </c>
    </row>
    <row r="8064" spans="1:2">
      <c r="A8064" t="s">
        <v>1642</v>
      </c>
      <c r="B8064">
        <v>63</v>
      </c>
    </row>
    <row r="8065" spans="1:2">
      <c r="A8065" t="s">
        <v>1643</v>
      </c>
      <c r="B8065">
        <v>64</v>
      </c>
    </row>
    <row r="8066" spans="1:2">
      <c r="A8066" t="s">
        <v>1644</v>
      </c>
      <c r="B8066">
        <v>65</v>
      </c>
    </row>
    <row r="8067" spans="1:2">
      <c r="A8067" t="s">
        <v>1645</v>
      </c>
      <c r="B8067">
        <v>66</v>
      </c>
    </row>
    <row r="8068" spans="1:2">
      <c r="A8068" t="s">
        <v>1646</v>
      </c>
      <c r="B8068">
        <v>67</v>
      </c>
    </row>
    <row r="8069" spans="1:2">
      <c r="A8069" t="s">
        <v>1647</v>
      </c>
      <c r="B8069">
        <v>68</v>
      </c>
    </row>
    <row r="8070" spans="1:2">
      <c r="A8070" t="s">
        <v>1648</v>
      </c>
      <c r="B8070">
        <v>69</v>
      </c>
    </row>
    <row r="8071" spans="1:2">
      <c r="A8071" t="s">
        <v>1649</v>
      </c>
      <c r="B8071">
        <v>70</v>
      </c>
    </row>
    <row r="8072" spans="1:2">
      <c r="A8072" t="s">
        <v>1650</v>
      </c>
      <c r="B8072">
        <v>71</v>
      </c>
    </row>
    <row r="8073" spans="1:2">
      <c r="A8073" t="s">
        <v>1651</v>
      </c>
      <c r="B8073">
        <v>72</v>
      </c>
    </row>
    <row r="8074" spans="1:2">
      <c r="A8074" t="s">
        <v>1652</v>
      </c>
      <c r="B8074">
        <v>73</v>
      </c>
    </row>
    <row r="8075" spans="1:2">
      <c r="A8075" t="s">
        <v>1653</v>
      </c>
      <c r="B8075">
        <v>74</v>
      </c>
    </row>
    <row r="8076" spans="1:2">
      <c r="A8076" t="s">
        <v>1654</v>
      </c>
      <c r="B8076">
        <v>75</v>
      </c>
    </row>
    <row r="8077" spans="1:2">
      <c r="A8077" t="s">
        <v>1655</v>
      </c>
      <c r="B8077">
        <v>76</v>
      </c>
    </row>
    <row r="8078" spans="1:2">
      <c r="A8078" t="s">
        <v>1656</v>
      </c>
      <c r="B8078">
        <v>77</v>
      </c>
    </row>
    <row r="8079" spans="1:2">
      <c r="A8079" t="s">
        <v>1657</v>
      </c>
      <c r="B8079">
        <v>78</v>
      </c>
    </row>
    <row r="8080" spans="1:2">
      <c r="A8080" t="s">
        <v>1658</v>
      </c>
      <c r="B8080">
        <v>79</v>
      </c>
    </row>
    <row r="8081" spans="1:2">
      <c r="A8081" t="s">
        <v>1659</v>
      </c>
      <c r="B8081">
        <v>80</v>
      </c>
    </row>
    <row r="8082" spans="1:2">
      <c r="A8082" t="s">
        <v>1660</v>
      </c>
      <c r="B8082">
        <v>81</v>
      </c>
    </row>
    <row r="8083" spans="1:2">
      <c r="A8083" t="s">
        <v>1661</v>
      </c>
      <c r="B8083">
        <v>82</v>
      </c>
    </row>
    <row r="8084" spans="1:2">
      <c r="A8084" t="s">
        <v>1662</v>
      </c>
      <c r="B8084">
        <v>83</v>
      </c>
    </row>
    <row r="8085" spans="1:2">
      <c r="A8085" t="s">
        <v>1663</v>
      </c>
      <c r="B8085">
        <v>84</v>
      </c>
    </row>
    <row r="8086" spans="1:2">
      <c r="A8086" t="s">
        <v>1664</v>
      </c>
      <c r="B8086">
        <v>85</v>
      </c>
    </row>
    <row r="8087" spans="1:2">
      <c r="A8087" t="s">
        <v>1665</v>
      </c>
      <c r="B8087">
        <v>86</v>
      </c>
    </row>
    <row r="8088" spans="1:2">
      <c r="A8088" t="s">
        <v>1666</v>
      </c>
      <c r="B8088">
        <v>87</v>
      </c>
    </row>
    <row r="8089" spans="1:2">
      <c r="A8089" t="s">
        <v>1667</v>
      </c>
      <c r="B8089">
        <v>88</v>
      </c>
    </row>
    <row r="8090" spans="1:2">
      <c r="A8090" t="s">
        <v>1668</v>
      </c>
      <c r="B8090">
        <v>89</v>
      </c>
    </row>
    <row r="8091" spans="1:2">
      <c r="A8091" t="s">
        <v>1669</v>
      </c>
      <c r="B8091">
        <v>90</v>
      </c>
    </row>
    <row r="8092" spans="1:2">
      <c r="A8092" t="s">
        <v>1670</v>
      </c>
      <c r="B8092">
        <v>91</v>
      </c>
    </row>
    <row r="8093" spans="1:2">
      <c r="A8093" t="s">
        <v>1671</v>
      </c>
      <c r="B8093">
        <v>92</v>
      </c>
    </row>
    <row r="8094" spans="1:2">
      <c r="A8094" t="s">
        <v>1672</v>
      </c>
      <c r="B8094">
        <v>93</v>
      </c>
    </row>
    <row r="8095" spans="1:2">
      <c r="A8095" t="s">
        <v>1673</v>
      </c>
      <c r="B8095">
        <v>94</v>
      </c>
    </row>
    <row r="8096" spans="1:2">
      <c r="A8096" t="s">
        <v>1674</v>
      </c>
      <c r="B8096">
        <v>95</v>
      </c>
    </row>
    <row r="8097" spans="1:2">
      <c r="A8097" t="s">
        <v>1675</v>
      </c>
      <c r="B8097">
        <v>96</v>
      </c>
    </row>
    <row r="8098" spans="1:2">
      <c r="A8098" t="s">
        <v>1676</v>
      </c>
      <c r="B8098">
        <v>97</v>
      </c>
    </row>
    <row r="8099" spans="1:2">
      <c r="A8099" t="s">
        <v>1677</v>
      </c>
      <c r="B8099">
        <v>98</v>
      </c>
    </row>
    <row r="8100" spans="1:2">
      <c r="A8100" t="s">
        <v>1678</v>
      </c>
      <c r="B8100">
        <v>99</v>
      </c>
    </row>
    <row r="8101" spans="1:2">
      <c r="A8101" t="s">
        <v>1679</v>
      </c>
      <c r="B8101">
        <v>100</v>
      </c>
    </row>
    <row r="8102" spans="1:2">
      <c r="A8102" t="s">
        <v>1680</v>
      </c>
      <c r="B8102">
        <v>101</v>
      </c>
    </row>
    <row r="8103" spans="1:2">
      <c r="A8103" t="s">
        <v>1681</v>
      </c>
      <c r="B8103">
        <v>102</v>
      </c>
    </row>
    <row r="8104" spans="1:2">
      <c r="A8104" t="s">
        <v>1682</v>
      </c>
      <c r="B8104">
        <v>103</v>
      </c>
    </row>
    <row r="8105" spans="1:2">
      <c r="A8105" t="s">
        <v>1683</v>
      </c>
      <c r="B8105">
        <v>104</v>
      </c>
    </row>
    <row r="8106" spans="1:2">
      <c r="A8106" t="s">
        <v>1684</v>
      </c>
      <c r="B8106">
        <v>105</v>
      </c>
    </row>
    <row r="8107" spans="1:2">
      <c r="A8107" t="s">
        <v>1685</v>
      </c>
      <c r="B8107">
        <v>106</v>
      </c>
    </row>
    <row r="8108" spans="1:2">
      <c r="A8108" t="s">
        <v>1686</v>
      </c>
      <c r="B8108">
        <v>107</v>
      </c>
    </row>
    <row r="8109" spans="1:2">
      <c r="A8109" t="s">
        <v>1687</v>
      </c>
      <c r="B8109">
        <v>108</v>
      </c>
    </row>
    <row r="8110" spans="1:2">
      <c r="A8110" t="s">
        <v>1688</v>
      </c>
      <c r="B8110">
        <v>109</v>
      </c>
    </row>
    <row r="8111" spans="1:2">
      <c r="A8111" t="s">
        <v>1689</v>
      </c>
      <c r="B8111">
        <v>110</v>
      </c>
    </row>
    <row r="8112" spans="1:2">
      <c r="A8112" t="s">
        <v>1690</v>
      </c>
      <c r="B8112">
        <v>111</v>
      </c>
    </row>
    <row r="8113" spans="1:2">
      <c r="A8113" t="s">
        <v>1691</v>
      </c>
      <c r="B8113">
        <v>112</v>
      </c>
    </row>
    <row r="8114" spans="1:2">
      <c r="A8114" t="s">
        <v>1692</v>
      </c>
      <c r="B8114">
        <v>113</v>
      </c>
    </row>
    <row r="8115" spans="1:2">
      <c r="A8115" t="s">
        <v>1693</v>
      </c>
      <c r="B8115">
        <v>114</v>
      </c>
    </row>
    <row r="8116" spans="1:2">
      <c r="A8116" t="s">
        <v>1694</v>
      </c>
      <c r="B8116">
        <v>115</v>
      </c>
    </row>
    <row r="8117" spans="1:2">
      <c r="A8117" t="s">
        <v>1695</v>
      </c>
      <c r="B8117">
        <v>116</v>
      </c>
    </row>
    <row r="8118" spans="1:2">
      <c r="A8118" t="s">
        <v>1696</v>
      </c>
      <c r="B8118">
        <v>117</v>
      </c>
    </row>
    <row r="8119" spans="1:2">
      <c r="A8119" t="s">
        <v>1697</v>
      </c>
      <c r="B8119">
        <v>118</v>
      </c>
    </row>
    <row r="8120" spans="1:2">
      <c r="A8120" t="s">
        <v>1698</v>
      </c>
      <c r="B8120">
        <v>119</v>
      </c>
    </row>
    <row r="8121" spans="1:2">
      <c r="A8121" t="s">
        <v>1699</v>
      </c>
      <c r="B8121">
        <v>120</v>
      </c>
    </row>
    <row r="8122" spans="1:2">
      <c r="A8122" t="s">
        <v>1700</v>
      </c>
      <c r="B8122">
        <v>121</v>
      </c>
    </row>
    <row r="8123" spans="1:2">
      <c r="A8123" t="s">
        <v>1701</v>
      </c>
      <c r="B8123">
        <v>122</v>
      </c>
    </row>
    <row r="8124" spans="1:2">
      <c r="A8124" t="s">
        <v>1702</v>
      </c>
      <c r="B8124">
        <v>123</v>
      </c>
    </row>
    <row r="8125" spans="1:2">
      <c r="A8125" t="s">
        <v>1703</v>
      </c>
      <c r="B8125">
        <v>124</v>
      </c>
    </row>
    <row r="8126" spans="1:2">
      <c r="A8126" t="s">
        <v>1704</v>
      </c>
      <c r="B8126">
        <v>125</v>
      </c>
    </row>
    <row r="8127" spans="1:2">
      <c r="A8127" t="s">
        <v>1705</v>
      </c>
      <c r="B8127">
        <v>126</v>
      </c>
    </row>
    <row r="8128" spans="1:2">
      <c r="A8128" t="s">
        <v>1706</v>
      </c>
      <c r="B8128">
        <v>127</v>
      </c>
    </row>
    <row r="8129" spans="1:2">
      <c r="A8129" t="s">
        <v>1707</v>
      </c>
      <c r="B8129">
        <v>128</v>
      </c>
    </row>
    <row r="8130" spans="1:2">
      <c r="A8130" t="s">
        <v>1708</v>
      </c>
      <c r="B8130">
        <v>129</v>
      </c>
    </row>
    <row r="8131" spans="1:2">
      <c r="A8131" t="s">
        <v>1709</v>
      </c>
      <c r="B8131">
        <v>130</v>
      </c>
    </row>
    <row r="8132" spans="1:2">
      <c r="A8132" t="s">
        <v>1710</v>
      </c>
      <c r="B8132">
        <v>131</v>
      </c>
    </row>
    <row r="8133" spans="1:2">
      <c r="A8133" t="s">
        <v>1711</v>
      </c>
      <c r="B8133">
        <v>132</v>
      </c>
    </row>
    <row r="8134" spans="1:2">
      <c r="A8134" t="s">
        <v>1712</v>
      </c>
      <c r="B8134">
        <v>133</v>
      </c>
    </row>
    <row r="8135" spans="1:2">
      <c r="A8135" t="s">
        <v>1713</v>
      </c>
      <c r="B8135">
        <v>134</v>
      </c>
    </row>
    <row r="8136" spans="1:2">
      <c r="A8136" t="s">
        <v>1714</v>
      </c>
      <c r="B8136">
        <v>135</v>
      </c>
    </row>
    <row r="8137" spans="1:2">
      <c r="A8137" t="s">
        <v>1715</v>
      </c>
      <c r="B8137">
        <v>136</v>
      </c>
    </row>
    <row r="8138" spans="1:2">
      <c r="A8138" t="s">
        <v>1716</v>
      </c>
      <c r="B8138">
        <v>137</v>
      </c>
    </row>
    <row r="8139" spans="1:2">
      <c r="A8139" t="s">
        <v>1717</v>
      </c>
      <c r="B8139">
        <v>138</v>
      </c>
    </row>
    <row r="8140" spans="1:2">
      <c r="A8140" t="s">
        <v>1718</v>
      </c>
      <c r="B8140">
        <v>139</v>
      </c>
    </row>
    <row r="8141" spans="1:2">
      <c r="A8141" t="s">
        <v>1719</v>
      </c>
      <c r="B8141">
        <v>140</v>
      </c>
    </row>
    <row r="8142" spans="1:2">
      <c r="A8142" t="s">
        <v>1720</v>
      </c>
      <c r="B8142">
        <v>141</v>
      </c>
    </row>
    <row r="8143" spans="1:2">
      <c r="A8143" t="s">
        <v>1721</v>
      </c>
      <c r="B8143">
        <v>142</v>
      </c>
    </row>
    <row r="8144" spans="1:2">
      <c r="A8144" t="s">
        <v>1722</v>
      </c>
      <c r="B8144">
        <v>143</v>
      </c>
    </row>
    <row r="8145" spans="1:2">
      <c r="A8145" t="s">
        <v>1723</v>
      </c>
      <c r="B8145">
        <v>144</v>
      </c>
    </row>
    <row r="8146" spans="1:2">
      <c r="A8146" t="s">
        <v>1724</v>
      </c>
      <c r="B8146">
        <v>145</v>
      </c>
    </row>
    <row r="8147" spans="1:2">
      <c r="A8147" t="s">
        <v>1725</v>
      </c>
      <c r="B8147">
        <v>146</v>
      </c>
    </row>
    <row r="8148" spans="1:2">
      <c r="A8148" t="s">
        <v>1726</v>
      </c>
      <c r="B8148">
        <v>147</v>
      </c>
    </row>
    <row r="8149" spans="1:2">
      <c r="A8149" t="s">
        <v>1727</v>
      </c>
      <c r="B8149">
        <v>148</v>
      </c>
    </row>
    <row r="8150" spans="1:2">
      <c r="A8150" t="s">
        <v>1728</v>
      </c>
      <c r="B8150">
        <v>149</v>
      </c>
    </row>
    <row r="8151" spans="1:2">
      <c r="A8151" t="s">
        <v>1729</v>
      </c>
      <c r="B8151">
        <v>150</v>
      </c>
    </row>
    <row r="8152" spans="1:2">
      <c r="A8152" t="s">
        <v>1730</v>
      </c>
      <c r="B8152">
        <v>151</v>
      </c>
    </row>
    <row r="8153" spans="1:2">
      <c r="A8153" t="s">
        <v>1731</v>
      </c>
      <c r="B8153">
        <v>152</v>
      </c>
    </row>
    <row r="8154" spans="1:2">
      <c r="A8154" t="s">
        <v>1732</v>
      </c>
      <c r="B8154">
        <v>153</v>
      </c>
    </row>
    <row r="8155" spans="1:2">
      <c r="A8155" t="s">
        <v>1733</v>
      </c>
      <c r="B8155">
        <v>154</v>
      </c>
    </row>
    <row r="8156" spans="1:2">
      <c r="A8156" t="s">
        <v>1734</v>
      </c>
      <c r="B8156">
        <v>155</v>
      </c>
    </row>
    <row r="8157" spans="1:2">
      <c r="A8157" t="s">
        <v>1735</v>
      </c>
      <c r="B8157">
        <v>156</v>
      </c>
    </row>
    <row r="8158" spans="1:2">
      <c r="A8158" t="s">
        <v>1736</v>
      </c>
      <c r="B8158">
        <v>157</v>
      </c>
    </row>
    <row r="8159" spans="1:2">
      <c r="A8159" t="s">
        <v>1737</v>
      </c>
      <c r="B8159">
        <v>158</v>
      </c>
    </row>
    <row r="8160" spans="1:2">
      <c r="A8160" t="s">
        <v>1738</v>
      </c>
      <c r="B8160">
        <v>159</v>
      </c>
    </row>
    <row r="8161" spans="1:2">
      <c r="A8161" t="s">
        <v>1739</v>
      </c>
      <c r="B8161">
        <v>160</v>
      </c>
    </row>
    <row r="8162" spans="1:2">
      <c r="A8162" t="s">
        <v>1740</v>
      </c>
      <c r="B8162">
        <v>161</v>
      </c>
    </row>
    <row r="8163" spans="1:2">
      <c r="A8163" t="s">
        <v>1741</v>
      </c>
      <c r="B8163">
        <v>162</v>
      </c>
    </row>
    <row r="8164" spans="1:2">
      <c r="A8164" t="s">
        <v>1742</v>
      </c>
      <c r="B8164">
        <v>163</v>
      </c>
    </row>
    <row r="8165" spans="1:2">
      <c r="A8165" t="s">
        <v>1743</v>
      </c>
      <c r="B8165">
        <v>164</v>
      </c>
    </row>
    <row r="8166" spans="1:2">
      <c r="A8166" t="s">
        <v>1744</v>
      </c>
      <c r="B8166">
        <v>165</v>
      </c>
    </row>
    <row r="8167" spans="1:2">
      <c r="A8167" t="s">
        <v>1745</v>
      </c>
      <c r="B8167">
        <v>166</v>
      </c>
    </row>
    <row r="8168" spans="1:2">
      <c r="A8168" t="s">
        <v>1746</v>
      </c>
      <c r="B8168">
        <v>167</v>
      </c>
    </row>
    <row r="8169" spans="1:2">
      <c r="A8169" t="s">
        <v>1747</v>
      </c>
      <c r="B8169">
        <v>168</v>
      </c>
    </row>
    <row r="8170" spans="1:2">
      <c r="A8170" t="s">
        <v>1748</v>
      </c>
      <c r="B8170">
        <v>169</v>
      </c>
    </row>
    <row r="8171" spans="1:2">
      <c r="A8171" t="s">
        <v>1749</v>
      </c>
      <c r="B8171">
        <v>170</v>
      </c>
    </row>
    <row r="8172" spans="1:2">
      <c r="A8172" t="s">
        <v>1750</v>
      </c>
      <c r="B8172">
        <v>171</v>
      </c>
    </row>
    <row r="8173" spans="1:2">
      <c r="A8173" t="s">
        <v>1751</v>
      </c>
      <c r="B8173">
        <v>172</v>
      </c>
    </row>
    <row r="8174" spans="1:2">
      <c r="A8174" t="s">
        <v>1752</v>
      </c>
      <c r="B8174">
        <v>173</v>
      </c>
    </row>
    <row r="8175" spans="1:2">
      <c r="A8175" t="s">
        <v>1753</v>
      </c>
      <c r="B8175">
        <v>174</v>
      </c>
    </row>
    <row r="8176" spans="1:2">
      <c r="A8176" t="s">
        <v>1754</v>
      </c>
      <c r="B8176">
        <v>175</v>
      </c>
    </row>
    <row r="8177" spans="1:2">
      <c r="A8177" t="s">
        <v>1755</v>
      </c>
      <c r="B8177">
        <v>176</v>
      </c>
    </row>
    <row r="8178" spans="1:2">
      <c r="A8178" t="s">
        <v>1756</v>
      </c>
      <c r="B8178">
        <v>177</v>
      </c>
    </row>
    <row r="8179" spans="1:2">
      <c r="A8179" t="s">
        <v>1757</v>
      </c>
      <c r="B8179">
        <v>178</v>
      </c>
    </row>
    <row r="8180" spans="1:2">
      <c r="A8180" t="s">
        <v>1758</v>
      </c>
      <c r="B8180">
        <v>179</v>
      </c>
    </row>
    <row r="8181" spans="1:2">
      <c r="A8181" t="s">
        <v>1759</v>
      </c>
      <c r="B8181">
        <v>180</v>
      </c>
    </row>
    <row r="8182" spans="1:2">
      <c r="A8182" t="s">
        <v>1760</v>
      </c>
      <c r="B8182">
        <v>181</v>
      </c>
    </row>
    <row r="8183" spans="1:2">
      <c r="A8183" t="s">
        <v>1761</v>
      </c>
      <c r="B8183">
        <v>182</v>
      </c>
    </row>
    <row r="8184" spans="1:2">
      <c r="A8184" t="s">
        <v>1762</v>
      </c>
      <c r="B8184">
        <v>183</v>
      </c>
    </row>
    <row r="8185" spans="1:2">
      <c r="A8185" t="s">
        <v>1763</v>
      </c>
      <c r="B8185">
        <v>184</v>
      </c>
    </row>
    <row r="8186" spans="1:2">
      <c r="A8186" t="s">
        <v>1764</v>
      </c>
      <c r="B8186">
        <v>185</v>
      </c>
    </row>
    <row r="8187" spans="1:2">
      <c r="A8187" t="s">
        <v>1765</v>
      </c>
      <c r="B8187">
        <v>186</v>
      </c>
    </row>
    <row r="8188" spans="1:2">
      <c r="A8188" t="s">
        <v>1766</v>
      </c>
      <c r="B8188">
        <v>187</v>
      </c>
    </row>
    <row r="8189" spans="1:2">
      <c r="A8189" t="s">
        <v>1767</v>
      </c>
      <c r="B8189">
        <v>188</v>
      </c>
    </row>
    <row r="8190" spans="1:2">
      <c r="A8190" t="s">
        <v>1768</v>
      </c>
      <c r="B8190">
        <v>189</v>
      </c>
    </row>
    <row r="8191" spans="1:2">
      <c r="A8191" t="s">
        <v>1769</v>
      </c>
      <c r="B8191">
        <v>190</v>
      </c>
    </row>
    <row r="8192" spans="1:2">
      <c r="A8192" t="s">
        <v>1770</v>
      </c>
      <c r="B8192">
        <v>191</v>
      </c>
    </row>
    <row r="8193" spans="1:2">
      <c r="A8193" t="s">
        <v>1771</v>
      </c>
      <c r="B8193">
        <v>192</v>
      </c>
    </row>
    <row r="8194" spans="1:2">
      <c r="A8194" t="s">
        <v>1772</v>
      </c>
      <c r="B8194">
        <v>193</v>
      </c>
    </row>
    <row r="8195" spans="1:2">
      <c r="A8195" t="s">
        <v>1773</v>
      </c>
      <c r="B8195">
        <v>194</v>
      </c>
    </row>
    <row r="8196" spans="1:2">
      <c r="A8196" t="s">
        <v>1774</v>
      </c>
      <c r="B8196">
        <v>195</v>
      </c>
    </row>
    <row r="8197" spans="1:2">
      <c r="A8197" t="s">
        <v>1775</v>
      </c>
      <c r="B8197">
        <v>196</v>
      </c>
    </row>
    <row r="8198" spans="1:2">
      <c r="A8198" t="s">
        <v>1776</v>
      </c>
      <c r="B8198">
        <v>197</v>
      </c>
    </row>
    <row r="8199" spans="1:2">
      <c r="A8199" t="s">
        <v>1777</v>
      </c>
      <c r="B8199">
        <v>198</v>
      </c>
    </row>
    <row r="8200" spans="1:2">
      <c r="A8200" t="s">
        <v>1778</v>
      </c>
      <c r="B8200">
        <v>199</v>
      </c>
    </row>
    <row r="8201" spans="1:2">
      <c r="A8201" t="s">
        <v>1779</v>
      </c>
      <c r="B8201">
        <v>200</v>
      </c>
    </row>
    <row r="8202" spans="1:2">
      <c r="A8202" t="s">
        <v>1780</v>
      </c>
      <c r="B8202">
        <v>201</v>
      </c>
    </row>
    <row r="8203" spans="1:2">
      <c r="A8203" t="s">
        <v>1781</v>
      </c>
      <c r="B8203">
        <v>202</v>
      </c>
    </row>
    <row r="8204" spans="1:2">
      <c r="A8204" t="s">
        <v>1782</v>
      </c>
      <c r="B8204">
        <v>203</v>
      </c>
    </row>
    <row r="8205" spans="1:2">
      <c r="A8205" t="s">
        <v>1783</v>
      </c>
      <c r="B8205">
        <v>204</v>
      </c>
    </row>
    <row r="8206" spans="1:2">
      <c r="A8206" t="s">
        <v>1784</v>
      </c>
      <c r="B8206">
        <v>205</v>
      </c>
    </row>
    <row r="8207" spans="1:2">
      <c r="A8207" t="s">
        <v>1785</v>
      </c>
      <c r="B8207">
        <v>206</v>
      </c>
    </row>
    <row r="8208" spans="1:2">
      <c r="A8208" t="s">
        <v>1786</v>
      </c>
      <c r="B8208">
        <v>207</v>
      </c>
    </row>
    <row r="8209" spans="1:2">
      <c r="A8209" t="s">
        <v>1787</v>
      </c>
      <c r="B8209">
        <v>208</v>
      </c>
    </row>
    <row r="8210" spans="1:2">
      <c r="A8210" t="s">
        <v>1788</v>
      </c>
      <c r="B8210">
        <v>209</v>
      </c>
    </row>
    <row r="8211" spans="1:2">
      <c r="A8211" t="s">
        <v>1789</v>
      </c>
      <c r="B8211">
        <v>210</v>
      </c>
    </row>
    <row r="8212" spans="1:2">
      <c r="A8212" t="s">
        <v>1790</v>
      </c>
      <c r="B8212">
        <v>211</v>
      </c>
    </row>
    <row r="8213" spans="1:2">
      <c r="A8213" t="s">
        <v>1791</v>
      </c>
      <c r="B8213">
        <v>212</v>
      </c>
    </row>
    <row r="8214" spans="1:2">
      <c r="A8214" t="s">
        <v>1792</v>
      </c>
      <c r="B8214">
        <v>213</v>
      </c>
    </row>
    <row r="8215" spans="1:2">
      <c r="A8215" t="s">
        <v>1793</v>
      </c>
      <c r="B8215">
        <v>214</v>
      </c>
    </row>
    <row r="8216" spans="1:2">
      <c r="A8216" t="s">
        <v>1794</v>
      </c>
      <c r="B8216">
        <v>215</v>
      </c>
    </row>
    <row r="8217" spans="1:2">
      <c r="A8217" t="s">
        <v>1795</v>
      </c>
      <c r="B8217">
        <v>216</v>
      </c>
    </row>
    <row r="8218" spans="1:2">
      <c r="A8218" t="s">
        <v>1796</v>
      </c>
      <c r="B8218">
        <v>217</v>
      </c>
    </row>
    <row r="8219" spans="1:2">
      <c r="A8219" t="s">
        <v>1797</v>
      </c>
      <c r="B8219">
        <v>218</v>
      </c>
    </row>
    <row r="8220" spans="1:2">
      <c r="A8220" t="s">
        <v>1798</v>
      </c>
      <c r="B8220">
        <v>219</v>
      </c>
    </row>
    <row r="8221" spans="1:2">
      <c r="A8221" t="s">
        <v>1799</v>
      </c>
      <c r="B8221">
        <v>220</v>
      </c>
    </row>
    <row r="8222" spans="1:2">
      <c r="A8222" t="s">
        <v>1800</v>
      </c>
      <c r="B8222">
        <v>221</v>
      </c>
    </row>
    <row r="8223" spans="1:2">
      <c r="A8223" t="s">
        <v>1801</v>
      </c>
      <c r="B8223">
        <v>222</v>
      </c>
    </row>
    <row r="8224" spans="1:2">
      <c r="A8224" t="s">
        <v>1802</v>
      </c>
      <c r="B8224">
        <v>223</v>
      </c>
    </row>
    <row r="8225" spans="1:2">
      <c r="A8225" t="s">
        <v>1803</v>
      </c>
      <c r="B8225">
        <v>224</v>
      </c>
    </row>
    <row r="8226" spans="1:2">
      <c r="A8226" t="s">
        <v>1804</v>
      </c>
      <c r="B8226">
        <v>225</v>
      </c>
    </row>
    <row r="8227" spans="1:2">
      <c r="A8227" t="s">
        <v>1805</v>
      </c>
      <c r="B8227">
        <v>226</v>
      </c>
    </row>
    <row r="8228" spans="1:2">
      <c r="A8228" t="s">
        <v>1806</v>
      </c>
      <c r="B8228">
        <v>227</v>
      </c>
    </row>
    <row r="8229" spans="1:2">
      <c r="A8229" t="s">
        <v>1807</v>
      </c>
      <c r="B8229">
        <v>228</v>
      </c>
    </row>
    <row r="8230" spans="1:2">
      <c r="A8230" t="s">
        <v>1808</v>
      </c>
      <c r="B8230">
        <v>229</v>
      </c>
    </row>
    <row r="8231" spans="1:2">
      <c r="A8231" t="s">
        <v>1809</v>
      </c>
      <c r="B8231">
        <v>230</v>
      </c>
    </row>
    <row r="8232" spans="1:2">
      <c r="A8232" t="s">
        <v>1810</v>
      </c>
      <c r="B8232">
        <v>231</v>
      </c>
    </row>
    <row r="8233" spans="1:2">
      <c r="A8233" t="s">
        <v>1811</v>
      </c>
      <c r="B8233">
        <v>232</v>
      </c>
    </row>
    <row r="8234" spans="1:2">
      <c r="A8234" t="s">
        <v>1812</v>
      </c>
      <c r="B8234">
        <v>233</v>
      </c>
    </row>
    <row r="8235" spans="1:2">
      <c r="A8235" t="s">
        <v>1813</v>
      </c>
      <c r="B8235">
        <v>234</v>
      </c>
    </row>
    <row r="8236" spans="1:2">
      <c r="A8236" t="s">
        <v>1814</v>
      </c>
      <c r="B8236">
        <v>235</v>
      </c>
    </row>
    <row r="8237" spans="1:2">
      <c r="A8237" t="s">
        <v>1815</v>
      </c>
      <c r="B8237">
        <v>236</v>
      </c>
    </row>
    <row r="8238" spans="1:2">
      <c r="A8238" t="s">
        <v>1816</v>
      </c>
      <c r="B8238">
        <v>237</v>
      </c>
    </row>
    <row r="8239" spans="1:2">
      <c r="A8239" t="s">
        <v>1817</v>
      </c>
      <c r="B8239">
        <v>238</v>
      </c>
    </row>
    <row r="8240" spans="1:2">
      <c r="A8240" t="s">
        <v>1818</v>
      </c>
      <c r="B8240">
        <v>239</v>
      </c>
    </row>
    <row r="8241" spans="1:2">
      <c r="A8241" t="s">
        <v>1819</v>
      </c>
      <c r="B8241">
        <v>240</v>
      </c>
    </row>
    <row r="8242" spans="1:2">
      <c r="A8242" t="s">
        <v>1820</v>
      </c>
      <c r="B8242">
        <v>241</v>
      </c>
    </row>
    <row r="8243" spans="1:2">
      <c r="A8243" t="s">
        <v>1821</v>
      </c>
      <c r="B8243">
        <v>242</v>
      </c>
    </row>
    <row r="8244" spans="1:2">
      <c r="A8244" t="s">
        <v>1822</v>
      </c>
      <c r="B8244">
        <v>243</v>
      </c>
    </row>
    <row r="8245" spans="1:2">
      <c r="A8245" t="s">
        <v>1823</v>
      </c>
      <c r="B8245">
        <v>244</v>
      </c>
    </row>
    <row r="8246" spans="1:2">
      <c r="A8246" t="s">
        <v>1824</v>
      </c>
      <c r="B8246">
        <v>245</v>
      </c>
    </row>
    <row r="8247" spans="1:2">
      <c r="A8247" t="s">
        <v>1825</v>
      </c>
      <c r="B8247">
        <v>246</v>
      </c>
    </row>
    <row r="8248" spans="1:2">
      <c r="A8248" t="s">
        <v>1826</v>
      </c>
      <c r="B8248">
        <v>247</v>
      </c>
    </row>
    <row r="8249" spans="1:2">
      <c r="A8249" t="s">
        <v>1827</v>
      </c>
      <c r="B8249">
        <v>248</v>
      </c>
    </row>
    <row r="8250" spans="1:2">
      <c r="A8250" t="s">
        <v>1828</v>
      </c>
      <c r="B8250">
        <v>249</v>
      </c>
    </row>
    <row r="8251" spans="1:2">
      <c r="A8251" t="s">
        <v>1829</v>
      </c>
      <c r="B8251">
        <v>250</v>
      </c>
    </row>
    <row r="8252" spans="1:2">
      <c r="A8252" t="s">
        <v>1830</v>
      </c>
      <c r="B8252">
        <v>251</v>
      </c>
    </row>
    <row r="8253" spans="1:2">
      <c r="A8253" t="s">
        <v>1831</v>
      </c>
      <c r="B8253">
        <v>252</v>
      </c>
    </row>
    <row r="8254" spans="1:2">
      <c r="A8254" t="s">
        <v>1832</v>
      </c>
      <c r="B8254">
        <v>253</v>
      </c>
    </row>
    <row r="8255" spans="1:2">
      <c r="A8255" t="s">
        <v>1833</v>
      </c>
      <c r="B8255">
        <v>254</v>
      </c>
    </row>
    <row r="8256" spans="1:2">
      <c r="A8256" t="s">
        <v>1834</v>
      </c>
      <c r="B8256">
        <v>255</v>
      </c>
    </row>
    <row r="8257" spans="1:2">
      <c r="A8257" t="s">
        <v>1835</v>
      </c>
      <c r="B8257">
        <v>256</v>
      </c>
    </row>
    <row r="8258" spans="1:2">
      <c r="A8258" t="s">
        <v>1836</v>
      </c>
      <c r="B8258">
        <v>257</v>
      </c>
    </row>
    <row r="8259" spans="1:2">
      <c r="A8259" t="s">
        <v>1837</v>
      </c>
      <c r="B8259">
        <v>258</v>
      </c>
    </row>
    <row r="8260" spans="1:2">
      <c r="A8260" t="s">
        <v>1838</v>
      </c>
      <c r="B8260">
        <v>259</v>
      </c>
    </row>
    <row r="8261" spans="1:2">
      <c r="A8261" t="s">
        <v>1839</v>
      </c>
      <c r="B8261">
        <v>260</v>
      </c>
    </row>
    <row r="8262" spans="1:2">
      <c r="A8262" t="s">
        <v>1840</v>
      </c>
      <c r="B8262">
        <v>261</v>
      </c>
    </row>
    <row r="8263" spans="1:2">
      <c r="A8263" t="s">
        <v>1841</v>
      </c>
      <c r="B8263">
        <v>262</v>
      </c>
    </row>
    <row r="8264" spans="1:2">
      <c r="A8264" t="s">
        <v>1842</v>
      </c>
      <c r="B8264">
        <v>263</v>
      </c>
    </row>
    <row r="8265" spans="1:2">
      <c r="A8265" t="s">
        <v>1843</v>
      </c>
      <c r="B8265">
        <v>264</v>
      </c>
    </row>
    <row r="8266" spans="1:2">
      <c r="A8266" t="s">
        <v>1844</v>
      </c>
      <c r="B8266">
        <v>265</v>
      </c>
    </row>
    <row r="8267" spans="1:2">
      <c r="A8267" t="s">
        <v>1845</v>
      </c>
      <c r="B8267">
        <v>266</v>
      </c>
    </row>
    <row r="8268" spans="1:2">
      <c r="A8268" t="s">
        <v>1846</v>
      </c>
      <c r="B8268">
        <v>267</v>
      </c>
    </row>
    <row r="8269" spans="1:2">
      <c r="A8269" t="s">
        <v>1847</v>
      </c>
      <c r="B8269">
        <v>268</v>
      </c>
    </row>
    <row r="8270" spans="1:2">
      <c r="A8270" t="s">
        <v>1848</v>
      </c>
      <c r="B8270">
        <v>269</v>
      </c>
    </row>
    <row r="8271" spans="1:2">
      <c r="A8271" t="s">
        <v>1849</v>
      </c>
      <c r="B8271">
        <v>270</v>
      </c>
    </row>
    <row r="8272" spans="1:2">
      <c r="A8272" t="s">
        <v>1850</v>
      </c>
      <c r="B8272">
        <v>271</v>
      </c>
    </row>
    <row r="8273" spans="1:2">
      <c r="A8273" t="s">
        <v>1851</v>
      </c>
      <c r="B8273">
        <v>272</v>
      </c>
    </row>
    <row r="8274" spans="1:2">
      <c r="A8274" t="s">
        <v>1852</v>
      </c>
      <c r="B8274">
        <v>273</v>
      </c>
    </row>
    <row r="8275" spans="1:2">
      <c r="A8275" t="s">
        <v>1853</v>
      </c>
      <c r="B8275">
        <v>274</v>
      </c>
    </row>
    <row r="8276" spans="1:2">
      <c r="A8276" t="s">
        <v>1854</v>
      </c>
      <c r="B8276">
        <v>275</v>
      </c>
    </row>
    <row r="8277" spans="1:2">
      <c r="A8277" t="s">
        <v>1855</v>
      </c>
      <c r="B8277">
        <v>276</v>
      </c>
    </row>
    <row r="8278" spans="1:2">
      <c r="A8278" t="s">
        <v>1856</v>
      </c>
      <c r="B8278">
        <v>277</v>
      </c>
    </row>
    <row r="8279" spans="1:2">
      <c r="A8279" t="s">
        <v>1857</v>
      </c>
      <c r="B8279">
        <v>278</v>
      </c>
    </row>
    <row r="8280" spans="1:2">
      <c r="A8280" t="s">
        <v>1858</v>
      </c>
      <c r="B8280">
        <v>279</v>
      </c>
    </row>
    <row r="8281" spans="1:2">
      <c r="A8281" t="s">
        <v>1859</v>
      </c>
      <c r="B8281">
        <v>280</v>
      </c>
    </row>
    <row r="8282" spans="1:2">
      <c r="A8282" t="s">
        <v>1860</v>
      </c>
      <c r="B8282">
        <v>281</v>
      </c>
    </row>
    <row r="8283" spans="1:2">
      <c r="A8283" t="s">
        <v>1861</v>
      </c>
      <c r="B8283">
        <v>282</v>
      </c>
    </row>
    <row r="8284" spans="1:2">
      <c r="A8284" t="s">
        <v>1862</v>
      </c>
      <c r="B8284">
        <v>283</v>
      </c>
    </row>
    <row r="8285" spans="1:2">
      <c r="A8285" t="s">
        <v>1863</v>
      </c>
      <c r="B8285">
        <v>284</v>
      </c>
    </row>
    <row r="8286" spans="1:2">
      <c r="A8286" t="s">
        <v>1864</v>
      </c>
      <c r="B8286">
        <v>285</v>
      </c>
    </row>
    <row r="8287" spans="1:2">
      <c r="A8287" t="s">
        <v>1865</v>
      </c>
      <c r="B8287">
        <v>286</v>
      </c>
    </row>
    <row r="8288" spans="1:2">
      <c r="A8288" t="s">
        <v>1866</v>
      </c>
      <c r="B8288">
        <v>287</v>
      </c>
    </row>
    <row r="8289" spans="1:2">
      <c r="A8289" t="s">
        <v>1867</v>
      </c>
      <c r="B8289">
        <v>288</v>
      </c>
    </row>
    <row r="8290" spans="1:2">
      <c r="A8290" t="s">
        <v>1868</v>
      </c>
      <c r="B8290">
        <v>289</v>
      </c>
    </row>
    <row r="8291" spans="1:2">
      <c r="A8291" t="s">
        <v>1869</v>
      </c>
      <c r="B8291">
        <v>290</v>
      </c>
    </row>
    <row r="8292" spans="1:2">
      <c r="A8292" t="s">
        <v>1870</v>
      </c>
      <c r="B8292">
        <v>291</v>
      </c>
    </row>
    <row r="8293" spans="1:2">
      <c r="A8293" t="s">
        <v>1871</v>
      </c>
      <c r="B8293">
        <v>292</v>
      </c>
    </row>
    <row r="8294" spans="1:2">
      <c r="A8294" t="s">
        <v>1872</v>
      </c>
      <c r="B8294">
        <v>293</v>
      </c>
    </row>
    <row r="8295" spans="1:2">
      <c r="A8295" t="s">
        <v>1873</v>
      </c>
      <c r="B8295">
        <v>294</v>
      </c>
    </row>
    <row r="8296" spans="1:2">
      <c r="A8296" t="s">
        <v>1874</v>
      </c>
      <c r="B8296">
        <v>295</v>
      </c>
    </row>
    <row r="8297" spans="1:2">
      <c r="A8297" t="s">
        <v>1875</v>
      </c>
      <c r="B8297">
        <v>296</v>
      </c>
    </row>
    <row r="8298" spans="1:2">
      <c r="A8298" t="s">
        <v>1876</v>
      </c>
      <c r="B8298">
        <v>297</v>
      </c>
    </row>
    <row r="8299" spans="1:2">
      <c r="A8299" t="s">
        <v>1877</v>
      </c>
      <c r="B8299">
        <v>298</v>
      </c>
    </row>
    <row r="8300" spans="1:2">
      <c r="A8300" t="s">
        <v>1878</v>
      </c>
      <c r="B8300">
        <v>299</v>
      </c>
    </row>
    <row r="8301" spans="1:2">
      <c r="A8301" t="s">
        <v>1879</v>
      </c>
      <c r="B8301">
        <v>300</v>
      </c>
    </row>
    <row r="8302" spans="1:2">
      <c r="A8302" t="s">
        <v>1880</v>
      </c>
      <c r="B8302">
        <v>301</v>
      </c>
    </row>
    <row r="8303" spans="1:2">
      <c r="A8303" t="s">
        <v>1881</v>
      </c>
      <c r="B8303">
        <v>302</v>
      </c>
    </row>
    <row r="8304" spans="1:2">
      <c r="A8304" t="s">
        <v>1882</v>
      </c>
      <c r="B8304">
        <v>303</v>
      </c>
    </row>
    <row r="8305" spans="1:2">
      <c r="A8305" t="s">
        <v>1883</v>
      </c>
      <c r="B8305">
        <v>304</v>
      </c>
    </row>
    <row r="8306" spans="1:2">
      <c r="A8306" t="s">
        <v>1884</v>
      </c>
      <c r="B8306">
        <v>305</v>
      </c>
    </row>
    <row r="8307" spans="1:2">
      <c r="A8307" t="s">
        <v>1885</v>
      </c>
      <c r="B8307">
        <v>306</v>
      </c>
    </row>
    <row r="8308" spans="1:2">
      <c r="A8308" t="s">
        <v>1886</v>
      </c>
      <c r="B8308">
        <v>307</v>
      </c>
    </row>
    <row r="8309" spans="1:2">
      <c r="A8309" t="s">
        <v>1887</v>
      </c>
      <c r="B8309">
        <v>308</v>
      </c>
    </row>
    <row r="8310" spans="1:2">
      <c r="A8310" t="s">
        <v>1888</v>
      </c>
      <c r="B8310">
        <v>309</v>
      </c>
    </row>
    <row r="8311" spans="1:2">
      <c r="A8311" t="s">
        <v>1889</v>
      </c>
      <c r="B8311">
        <v>310</v>
      </c>
    </row>
    <row r="8312" spans="1:2">
      <c r="A8312" t="s">
        <v>1890</v>
      </c>
      <c r="B8312">
        <v>311</v>
      </c>
    </row>
    <row r="8313" spans="1:2">
      <c r="A8313" t="s">
        <v>1891</v>
      </c>
      <c r="B8313">
        <v>312</v>
      </c>
    </row>
    <row r="8314" spans="1:2">
      <c r="A8314" t="s">
        <v>1892</v>
      </c>
      <c r="B8314">
        <v>313</v>
      </c>
    </row>
    <row r="8315" spans="1:2">
      <c r="A8315" t="s">
        <v>1893</v>
      </c>
      <c r="B8315">
        <v>314</v>
      </c>
    </row>
    <row r="8316" spans="1:2">
      <c r="A8316" t="s">
        <v>1894</v>
      </c>
      <c r="B8316">
        <v>315</v>
      </c>
    </row>
    <row r="8317" spans="1:2">
      <c r="A8317" t="s">
        <v>1895</v>
      </c>
      <c r="B8317">
        <v>316</v>
      </c>
    </row>
    <row r="8318" spans="1:2">
      <c r="A8318" t="s">
        <v>1896</v>
      </c>
      <c r="B8318">
        <v>317</v>
      </c>
    </row>
    <row r="8319" spans="1:2">
      <c r="A8319" t="s">
        <v>1897</v>
      </c>
      <c r="B8319">
        <v>318</v>
      </c>
    </row>
    <row r="8320" spans="1:2">
      <c r="A8320" t="s">
        <v>1898</v>
      </c>
      <c r="B8320">
        <v>319</v>
      </c>
    </row>
    <row r="8321" spans="1:2">
      <c r="A8321" t="s">
        <v>1899</v>
      </c>
      <c r="B8321">
        <v>320</v>
      </c>
    </row>
    <row r="8322" spans="1:2">
      <c r="A8322" t="s">
        <v>1900</v>
      </c>
      <c r="B8322">
        <v>321</v>
      </c>
    </row>
    <row r="8323" spans="1:2">
      <c r="A8323" t="s">
        <v>1901</v>
      </c>
      <c r="B8323">
        <v>322</v>
      </c>
    </row>
    <row r="8324" spans="1:2">
      <c r="A8324" t="s">
        <v>1902</v>
      </c>
      <c r="B8324">
        <v>323</v>
      </c>
    </row>
    <row r="8325" spans="1:2">
      <c r="A8325" t="s">
        <v>1903</v>
      </c>
      <c r="B8325">
        <v>324</v>
      </c>
    </row>
    <row r="8326" spans="1:2">
      <c r="A8326" t="s">
        <v>1904</v>
      </c>
      <c r="B8326">
        <v>325</v>
      </c>
    </row>
    <row r="8327" spans="1:2">
      <c r="A8327" t="s">
        <v>1905</v>
      </c>
      <c r="B8327">
        <v>326</v>
      </c>
    </row>
    <row r="8328" spans="1:2">
      <c r="A8328" t="s">
        <v>1906</v>
      </c>
      <c r="B8328">
        <v>327</v>
      </c>
    </row>
    <row r="8329" spans="1:2">
      <c r="A8329" t="s">
        <v>1907</v>
      </c>
      <c r="B8329">
        <v>328</v>
      </c>
    </row>
    <row r="8330" spans="1:2">
      <c r="A8330" t="s">
        <v>1908</v>
      </c>
      <c r="B8330">
        <v>329</v>
      </c>
    </row>
    <row r="8331" spans="1:2">
      <c r="A8331" t="s">
        <v>1909</v>
      </c>
      <c r="B8331">
        <v>330</v>
      </c>
    </row>
    <row r="8332" spans="1:2">
      <c r="A8332" t="s">
        <v>1910</v>
      </c>
      <c r="B8332">
        <v>331</v>
      </c>
    </row>
    <row r="8333" spans="1:2">
      <c r="A8333" t="s">
        <v>1911</v>
      </c>
      <c r="B8333">
        <v>332</v>
      </c>
    </row>
    <row r="8334" spans="1:2">
      <c r="A8334" t="s">
        <v>1912</v>
      </c>
      <c r="B8334">
        <v>333</v>
      </c>
    </row>
    <row r="8335" spans="1:2">
      <c r="A8335" t="s">
        <v>1913</v>
      </c>
      <c r="B8335">
        <v>334</v>
      </c>
    </row>
    <row r="8336" spans="1:2">
      <c r="A8336" t="s">
        <v>1914</v>
      </c>
      <c r="B8336">
        <v>335</v>
      </c>
    </row>
    <row r="8337" spans="1:2">
      <c r="A8337" t="s">
        <v>1915</v>
      </c>
      <c r="B8337">
        <v>336</v>
      </c>
    </row>
    <row r="8338" spans="1:2">
      <c r="A8338" t="s">
        <v>1916</v>
      </c>
      <c r="B8338">
        <v>337</v>
      </c>
    </row>
    <row r="8339" spans="1:2">
      <c r="A8339" t="s">
        <v>1917</v>
      </c>
      <c r="B8339">
        <v>338</v>
      </c>
    </row>
    <row r="8340" spans="1:2">
      <c r="A8340" t="s">
        <v>1918</v>
      </c>
      <c r="B8340">
        <v>339</v>
      </c>
    </row>
    <row r="8341" spans="1:2">
      <c r="A8341" t="s">
        <v>1919</v>
      </c>
      <c r="B8341">
        <v>340</v>
      </c>
    </row>
    <row r="8342" spans="1:2">
      <c r="A8342" t="s">
        <v>1920</v>
      </c>
      <c r="B8342">
        <v>341</v>
      </c>
    </row>
    <row r="8343" spans="1:2">
      <c r="A8343" t="s">
        <v>1921</v>
      </c>
      <c r="B8343">
        <v>342</v>
      </c>
    </row>
    <row r="8344" spans="1:2">
      <c r="A8344" t="s">
        <v>1922</v>
      </c>
      <c r="B8344">
        <v>343</v>
      </c>
    </row>
    <row r="8345" spans="1:2">
      <c r="A8345" t="s">
        <v>1923</v>
      </c>
      <c r="B8345">
        <v>344</v>
      </c>
    </row>
    <row r="8346" spans="1:2">
      <c r="A8346" t="s">
        <v>1924</v>
      </c>
      <c r="B8346">
        <v>345</v>
      </c>
    </row>
    <row r="8347" spans="1:2">
      <c r="A8347" t="s">
        <v>1925</v>
      </c>
      <c r="B8347">
        <v>346</v>
      </c>
    </row>
    <row r="8348" spans="1:2">
      <c r="A8348" t="s">
        <v>1926</v>
      </c>
      <c r="B8348">
        <v>347</v>
      </c>
    </row>
    <row r="8349" spans="1:2">
      <c r="A8349" t="s">
        <v>1927</v>
      </c>
      <c r="B8349">
        <v>348</v>
      </c>
    </row>
    <row r="8350" spans="1:2">
      <c r="A8350" t="s">
        <v>1928</v>
      </c>
      <c r="B8350">
        <v>349</v>
      </c>
    </row>
    <row r="8351" spans="1:2">
      <c r="A8351" t="s">
        <v>1929</v>
      </c>
      <c r="B8351">
        <v>350</v>
      </c>
    </row>
    <row r="8352" spans="1:2">
      <c r="A8352" t="s">
        <v>1930</v>
      </c>
      <c r="B8352">
        <v>351</v>
      </c>
    </row>
    <row r="8353" spans="1:2">
      <c r="A8353" t="s">
        <v>1931</v>
      </c>
      <c r="B8353">
        <v>352</v>
      </c>
    </row>
    <row r="8354" spans="1:2">
      <c r="A8354" t="s">
        <v>1932</v>
      </c>
      <c r="B8354">
        <v>353</v>
      </c>
    </row>
    <row r="8355" spans="1:2">
      <c r="A8355" t="s">
        <v>1933</v>
      </c>
      <c r="B8355">
        <v>354</v>
      </c>
    </row>
    <row r="8356" spans="1:2">
      <c r="A8356" t="s">
        <v>1934</v>
      </c>
      <c r="B8356">
        <v>355</v>
      </c>
    </row>
    <row r="8357" spans="1:2">
      <c r="A8357" t="s">
        <v>1935</v>
      </c>
      <c r="B8357">
        <v>356</v>
      </c>
    </row>
    <row r="8358" spans="1:2">
      <c r="A8358" t="s">
        <v>1936</v>
      </c>
      <c r="B8358">
        <v>357</v>
      </c>
    </row>
    <row r="8359" spans="1:2">
      <c r="A8359" t="s">
        <v>1937</v>
      </c>
      <c r="B8359">
        <v>358</v>
      </c>
    </row>
    <row r="8360" spans="1:2">
      <c r="A8360" t="s">
        <v>1938</v>
      </c>
      <c r="B8360">
        <v>359</v>
      </c>
    </row>
    <row r="8361" spans="1:2">
      <c r="A8361" t="s">
        <v>1939</v>
      </c>
      <c r="B8361">
        <v>360</v>
      </c>
    </row>
    <row r="8362" spans="1:2">
      <c r="A8362" t="s">
        <v>1940</v>
      </c>
      <c r="B8362">
        <v>361</v>
      </c>
    </row>
    <row r="8363" spans="1:2">
      <c r="A8363" t="s">
        <v>1941</v>
      </c>
      <c r="B8363">
        <v>362</v>
      </c>
    </row>
    <row r="8364" spans="1:2">
      <c r="A8364" t="s">
        <v>1942</v>
      </c>
      <c r="B8364">
        <v>363</v>
      </c>
    </row>
    <row r="8365" spans="1:2">
      <c r="A8365" t="s">
        <v>1943</v>
      </c>
      <c r="B8365">
        <v>364</v>
      </c>
    </row>
    <row r="8366" spans="1:2">
      <c r="A8366" t="s">
        <v>1944</v>
      </c>
      <c r="B8366">
        <v>365</v>
      </c>
    </row>
    <row r="8367" spans="1:2">
      <c r="A8367" t="s">
        <v>1945</v>
      </c>
      <c r="B8367">
        <v>366</v>
      </c>
    </row>
    <row r="8368" spans="1:2">
      <c r="A8368" t="s">
        <v>1946</v>
      </c>
      <c r="B8368">
        <v>367</v>
      </c>
    </row>
    <row r="8369" spans="1:2">
      <c r="A8369" t="s">
        <v>1947</v>
      </c>
      <c r="B8369">
        <v>368</v>
      </c>
    </row>
    <row r="8370" spans="1:2">
      <c r="A8370" t="s">
        <v>1948</v>
      </c>
      <c r="B8370">
        <v>369</v>
      </c>
    </row>
    <row r="8371" spans="1:2">
      <c r="A8371" t="s">
        <v>1949</v>
      </c>
      <c r="B8371">
        <v>370</v>
      </c>
    </row>
    <row r="8372" spans="1:2">
      <c r="A8372" t="s">
        <v>1950</v>
      </c>
      <c r="B8372">
        <v>371</v>
      </c>
    </row>
    <row r="8373" spans="1:2">
      <c r="A8373" t="s">
        <v>1951</v>
      </c>
      <c r="B8373">
        <v>372</v>
      </c>
    </row>
    <row r="8374" spans="1:2">
      <c r="A8374" t="s">
        <v>1952</v>
      </c>
      <c r="B8374">
        <v>373</v>
      </c>
    </row>
    <row r="8375" spans="1:2">
      <c r="A8375" t="s">
        <v>1953</v>
      </c>
      <c r="B8375">
        <v>374</v>
      </c>
    </row>
    <row r="8376" spans="1:2">
      <c r="A8376" t="s">
        <v>1954</v>
      </c>
      <c r="B8376">
        <v>375</v>
      </c>
    </row>
    <row r="8377" spans="1:2">
      <c r="A8377" t="s">
        <v>1955</v>
      </c>
      <c r="B8377">
        <v>376</v>
      </c>
    </row>
    <row r="8378" spans="1:2">
      <c r="A8378" t="s">
        <v>1956</v>
      </c>
      <c r="B8378">
        <v>377</v>
      </c>
    </row>
    <row r="8379" spans="1:2">
      <c r="A8379" t="s">
        <v>1957</v>
      </c>
      <c r="B8379">
        <v>378</v>
      </c>
    </row>
    <row r="8380" spans="1:2">
      <c r="A8380" t="s">
        <v>1958</v>
      </c>
      <c r="B8380">
        <v>379</v>
      </c>
    </row>
    <row r="8381" spans="1:2">
      <c r="A8381" t="s">
        <v>1959</v>
      </c>
      <c r="B8381">
        <v>380</v>
      </c>
    </row>
    <row r="8382" spans="1:2">
      <c r="A8382" t="s">
        <v>1960</v>
      </c>
      <c r="B8382">
        <v>381</v>
      </c>
    </row>
    <row r="8383" spans="1:2">
      <c r="A8383" t="s">
        <v>1961</v>
      </c>
      <c r="B8383">
        <v>382</v>
      </c>
    </row>
    <row r="8384" spans="1:2">
      <c r="A8384" t="s">
        <v>1962</v>
      </c>
      <c r="B8384">
        <v>383</v>
      </c>
    </row>
    <row r="8385" spans="1:2">
      <c r="A8385" t="s">
        <v>1963</v>
      </c>
      <c r="B8385">
        <v>384</v>
      </c>
    </row>
    <row r="8386" spans="1:2">
      <c r="A8386" t="s">
        <v>1964</v>
      </c>
      <c r="B8386">
        <v>385</v>
      </c>
    </row>
    <row r="8387" spans="1:2">
      <c r="A8387" t="s">
        <v>1965</v>
      </c>
      <c r="B8387">
        <v>386</v>
      </c>
    </row>
    <row r="8388" spans="1:2">
      <c r="A8388" t="s">
        <v>1966</v>
      </c>
      <c r="B8388">
        <v>387</v>
      </c>
    </row>
    <row r="8389" spans="1:2">
      <c r="A8389" t="s">
        <v>1967</v>
      </c>
      <c r="B8389">
        <v>388</v>
      </c>
    </row>
    <row r="8390" spans="1:2">
      <c r="A8390" t="s">
        <v>1968</v>
      </c>
      <c r="B8390">
        <v>389</v>
      </c>
    </row>
    <row r="8391" spans="1:2">
      <c r="A8391" t="s">
        <v>1969</v>
      </c>
      <c r="B8391">
        <v>390</v>
      </c>
    </row>
    <row r="8392" spans="1:2">
      <c r="A8392" t="s">
        <v>1970</v>
      </c>
      <c r="B8392">
        <v>391</v>
      </c>
    </row>
    <row r="8393" spans="1:2">
      <c r="A8393" t="s">
        <v>1971</v>
      </c>
      <c r="B8393">
        <v>392</v>
      </c>
    </row>
    <row r="8394" spans="1:2">
      <c r="A8394" t="s">
        <v>1972</v>
      </c>
      <c r="B8394">
        <v>393</v>
      </c>
    </row>
    <row r="8395" spans="1:2">
      <c r="A8395" t="s">
        <v>1973</v>
      </c>
      <c r="B8395">
        <v>394</v>
      </c>
    </row>
    <row r="8396" spans="1:2">
      <c r="A8396" t="s">
        <v>1974</v>
      </c>
      <c r="B8396">
        <v>395</v>
      </c>
    </row>
    <row r="8397" spans="1:2">
      <c r="A8397" t="s">
        <v>1975</v>
      </c>
      <c r="B8397">
        <v>396</v>
      </c>
    </row>
    <row r="8398" spans="1:2">
      <c r="A8398" t="s">
        <v>1976</v>
      </c>
      <c r="B8398">
        <v>397</v>
      </c>
    </row>
    <row r="8399" spans="1:2">
      <c r="A8399" t="s">
        <v>1977</v>
      </c>
      <c r="B8399">
        <v>398</v>
      </c>
    </row>
    <row r="8400" spans="1:2">
      <c r="A8400" t="s">
        <v>1978</v>
      </c>
      <c r="B8400">
        <v>399</v>
      </c>
    </row>
    <row r="8401" spans="1:2">
      <c r="A8401" t="s">
        <v>1979</v>
      </c>
      <c r="B8401">
        <v>400</v>
      </c>
    </row>
    <row r="8402" spans="1:2">
      <c r="A8402" t="s">
        <v>1980</v>
      </c>
      <c r="B8402">
        <v>401</v>
      </c>
    </row>
    <row r="8403" spans="1:2">
      <c r="A8403" t="s">
        <v>1981</v>
      </c>
      <c r="B8403">
        <v>402</v>
      </c>
    </row>
    <row r="8404" spans="1:2">
      <c r="A8404" t="s">
        <v>1982</v>
      </c>
      <c r="B8404">
        <v>403</v>
      </c>
    </row>
    <row r="8405" spans="1:2">
      <c r="A8405" t="s">
        <v>1983</v>
      </c>
      <c r="B8405">
        <v>404</v>
      </c>
    </row>
    <row r="8406" spans="1:2">
      <c r="A8406" t="s">
        <v>1984</v>
      </c>
      <c r="B8406">
        <v>405</v>
      </c>
    </row>
    <row r="8407" spans="1:2">
      <c r="A8407" t="s">
        <v>1985</v>
      </c>
      <c r="B8407">
        <v>406</v>
      </c>
    </row>
    <row r="8408" spans="1:2">
      <c r="A8408" t="s">
        <v>1986</v>
      </c>
      <c r="B8408">
        <v>407</v>
      </c>
    </row>
    <row r="8409" spans="1:2">
      <c r="A8409" t="s">
        <v>1987</v>
      </c>
      <c r="B8409">
        <v>408</v>
      </c>
    </row>
    <row r="8410" spans="1:2">
      <c r="A8410" t="s">
        <v>1988</v>
      </c>
      <c r="B8410">
        <v>409</v>
      </c>
    </row>
    <row r="8411" spans="1:2">
      <c r="A8411" t="s">
        <v>1989</v>
      </c>
      <c r="B8411">
        <v>410</v>
      </c>
    </row>
    <row r="8412" spans="1:2">
      <c r="A8412" t="s">
        <v>1990</v>
      </c>
      <c r="B8412">
        <v>411</v>
      </c>
    </row>
    <row r="8413" spans="1:2">
      <c r="A8413" t="s">
        <v>1991</v>
      </c>
      <c r="B8413">
        <v>412</v>
      </c>
    </row>
    <row r="8414" spans="1:2">
      <c r="A8414" t="s">
        <v>1992</v>
      </c>
      <c r="B8414">
        <v>413</v>
      </c>
    </row>
    <row r="8415" spans="1:2">
      <c r="A8415" t="s">
        <v>1993</v>
      </c>
      <c r="B8415">
        <v>414</v>
      </c>
    </row>
    <row r="8416" spans="1:2">
      <c r="A8416" t="s">
        <v>1994</v>
      </c>
      <c r="B8416">
        <v>415</v>
      </c>
    </row>
    <row r="8417" spans="1:2">
      <c r="A8417" t="s">
        <v>1995</v>
      </c>
      <c r="B8417">
        <v>416</v>
      </c>
    </row>
    <row r="8418" spans="1:2">
      <c r="A8418" t="s">
        <v>1996</v>
      </c>
      <c r="B8418">
        <v>417</v>
      </c>
    </row>
    <row r="8419" spans="1:2">
      <c r="A8419" t="s">
        <v>1997</v>
      </c>
      <c r="B8419">
        <v>418</v>
      </c>
    </row>
    <row r="8420" spans="1:2">
      <c r="A8420" t="s">
        <v>1998</v>
      </c>
      <c r="B8420">
        <v>419</v>
      </c>
    </row>
    <row r="8421" spans="1:2">
      <c r="A8421" t="s">
        <v>1999</v>
      </c>
      <c r="B8421">
        <v>420</v>
      </c>
    </row>
    <row r="8422" spans="1:2">
      <c r="A8422" t="s">
        <v>2000</v>
      </c>
      <c r="B8422">
        <v>421</v>
      </c>
    </row>
    <row r="8423" spans="1:2">
      <c r="A8423" t="s">
        <v>2001</v>
      </c>
      <c r="B8423">
        <v>422</v>
      </c>
    </row>
    <row r="8424" spans="1:2">
      <c r="A8424" t="s">
        <v>2002</v>
      </c>
      <c r="B8424">
        <v>423</v>
      </c>
    </row>
    <row r="8425" spans="1:2">
      <c r="A8425" t="s">
        <v>2003</v>
      </c>
      <c r="B8425">
        <v>424</v>
      </c>
    </row>
    <row r="8426" spans="1:2">
      <c r="A8426" t="s">
        <v>2004</v>
      </c>
      <c r="B8426">
        <v>425</v>
      </c>
    </row>
    <row r="8427" spans="1:2">
      <c r="A8427" t="s">
        <v>2005</v>
      </c>
      <c r="B8427">
        <v>426</v>
      </c>
    </row>
    <row r="8428" spans="1:2">
      <c r="A8428" t="s">
        <v>2006</v>
      </c>
      <c r="B8428">
        <v>427</v>
      </c>
    </row>
    <row r="8429" spans="1:2">
      <c r="A8429" t="s">
        <v>2007</v>
      </c>
      <c r="B8429">
        <v>428</v>
      </c>
    </row>
    <row r="8430" spans="1:2">
      <c r="A8430" t="s">
        <v>2008</v>
      </c>
      <c r="B8430">
        <v>429</v>
      </c>
    </row>
    <row r="8431" spans="1:2">
      <c r="A8431" t="s">
        <v>2009</v>
      </c>
      <c r="B8431">
        <v>430</v>
      </c>
    </row>
    <row r="8432" spans="1:2">
      <c r="A8432" t="s">
        <v>2010</v>
      </c>
      <c r="B8432">
        <v>431</v>
      </c>
    </row>
    <row r="8433" spans="1:2">
      <c r="A8433" t="s">
        <v>2011</v>
      </c>
      <c r="B8433">
        <v>432</v>
      </c>
    </row>
    <row r="8434" spans="1:2">
      <c r="A8434" t="s">
        <v>2012</v>
      </c>
      <c r="B8434">
        <v>433</v>
      </c>
    </row>
    <row r="8435" spans="1:2">
      <c r="A8435" t="s">
        <v>2013</v>
      </c>
      <c r="B8435">
        <v>434</v>
      </c>
    </row>
    <row r="8436" spans="1:2">
      <c r="A8436" t="s">
        <v>2014</v>
      </c>
      <c r="B8436">
        <v>435</v>
      </c>
    </row>
    <row r="8437" spans="1:2">
      <c r="A8437" t="s">
        <v>2015</v>
      </c>
      <c r="B8437">
        <v>436</v>
      </c>
    </row>
    <row r="8438" spans="1:2">
      <c r="A8438" t="s">
        <v>2016</v>
      </c>
      <c r="B8438">
        <v>437</v>
      </c>
    </row>
    <row r="8439" spans="1:2">
      <c r="A8439" t="s">
        <v>2017</v>
      </c>
      <c r="B8439">
        <v>438</v>
      </c>
    </row>
    <row r="8440" spans="1:2">
      <c r="A8440" t="s">
        <v>2018</v>
      </c>
      <c r="B8440">
        <v>439</v>
      </c>
    </row>
    <row r="8441" spans="1:2">
      <c r="A8441" t="s">
        <v>2019</v>
      </c>
      <c r="B8441">
        <v>440</v>
      </c>
    </row>
    <row r="8442" spans="1:2">
      <c r="A8442" t="s">
        <v>2020</v>
      </c>
      <c r="B8442">
        <v>441</v>
      </c>
    </row>
    <row r="8443" spans="1:2">
      <c r="A8443" t="s">
        <v>2021</v>
      </c>
      <c r="B8443">
        <v>442</v>
      </c>
    </row>
    <row r="8444" spans="1:2">
      <c r="A8444" t="s">
        <v>2022</v>
      </c>
      <c r="B8444">
        <v>443</v>
      </c>
    </row>
    <row r="8445" spans="1:2">
      <c r="A8445" t="s">
        <v>2023</v>
      </c>
      <c r="B8445">
        <v>444</v>
      </c>
    </row>
    <row r="8446" spans="1:2">
      <c r="A8446" t="s">
        <v>2024</v>
      </c>
      <c r="B8446">
        <v>445</v>
      </c>
    </row>
    <row r="8447" spans="1:2">
      <c r="A8447" t="s">
        <v>2025</v>
      </c>
      <c r="B8447">
        <v>446</v>
      </c>
    </row>
    <row r="8448" spans="1:2">
      <c r="A8448" t="s">
        <v>2026</v>
      </c>
      <c r="B8448">
        <v>447</v>
      </c>
    </row>
    <row r="8449" spans="1:2">
      <c r="A8449" t="s">
        <v>2027</v>
      </c>
      <c r="B8449">
        <v>448</v>
      </c>
    </row>
    <row r="8450" spans="1:2">
      <c r="A8450" t="s">
        <v>2028</v>
      </c>
      <c r="B8450">
        <v>449</v>
      </c>
    </row>
    <row r="8451" spans="1:2">
      <c r="A8451" t="s">
        <v>2029</v>
      </c>
      <c r="B8451">
        <v>450</v>
      </c>
    </row>
    <row r="8452" spans="1:2">
      <c r="A8452" t="s">
        <v>2030</v>
      </c>
      <c r="B8452">
        <v>451</v>
      </c>
    </row>
    <row r="8453" spans="1:2">
      <c r="A8453" t="s">
        <v>2031</v>
      </c>
      <c r="B8453">
        <v>452</v>
      </c>
    </row>
    <row r="8454" spans="1:2">
      <c r="A8454" t="s">
        <v>2032</v>
      </c>
      <c r="B8454">
        <v>453</v>
      </c>
    </row>
    <row r="8455" spans="1:2">
      <c r="A8455" t="s">
        <v>2033</v>
      </c>
      <c r="B8455">
        <v>454</v>
      </c>
    </row>
    <row r="8456" spans="1:2">
      <c r="A8456" t="s">
        <v>2034</v>
      </c>
      <c r="B8456">
        <v>455</v>
      </c>
    </row>
    <row r="8457" spans="1:2">
      <c r="A8457" t="s">
        <v>2035</v>
      </c>
      <c r="B8457">
        <v>456</v>
      </c>
    </row>
    <row r="8458" spans="1:2">
      <c r="A8458" t="s">
        <v>2036</v>
      </c>
      <c r="B8458">
        <v>457</v>
      </c>
    </row>
    <row r="8459" spans="1:2">
      <c r="A8459" t="s">
        <v>2037</v>
      </c>
      <c r="B8459">
        <v>458</v>
      </c>
    </row>
    <row r="8460" spans="1:2">
      <c r="A8460" t="s">
        <v>2038</v>
      </c>
      <c r="B8460">
        <v>459</v>
      </c>
    </row>
    <row r="8461" spans="1:2">
      <c r="A8461" t="s">
        <v>2039</v>
      </c>
      <c r="B8461">
        <v>460</v>
      </c>
    </row>
    <row r="8462" spans="1:2">
      <c r="A8462" t="s">
        <v>2040</v>
      </c>
      <c r="B8462">
        <v>461</v>
      </c>
    </row>
    <row r="8463" spans="1:2">
      <c r="A8463" t="s">
        <v>2041</v>
      </c>
      <c r="B8463">
        <v>462</v>
      </c>
    </row>
    <row r="8464" spans="1:2">
      <c r="A8464" t="s">
        <v>2042</v>
      </c>
      <c r="B8464">
        <v>463</v>
      </c>
    </row>
    <row r="8465" spans="1:2">
      <c r="A8465" t="s">
        <v>2043</v>
      </c>
      <c r="B8465">
        <v>464</v>
      </c>
    </row>
    <row r="8466" spans="1:2">
      <c r="A8466" t="s">
        <v>2044</v>
      </c>
      <c r="B8466">
        <v>465</v>
      </c>
    </row>
    <row r="8467" spans="1:2">
      <c r="A8467" t="s">
        <v>2045</v>
      </c>
      <c r="B8467">
        <v>466</v>
      </c>
    </row>
    <row r="8468" spans="1:2">
      <c r="A8468" t="s">
        <v>2046</v>
      </c>
      <c r="B8468">
        <v>467</v>
      </c>
    </row>
    <row r="8469" spans="1:2">
      <c r="A8469" t="s">
        <v>2047</v>
      </c>
      <c r="B8469">
        <v>468</v>
      </c>
    </row>
    <row r="8470" spans="1:2">
      <c r="A8470" t="s">
        <v>2048</v>
      </c>
      <c r="B8470">
        <v>469</v>
      </c>
    </row>
    <row r="8471" spans="1:2">
      <c r="A8471" t="s">
        <v>2049</v>
      </c>
      <c r="B8471">
        <v>470</v>
      </c>
    </row>
    <row r="8472" spans="1:2">
      <c r="A8472" t="s">
        <v>2050</v>
      </c>
      <c r="B8472">
        <v>471</v>
      </c>
    </row>
    <row r="8473" spans="1:2">
      <c r="A8473" t="s">
        <v>2051</v>
      </c>
      <c r="B8473">
        <v>472</v>
      </c>
    </row>
    <row r="8474" spans="1:2">
      <c r="A8474" t="s">
        <v>2052</v>
      </c>
      <c r="B8474">
        <v>473</v>
      </c>
    </row>
    <row r="8475" spans="1:2">
      <c r="A8475" t="s">
        <v>2053</v>
      </c>
      <c r="B8475">
        <v>474</v>
      </c>
    </row>
    <row r="8476" spans="1:2">
      <c r="A8476" t="s">
        <v>2054</v>
      </c>
      <c r="B8476">
        <v>475</v>
      </c>
    </row>
    <row r="8477" spans="1:2">
      <c r="A8477" t="s">
        <v>2055</v>
      </c>
      <c r="B8477">
        <v>476</v>
      </c>
    </row>
    <row r="8478" spans="1:2">
      <c r="A8478" t="s">
        <v>2056</v>
      </c>
      <c r="B8478">
        <v>477</v>
      </c>
    </row>
    <row r="8479" spans="1:2">
      <c r="A8479" t="s">
        <v>2057</v>
      </c>
      <c r="B8479">
        <v>478</v>
      </c>
    </row>
    <row r="8480" spans="1:2">
      <c r="A8480" t="s">
        <v>2058</v>
      </c>
      <c r="B8480">
        <v>479</v>
      </c>
    </row>
    <row r="8481" spans="1:2">
      <c r="A8481" t="s">
        <v>2059</v>
      </c>
      <c r="B8481">
        <v>480</v>
      </c>
    </row>
    <row r="8482" spans="1:2">
      <c r="A8482" t="s">
        <v>2060</v>
      </c>
      <c r="B8482">
        <v>481</v>
      </c>
    </row>
    <row r="8483" spans="1:2">
      <c r="A8483" t="s">
        <v>2061</v>
      </c>
      <c r="B8483">
        <v>482</v>
      </c>
    </row>
    <row r="8484" spans="1:2">
      <c r="A8484" t="s">
        <v>2062</v>
      </c>
      <c r="B8484">
        <v>483</v>
      </c>
    </row>
    <row r="8485" spans="1:2">
      <c r="A8485" t="s">
        <v>2063</v>
      </c>
      <c r="B8485">
        <v>484</v>
      </c>
    </row>
    <row r="8486" spans="1:2">
      <c r="A8486" t="s">
        <v>2064</v>
      </c>
      <c r="B8486">
        <v>485</v>
      </c>
    </row>
    <row r="8487" spans="1:2">
      <c r="A8487" t="s">
        <v>2065</v>
      </c>
      <c r="B8487">
        <v>486</v>
      </c>
    </row>
    <row r="8488" spans="1:2">
      <c r="A8488" t="s">
        <v>2066</v>
      </c>
      <c r="B8488">
        <v>487</v>
      </c>
    </row>
    <row r="8489" spans="1:2">
      <c r="A8489" t="s">
        <v>2067</v>
      </c>
      <c r="B8489">
        <v>488</v>
      </c>
    </row>
    <row r="8490" spans="1:2">
      <c r="A8490" t="s">
        <v>2068</v>
      </c>
      <c r="B8490">
        <v>489</v>
      </c>
    </row>
    <row r="8491" spans="1:2">
      <c r="A8491" t="s">
        <v>2069</v>
      </c>
      <c r="B8491">
        <v>490</v>
      </c>
    </row>
    <row r="8492" spans="1:2">
      <c r="A8492" t="s">
        <v>2070</v>
      </c>
      <c r="B8492">
        <v>491</v>
      </c>
    </row>
    <row r="8493" spans="1:2">
      <c r="A8493" t="s">
        <v>2071</v>
      </c>
      <c r="B8493">
        <v>492</v>
      </c>
    </row>
    <row r="8494" spans="1:2">
      <c r="A8494" t="s">
        <v>2072</v>
      </c>
      <c r="B8494">
        <v>493</v>
      </c>
    </row>
    <row r="8495" spans="1:2">
      <c r="A8495" t="s">
        <v>2073</v>
      </c>
      <c r="B8495">
        <v>494</v>
      </c>
    </row>
    <row r="8496" spans="1:2">
      <c r="A8496" t="s">
        <v>2074</v>
      </c>
      <c r="B8496">
        <v>495</v>
      </c>
    </row>
    <row r="8497" spans="1:2">
      <c r="A8497" t="s">
        <v>2075</v>
      </c>
      <c r="B8497">
        <v>496</v>
      </c>
    </row>
    <row r="8498" spans="1:2">
      <c r="A8498" t="s">
        <v>2076</v>
      </c>
      <c r="B8498">
        <v>497</v>
      </c>
    </row>
    <row r="8499" spans="1:2">
      <c r="A8499" t="s">
        <v>2077</v>
      </c>
      <c r="B8499">
        <v>498</v>
      </c>
    </row>
    <row r="8500" spans="1:2">
      <c r="A8500" t="s">
        <v>2078</v>
      </c>
      <c r="B8500">
        <v>499</v>
      </c>
    </row>
    <row r="8501" spans="1:2">
      <c r="A8501" t="s">
        <v>2079</v>
      </c>
      <c r="B8501">
        <v>500</v>
      </c>
    </row>
    <row r="8502" spans="1:2">
      <c r="A8502" t="s">
        <v>2080</v>
      </c>
      <c r="B8502">
        <v>501</v>
      </c>
    </row>
    <row r="8503" spans="1:2">
      <c r="A8503" t="s">
        <v>2081</v>
      </c>
      <c r="B8503">
        <v>502</v>
      </c>
    </row>
    <row r="8504" spans="1:2">
      <c r="A8504" t="s">
        <v>2082</v>
      </c>
      <c r="B8504">
        <v>503</v>
      </c>
    </row>
    <row r="8505" spans="1:2">
      <c r="A8505" t="s">
        <v>2083</v>
      </c>
      <c r="B8505">
        <v>504</v>
      </c>
    </row>
    <row r="8506" spans="1:2">
      <c r="A8506" t="s">
        <v>2084</v>
      </c>
      <c r="B8506">
        <v>505</v>
      </c>
    </row>
    <row r="8507" spans="1:2">
      <c r="A8507" t="s">
        <v>2085</v>
      </c>
      <c r="B8507">
        <v>506</v>
      </c>
    </row>
    <row r="8508" spans="1:2">
      <c r="A8508" t="s">
        <v>2086</v>
      </c>
      <c r="B8508">
        <v>507</v>
      </c>
    </row>
    <row r="8509" spans="1:2">
      <c r="A8509" t="s">
        <v>2087</v>
      </c>
      <c r="B8509">
        <v>508</v>
      </c>
    </row>
    <row r="8510" spans="1:2">
      <c r="A8510" t="s">
        <v>2088</v>
      </c>
      <c r="B8510">
        <v>509</v>
      </c>
    </row>
    <row r="8511" spans="1:2">
      <c r="A8511" t="s">
        <v>2089</v>
      </c>
      <c r="B8511">
        <v>510</v>
      </c>
    </row>
    <row r="8512" spans="1:2">
      <c r="A8512" t="s">
        <v>2090</v>
      </c>
      <c r="B8512">
        <v>511</v>
      </c>
    </row>
    <row r="8513" spans="1:2">
      <c r="A8513" t="s">
        <v>2091</v>
      </c>
      <c r="B8513">
        <v>512</v>
      </c>
    </row>
    <row r="8514" spans="1:2">
      <c r="A8514" t="s">
        <v>2092</v>
      </c>
      <c r="B8514">
        <v>513</v>
      </c>
    </row>
    <row r="8515" spans="1:2">
      <c r="A8515" t="s">
        <v>2093</v>
      </c>
      <c r="B8515">
        <v>514</v>
      </c>
    </row>
    <row r="8516" spans="1:2">
      <c r="A8516" t="s">
        <v>2094</v>
      </c>
      <c r="B8516">
        <v>515</v>
      </c>
    </row>
    <row r="8517" spans="1:2">
      <c r="A8517" t="s">
        <v>2095</v>
      </c>
      <c r="B8517">
        <v>516</v>
      </c>
    </row>
    <row r="8518" spans="1:2">
      <c r="A8518" t="s">
        <v>2096</v>
      </c>
      <c r="B8518">
        <v>517</v>
      </c>
    </row>
    <row r="8519" spans="1:2">
      <c r="A8519" t="s">
        <v>2097</v>
      </c>
      <c r="B8519">
        <v>518</v>
      </c>
    </row>
    <row r="8520" spans="1:2">
      <c r="A8520" t="s">
        <v>2098</v>
      </c>
      <c r="B8520">
        <v>519</v>
      </c>
    </row>
    <row r="8521" spans="1:2">
      <c r="A8521" t="s">
        <v>2099</v>
      </c>
      <c r="B8521">
        <v>520</v>
      </c>
    </row>
    <row r="8522" spans="1:2">
      <c r="A8522" t="s">
        <v>2100</v>
      </c>
      <c r="B8522">
        <v>521</v>
      </c>
    </row>
    <row r="8523" spans="1:2">
      <c r="A8523" t="s">
        <v>2101</v>
      </c>
      <c r="B8523">
        <v>522</v>
      </c>
    </row>
    <row r="8524" spans="1:2">
      <c r="A8524" t="s">
        <v>2102</v>
      </c>
      <c r="B8524">
        <v>523</v>
      </c>
    </row>
    <row r="8525" spans="1:2">
      <c r="A8525" t="s">
        <v>2103</v>
      </c>
      <c r="B8525">
        <v>524</v>
      </c>
    </row>
    <row r="8526" spans="1:2">
      <c r="A8526" t="s">
        <v>2104</v>
      </c>
      <c r="B8526">
        <v>525</v>
      </c>
    </row>
    <row r="8527" spans="1:2">
      <c r="A8527" t="s">
        <v>2105</v>
      </c>
      <c r="B8527">
        <v>526</v>
      </c>
    </row>
    <row r="8528" spans="1:2">
      <c r="A8528" t="s">
        <v>2106</v>
      </c>
      <c r="B8528">
        <v>527</v>
      </c>
    </row>
    <row r="8529" spans="1:2">
      <c r="A8529" t="s">
        <v>2107</v>
      </c>
      <c r="B8529">
        <v>528</v>
      </c>
    </row>
    <row r="8530" spans="1:2">
      <c r="A8530" t="s">
        <v>2108</v>
      </c>
      <c r="B8530">
        <v>529</v>
      </c>
    </row>
    <row r="8531" spans="1:2">
      <c r="A8531" t="s">
        <v>2109</v>
      </c>
      <c r="B8531">
        <v>530</v>
      </c>
    </row>
    <row r="8532" spans="1:2">
      <c r="A8532" t="s">
        <v>2110</v>
      </c>
      <c r="B8532">
        <v>531</v>
      </c>
    </row>
    <row r="8533" spans="1:2">
      <c r="A8533" t="s">
        <v>2111</v>
      </c>
      <c r="B8533">
        <v>532</v>
      </c>
    </row>
    <row r="8534" spans="1:2">
      <c r="A8534" t="s">
        <v>2112</v>
      </c>
      <c r="B8534">
        <v>533</v>
      </c>
    </row>
    <row r="8535" spans="1:2">
      <c r="A8535" t="s">
        <v>2113</v>
      </c>
      <c r="B8535">
        <v>534</v>
      </c>
    </row>
    <row r="8536" spans="1:2">
      <c r="A8536" t="s">
        <v>2114</v>
      </c>
      <c r="B8536">
        <v>535</v>
      </c>
    </row>
    <row r="8537" spans="1:2">
      <c r="A8537" t="s">
        <v>2115</v>
      </c>
      <c r="B8537">
        <v>536</v>
      </c>
    </row>
    <row r="8538" spans="1:2">
      <c r="A8538" t="s">
        <v>2116</v>
      </c>
      <c r="B8538">
        <v>537</v>
      </c>
    </row>
    <row r="8539" spans="1:2">
      <c r="A8539" t="s">
        <v>2117</v>
      </c>
      <c r="B8539">
        <v>538</v>
      </c>
    </row>
    <row r="8540" spans="1:2">
      <c r="A8540" t="s">
        <v>2118</v>
      </c>
      <c r="B8540">
        <v>539</v>
      </c>
    </row>
    <row r="8541" spans="1:2">
      <c r="A8541" t="s">
        <v>2119</v>
      </c>
      <c r="B8541">
        <v>540</v>
      </c>
    </row>
    <row r="8542" spans="1:2">
      <c r="A8542" t="s">
        <v>2120</v>
      </c>
      <c r="B8542">
        <v>541</v>
      </c>
    </row>
    <row r="8543" spans="1:2">
      <c r="A8543" t="s">
        <v>2121</v>
      </c>
      <c r="B8543">
        <v>542</v>
      </c>
    </row>
    <row r="8544" spans="1:2">
      <c r="A8544" t="s">
        <v>2122</v>
      </c>
      <c r="B8544">
        <v>543</v>
      </c>
    </row>
    <row r="8545" spans="1:2">
      <c r="A8545" t="s">
        <v>2123</v>
      </c>
      <c r="B8545">
        <v>544</v>
      </c>
    </row>
    <row r="8546" spans="1:2">
      <c r="A8546" t="s">
        <v>2124</v>
      </c>
      <c r="B8546">
        <v>545</v>
      </c>
    </row>
    <row r="8547" spans="1:2">
      <c r="A8547" t="s">
        <v>2125</v>
      </c>
      <c r="B8547">
        <v>546</v>
      </c>
    </row>
    <row r="8548" spans="1:2">
      <c r="A8548" t="s">
        <v>2126</v>
      </c>
      <c r="B8548">
        <v>547</v>
      </c>
    </row>
    <row r="8549" spans="1:2">
      <c r="A8549" t="s">
        <v>2127</v>
      </c>
      <c r="B8549">
        <v>548</v>
      </c>
    </row>
    <row r="8550" spans="1:2">
      <c r="A8550" t="s">
        <v>2128</v>
      </c>
      <c r="B8550">
        <v>549</v>
      </c>
    </row>
    <row r="8551" spans="1:2">
      <c r="A8551" t="s">
        <v>2129</v>
      </c>
      <c r="B8551">
        <v>550</v>
      </c>
    </row>
    <row r="8552" spans="1:2">
      <c r="A8552" t="s">
        <v>2130</v>
      </c>
      <c r="B8552">
        <v>551</v>
      </c>
    </row>
    <row r="8553" spans="1:2">
      <c r="A8553" t="s">
        <v>2131</v>
      </c>
      <c r="B8553">
        <v>552</v>
      </c>
    </row>
    <row r="8554" spans="1:2">
      <c r="A8554" t="s">
        <v>2132</v>
      </c>
      <c r="B8554">
        <v>553</v>
      </c>
    </row>
    <row r="8555" spans="1:2">
      <c r="A8555" t="s">
        <v>2133</v>
      </c>
      <c r="B8555">
        <v>554</v>
      </c>
    </row>
    <row r="8556" spans="1:2">
      <c r="A8556" t="s">
        <v>2134</v>
      </c>
      <c r="B8556">
        <v>555</v>
      </c>
    </row>
    <row r="8557" spans="1:2">
      <c r="A8557" t="s">
        <v>2135</v>
      </c>
      <c r="B8557">
        <v>556</v>
      </c>
    </row>
    <row r="8558" spans="1:2">
      <c r="A8558" t="s">
        <v>2136</v>
      </c>
      <c r="B8558">
        <v>557</v>
      </c>
    </row>
    <row r="8559" spans="1:2">
      <c r="A8559" t="s">
        <v>2137</v>
      </c>
      <c r="B8559">
        <v>558</v>
      </c>
    </row>
    <row r="8560" spans="1:2">
      <c r="A8560" t="s">
        <v>2138</v>
      </c>
      <c r="B8560">
        <v>559</v>
      </c>
    </row>
    <row r="8561" spans="1:2">
      <c r="A8561" t="s">
        <v>2139</v>
      </c>
      <c r="B8561">
        <v>560</v>
      </c>
    </row>
    <row r="8562" spans="1:2">
      <c r="A8562" t="s">
        <v>2140</v>
      </c>
      <c r="B8562">
        <v>561</v>
      </c>
    </row>
    <row r="8563" spans="1:2">
      <c r="A8563" t="s">
        <v>2141</v>
      </c>
      <c r="B8563">
        <v>562</v>
      </c>
    </row>
    <row r="8564" spans="1:2">
      <c r="A8564" t="s">
        <v>2142</v>
      </c>
      <c r="B8564">
        <v>563</v>
      </c>
    </row>
    <row r="8565" spans="1:2">
      <c r="A8565" t="s">
        <v>2143</v>
      </c>
      <c r="B8565">
        <v>564</v>
      </c>
    </row>
    <row r="8566" spans="1:2">
      <c r="A8566" t="s">
        <v>2144</v>
      </c>
      <c r="B8566">
        <v>565</v>
      </c>
    </row>
    <row r="8567" spans="1:2">
      <c r="A8567" t="s">
        <v>2145</v>
      </c>
      <c r="B8567">
        <v>566</v>
      </c>
    </row>
    <row r="8568" spans="1:2">
      <c r="A8568" t="s">
        <v>2146</v>
      </c>
      <c r="B8568">
        <v>567</v>
      </c>
    </row>
    <row r="8569" spans="1:2">
      <c r="A8569" t="s">
        <v>2147</v>
      </c>
      <c r="B8569">
        <v>568</v>
      </c>
    </row>
    <row r="8570" spans="1:2">
      <c r="A8570" t="s">
        <v>2148</v>
      </c>
      <c r="B8570">
        <v>569</v>
      </c>
    </row>
    <row r="8571" spans="1:2">
      <c r="A8571" t="s">
        <v>2149</v>
      </c>
      <c r="B8571">
        <v>570</v>
      </c>
    </row>
    <row r="8572" spans="1:2">
      <c r="A8572" t="s">
        <v>2150</v>
      </c>
      <c r="B8572">
        <v>571</v>
      </c>
    </row>
    <row r="8573" spans="1:2">
      <c r="A8573" t="s">
        <v>2151</v>
      </c>
      <c r="B8573">
        <v>572</v>
      </c>
    </row>
    <row r="8574" spans="1:2">
      <c r="A8574" t="s">
        <v>2152</v>
      </c>
      <c r="B8574">
        <v>573</v>
      </c>
    </row>
    <row r="8575" spans="1:2">
      <c r="A8575" t="s">
        <v>2153</v>
      </c>
      <c r="B8575">
        <v>574</v>
      </c>
    </row>
    <row r="8576" spans="1:2">
      <c r="A8576" t="s">
        <v>2154</v>
      </c>
      <c r="B8576">
        <v>575</v>
      </c>
    </row>
    <row r="8577" spans="1:2">
      <c r="A8577" t="s">
        <v>2155</v>
      </c>
      <c r="B8577">
        <v>576</v>
      </c>
    </row>
    <row r="8578" spans="1:2">
      <c r="A8578" t="s">
        <v>2156</v>
      </c>
      <c r="B8578">
        <v>577</v>
      </c>
    </row>
    <row r="8579" spans="1:2">
      <c r="A8579" t="s">
        <v>2157</v>
      </c>
      <c r="B8579">
        <v>578</v>
      </c>
    </row>
    <row r="8580" spans="1:2">
      <c r="A8580" t="s">
        <v>2158</v>
      </c>
      <c r="B8580">
        <v>579</v>
      </c>
    </row>
    <row r="8581" spans="1:2">
      <c r="A8581" t="s">
        <v>2159</v>
      </c>
      <c r="B8581">
        <v>580</v>
      </c>
    </row>
    <row r="8582" spans="1:2">
      <c r="A8582" t="s">
        <v>2160</v>
      </c>
      <c r="B8582">
        <v>581</v>
      </c>
    </row>
    <row r="8583" spans="1:2">
      <c r="A8583" t="s">
        <v>2161</v>
      </c>
      <c r="B8583">
        <v>582</v>
      </c>
    </row>
    <row r="8584" spans="1:2">
      <c r="A8584" t="s">
        <v>2162</v>
      </c>
      <c r="B8584">
        <v>583</v>
      </c>
    </row>
    <row r="8585" spans="1:2">
      <c r="A8585" t="s">
        <v>2163</v>
      </c>
      <c r="B8585">
        <v>584</v>
      </c>
    </row>
    <row r="8586" spans="1:2">
      <c r="A8586" t="s">
        <v>2164</v>
      </c>
      <c r="B8586">
        <v>585</v>
      </c>
    </row>
    <row r="8587" spans="1:2">
      <c r="A8587" t="s">
        <v>2165</v>
      </c>
      <c r="B8587">
        <v>586</v>
      </c>
    </row>
    <row r="8588" spans="1:2">
      <c r="A8588" t="s">
        <v>2166</v>
      </c>
      <c r="B8588">
        <v>587</v>
      </c>
    </row>
    <row r="8589" spans="1:2">
      <c r="A8589" t="s">
        <v>2167</v>
      </c>
      <c r="B8589">
        <v>588</v>
      </c>
    </row>
    <row r="8590" spans="1:2">
      <c r="A8590" t="s">
        <v>2168</v>
      </c>
      <c r="B8590">
        <v>589</v>
      </c>
    </row>
    <row r="8591" spans="1:2">
      <c r="A8591" t="s">
        <v>2169</v>
      </c>
      <c r="B8591">
        <v>590</v>
      </c>
    </row>
    <row r="8592" spans="1:2">
      <c r="A8592" t="s">
        <v>2170</v>
      </c>
      <c r="B8592">
        <v>591</v>
      </c>
    </row>
    <row r="8593" spans="1:2">
      <c r="A8593" t="s">
        <v>2171</v>
      </c>
      <c r="B8593">
        <v>592</v>
      </c>
    </row>
    <row r="8594" spans="1:2">
      <c r="A8594" t="s">
        <v>2172</v>
      </c>
      <c r="B8594">
        <v>593</v>
      </c>
    </row>
    <row r="8595" spans="1:2">
      <c r="A8595" t="s">
        <v>2173</v>
      </c>
      <c r="B8595">
        <v>594</v>
      </c>
    </row>
    <row r="8596" spans="1:2">
      <c r="A8596" t="s">
        <v>2174</v>
      </c>
      <c r="B8596">
        <v>595</v>
      </c>
    </row>
    <row r="8597" spans="1:2">
      <c r="A8597" t="s">
        <v>2175</v>
      </c>
      <c r="B8597">
        <v>596</v>
      </c>
    </row>
    <row r="8598" spans="1:2">
      <c r="A8598" t="s">
        <v>2176</v>
      </c>
      <c r="B8598">
        <v>597</v>
      </c>
    </row>
    <row r="8599" spans="1:2">
      <c r="A8599" t="s">
        <v>2177</v>
      </c>
      <c r="B8599">
        <v>598</v>
      </c>
    </row>
    <row r="8600" spans="1:2">
      <c r="A8600" t="s">
        <v>2178</v>
      </c>
      <c r="B8600">
        <v>599</v>
      </c>
    </row>
    <row r="8601" spans="1:2">
      <c r="A8601" t="s">
        <v>2179</v>
      </c>
      <c r="B8601">
        <v>600</v>
      </c>
    </row>
    <row r="8602" spans="1:2">
      <c r="A8602" t="s">
        <v>2180</v>
      </c>
      <c r="B8602">
        <v>601</v>
      </c>
    </row>
    <row r="8603" spans="1:2">
      <c r="A8603" t="s">
        <v>2181</v>
      </c>
      <c r="B8603">
        <v>602</v>
      </c>
    </row>
    <row r="8604" spans="1:2">
      <c r="A8604" t="s">
        <v>2182</v>
      </c>
      <c r="B8604">
        <v>603</v>
      </c>
    </row>
    <row r="8605" spans="1:2">
      <c r="A8605" t="s">
        <v>2183</v>
      </c>
      <c r="B8605">
        <v>604</v>
      </c>
    </row>
    <row r="8606" spans="1:2">
      <c r="A8606" t="s">
        <v>2184</v>
      </c>
      <c r="B8606">
        <v>605</v>
      </c>
    </row>
    <row r="8607" spans="1:2">
      <c r="A8607" t="s">
        <v>2185</v>
      </c>
      <c r="B8607">
        <v>606</v>
      </c>
    </row>
    <row r="8608" spans="1:2">
      <c r="A8608" t="s">
        <v>2186</v>
      </c>
      <c r="B8608">
        <v>607</v>
      </c>
    </row>
    <row r="8609" spans="1:2">
      <c r="A8609" t="s">
        <v>2187</v>
      </c>
      <c r="B8609">
        <v>608</v>
      </c>
    </row>
    <row r="8610" spans="1:2">
      <c r="A8610" t="s">
        <v>2188</v>
      </c>
      <c r="B8610">
        <v>609</v>
      </c>
    </row>
    <row r="8611" spans="1:2">
      <c r="A8611" t="s">
        <v>2189</v>
      </c>
      <c r="B8611">
        <v>610</v>
      </c>
    </row>
    <row r="8612" spans="1:2">
      <c r="A8612" t="s">
        <v>2190</v>
      </c>
      <c r="B8612">
        <v>611</v>
      </c>
    </row>
    <row r="8613" spans="1:2">
      <c r="A8613" t="s">
        <v>2191</v>
      </c>
      <c r="B8613">
        <v>612</v>
      </c>
    </row>
    <row r="8614" spans="1:2">
      <c r="A8614" t="s">
        <v>2192</v>
      </c>
      <c r="B8614">
        <v>613</v>
      </c>
    </row>
    <row r="8615" spans="1:2">
      <c r="A8615" t="s">
        <v>2193</v>
      </c>
      <c r="B8615">
        <v>614</v>
      </c>
    </row>
    <row r="8616" spans="1:2">
      <c r="A8616" t="s">
        <v>2194</v>
      </c>
      <c r="B8616">
        <v>615</v>
      </c>
    </row>
    <row r="8617" spans="1:2">
      <c r="A8617" t="s">
        <v>2195</v>
      </c>
      <c r="B8617">
        <v>616</v>
      </c>
    </row>
    <row r="8618" spans="1:2">
      <c r="A8618" t="s">
        <v>2196</v>
      </c>
      <c r="B8618">
        <v>617</v>
      </c>
    </row>
    <row r="8619" spans="1:2">
      <c r="A8619" t="s">
        <v>2197</v>
      </c>
      <c r="B8619">
        <v>618</v>
      </c>
    </row>
    <row r="8620" spans="1:2">
      <c r="A8620" t="s">
        <v>2198</v>
      </c>
      <c r="B8620">
        <v>619</v>
      </c>
    </row>
    <row r="8621" spans="1:2">
      <c r="A8621" t="s">
        <v>2199</v>
      </c>
      <c r="B8621">
        <v>620</v>
      </c>
    </row>
    <row r="8622" spans="1:2">
      <c r="A8622" t="s">
        <v>2200</v>
      </c>
      <c r="B8622">
        <v>621</v>
      </c>
    </row>
    <row r="8623" spans="1:2">
      <c r="A8623" t="s">
        <v>2201</v>
      </c>
      <c r="B8623">
        <v>622</v>
      </c>
    </row>
    <row r="8624" spans="1:2">
      <c r="A8624" t="s">
        <v>2202</v>
      </c>
      <c r="B8624">
        <v>623</v>
      </c>
    </row>
    <row r="8625" spans="1:2">
      <c r="A8625" t="s">
        <v>2203</v>
      </c>
      <c r="B8625">
        <v>624</v>
      </c>
    </row>
    <row r="8626" spans="1:2">
      <c r="A8626" t="s">
        <v>2204</v>
      </c>
      <c r="B8626">
        <v>625</v>
      </c>
    </row>
    <row r="8627" spans="1:2">
      <c r="A8627" t="s">
        <v>2205</v>
      </c>
      <c r="B8627">
        <v>626</v>
      </c>
    </row>
    <row r="8628" spans="1:2">
      <c r="A8628" t="s">
        <v>2206</v>
      </c>
      <c r="B8628">
        <v>627</v>
      </c>
    </row>
    <row r="8629" spans="1:2">
      <c r="A8629" t="s">
        <v>2207</v>
      </c>
      <c r="B8629">
        <v>628</v>
      </c>
    </row>
    <row r="8630" spans="1:2">
      <c r="A8630" t="s">
        <v>2208</v>
      </c>
      <c r="B8630">
        <v>629</v>
      </c>
    </row>
    <row r="8631" spans="1:2">
      <c r="A8631" t="s">
        <v>2209</v>
      </c>
      <c r="B8631">
        <v>630</v>
      </c>
    </row>
    <row r="8632" spans="1:2">
      <c r="A8632" t="s">
        <v>2210</v>
      </c>
      <c r="B8632">
        <v>631</v>
      </c>
    </row>
    <row r="8633" spans="1:2">
      <c r="A8633" t="s">
        <v>2211</v>
      </c>
      <c r="B8633">
        <v>632</v>
      </c>
    </row>
    <row r="8634" spans="1:2">
      <c r="A8634" t="s">
        <v>2212</v>
      </c>
      <c r="B8634">
        <v>633</v>
      </c>
    </row>
    <row r="8635" spans="1:2">
      <c r="A8635" t="s">
        <v>2213</v>
      </c>
      <c r="B8635">
        <v>634</v>
      </c>
    </row>
    <row r="8636" spans="1:2">
      <c r="A8636" t="s">
        <v>2214</v>
      </c>
      <c r="B8636">
        <v>635</v>
      </c>
    </row>
    <row r="8637" spans="1:2">
      <c r="A8637" t="s">
        <v>2215</v>
      </c>
      <c r="B8637">
        <v>636</v>
      </c>
    </row>
    <row r="8638" spans="1:2">
      <c r="A8638" t="s">
        <v>2216</v>
      </c>
      <c r="B8638">
        <v>637</v>
      </c>
    </row>
    <row r="8639" spans="1:2">
      <c r="A8639" t="s">
        <v>2217</v>
      </c>
      <c r="B8639">
        <v>638</v>
      </c>
    </row>
    <row r="8640" spans="1:2">
      <c r="A8640" t="s">
        <v>2218</v>
      </c>
      <c r="B8640">
        <v>639</v>
      </c>
    </row>
    <row r="8641" spans="1:2">
      <c r="A8641" t="s">
        <v>2219</v>
      </c>
      <c r="B8641">
        <v>640</v>
      </c>
    </row>
    <row r="8642" spans="1:2">
      <c r="A8642" t="s">
        <v>2220</v>
      </c>
      <c r="B8642">
        <v>641</v>
      </c>
    </row>
    <row r="8643" spans="1:2">
      <c r="A8643" t="s">
        <v>2221</v>
      </c>
      <c r="B8643">
        <v>642</v>
      </c>
    </row>
    <row r="8644" spans="1:2">
      <c r="A8644" t="s">
        <v>2222</v>
      </c>
      <c r="B8644">
        <v>643</v>
      </c>
    </row>
    <row r="8645" spans="1:2">
      <c r="A8645" t="s">
        <v>2223</v>
      </c>
      <c r="B8645">
        <v>644</v>
      </c>
    </row>
    <row r="8646" spans="1:2">
      <c r="A8646" t="s">
        <v>2224</v>
      </c>
      <c r="B8646">
        <v>645</v>
      </c>
    </row>
    <row r="8647" spans="1:2">
      <c r="A8647" t="s">
        <v>2225</v>
      </c>
      <c r="B8647">
        <v>646</v>
      </c>
    </row>
    <row r="8648" spans="1:2">
      <c r="A8648" t="s">
        <v>2226</v>
      </c>
      <c r="B8648">
        <v>647</v>
      </c>
    </row>
    <row r="8649" spans="1:2">
      <c r="A8649" t="s">
        <v>2227</v>
      </c>
      <c r="B8649">
        <v>648</v>
      </c>
    </row>
    <row r="8650" spans="1:2">
      <c r="A8650" t="s">
        <v>2228</v>
      </c>
      <c r="B8650">
        <v>649</v>
      </c>
    </row>
    <row r="8651" spans="1:2">
      <c r="A8651" t="s">
        <v>2229</v>
      </c>
      <c r="B8651">
        <v>650</v>
      </c>
    </row>
    <row r="8652" spans="1:2">
      <c r="A8652" t="s">
        <v>2230</v>
      </c>
      <c r="B8652">
        <v>651</v>
      </c>
    </row>
    <row r="8653" spans="1:2">
      <c r="A8653" t="s">
        <v>2231</v>
      </c>
      <c r="B8653">
        <v>652</v>
      </c>
    </row>
    <row r="8654" spans="1:2">
      <c r="A8654" t="s">
        <v>2232</v>
      </c>
      <c r="B8654">
        <v>653</v>
      </c>
    </row>
    <row r="8655" spans="1:2">
      <c r="A8655" t="s">
        <v>2233</v>
      </c>
      <c r="B8655">
        <v>654</v>
      </c>
    </row>
    <row r="8656" spans="1:2">
      <c r="A8656" t="s">
        <v>2234</v>
      </c>
      <c r="B8656">
        <v>655</v>
      </c>
    </row>
    <row r="8657" spans="1:2">
      <c r="A8657" t="s">
        <v>2235</v>
      </c>
      <c r="B8657">
        <v>656</v>
      </c>
    </row>
    <row r="8658" spans="1:2">
      <c r="A8658" t="s">
        <v>2236</v>
      </c>
      <c r="B8658">
        <v>657</v>
      </c>
    </row>
    <row r="8659" spans="1:2">
      <c r="A8659" t="s">
        <v>2237</v>
      </c>
      <c r="B8659">
        <v>658</v>
      </c>
    </row>
    <row r="8660" spans="1:2">
      <c r="A8660" t="s">
        <v>2238</v>
      </c>
      <c r="B8660">
        <v>659</v>
      </c>
    </row>
    <row r="8661" spans="1:2">
      <c r="A8661" t="s">
        <v>2239</v>
      </c>
      <c r="B8661">
        <v>660</v>
      </c>
    </row>
    <row r="8662" spans="1:2">
      <c r="A8662" t="s">
        <v>2240</v>
      </c>
      <c r="B8662">
        <v>661</v>
      </c>
    </row>
    <row r="8663" spans="1:2">
      <c r="A8663" t="s">
        <v>2241</v>
      </c>
      <c r="B8663">
        <v>662</v>
      </c>
    </row>
    <row r="8664" spans="1:2">
      <c r="A8664" t="s">
        <v>2242</v>
      </c>
      <c r="B8664">
        <v>663</v>
      </c>
    </row>
    <row r="8665" spans="1:2">
      <c r="A8665" t="s">
        <v>2243</v>
      </c>
      <c r="B8665">
        <v>664</v>
      </c>
    </row>
    <row r="8666" spans="1:2">
      <c r="A8666" t="s">
        <v>2244</v>
      </c>
      <c r="B8666">
        <v>665</v>
      </c>
    </row>
    <row r="8667" spans="1:2">
      <c r="A8667" t="s">
        <v>2245</v>
      </c>
      <c r="B8667">
        <v>666</v>
      </c>
    </row>
    <row r="8668" spans="1:2">
      <c r="A8668" t="s">
        <v>2246</v>
      </c>
      <c r="B8668">
        <v>667</v>
      </c>
    </row>
    <row r="8669" spans="1:2">
      <c r="A8669" t="s">
        <v>2247</v>
      </c>
      <c r="B8669">
        <v>668</v>
      </c>
    </row>
    <row r="8670" spans="1:2">
      <c r="A8670" t="s">
        <v>2248</v>
      </c>
      <c r="B8670">
        <v>669</v>
      </c>
    </row>
    <row r="8671" spans="1:2">
      <c r="A8671" t="s">
        <v>2249</v>
      </c>
      <c r="B8671">
        <v>670</v>
      </c>
    </row>
    <row r="8672" spans="1:2">
      <c r="A8672" t="s">
        <v>2250</v>
      </c>
      <c r="B8672">
        <v>671</v>
      </c>
    </row>
    <row r="8673" spans="1:2">
      <c r="A8673" t="s">
        <v>2251</v>
      </c>
      <c r="B8673">
        <v>672</v>
      </c>
    </row>
    <row r="8674" spans="1:2">
      <c r="A8674" t="s">
        <v>2252</v>
      </c>
      <c r="B8674">
        <v>673</v>
      </c>
    </row>
    <row r="8675" spans="1:2">
      <c r="A8675" t="s">
        <v>2253</v>
      </c>
      <c r="B8675">
        <v>674</v>
      </c>
    </row>
    <row r="8676" spans="1:2">
      <c r="A8676" t="s">
        <v>2254</v>
      </c>
      <c r="B8676">
        <v>675</v>
      </c>
    </row>
    <row r="8677" spans="1:2">
      <c r="A8677" t="s">
        <v>2255</v>
      </c>
      <c r="B8677">
        <v>676</v>
      </c>
    </row>
    <row r="8678" spans="1:2">
      <c r="A8678" t="s">
        <v>2256</v>
      </c>
      <c r="B8678">
        <v>677</v>
      </c>
    </row>
    <row r="8679" spans="1:2">
      <c r="A8679" t="s">
        <v>2257</v>
      </c>
      <c r="B8679">
        <v>678</v>
      </c>
    </row>
    <row r="8680" spans="1:2">
      <c r="A8680" t="s">
        <v>2258</v>
      </c>
      <c r="B8680">
        <v>679</v>
      </c>
    </row>
    <row r="8681" spans="1:2">
      <c r="A8681" t="s">
        <v>2259</v>
      </c>
      <c r="B8681">
        <v>680</v>
      </c>
    </row>
    <row r="8682" spans="1:2">
      <c r="A8682" t="s">
        <v>2260</v>
      </c>
      <c r="B8682">
        <v>681</v>
      </c>
    </row>
    <row r="8683" spans="1:2">
      <c r="A8683" t="s">
        <v>2261</v>
      </c>
      <c r="B8683">
        <v>682</v>
      </c>
    </row>
    <row r="8684" spans="1:2">
      <c r="A8684" t="s">
        <v>2262</v>
      </c>
      <c r="B8684">
        <v>683</v>
      </c>
    </row>
    <row r="8685" spans="1:2">
      <c r="A8685" t="s">
        <v>2263</v>
      </c>
      <c r="B8685">
        <v>684</v>
      </c>
    </row>
    <row r="8686" spans="1:2">
      <c r="A8686" t="s">
        <v>2264</v>
      </c>
      <c r="B8686">
        <v>685</v>
      </c>
    </row>
    <row r="8687" spans="1:2">
      <c r="A8687" t="s">
        <v>2265</v>
      </c>
      <c r="B8687">
        <v>686</v>
      </c>
    </row>
    <row r="8688" spans="1:2">
      <c r="A8688" t="s">
        <v>2266</v>
      </c>
      <c r="B8688">
        <v>687</v>
      </c>
    </row>
    <row r="8689" spans="1:2">
      <c r="A8689" t="s">
        <v>2267</v>
      </c>
      <c r="B8689">
        <v>688</v>
      </c>
    </row>
    <row r="8690" spans="1:2">
      <c r="A8690" t="s">
        <v>2268</v>
      </c>
      <c r="B8690">
        <v>689</v>
      </c>
    </row>
    <row r="8691" spans="1:2">
      <c r="A8691" t="s">
        <v>2269</v>
      </c>
      <c r="B8691">
        <v>690</v>
      </c>
    </row>
    <row r="8692" spans="1:2">
      <c r="A8692" t="s">
        <v>2270</v>
      </c>
      <c r="B8692">
        <v>691</v>
      </c>
    </row>
    <row r="8693" spans="1:2">
      <c r="A8693" t="s">
        <v>2271</v>
      </c>
      <c r="B8693">
        <v>692</v>
      </c>
    </row>
    <row r="8694" spans="1:2">
      <c r="A8694" t="s">
        <v>2272</v>
      </c>
      <c r="B8694">
        <v>693</v>
      </c>
    </row>
    <row r="8695" spans="1:2">
      <c r="A8695" t="s">
        <v>2273</v>
      </c>
      <c r="B8695">
        <v>694</v>
      </c>
    </row>
    <row r="8696" spans="1:2">
      <c r="A8696" t="s">
        <v>2274</v>
      </c>
      <c r="B8696">
        <v>695</v>
      </c>
    </row>
    <row r="8697" spans="1:2">
      <c r="A8697" t="s">
        <v>2275</v>
      </c>
      <c r="B8697">
        <v>696</v>
      </c>
    </row>
    <row r="8698" spans="1:2">
      <c r="A8698" t="s">
        <v>2276</v>
      </c>
      <c r="B8698">
        <v>697</v>
      </c>
    </row>
    <row r="8699" spans="1:2">
      <c r="A8699" t="s">
        <v>2277</v>
      </c>
      <c r="B8699">
        <v>698</v>
      </c>
    </row>
    <row r="8700" spans="1:2">
      <c r="A8700" t="s">
        <v>2278</v>
      </c>
      <c r="B8700">
        <v>699</v>
      </c>
    </row>
    <row r="8701" spans="1:2">
      <c r="A8701" t="s">
        <v>2279</v>
      </c>
      <c r="B8701">
        <v>700</v>
      </c>
    </row>
    <row r="8702" spans="1:2">
      <c r="A8702" t="s">
        <v>2280</v>
      </c>
      <c r="B8702">
        <v>701</v>
      </c>
    </row>
    <row r="8703" spans="1:2">
      <c r="A8703" t="s">
        <v>2281</v>
      </c>
      <c r="B8703">
        <v>702</v>
      </c>
    </row>
    <row r="8704" spans="1:2">
      <c r="A8704" t="s">
        <v>2282</v>
      </c>
      <c r="B8704">
        <v>703</v>
      </c>
    </row>
    <row r="8705" spans="1:2">
      <c r="A8705" t="s">
        <v>2283</v>
      </c>
      <c r="B8705">
        <v>704</v>
      </c>
    </row>
    <row r="8706" spans="1:2">
      <c r="A8706" t="s">
        <v>2284</v>
      </c>
      <c r="B8706">
        <v>705</v>
      </c>
    </row>
    <row r="8707" spans="1:2">
      <c r="A8707" t="s">
        <v>2285</v>
      </c>
      <c r="B8707">
        <v>706</v>
      </c>
    </row>
    <row r="8708" spans="1:2">
      <c r="A8708" t="s">
        <v>2286</v>
      </c>
      <c r="B8708">
        <v>707</v>
      </c>
    </row>
    <row r="8709" spans="1:2">
      <c r="A8709" t="s">
        <v>2287</v>
      </c>
      <c r="B8709">
        <v>708</v>
      </c>
    </row>
    <row r="8710" spans="1:2">
      <c r="A8710" t="s">
        <v>2288</v>
      </c>
      <c r="B8710">
        <v>709</v>
      </c>
    </row>
    <row r="8711" spans="1:2">
      <c r="A8711" t="s">
        <v>2289</v>
      </c>
      <c r="B8711">
        <v>710</v>
      </c>
    </row>
    <row r="8712" spans="1:2">
      <c r="A8712" t="s">
        <v>2290</v>
      </c>
      <c r="B8712">
        <v>711</v>
      </c>
    </row>
    <row r="8713" spans="1:2">
      <c r="A8713" t="s">
        <v>2291</v>
      </c>
      <c r="B8713">
        <v>712</v>
      </c>
    </row>
    <row r="8714" spans="1:2">
      <c r="A8714" t="s">
        <v>2292</v>
      </c>
      <c r="B8714">
        <v>713</v>
      </c>
    </row>
    <row r="8715" spans="1:2">
      <c r="A8715" t="s">
        <v>2293</v>
      </c>
      <c r="B8715">
        <v>714</v>
      </c>
    </row>
    <row r="8716" spans="1:2">
      <c r="A8716" t="s">
        <v>2294</v>
      </c>
      <c r="B8716">
        <v>715</v>
      </c>
    </row>
    <row r="8717" spans="1:2">
      <c r="A8717" t="s">
        <v>2295</v>
      </c>
      <c r="B8717">
        <v>716</v>
      </c>
    </row>
    <row r="8718" spans="1:2">
      <c r="A8718" t="s">
        <v>2296</v>
      </c>
      <c r="B8718">
        <v>717</v>
      </c>
    </row>
    <row r="8719" spans="1:2">
      <c r="A8719" t="s">
        <v>2297</v>
      </c>
      <c r="B8719">
        <v>718</v>
      </c>
    </row>
    <row r="8720" spans="1:2">
      <c r="A8720" t="s">
        <v>2298</v>
      </c>
      <c r="B8720">
        <v>719</v>
      </c>
    </row>
    <row r="8721" spans="1:2">
      <c r="A8721" t="s">
        <v>2299</v>
      </c>
      <c r="B8721">
        <v>720</v>
      </c>
    </row>
    <row r="8722" spans="1:2">
      <c r="A8722" t="s">
        <v>2300</v>
      </c>
      <c r="B8722">
        <v>721</v>
      </c>
    </row>
    <row r="8723" spans="1:2">
      <c r="A8723" t="s">
        <v>2301</v>
      </c>
      <c r="B8723">
        <v>722</v>
      </c>
    </row>
    <row r="8724" spans="1:2">
      <c r="A8724" t="s">
        <v>2302</v>
      </c>
      <c r="B8724">
        <v>723</v>
      </c>
    </row>
    <row r="8725" spans="1:2">
      <c r="A8725" t="s">
        <v>2303</v>
      </c>
      <c r="B8725">
        <v>724</v>
      </c>
    </row>
    <row r="8726" spans="1:2">
      <c r="A8726" t="s">
        <v>2304</v>
      </c>
      <c r="B8726">
        <v>725</v>
      </c>
    </row>
    <row r="8727" spans="1:2">
      <c r="A8727" t="s">
        <v>2305</v>
      </c>
      <c r="B8727">
        <v>726</v>
      </c>
    </row>
    <row r="8728" spans="1:2">
      <c r="A8728" t="s">
        <v>2306</v>
      </c>
      <c r="B8728">
        <v>727</v>
      </c>
    </row>
    <row r="8729" spans="1:2">
      <c r="A8729" t="s">
        <v>2307</v>
      </c>
      <c r="B8729">
        <v>728</v>
      </c>
    </row>
    <row r="8730" spans="1:2">
      <c r="A8730" t="s">
        <v>2308</v>
      </c>
      <c r="B8730">
        <v>729</v>
      </c>
    </row>
    <row r="8731" spans="1:2">
      <c r="A8731" t="s">
        <v>2309</v>
      </c>
      <c r="B8731">
        <v>730</v>
      </c>
    </row>
    <row r="8732" spans="1:2">
      <c r="A8732" t="s">
        <v>2310</v>
      </c>
      <c r="B8732">
        <v>731</v>
      </c>
    </row>
    <row r="8733" spans="1:2">
      <c r="A8733" t="s">
        <v>2311</v>
      </c>
      <c r="B8733">
        <v>732</v>
      </c>
    </row>
    <row r="8734" spans="1:2">
      <c r="A8734" t="s">
        <v>2312</v>
      </c>
      <c r="B8734">
        <v>733</v>
      </c>
    </row>
    <row r="8735" spans="1:2">
      <c r="A8735" t="s">
        <v>2313</v>
      </c>
      <c r="B8735">
        <v>734</v>
      </c>
    </row>
    <row r="8736" spans="1:2">
      <c r="A8736" t="s">
        <v>2314</v>
      </c>
      <c r="B8736">
        <v>735</v>
      </c>
    </row>
    <row r="8737" spans="1:2">
      <c r="A8737" t="s">
        <v>2315</v>
      </c>
      <c r="B8737">
        <v>736</v>
      </c>
    </row>
    <row r="8738" spans="1:2">
      <c r="A8738" t="s">
        <v>2316</v>
      </c>
      <c r="B8738">
        <v>737</v>
      </c>
    </row>
    <row r="8739" spans="1:2">
      <c r="A8739" t="s">
        <v>2317</v>
      </c>
      <c r="B8739">
        <v>738</v>
      </c>
    </row>
    <row r="8740" spans="1:2">
      <c r="A8740" t="s">
        <v>2318</v>
      </c>
      <c r="B8740">
        <v>739</v>
      </c>
    </row>
    <row r="8741" spans="1:2">
      <c r="A8741" t="s">
        <v>2319</v>
      </c>
      <c r="B8741">
        <v>740</v>
      </c>
    </row>
    <row r="8742" spans="1:2">
      <c r="A8742" t="s">
        <v>2320</v>
      </c>
      <c r="B8742">
        <v>741</v>
      </c>
    </row>
    <row r="8743" spans="1:2">
      <c r="A8743" t="s">
        <v>2321</v>
      </c>
      <c r="B8743">
        <v>742</v>
      </c>
    </row>
    <row r="8744" spans="1:2">
      <c r="A8744" t="s">
        <v>2322</v>
      </c>
      <c r="B8744">
        <v>743</v>
      </c>
    </row>
    <row r="8745" spans="1:2">
      <c r="A8745" t="s">
        <v>2323</v>
      </c>
      <c r="B8745">
        <v>744</v>
      </c>
    </row>
    <row r="8746" spans="1:2">
      <c r="A8746" t="s">
        <v>2324</v>
      </c>
      <c r="B8746">
        <v>745</v>
      </c>
    </row>
    <row r="8747" spans="1:2">
      <c r="A8747" t="s">
        <v>2325</v>
      </c>
      <c r="B8747">
        <v>746</v>
      </c>
    </row>
    <row r="8748" spans="1:2">
      <c r="A8748" t="s">
        <v>2326</v>
      </c>
      <c r="B8748">
        <v>747</v>
      </c>
    </row>
    <row r="8749" spans="1:2">
      <c r="A8749" t="s">
        <v>2327</v>
      </c>
      <c r="B8749">
        <v>748</v>
      </c>
    </row>
    <row r="8750" spans="1:2">
      <c r="A8750" t="s">
        <v>2328</v>
      </c>
      <c r="B8750">
        <v>749</v>
      </c>
    </row>
    <row r="8751" spans="1:2">
      <c r="A8751" t="s">
        <v>2329</v>
      </c>
      <c r="B8751">
        <v>750</v>
      </c>
    </row>
    <row r="8752" spans="1:2">
      <c r="A8752" t="s">
        <v>2330</v>
      </c>
      <c r="B8752">
        <v>751</v>
      </c>
    </row>
    <row r="8753" spans="1:2">
      <c r="A8753" t="s">
        <v>2331</v>
      </c>
      <c r="B8753">
        <v>752</v>
      </c>
    </row>
    <row r="8754" spans="1:2">
      <c r="A8754" t="s">
        <v>2332</v>
      </c>
      <c r="B8754">
        <v>753</v>
      </c>
    </row>
    <row r="8755" spans="1:2">
      <c r="A8755" t="s">
        <v>2333</v>
      </c>
      <c r="B8755">
        <v>754</v>
      </c>
    </row>
    <row r="8756" spans="1:2">
      <c r="A8756" t="s">
        <v>2334</v>
      </c>
      <c r="B8756">
        <v>755</v>
      </c>
    </row>
    <row r="8757" spans="1:2">
      <c r="A8757" t="s">
        <v>2335</v>
      </c>
      <c r="B8757">
        <v>756</v>
      </c>
    </row>
    <row r="8758" spans="1:2">
      <c r="A8758" t="s">
        <v>2336</v>
      </c>
      <c r="B8758">
        <v>757</v>
      </c>
    </row>
    <row r="8759" spans="1:2">
      <c r="A8759" t="s">
        <v>2337</v>
      </c>
      <c r="B8759">
        <v>758</v>
      </c>
    </row>
    <row r="8760" spans="1:2">
      <c r="A8760" t="s">
        <v>2338</v>
      </c>
      <c r="B8760">
        <v>759</v>
      </c>
    </row>
    <row r="8761" spans="1:2">
      <c r="A8761" t="s">
        <v>2339</v>
      </c>
      <c r="B8761">
        <v>760</v>
      </c>
    </row>
    <row r="8762" spans="1:2">
      <c r="A8762" t="s">
        <v>2340</v>
      </c>
      <c r="B8762">
        <v>761</v>
      </c>
    </row>
    <row r="8763" spans="1:2">
      <c r="A8763" t="s">
        <v>2341</v>
      </c>
      <c r="B8763">
        <v>762</v>
      </c>
    </row>
    <row r="8764" spans="1:2">
      <c r="A8764" t="s">
        <v>2342</v>
      </c>
      <c r="B8764">
        <v>763</v>
      </c>
    </row>
    <row r="8765" spans="1:2">
      <c r="A8765" t="s">
        <v>2343</v>
      </c>
      <c r="B8765">
        <v>764</v>
      </c>
    </row>
    <row r="8766" spans="1:2">
      <c r="A8766" t="s">
        <v>2344</v>
      </c>
      <c r="B8766">
        <v>765</v>
      </c>
    </row>
    <row r="8767" spans="1:2">
      <c r="A8767" t="s">
        <v>2345</v>
      </c>
      <c r="B8767">
        <v>766</v>
      </c>
    </row>
    <row r="8768" spans="1:2">
      <c r="A8768" t="s">
        <v>2346</v>
      </c>
      <c r="B8768">
        <v>767</v>
      </c>
    </row>
    <row r="8769" spans="1:2">
      <c r="A8769" t="s">
        <v>2347</v>
      </c>
      <c r="B8769">
        <v>768</v>
      </c>
    </row>
    <row r="8770" spans="1:2">
      <c r="A8770" t="s">
        <v>2348</v>
      </c>
      <c r="B8770">
        <v>769</v>
      </c>
    </row>
    <row r="8771" spans="1:2">
      <c r="A8771" t="s">
        <v>2349</v>
      </c>
      <c r="B8771">
        <v>770</v>
      </c>
    </row>
    <row r="8772" spans="1:2">
      <c r="A8772" t="s">
        <v>2350</v>
      </c>
      <c r="B8772">
        <v>771</v>
      </c>
    </row>
    <row r="8773" spans="1:2">
      <c r="A8773" t="s">
        <v>2351</v>
      </c>
      <c r="B8773">
        <v>772</v>
      </c>
    </row>
    <row r="8774" spans="1:2">
      <c r="A8774" t="s">
        <v>2352</v>
      </c>
      <c r="B8774">
        <v>773</v>
      </c>
    </row>
    <row r="8775" spans="1:2">
      <c r="A8775" t="s">
        <v>2353</v>
      </c>
      <c r="B8775">
        <v>774</v>
      </c>
    </row>
    <row r="8776" spans="1:2">
      <c r="A8776" t="s">
        <v>2354</v>
      </c>
      <c r="B8776">
        <v>775</v>
      </c>
    </row>
    <row r="8777" spans="1:2">
      <c r="A8777" t="s">
        <v>2355</v>
      </c>
      <c r="B8777">
        <v>776</v>
      </c>
    </row>
    <row r="8778" spans="1:2">
      <c r="A8778" t="s">
        <v>2356</v>
      </c>
      <c r="B8778">
        <v>777</v>
      </c>
    </row>
    <row r="8779" spans="1:2">
      <c r="A8779" t="s">
        <v>2357</v>
      </c>
      <c r="B8779">
        <v>778</v>
      </c>
    </row>
    <row r="8780" spans="1:2">
      <c r="A8780" t="s">
        <v>2358</v>
      </c>
      <c r="B8780">
        <v>779</v>
      </c>
    </row>
    <row r="8781" spans="1:2">
      <c r="A8781" t="s">
        <v>2359</v>
      </c>
      <c r="B8781">
        <v>780</v>
      </c>
    </row>
    <row r="8782" spans="1:2">
      <c r="A8782" t="s">
        <v>2360</v>
      </c>
      <c r="B8782">
        <v>781</v>
      </c>
    </row>
    <row r="8783" spans="1:2">
      <c r="A8783" t="s">
        <v>2361</v>
      </c>
      <c r="B8783">
        <v>782</v>
      </c>
    </row>
    <row r="8784" spans="1:2">
      <c r="A8784" t="s">
        <v>2362</v>
      </c>
      <c r="B8784">
        <v>783</v>
      </c>
    </row>
    <row r="8785" spans="1:2">
      <c r="A8785" t="s">
        <v>2363</v>
      </c>
      <c r="B8785">
        <v>784</v>
      </c>
    </row>
    <row r="8786" spans="1:2">
      <c r="A8786" t="s">
        <v>2364</v>
      </c>
      <c r="B8786">
        <v>785</v>
      </c>
    </row>
    <row r="8787" spans="1:2">
      <c r="A8787" t="s">
        <v>2365</v>
      </c>
      <c r="B8787">
        <v>786</v>
      </c>
    </row>
    <row r="8788" spans="1:2">
      <c r="A8788" t="s">
        <v>2366</v>
      </c>
      <c r="B8788">
        <v>787</v>
      </c>
    </row>
    <row r="8789" spans="1:2">
      <c r="A8789" t="s">
        <v>2367</v>
      </c>
      <c r="B8789">
        <v>788</v>
      </c>
    </row>
    <row r="8790" spans="1:2">
      <c r="A8790" t="s">
        <v>2368</v>
      </c>
      <c r="B8790">
        <v>789</v>
      </c>
    </row>
    <row r="8791" spans="1:2">
      <c r="A8791" t="s">
        <v>2369</v>
      </c>
      <c r="B8791">
        <v>790</v>
      </c>
    </row>
    <row r="8792" spans="1:2">
      <c r="A8792" t="s">
        <v>2370</v>
      </c>
      <c r="B8792">
        <v>791</v>
      </c>
    </row>
    <row r="8793" spans="1:2">
      <c r="A8793" t="s">
        <v>2371</v>
      </c>
      <c r="B8793">
        <v>792</v>
      </c>
    </row>
    <row r="8794" spans="1:2">
      <c r="A8794" t="s">
        <v>2372</v>
      </c>
      <c r="B8794">
        <v>793</v>
      </c>
    </row>
    <row r="8795" spans="1:2">
      <c r="A8795" t="s">
        <v>2373</v>
      </c>
      <c r="B8795">
        <v>794</v>
      </c>
    </row>
    <row r="8796" spans="1:2">
      <c r="A8796" t="s">
        <v>2374</v>
      </c>
      <c r="B8796">
        <v>795</v>
      </c>
    </row>
    <row r="8797" spans="1:2">
      <c r="A8797" t="s">
        <v>2375</v>
      </c>
      <c r="B8797">
        <v>796</v>
      </c>
    </row>
    <row r="8798" spans="1:2">
      <c r="A8798" t="s">
        <v>2376</v>
      </c>
      <c r="B8798">
        <v>797</v>
      </c>
    </row>
    <row r="8799" spans="1:2">
      <c r="A8799" t="s">
        <v>2377</v>
      </c>
      <c r="B8799">
        <v>798</v>
      </c>
    </row>
    <row r="8800" spans="1:2">
      <c r="A8800" t="s">
        <v>2378</v>
      </c>
      <c r="B8800">
        <v>799</v>
      </c>
    </row>
    <row r="8801" spans="1:2">
      <c r="A8801" t="s">
        <v>2379</v>
      </c>
      <c r="B8801">
        <v>800</v>
      </c>
    </row>
    <row r="8802" spans="1:2">
      <c r="A8802" t="s">
        <v>2380</v>
      </c>
      <c r="B8802">
        <v>801</v>
      </c>
    </row>
    <row r="8803" spans="1:2">
      <c r="A8803" t="s">
        <v>2381</v>
      </c>
      <c r="B8803">
        <v>802</v>
      </c>
    </row>
    <row r="8804" spans="1:2">
      <c r="A8804" t="s">
        <v>2382</v>
      </c>
      <c r="B8804">
        <v>803</v>
      </c>
    </row>
    <row r="8805" spans="1:2">
      <c r="A8805" t="s">
        <v>2383</v>
      </c>
      <c r="B8805">
        <v>804</v>
      </c>
    </row>
    <row r="8806" spans="1:2">
      <c r="A8806" t="s">
        <v>2384</v>
      </c>
      <c r="B8806">
        <v>805</v>
      </c>
    </row>
    <row r="8807" spans="1:2">
      <c r="A8807" t="s">
        <v>2385</v>
      </c>
      <c r="B8807">
        <v>806</v>
      </c>
    </row>
    <row r="8808" spans="1:2">
      <c r="A8808" t="s">
        <v>2386</v>
      </c>
      <c r="B8808">
        <v>807</v>
      </c>
    </row>
    <row r="8809" spans="1:2">
      <c r="A8809" t="s">
        <v>2387</v>
      </c>
      <c r="B8809">
        <v>808</v>
      </c>
    </row>
    <row r="8810" spans="1:2">
      <c r="A8810" t="s">
        <v>2388</v>
      </c>
      <c r="B8810">
        <v>809</v>
      </c>
    </row>
    <row r="8811" spans="1:2">
      <c r="A8811" t="s">
        <v>2389</v>
      </c>
      <c r="B8811">
        <v>810</v>
      </c>
    </row>
    <row r="8812" spans="1:2">
      <c r="A8812" t="s">
        <v>2390</v>
      </c>
      <c r="B8812">
        <v>811</v>
      </c>
    </row>
    <row r="8813" spans="1:2">
      <c r="A8813" t="s">
        <v>2391</v>
      </c>
      <c r="B8813">
        <v>812</v>
      </c>
    </row>
    <row r="8814" spans="1:2">
      <c r="A8814" t="s">
        <v>2392</v>
      </c>
      <c r="B8814">
        <v>813</v>
      </c>
    </row>
    <row r="8815" spans="1:2">
      <c r="A8815" t="s">
        <v>2393</v>
      </c>
      <c r="B8815">
        <v>814</v>
      </c>
    </row>
    <row r="8816" spans="1:2">
      <c r="A8816" t="s">
        <v>2394</v>
      </c>
      <c r="B8816">
        <v>815</v>
      </c>
    </row>
    <row r="8817" spans="1:2">
      <c r="A8817" t="s">
        <v>2395</v>
      </c>
      <c r="B8817">
        <v>816</v>
      </c>
    </row>
    <row r="8818" spans="1:2">
      <c r="A8818" t="s">
        <v>2396</v>
      </c>
      <c r="B8818">
        <v>817</v>
      </c>
    </row>
    <row r="8819" spans="1:2">
      <c r="A8819" t="s">
        <v>2397</v>
      </c>
      <c r="B8819">
        <v>818</v>
      </c>
    </row>
    <row r="8820" spans="1:2">
      <c r="A8820" t="s">
        <v>2398</v>
      </c>
      <c r="B8820">
        <v>819</v>
      </c>
    </row>
    <row r="8821" spans="1:2">
      <c r="A8821" t="s">
        <v>2399</v>
      </c>
      <c r="B8821">
        <v>820</v>
      </c>
    </row>
    <row r="8822" spans="1:2">
      <c r="A8822" t="s">
        <v>2400</v>
      </c>
      <c r="B8822">
        <v>821</v>
      </c>
    </row>
    <row r="8823" spans="1:2">
      <c r="A8823" t="s">
        <v>2401</v>
      </c>
      <c r="B8823">
        <v>822</v>
      </c>
    </row>
    <row r="8824" spans="1:2">
      <c r="A8824" t="s">
        <v>2402</v>
      </c>
      <c r="B8824">
        <v>823</v>
      </c>
    </row>
    <row r="8825" spans="1:2">
      <c r="A8825" t="s">
        <v>2403</v>
      </c>
      <c r="B8825">
        <v>824</v>
      </c>
    </row>
    <row r="8826" spans="1:2">
      <c r="A8826" t="s">
        <v>2404</v>
      </c>
      <c r="B8826">
        <v>825</v>
      </c>
    </row>
    <row r="8827" spans="1:2">
      <c r="A8827" t="s">
        <v>2405</v>
      </c>
      <c r="B8827">
        <v>826</v>
      </c>
    </row>
    <row r="8828" spans="1:2">
      <c r="A8828" t="s">
        <v>2406</v>
      </c>
      <c r="B8828">
        <v>827</v>
      </c>
    </row>
    <row r="8829" spans="1:2">
      <c r="A8829" t="s">
        <v>2407</v>
      </c>
      <c r="B8829">
        <v>828</v>
      </c>
    </row>
    <row r="8830" spans="1:2">
      <c r="A8830" t="s">
        <v>2408</v>
      </c>
      <c r="B8830">
        <v>829</v>
      </c>
    </row>
    <row r="8831" spans="1:2">
      <c r="A8831" t="s">
        <v>2409</v>
      </c>
      <c r="B8831">
        <v>830</v>
      </c>
    </row>
    <row r="8832" spans="1:2">
      <c r="A8832" t="s">
        <v>2410</v>
      </c>
      <c r="B8832">
        <v>831</v>
      </c>
    </row>
    <row r="8833" spans="1:2">
      <c r="A8833" t="s">
        <v>2411</v>
      </c>
      <c r="B8833">
        <v>832</v>
      </c>
    </row>
    <row r="8834" spans="1:2">
      <c r="A8834" t="s">
        <v>2412</v>
      </c>
      <c r="B8834">
        <v>833</v>
      </c>
    </row>
    <row r="8835" spans="1:2">
      <c r="A8835" t="s">
        <v>2413</v>
      </c>
      <c r="B8835">
        <v>834</v>
      </c>
    </row>
    <row r="8836" spans="1:2">
      <c r="A8836" t="s">
        <v>2414</v>
      </c>
      <c r="B8836">
        <v>835</v>
      </c>
    </row>
    <row r="8837" spans="1:2">
      <c r="A8837" t="s">
        <v>2415</v>
      </c>
      <c r="B8837">
        <v>836</v>
      </c>
    </row>
    <row r="8838" spans="1:2">
      <c r="A8838" t="s">
        <v>2416</v>
      </c>
      <c r="B8838">
        <v>837</v>
      </c>
    </row>
    <row r="8839" spans="1:2">
      <c r="A8839" t="s">
        <v>2417</v>
      </c>
      <c r="B8839">
        <v>838</v>
      </c>
    </row>
    <row r="8840" spans="1:2">
      <c r="A8840" t="s">
        <v>2418</v>
      </c>
      <c r="B8840">
        <v>839</v>
      </c>
    </row>
    <row r="8841" spans="1:2">
      <c r="A8841" t="s">
        <v>2419</v>
      </c>
      <c r="B8841">
        <v>840</v>
      </c>
    </row>
    <row r="8842" spans="1:2">
      <c r="A8842" t="s">
        <v>2420</v>
      </c>
      <c r="B8842">
        <v>841</v>
      </c>
    </row>
    <row r="8843" spans="1:2">
      <c r="A8843" t="s">
        <v>2421</v>
      </c>
      <c r="B8843">
        <v>842</v>
      </c>
    </row>
    <row r="8844" spans="1:2">
      <c r="A8844" t="s">
        <v>2422</v>
      </c>
      <c r="B8844">
        <v>843</v>
      </c>
    </row>
    <row r="8845" spans="1:2">
      <c r="A8845" t="s">
        <v>2423</v>
      </c>
      <c r="B8845">
        <v>844</v>
      </c>
    </row>
    <row r="8846" spans="1:2">
      <c r="A8846" t="s">
        <v>2424</v>
      </c>
      <c r="B8846">
        <v>845</v>
      </c>
    </row>
    <row r="8847" spans="1:2">
      <c r="A8847" t="s">
        <v>2425</v>
      </c>
      <c r="B8847">
        <v>846</v>
      </c>
    </row>
    <row r="8848" spans="1:2">
      <c r="A8848" t="s">
        <v>2426</v>
      </c>
      <c r="B8848">
        <v>847</v>
      </c>
    </row>
    <row r="8849" spans="1:2">
      <c r="A8849" t="s">
        <v>2427</v>
      </c>
      <c r="B8849">
        <v>848</v>
      </c>
    </row>
    <row r="8850" spans="1:2">
      <c r="A8850" t="s">
        <v>2428</v>
      </c>
      <c r="B8850">
        <v>849</v>
      </c>
    </row>
    <row r="8851" spans="1:2">
      <c r="A8851" t="s">
        <v>2429</v>
      </c>
      <c r="B8851">
        <v>850</v>
      </c>
    </row>
    <row r="8852" spans="1:2">
      <c r="A8852" t="s">
        <v>2430</v>
      </c>
      <c r="B8852">
        <v>851</v>
      </c>
    </row>
    <row r="8853" spans="1:2">
      <c r="A8853" t="s">
        <v>2431</v>
      </c>
      <c r="B8853">
        <v>852</v>
      </c>
    </row>
    <row r="8854" spans="1:2">
      <c r="A8854" t="s">
        <v>2432</v>
      </c>
      <c r="B8854">
        <v>853</v>
      </c>
    </row>
    <row r="8855" spans="1:2">
      <c r="A8855" t="s">
        <v>2433</v>
      </c>
      <c r="B8855">
        <v>854</v>
      </c>
    </row>
    <row r="8856" spans="1:2">
      <c r="A8856" t="s">
        <v>2434</v>
      </c>
      <c r="B8856">
        <v>855</v>
      </c>
    </row>
    <row r="8857" spans="1:2">
      <c r="A8857" t="s">
        <v>2435</v>
      </c>
      <c r="B8857">
        <v>856</v>
      </c>
    </row>
    <row r="8858" spans="1:2">
      <c r="A8858" t="s">
        <v>2436</v>
      </c>
      <c r="B8858">
        <v>857</v>
      </c>
    </row>
    <row r="8859" spans="1:2">
      <c r="A8859" t="s">
        <v>2437</v>
      </c>
      <c r="B8859">
        <v>858</v>
      </c>
    </row>
    <row r="8860" spans="1:2">
      <c r="A8860" t="s">
        <v>2438</v>
      </c>
      <c r="B8860">
        <v>859</v>
      </c>
    </row>
    <row r="8861" spans="1:2">
      <c r="A8861" t="s">
        <v>2439</v>
      </c>
      <c r="B8861">
        <v>860</v>
      </c>
    </row>
    <row r="8862" spans="1:2">
      <c r="A8862" t="s">
        <v>2440</v>
      </c>
      <c r="B8862">
        <v>861</v>
      </c>
    </row>
    <row r="8863" spans="1:2">
      <c r="A8863" t="s">
        <v>2441</v>
      </c>
      <c r="B8863">
        <v>862</v>
      </c>
    </row>
    <row r="8864" spans="1:2">
      <c r="A8864" t="s">
        <v>2442</v>
      </c>
      <c r="B8864">
        <v>863</v>
      </c>
    </row>
    <row r="8865" spans="1:2">
      <c r="A8865" t="s">
        <v>2443</v>
      </c>
      <c r="B8865">
        <v>864</v>
      </c>
    </row>
    <row r="8866" spans="1:2">
      <c r="A8866" t="s">
        <v>2444</v>
      </c>
      <c r="B8866">
        <v>865</v>
      </c>
    </row>
    <row r="8867" spans="1:2">
      <c r="A8867" t="s">
        <v>2445</v>
      </c>
      <c r="B8867">
        <v>866</v>
      </c>
    </row>
    <row r="8868" spans="1:2">
      <c r="A8868" t="s">
        <v>2446</v>
      </c>
      <c r="B8868">
        <v>867</v>
      </c>
    </row>
    <row r="8869" spans="1:2">
      <c r="A8869" t="s">
        <v>2447</v>
      </c>
      <c r="B8869">
        <v>868</v>
      </c>
    </row>
    <row r="8870" spans="1:2">
      <c r="A8870" t="s">
        <v>2448</v>
      </c>
      <c r="B8870">
        <v>869</v>
      </c>
    </row>
    <row r="8871" spans="1:2">
      <c r="A8871" t="s">
        <v>2449</v>
      </c>
      <c r="B8871">
        <v>870</v>
      </c>
    </row>
    <row r="8872" spans="1:2">
      <c r="A8872" t="s">
        <v>2450</v>
      </c>
      <c r="B8872">
        <v>871</v>
      </c>
    </row>
    <row r="8873" spans="1:2">
      <c r="A8873" t="s">
        <v>2451</v>
      </c>
      <c r="B8873">
        <v>872</v>
      </c>
    </row>
    <row r="8874" spans="1:2">
      <c r="A8874" t="s">
        <v>2452</v>
      </c>
      <c r="B8874">
        <v>873</v>
      </c>
    </row>
    <row r="8875" spans="1:2">
      <c r="A8875" t="s">
        <v>2453</v>
      </c>
      <c r="B8875">
        <v>874</v>
      </c>
    </row>
    <row r="8876" spans="1:2">
      <c r="A8876" t="s">
        <v>2454</v>
      </c>
      <c r="B8876">
        <v>875</v>
      </c>
    </row>
    <row r="8877" spans="1:2">
      <c r="A8877" t="s">
        <v>2455</v>
      </c>
      <c r="B8877">
        <v>876</v>
      </c>
    </row>
    <row r="8878" spans="1:2">
      <c r="A8878" t="s">
        <v>2456</v>
      </c>
      <c r="B8878">
        <v>877</v>
      </c>
    </row>
    <row r="8879" spans="1:2">
      <c r="A8879" t="s">
        <v>2457</v>
      </c>
      <c r="B8879">
        <v>878</v>
      </c>
    </row>
    <row r="8880" spans="1:2">
      <c r="A8880" t="s">
        <v>2458</v>
      </c>
      <c r="B8880">
        <v>879</v>
      </c>
    </row>
    <row r="8881" spans="1:2">
      <c r="A8881" t="s">
        <v>2459</v>
      </c>
      <c r="B8881">
        <v>880</v>
      </c>
    </row>
    <row r="8882" spans="1:2">
      <c r="A8882" t="s">
        <v>2460</v>
      </c>
      <c r="B8882">
        <v>881</v>
      </c>
    </row>
    <row r="8883" spans="1:2">
      <c r="A8883" t="s">
        <v>2461</v>
      </c>
      <c r="B8883">
        <v>882</v>
      </c>
    </row>
    <row r="8884" spans="1:2">
      <c r="A8884" t="s">
        <v>2462</v>
      </c>
      <c r="B8884">
        <v>883</v>
      </c>
    </row>
    <row r="8885" spans="1:2">
      <c r="A8885" t="s">
        <v>2463</v>
      </c>
      <c r="B8885">
        <v>884</v>
      </c>
    </row>
    <row r="8886" spans="1:2">
      <c r="A8886" t="s">
        <v>2464</v>
      </c>
      <c r="B8886">
        <v>885</v>
      </c>
    </row>
    <row r="8887" spans="1:2">
      <c r="A8887" t="s">
        <v>2465</v>
      </c>
      <c r="B8887">
        <v>886</v>
      </c>
    </row>
    <row r="8888" spans="1:2">
      <c r="A8888" t="s">
        <v>2466</v>
      </c>
      <c r="B8888">
        <v>887</v>
      </c>
    </row>
    <row r="8889" spans="1:2">
      <c r="A8889" t="s">
        <v>2467</v>
      </c>
      <c r="B8889">
        <v>888</v>
      </c>
    </row>
    <row r="8890" spans="1:2">
      <c r="A8890" t="s">
        <v>2468</v>
      </c>
      <c r="B8890">
        <v>889</v>
      </c>
    </row>
    <row r="8891" spans="1:2">
      <c r="A8891" t="s">
        <v>2469</v>
      </c>
      <c r="B8891">
        <v>890</v>
      </c>
    </row>
    <row r="8892" spans="1:2">
      <c r="A8892" t="s">
        <v>2470</v>
      </c>
      <c r="B8892">
        <v>891</v>
      </c>
    </row>
    <row r="8893" spans="1:2">
      <c r="A8893" t="s">
        <v>2471</v>
      </c>
      <c r="B8893">
        <v>892</v>
      </c>
    </row>
    <row r="8894" spans="1:2">
      <c r="A8894" t="s">
        <v>2472</v>
      </c>
      <c r="B8894">
        <v>893</v>
      </c>
    </row>
    <row r="8895" spans="1:2">
      <c r="A8895" t="s">
        <v>2473</v>
      </c>
      <c r="B8895">
        <v>894</v>
      </c>
    </row>
    <row r="8896" spans="1:2">
      <c r="A8896" t="s">
        <v>2474</v>
      </c>
      <c r="B8896">
        <v>895</v>
      </c>
    </row>
    <row r="8897" spans="1:2">
      <c r="A8897" t="s">
        <v>2475</v>
      </c>
      <c r="B8897">
        <v>896</v>
      </c>
    </row>
    <row r="8898" spans="1:2">
      <c r="A8898" t="s">
        <v>2476</v>
      </c>
      <c r="B8898">
        <v>897</v>
      </c>
    </row>
    <row r="8899" spans="1:2">
      <c r="A8899" t="s">
        <v>2477</v>
      </c>
      <c r="B8899">
        <v>898</v>
      </c>
    </row>
    <row r="8900" spans="1:2">
      <c r="A8900" t="s">
        <v>2478</v>
      </c>
      <c r="B8900">
        <v>899</v>
      </c>
    </row>
    <row r="8901" spans="1:2">
      <c r="A8901" t="s">
        <v>2479</v>
      </c>
      <c r="B8901">
        <v>900</v>
      </c>
    </row>
    <row r="8902" spans="1:2">
      <c r="A8902" t="s">
        <v>2480</v>
      </c>
      <c r="B8902">
        <v>901</v>
      </c>
    </row>
    <row r="8903" spans="1:2">
      <c r="A8903" t="s">
        <v>2481</v>
      </c>
      <c r="B8903">
        <v>902</v>
      </c>
    </row>
    <row r="8904" spans="1:2">
      <c r="A8904" t="s">
        <v>2482</v>
      </c>
      <c r="B8904">
        <v>903</v>
      </c>
    </row>
    <row r="8905" spans="1:2">
      <c r="A8905" t="s">
        <v>2483</v>
      </c>
      <c r="B8905">
        <v>904</v>
      </c>
    </row>
    <row r="8906" spans="1:2">
      <c r="A8906" t="s">
        <v>2484</v>
      </c>
      <c r="B8906">
        <v>905</v>
      </c>
    </row>
    <row r="8907" spans="1:2">
      <c r="A8907" t="s">
        <v>2485</v>
      </c>
      <c r="B8907">
        <v>906</v>
      </c>
    </row>
    <row r="8908" spans="1:2">
      <c r="A8908" t="s">
        <v>2486</v>
      </c>
      <c r="B8908">
        <v>907</v>
      </c>
    </row>
    <row r="8909" spans="1:2">
      <c r="A8909" t="s">
        <v>2487</v>
      </c>
      <c r="B8909">
        <v>908</v>
      </c>
    </row>
    <row r="8910" spans="1:2">
      <c r="A8910" t="s">
        <v>2488</v>
      </c>
      <c r="B8910">
        <v>909</v>
      </c>
    </row>
    <row r="8911" spans="1:2">
      <c r="A8911" t="s">
        <v>2489</v>
      </c>
      <c r="B8911">
        <v>910</v>
      </c>
    </row>
    <row r="8912" spans="1:2">
      <c r="A8912" t="s">
        <v>2490</v>
      </c>
      <c r="B8912">
        <v>911</v>
      </c>
    </row>
    <row r="8913" spans="1:2">
      <c r="A8913" t="s">
        <v>2491</v>
      </c>
      <c r="B8913">
        <v>912</v>
      </c>
    </row>
    <row r="8914" spans="1:2">
      <c r="A8914" t="s">
        <v>2492</v>
      </c>
      <c r="B8914">
        <v>913</v>
      </c>
    </row>
    <row r="8915" spans="1:2">
      <c r="A8915" t="s">
        <v>2493</v>
      </c>
      <c r="B8915">
        <v>914</v>
      </c>
    </row>
    <row r="8916" spans="1:2">
      <c r="A8916" t="s">
        <v>2494</v>
      </c>
      <c r="B8916">
        <v>915</v>
      </c>
    </row>
    <row r="8917" spans="1:2">
      <c r="A8917" t="s">
        <v>2495</v>
      </c>
      <c r="B8917">
        <v>916</v>
      </c>
    </row>
    <row r="8918" spans="1:2">
      <c r="A8918" t="s">
        <v>2496</v>
      </c>
      <c r="B8918">
        <v>917</v>
      </c>
    </row>
    <row r="8919" spans="1:2">
      <c r="A8919" t="s">
        <v>2497</v>
      </c>
      <c r="B8919">
        <v>918</v>
      </c>
    </row>
    <row r="8920" spans="1:2">
      <c r="A8920" t="s">
        <v>2498</v>
      </c>
      <c r="B8920">
        <v>919</v>
      </c>
    </row>
    <row r="8921" spans="1:2">
      <c r="A8921" t="s">
        <v>2499</v>
      </c>
      <c r="B8921">
        <v>920</v>
      </c>
    </row>
    <row r="8922" spans="1:2">
      <c r="A8922" t="s">
        <v>2500</v>
      </c>
      <c r="B8922">
        <v>921</v>
      </c>
    </row>
    <row r="8923" spans="1:2">
      <c r="A8923" t="s">
        <v>2501</v>
      </c>
      <c r="B8923">
        <v>922</v>
      </c>
    </row>
    <row r="8924" spans="1:2">
      <c r="A8924" t="s">
        <v>2502</v>
      </c>
      <c r="B8924">
        <v>923</v>
      </c>
    </row>
    <row r="8925" spans="1:2">
      <c r="A8925" t="s">
        <v>2503</v>
      </c>
      <c r="B8925">
        <v>924</v>
      </c>
    </row>
    <row r="8926" spans="1:2">
      <c r="A8926" t="s">
        <v>2504</v>
      </c>
      <c r="B8926">
        <v>925</v>
      </c>
    </row>
    <row r="8927" spans="1:2">
      <c r="A8927" t="s">
        <v>2505</v>
      </c>
      <c r="B8927">
        <v>926</v>
      </c>
    </row>
    <row r="8928" spans="1:2">
      <c r="A8928" t="s">
        <v>2506</v>
      </c>
      <c r="B8928">
        <v>927</v>
      </c>
    </row>
    <row r="8929" spans="1:2">
      <c r="A8929" t="s">
        <v>2507</v>
      </c>
      <c r="B8929">
        <v>928</v>
      </c>
    </row>
    <row r="8930" spans="1:2">
      <c r="A8930" t="s">
        <v>2508</v>
      </c>
      <c r="B8930">
        <v>929</v>
      </c>
    </row>
    <row r="8931" spans="1:2">
      <c r="A8931" t="s">
        <v>2509</v>
      </c>
      <c r="B8931">
        <v>930</v>
      </c>
    </row>
    <row r="8932" spans="1:2">
      <c r="A8932" t="s">
        <v>2510</v>
      </c>
      <c r="B8932">
        <v>931</v>
      </c>
    </row>
    <row r="8933" spans="1:2">
      <c r="A8933" t="s">
        <v>2511</v>
      </c>
      <c r="B8933">
        <v>932</v>
      </c>
    </row>
    <row r="8934" spans="1:2">
      <c r="A8934" t="s">
        <v>2512</v>
      </c>
      <c r="B8934">
        <v>933</v>
      </c>
    </row>
    <row r="8935" spans="1:2">
      <c r="A8935" t="s">
        <v>2513</v>
      </c>
      <c r="B8935">
        <v>934</v>
      </c>
    </row>
    <row r="8936" spans="1:2">
      <c r="A8936" t="s">
        <v>2514</v>
      </c>
      <c r="B8936">
        <v>935</v>
      </c>
    </row>
    <row r="8937" spans="1:2">
      <c r="A8937" t="s">
        <v>2515</v>
      </c>
      <c r="B8937">
        <v>936</v>
      </c>
    </row>
    <row r="8938" spans="1:2">
      <c r="A8938" t="s">
        <v>2516</v>
      </c>
      <c r="B8938">
        <v>937</v>
      </c>
    </row>
    <row r="8939" spans="1:2">
      <c r="A8939" t="s">
        <v>2517</v>
      </c>
      <c r="B8939">
        <v>938</v>
      </c>
    </row>
    <row r="8940" spans="1:2">
      <c r="A8940" t="s">
        <v>2518</v>
      </c>
      <c r="B8940">
        <v>939</v>
      </c>
    </row>
    <row r="8941" spans="1:2">
      <c r="A8941" t="s">
        <v>2519</v>
      </c>
      <c r="B8941">
        <v>940</v>
      </c>
    </row>
    <row r="8942" spans="1:2">
      <c r="A8942" t="s">
        <v>2520</v>
      </c>
      <c r="B8942">
        <v>941</v>
      </c>
    </row>
    <row r="8943" spans="1:2">
      <c r="A8943" t="s">
        <v>2521</v>
      </c>
      <c r="B8943">
        <v>942</v>
      </c>
    </row>
    <row r="8944" spans="1:2">
      <c r="A8944" t="s">
        <v>2522</v>
      </c>
      <c r="B8944">
        <v>943</v>
      </c>
    </row>
    <row r="8945" spans="1:2">
      <c r="A8945" t="s">
        <v>2523</v>
      </c>
      <c r="B8945">
        <v>944</v>
      </c>
    </row>
    <row r="8946" spans="1:2">
      <c r="A8946" t="s">
        <v>2524</v>
      </c>
      <c r="B8946">
        <v>945</v>
      </c>
    </row>
    <row r="8947" spans="1:2">
      <c r="A8947" t="s">
        <v>2525</v>
      </c>
      <c r="B8947">
        <v>946</v>
      </c>
    </row>
    <row r="8948" spans="1:2">
      <c r="A8948" t="s">
        <v>2526</v>
      </c>
      <c r="B8948">
        <v>947</v>
      </c>
    </row>
    <row r="8949" spans="1:2">
      <c r="A8949" t="s">
        <v>2527</v>
      </c>
      <c r="B8949">
        <v>948</v>
      </c>
    </row>
    <row r="8950" spans="1:2">
      <c r="A8950" t="s">
        <v>2528</v>
      </c>
      <c r="B8950">
        <v>949</v>
      </c>
    </row>
    <row r="8951" spans="1:2">
      <c r="A8951" t="s">
        <v>2529</v>
      </c>
      <c r="B8951">
        <v>950</v>
      </c>
    </row>
    <row r="8952" spans="1:2">
      <c r="A8952" t="s">
        <v>2530</v>
      </c>
      <c r="B8952">
        <v>951</v>
      </c>
    </row>
    <row r="8953" spans="1:2">
      <c r="A8953" t="s">
        <v>2531</v>
      </c>
      <c r="B8953">
        <v>952</v>
      </c>
    </row>
    <row r="8954" spans="1:2">
      <c r="A8954" t="s">
        <v>2532</v>
      </c>
      <c r="B8954">
        <v>953</v>
      </c>
    </row>
    <row r="8955" spans="1:2">
      <c r="A8955" t="s">
        <v>2533</v>
      </c>
      <c r="B8955">
        <v>954</v>
      </c>
    </row>
    <row r="8956" spans="1:2">
      <c r="A8956" t="s">
        <v>2534</v>
      </c>
      <c r="B8956">
        <v>955</v>
      </c>
    </row>
    <row r="8957" spans="1:2">
      <c r="A8957" t="s">
        <v>2535</v>
      </c>
      <c r="B8957">
        <v>956</v>
      </c>
    </row>
    <row r="8958" spans="1:2">
      <c r="A8958" t="s">
        <v>2536</v>
      </c>
      <c r="B8958">
        <v>957</v>
      </c>
    </row>
    <row r="8959" spans="1:2">
      <c r="A8959" t="s">
        <v>2537</v>
      </c>
      <c r="B8959">
        <v>958</v>
      </c>
    </row>
    <row r="8960" spans="1:2">
      <c r="A8960" t="s">
        <v>2538</v>
      </c>
      <c r="B8960">
        <v>959</v>
      </c>
    </row>
    <row r="8961" spans="1:2">
      <c r="A8961" t="s">
        <v>2539</v>
      </c>
      <c r="B8961">
        <v>960</v>
      </c>
    </row>
    <row r="8962" spans="1:2">
      <c r="A8962" t="s">
        <v>2540</v>
      </c>
      <c r="B8962">
        <v>961</v>
      </c>
    </row>
    <row r="8963" spans="1:2">
      <c r="A8963" t="s">
        <v>2541</v>
      </c>
      <c r="B8963">
        <v>962</v>
      </c>
    </row>
    <row r="8964" spans="1:2">
      <c r="A8964" t="s">
        <v>2542</v>
      </c>
      <c r="B8964">
        <v>963</v>
      </c>
    </row>
    <row r="8965" spans="1:2">
      <c r="A8965" t="s">
        <v>2543</v>
      </c>
      <c r="B8965">
        <v>964</v>
      </c>
    </row>
    <row r="8966" spans="1:2">
      <c r="A8966" t="s">
        <v>2544</v>
      </c>
      <c r="B8966">
        <v>965</v>
      </c>
    </row>
    <row r="8967" spans="1:2">
      <c r="A8967" t="s">
        <v>2545</v>
      </c>
      <c r="B8967">
        <v>966</v>
      </c>
    </row>
    <row r="8968" spans="1:2">
      <c r="A8968" t="s">
        <v>2546</v>
      </c>
      <c r="B8968">
        <v>967</v>
      </c>
    </row>
    <row r="8969" spans="1:2">
      <c r="A8969" t="s">
        <v>2547</v>
      </c>
      <c r="B8969">
        <v>968</v>
      </c>
    </row>
    <row r="8970" spans="1:2">
      <c r="A8970" t="s">
        <v>2548</v>
      </c>
      <c r="B8970">
        <v>969</v>
      </c>
    </row>
    <row r="8971" spans="1:2">
      <c r="A8971" t="s">
        <v>2549</v>
      </c>
      <c r="B8971">
        <v>970</v>
      </c>
    </row>
    <row r="8972" spans="1:2">
      <c r="A8972" t="s">
        <v>2550</v>
      </c>
      <c r="B8972">
        <v>971</v>
      </c>
    </row>
    <row r="8973" spans="1:2">
      <c r="A8973" t="s">
        <v>2551</v>
      </c>
      <c r="B8973">
        <v>972</v>
      </c>
    </row>
    <row r="8974" spans="1:2">
      <c r="A8974" t="s">
        <v>2552</v>
      </c>
      <c r="B8974">
        <v>973</v>
      </c>
    </row>
    <row r="8975" spans="1:2">
      <c r="A8975" t="s">
        <v>2553</v>
      </c>
      <c r="B8975">
        <v>974</v>
      </c>
    </row>
    <row r="8976" spans="1:2">
      <c r="A8976" t="s">
        <v>2554</v>
      </c>
      <c r="B8976">
        <v>975</v>
      </c>
    </row>
    <row r="8977" spans="1:2">
      <c r="A8977" t="s">
        <v>2555</v>
      </c>
      <c r="B8977">
        <v>976</v>
      </c>
    </row>
    <row r="8978" spans="1:2">
      <c r="A8978" t="s">
        <v>2556</v>
      </c>
      <c r="B8978">
        <v>977</v>
      </c>
    </row>
    <row r="8979" spans="1:2">
      <c r="A8979" t="s">
        <v>2557</v>
      </c>
      <c r="B8979">
        <v>978</v>
      </c>
    </row>
    <row r="8980" spans="1:2">
      <c r="A8980" t="s">
        <v>2558</v>
      </c>
      <c r="B8980">
        <v>979</v>
      </c>
    </row>
    <row r="8981" spans="1:2">
      <c r="A8981" t="s">
        <v>2559</v>
      </c>
      <c r="B8981">
        <v>980</v>
      </c>
    </row>
    <row r="8982" spans="1:2">
      <c r="A8982" t="s">
        <v>2560</v>
      </c>
      <c r="B8982">
        <v>981</v>
      </c>
    </row>
    <row r="8983" spans="1:2">
      <c r="A8983" t="s">
        <v>2561</v>
      </c>
      <c r="B8983">
        <v>982</v>
      </c>
    </row>
    <row r="8984" spans="1:2">
      <c r="A8984" t="s">
        <v>2562</v>
      </c>
      <c r="B8984">
        <v>983</v>
      </c>
    </row>
    <row r="8985" spans="1:2">
      <c r="A8985" t="s">
        <v>2563</v>
      </c>
      <c r="B8985">
        <v>984</v>
      </c>
    </row>
    <row r="8986" spans="1:2">
      <c r="A8986" t="s">
        <v>2564</v>
      </c>
      <c r="B8986">
        <v>985</v>
      </c>
    </row>
    <row r="8987" spans="1:2">
      <c r="A8987" t="s">
        <v>2565</v>
      </c>
      <c r="B8987">
        <v>986</v>
      </c>
    </row>
    <row r="8988" spans="1:2">
      <c r="A8988" t="s">
        <v>2566</v>
      </c>
      <c r="B8988">
        <v>987</v>
      </c>
    </row>
    <row r="8989" spans="1:2">
      <c r="A8989" t="s">
        <v>2567</v>
      </c>
      <c r="B8989">
        <v>988</v>
      </c>
    </row>
    <row r="8990" spans="1:2">
      <c r="A8990" t="s">
        <v>2568</v>
      </c>
      <c r="B8990">
        <v>989</v>
      </c>
    </row>
    <row r="8991" spans="1:2">
      <c r="A8991" t="s">
        <v>2569</v>
      </c>
      <c r="B8991">
        <v>990</v>
      </c>
    </row>
    <row r="8992" spans="1:2">
      <c r="A8992" t="s">
        <v>2570</v>
      </c>
      <c r="B8992">
        <v>991</v>
      </c>
    </row>
    <row r="8993" spans="1:2">
      <c r="A8993" t="s">
        <v>2571</v>
      </c>
      <c r="B8993">
        <v>992</v>
      </c>
    </row>
    <row r="8994" spans="1:2">
      <c r="A8994" t="s">
        <v>2572</v>
      </c>
      <c r="B8994">
        <v>993</v>
      </c>
    </row>
    <row r="8995" spans="1:2">
      <c r="A8995" t="s">
        <v>2573</v>
      </c>
      <c r="B8995">
        <v>994</v>
      </c>
    </row>
    <row r="8996" spans="1:2">
      <c r="A8996" t="s">
        <v>2574</v>
      </c>
      <c r="B8996">
        <v>995</v>
      </c>
    </row>
    <row r="8997" spans="1:2">
      <c r="A8997" t="s">
        <v>2575</v>
      </c>
      <c r="B8997">
        <v>996</v>
      </c>
    </row>
    <row r="8998" spans="1:2">
      <c r="A8998" t="s">
        <v>2576</v>
      </c>
      <c r="B8998">
        <v>997</v>
      </c>
    </row>
    <row r="8999" spans="1:2">
      <c r="A8999" t="s">
        <v>2577</v>
      </c>
      <c r="B8999">
        <v>998</v>
      </c>
    </row>
    <row r="9000" spans="1:2">
      <c r="A9000" t="s">
        <v>2578</v>
      </c>
      <c r="B9000">
        <v>999</v>
      </c>
    </row>
    <row r="9001" spans="1:2">
      <c r="A9001" t="s">
        <v>2579</v>
      </c>
      <c r="B9001">
        <v>1000</v>
      </c>
    </row>
    <row r="9002" spans="1:2">
      <c r="A9002" t="s">
        <v>1579</v>
      </c>
      <c r="B9002">
        <v>1</v>
      </c>
    </row>
    <row r="9003" spans="1:2">
      <c r="A9003" t="s">
        <v>1581</v>
      </c>
      <c r="B9003">
        <v>2</v>
      </c>
    </row>
    <row r="9004" spans="1:2">
      <c r="A9004" t="s">
        <v>1582</v>
      </c>
      <c r="B9004">
        <v>3</v>
      </c>
    </row>
    <row r="9005" spans="1:2">
      <c r="A9005" t="s">
        <v>1583</v>
      </c>
      <c r="B9005">
        <v>4</v>
      </c>
    </row>
    <row r="9006" spans="1:2">
      <c r="A9006" t="s">
        <v>1584</v>
      </c>
      <c r="B9006">
        <v>5</v>
      </c>
    </row>
    <row r="9007" spans="1:2">
      <c r="A9007" t="s">
        <v>1585</v>
      </c>
      <c r="B9007">
        <v>6</v>
      </c>
    </row>
    <row r="9008" spans="1:2">
      <c r="A9008" t="s">
        <v>1586</v>
      </c>
      <c r="B9008">
        <v>7</v>
      </c>
    </row>
    <row r="9009" spans="1:2">
      <c r="A9009" t="s">
        <v>1587</v>
      </c>
      <c r="B9009">
        <v>8</v>
      </c>
    </row>
    <row r="9010" spans="1:2">
      <c r="A9010" t="s">
        <v>1588</v>
      </c>
      <c r="B9010">
        <v>9</v>
      </c>
    </row>
    <row r="9011" spans="1:2">
      <c r="A9011" t="s">
        <v>1589</v>
      </c>
      <c r="B9011">
        <v>10</v>
      </c>
    </row>
    <row r="9012" spans="1:2">
      <c r="A9012" t="s">
        <v>1590</v>
      </c>
      <c r="B9012">
        <v>11</v>
      </c>
    </row>
    <row r="9013" spans="1:2">
      <c r="A9013" t="s">
        <v>1591</v>
      </c>
      <c r="B9013">
        <v>12</v>
      </c>
    </row>
    <row r="9014" spans="1:2">
      <c r="A9014" t="s">
        <v>1592</v>
      </c>
      <c r="B9014">
        <v>13</v>
      </c>
    </row>
    <row r="9015" spans="1:2">
      <c r="A9015" t="s">
        <v>1593</v>
      </c>
      <c r="B9015">
        <v>14</v>
      </c>
    </row>
    <row r="9016" spans="1:2">
      <c r="A9016" t="s">
        <v>1594</v>
      </c>
      <c r="B9016">
        <v>15</v>
      </c>
    </row>
    <row r="9017" spans="1:2">
      <c r="A9017" t="s">
        <v>1595</v>
      </c>
      <c r="B9017">
        <v>16</v>
      </c>
    </row>
    <row r="9018" spans="1:2">
      <c r="A9018" t="s">
        <v>1596</v>
      </c>
      <c r="B9018">
        <v>17</v>
      </c>
    </row>
    <row r="9019" spans="1:2">
      <c r="A9019" t="s">
        <v>1597</v>
      </c>
      <c r="B9019">
        <v>18</v>
      </c>
    </row>
    <row r="9020" spans="1:2">
      <c r="A9020" t="s">
        <v>1598</v>
      </c>
      <c r="B9020">
        <v>19</v>
      </c>
    </row>
    <row r="9021" spans="1:2">
      <c r="A9021" t="s">
        <v>1599</v>
      </c>
      <c r="B9021">
        <v>20</v>
      </c>
    </row>
    <row r="9022" spans="1:2">
      <c r="A9022" t="s">
        <v>1600</v>
      </c>
      <c r="B9022">
        <v>21</v>
      </c>
    </row>
    <row r="9023" spans="1:2">
      <c r="A9023" t="s">
        <v>1601</v>
      </c>
      <c r="B9023">
        <v>22</v>
      </c>
    </row>
    <row r="9024" spans="1:2">
      <c r="A9024" t="s">
        <v>1602</v>
      </c>
      <c r="B9024">
        <v>23</v>
      </c>
    </row>
    <row r="9025" spans="1:2">
      <c r="A9025" t="s">
        <v>1603</v>
      </c>
      <c r="B9025">
        <v>24</v>
      </c>
    </row>
    <row r="9026" spans="1:2">
      <c r="A9026" t="s">
        <v>1604</v>
      </c>
      <c r="B9026">
        <v>25</v>
      </c>
    </row>
    <row r="9027" spans="1:2">
      <c r="A9027" t="s">
        <v>1605</v>
      </c>
      <c r="B9027">
        <v>26</v>
      </c>
    </row>
    <row r="9028" spans="1:2">
      <c r="A9028" t="s">
        <v>1606</v>
      </c>
      <c r="B9028">
        <v>27</v>
      </c>
    </row>
    <row r="9029" spans="1:2">
      <c r="A9029" t="s">
        <v>1607</v>
      </c>
      <c r="B9029">
        <v>28</v>
      </c>
    </row>
    <row r="9030" spans="1:2">
      <c r="A9030" t="s">
        <v>1608</v>
      </c>
      <c r="B9030">
        <v>29</v>
      </c>
    </row>
    <row r="9031" spans="1:2">
      <c r="A9031" t="s">
        <v>1609</v>
      </c>
      <c r="B9031">
        <v>30</v>
      </c>
    </row>
    <row r="9032" spans="1:2">
      <c r="A9032" t="s">
        <v>1610</v>
      </c>
      <c r="B9032">
        <v>31</v>
      </c>
    </row>
    <row r="9033" spans="1:2">
      <c r="A9033" t="s">
        <v>1611</v>
      </c>
      <c r="B9033">
        <v>32</v>
      </c>
    </row>
    <row r="9034" spans="1:2">
      <c r="A9034" t="s">
        <v>1612</v>
      </c>
      <c r="B9034">
        <v>33</v>
      </c>
    </row>
    <row r="9035" spans="1:2">
      <c r="A9035" t="s">
        <v>1613</v>
      </c>
      <c r="B9035">
        <v>34</v>
      </c>
    </row>
    <row r="9036" spans="1:2">
      <c r="A9036" t="s">
        <v>1614</v>
      </c>
      <c r="B9036">
        <v>35</v>
      </c>
    </row>
    <row r="9037" spans="1:2">
      <c r="A9037" t="s">
        <v>1615</v>
      </c>
      <c r="B9037">
        <v>36</v>
      </c>
    </row>
    <row r="9038" spans="1:2">
      <c r="A9038" t="s">
        <v>1616</v>
      </c>
      <c r="B9038">
        <v>37</v>
      </c>
    </row>
    <row r="9039" spans="1:2">
      <c r="A9039" t="s">
        <v>1617</v>
      </c>
      <c r="B9039">
        <v>38</v>
      </c>
    </row>
    <row r="9040" spans="1:2">
      <c r="A9040" t="s">
        <v>1618</v>
      </c>
      <c r="B9040">
        <v>39</v>
      </c>
    </row>
    <row r="9041" spans="1:2">
      <c r="A9041" t="s">
        <v>1619</v>
      </c>
      <c r="B9041">
        <v>40</v>
      </c>
    </row>
    <row r="9042" spans="1:2">
      <c r="A9042" t="s">
        <v>1620</v>
      </c>
      <c r="B9042">
        <v>41</v>
      </c>
    </row>
    <row r="9043" spans="1:2">
      <c r="A9043" t="s">
        <v>1621</v>
      </c>
      <c r="B9043">
        <v>42</v>
      </c>
    </row>
    <row r="9044" spans="1:2">
      <c r="A9044" t="s">
        <v>1622</v>
      </c>
      <c r="B9044">
        <v>43</v>
      </c>
    </row>
    <row r="9045" spans="1:2">
      <c r="A9045" t="s">
        <v>1623</v>
      </c>
      <c r="B9045">
        <v>44</v>
      </c>
    </row>
    <row r="9046" spans="1:2">
      <c r="A9046" t="s">
        <v>1624</v>
      </c>
      <c r="B9046">
        <v>45</v>
      </c>
    </row>
    <row r="9047" spans="1:2">
      <c r="A9047" t="s">
        <v>1625</v>
      </c>
      <c r="B9047">
        <v>46</v>
      </c>
    </row>
    <row r="9048" spans="1:2">
      <c r="A9048" t="s">
        <v>1626</v>
      </c>
      <c r="B9048">
        <v>47</v>
      </c>
    </row>
    <row r="9049" spans="1:2">
      <c r="A9049" t="s">
        <v>1627</v>
      </c>
      <c r="B9049">
        <v>48</v>
      </c>
    </row>
    <row r="9050" spans="1:2">
      <c r="A9050" t="s">
        <v>1628</v>
      </c>
      <c r="B9050">
        <v>49</v>
      </c>
    </row>
    <row r="9051" spans="1:2">
      <c r="A9051" t="s">
        <v>1629</v>
      </c>
      <c r="B9051">
        <v>50</v>
      </c>
    </row>
    <row r="9052" spans="1:2">
      <c r="A9052" t="s">
        <v>1630</v>
      </c>
      <c r="B9052">
        <v>51</v>
      </c>
    </row>
    <row r="9053" spans="1:2">
      <c r="A9053" t="s">
        <v>1631</v>
      </c>
      <c r="B9053">
        <v>52</v>
      </c>
    </row>
    <row r="9054" spans="1:2">
      <c r="A9054" t="s">
        <v>1632</v>
      </c>
      <c r="B9054">
        <v>53</v>
      </c>
    </row>
    <row r="9055" spans="1:2">
      <c r="A9055" t="s">
        <v>1633</v>
      </c>
      <c r="B9055">
        <v>54</v>
      </c>
    </row>
    <row r="9056" spans="1:2">
      <c r="A9056" t="s">
        <v>1634</v>
      </c>
      <c r="B9056">
        <v>55</v>
      </c>
    </row>
    <row r="9057" spans="1:2">
      <c r="A9057" t="s">
        <v>1635</v>
      </c>
      <c r="B9057">
        <v>56</v>
      </c>
    </row>
    <row r="9058" spans="1:2">
      <c r="A9058" t="s">
        <v>1636</v>
      </c>
      <c r="B9058">
        <v>57</v>
      </c>
    </row>
    <row r="9059" spans="1:2">
      <c r="A9059" t="s">
        <v>1637</v>
      </c>
      <c r="B9059">
        <v>58</v>
      </c>
    </row>
    <row r="9060" spans="1:2">
      <c r="A9060" t="s">
        <v>1638</v>
      </c>
      <c r="B9060">
        <v>59</v>
      </c>
    </row>
    <row r="9061" spans="1:2">
      <c r="A9061" t="s">
        <v>1639</v>
      </c>
      <c r="B9061">
        <v>60</v>
      </c>
    </row>
    <row r="9062" spans="1:2">
      <c r="A9062" t="s">
        <v>1640</v>
      </c>
      <c r="B9062">
        <v>61</v>
      </c>
    </row>
    <row r="9063" spans="1:2">
      <c r="A9063" t="s">
        <v>1641</v>
      </c>
      <c r="B9063">
        <v>62</v>
      </c>
    </row>
    <row r="9064" spans="1:2">
      <c r="A9064" t="s">
        <v>1642</v>
      </c>
      <c r="B9064">
        <v>63</v>
      </c>
    </row>
    <row r="9065" spans="1:2">
      <c r="A9065" t="s">
        <v>1643</v>
      </c>
      <c r="B9065">
        <v>64</v>
      </c>
    </row>
    <row r="9066" spans="1:2">
      <c r="A9066" t="s">
        <v>1644</v>
      </c>
      <c r="B9066">
        <v>65</v>
      </c>
    </row>
    <row r="9067" spans="1:2">
      <c r="A9067" t="s">
        <v>1645</v>
      </c>
      <c r="B9067">
        <v>66</v>
      </c>
    </row>
    <row r="9068" spans="1:2">
      <c r="A9068" t="s">
        <v>1646</v>
      </c>
      <c r="B9068">
        <v>67</v>
      </c>
    </row>
    <row r="9069" spans="1:2">
      <c r="A9069" t="s">
        <v>1647</v>
      </c>
      <c r="B9069">
        <v>68</v>
      </c>
    </row>
    <row r="9070" spans="1:2">
      <c r="A9070" t="s">
        <v>1648</v>
      </c>
      <c r="B9070">
        <v>69</v>
      </c>
    </row>
    <row r="9071" spans="1:2">
      <c r="A9071" t="s">
        <v>1649</v>
      </c>
      <c r="B9071">
        <v>70</v>
      </c>
    </row>
    <row r="9072" spans="1:2">
      <c r="A9072" t="s">
        <v>1650</v>
      </c>
      <c r="B9072">
        <v>71</v>
      </c>
    </row>
    <row r="9073" spans="1:2">
      <c r="A9073" t="s">
        <v>1651</v>
      </c>
      <c r="B9073">
        <v>72</v>
      </c>
    </row>
    <row r="9074" spans="1:2">
      <c r="A9074" t="s">
        <v>1652</v>
      </c>
      <c r="B9074">
        <v>73</v>
      </c>
    </row>
    <row r="9075" spans="1:2">
      <c r="A9075" t="s">
        <v>1653</v>
      </c>
      <c r="B9075">
        <v>74</v>
      </c>
    </row>
    <row r="9076" spans="1:2">
      <c r="A9076" t="s">
        <v>1654</v>
      </c>
      <c r="B9076">
        <v>75</v>
      </c>
    </row>
    <row r="9077" spans="1:2">
      <c r="A9077" t="s">
        <v>1655</v>
      </c>
      <c r="B9077">
        <v>76</v>
      </c>
    </row>
    <row r="9078" spans="1:2">
      <c r="A9078" t="s">
        <v>1656</v>
      </c>
      <c r="B9078">
        <v>77</v>
      </c>
    </row>
    <row r="9079" spans="1:2">
      <c r="A9079" t="s">
        <v>1657</v>
      </c>
      <c r="B9079">
        <v>78</v>
      </c>
    </row>
    <row r="9080" spans="1:2">
      <c r="A9080" t="s">
        <v>1658</v>
      </c>
      <c r="B9080">
        <v>79</v>
      </c>
    </row>
    <row r="9081" spans="1:2">
      <c r="A9081" t="s">
        <v>1659</v>
      </c>
      <c r="B9081">
        <v>80</v>
      </c>
    </row>
    <row r="9082" spans="1:2">
      <c r="A9082" t="s">
        <v>1660</v>
      </c>
      <c r="B9082">
        <v>81</v>
      </c>
    </row>
    <row r="9083" spans="1:2">
      <c r="A9083" t="s">
        <v>1661</v>
      </c>
      <c r="B9083">
        <v>82</v>
      </c>
    </row>
    <row r="9084" spans="1:2">
      <c r="A9084" t="s">
        <v>1662</v>
      </c>
      <c r="B9084">
        <v>83</v>
      </c>
    </row>
    <row r="9085" spans="1:2">
      <c r="A9085" t="s">
        <v>1663</v>
      </c>
      <c r="B9085">
        <v>84</v>
      </c>
    </row>
    <row r="9086" spans="1:2">
      <c r="A9086" t="s">
        <v>1664</v>
      </c>
      <c r="B9086">
        <v>85</v>
      </c>
    </row>
    <row r="9087" spans="1:2">
      <c r="A9087" t="s">
        <v>1665</v>
      </c>
      <c r="B9087">
        <v>86</v>
      </c>
    </row>
    <row r="9088" spans="1:2">
      <c r="A9088" t="s">
        <v>1666</v>
      </c>
      <c r="B9088">
        <v>87</v>
      </c>
    </row>
    <row r="9089" spans="1:2">
      <c r="A9089" t="s">
        <v>1667</v>
      </c>
      <c r="B9089">
        <v>88</v>
      </c>
    </row>
    <row r="9090" spans="1:2">
      <c r="A9090" t="s">
        <v>1668</v>
      </c>
      <c r="B9090">
        <v>89</v>
      </c>
    </row>
    <row r="9091" spans="1:2">
      <c r="A9091" t="s">
        <v>1669</v>
      </c>
      <c r="B9091">
        <v>90</v>
      </c>
    </row>
    <row r="9092" spans="1:2">
      <c r="A9092" t="s">
        <v>1670</v>
      </c>
      <c r="B9092">
        <v>91</v>
      </c>
    </row>
    <row r="9093" spans="1:2">
      <c r="A9093" t="s">
        <v>1671</v>
      </c>
      <c r="B9093">
        <v>92</v>
      </c>
    </row>
    <row r="9094" spans="1:2">
      <c r="A9094" t="s">
        <v>1672</v>
      </c>
      <c r="B9094">
        <v>93</v>
      </c>
    </row>
    <row r="9095" spans="1:2">
      <c r="A9095" t="s">
        <v>1673</v>
      </c>
      <c r="B9095">
        <v>94</v>
      </c>
    </row>
    <row r="9096" spans="1:2">
      <c r="A9096" t="s">
        <v>1674</v>
      </c>
      <c r="B9096">
        <v>95</v>
      </c>
    </row>
    <row r="9097" spans="1:2">
      <c r="A9097" t="s">
        <v>1675</v>
      </c>
      <c r="B9097">
        <v>96</v>
      </c>
    </row>
    <row r="9098" spans="1:2">
      <c r="A9098" t="s">
        <v>1676</v>
      </c>
      <c r="B9098">
        <v>97</v>
      </c>
    </row>
    <row r="9099" spans="1:2">
      <c r="A9099" t="s">
        <v>1677</v>
      </c>
      <c r="B9099">
        <v>98</v>
      </c>
    </row>
    <row r="9100" spans="1:2">
      <c r="A9100" t="s">
        <v>1678</v>
      </c>
      <c r="B9100">
        <v>99</v>
      </c>
    </row>
    <row r="9101" spans="1:2">
      <c r="A9101" t="s">
        <v>1679</v>
      </c>
      <c r="B9101">
        <v>100</v>
      </c>
    </row>
    <row r="9102" spans="1:2">
      <c r="A9102" t="s">
        <v>1680</v>
      </c>
      <c r="B9102">
        <v>101</v>
      </c>
    </row>
    <row r="9103" spans="1:2">
      <c r="A9103" t="s">
        <v>1681</v>
      </c>
      <c r="B9103">
        <v>102</v>
      </c>
    </row>
    <row r="9104" spans="1:2">
      <c r="A9104" t="s">
        <v>1682</v>
      </c>
      <c r="B9104">
        <v>103</v>
      </c>
    </row>
    <row r="9105" spans="1:2">
      <c r="A9105" t="s">
        <v>1683</v>
      </c>
      <c r="B9105">
        <v>104</v>
      </c>
    </row>
    <row r="9106" spans="1:2">
      <c r="A9106" t="s">
        <v>1684</v>
      </c>
      <c r="B9106">
        <v>105</v>
      </c>
    </row>
    <row r="9107" spans="1:2">
      <c r="A9107" t="s">
        <v>1685</v>
      </c>
      <c r="B9107">
        <v>106</v>
      </c>
    </row>
    <row r="9108" spans="1:2">
      <c r="A9108" t="s">
        <v>1686</v>
      </c>
      <c r="B9108">
        <v>107</v>
      </c>
    </row>
    <row r="9109" spans="1:2">
      <c r="A9109" t="s">
        <v>1687</v>
      </c>
      <c r="B9109">
        <v>108</v>
      </c>
    </row>
    <row r="9110" spans="1:2">
      <c r="A9110" t="s">
        <v>1688</v>
      </c>
      <c r="B9110">
        <v>109</v>
      </c>
    </row>
    <row r="9111" spans="1:2">
      <c r="A9111" t="s">
        <v>1689</v>
      </c>
      <c r="B9111">
        <v>110</v>
      </c>
    </row>
    <row r="9112" spans="1:2">
      <c r="A9112" t="s">
        <v>1690</v>
      </c>
      <c r="B9112">
        <v>111</v>
      </c>
    </row>
    <row r="9113" spans="1:2">
      <c r="A9113" t="s">
        <v>1691</v>
      </c>
      <c r="B9113">
        <v>112</v>
      </c>
    </row>
    <row r="9114" spans="1:2">
      <c r="A9114" t="s">
        <v>1692</v>
      </c>
      <c r="B9114">
        <v>113</v>
      </c>
    </row>
    <row r="9115" spans="1:2">
      <c r="A9115" t="s">
        <v>1693</v>
      </c>
      <c r="B9115">
        <v>114</v>
      </c>
    </row>
    <row r="9116" spans="1:2">
      <c r="A9116" t="s">
        <v>1694</v>
      </c>
      <c r="B9116">
        <v>115</v>
      </c>
    </row>
    <row r="9117" spans="1:2">
      <c r="A9117" t="s">
        <v>1695</v>
      </c>
      <c r="B9117">
        <v>116</v>
      </c>
    </row>
    <row r="9118" spans="1:2">
      <c r="A9118" t="s">
        <v>1696</v>
      </c>
      <c r="B9118">
        <v>117</v>
      </c>
    </row>
    <row r="9119" spans="1:2">
      <c r="A9119" t="s">
        <v>1697</v>
      </c>
      <c r="B9119">
        <v>118</v>
      </c>
    </row>
    <row r="9120" spans="1:2">
      <c r="A9120" t="s">
        <v>1698</v>
      </c>
      <c r="B9120">
        <v>119</v>
      </c>
    </row>
    <row r="9121" spans="1:2">
      <c r="A9121" t="s">
        <v>1699</v>
      </c>
      <c r="B9121">
        <v>120</v>
      </c>
    </row>
    <row r="9122" spans="1:2">
      <c r="A9122" t="s">
        <v>1700</v>
      </c>
      <c r="B9122">
        <v>121</v>
      </c>
    </row>
    <row r="9123" spans="1:2">
      <c r="A9123" t="s">
        <v>1701</v>
      </c>
      <c r="B9123">
        <v>122</v>
      </c>
    </row>
    <row r="9124" spans="1:2">
      <c r="A9124" t="s">
        <v>1702</v>
      </c>
      <c r="B9124">
        <v>123</v>
      </c>
    </row>
    <row r="9125" spans="1:2">
      <c r="A9125" t="s">
        <v>1703</v>
      </c>
      <c r="B9125">
        <v>124</v>
      </c>
    </row>
    <row r="9126" spans="1:2">
      <c r="A9126" t="s">
        <v>1704</v>
      </c>
      <c r="B9126">
        <v>125</v>
      </c>
    </row>
    <row r="9127" spans="1:2">
      <c r="A9127" t="s">
        <v>1705</v>
      </c>
      <c r="B9127">
        <v>126</v>
      </c>
    </row>
    <row r="9128" spans="1:2">
      <c r="A9128" t="s">
        <v>1706</v>
      </c>
      <c r="B9128">
        <v>127</v>
      </c>
    </row>
    <row r="9129" spans="1:2">
      <c r="A9129" t="s">
        <v>1707</v>
      </c>
      <c r="B9129">
        <v>128</v>
      </c>
    </row>
    <row r="9130" spans="1:2">
      <c r="A9130" t="s">
        <v>1708</v>
      </c>
      <c r="B9130">
        <v>129</v>
      </c>
    </row>
    <row r="9131" spans="1:2">
      <c r="A9131" t="s">
        <v>1709</v>
      </c>
      <c r="B9131">
        <v>130</v>
      </c>
    </row>
    <row r="9132" spans="1:2">
      <c r="A9132" t="s">
        <v>1710</v>
      </c>
      <c r="B9132">
        <v>131</v>
      </c>
    </row>
    <row r="9133" spans="1:2">
      <c r="A9133" t="s">
        <v>1711</v>
      </c>
      <c r="B9133">
        <v>132</v>
      </c>
    </row>
    <row r="9134" spans="1:2">
      <c r="A9134" t="s">
        <v>1712</v>
      </c>
      <c r="B9134">
        <v>133</v>
      </c>
    </row>
    <row r="9135" spans="1:2">
      <c r="A9135" t="s">
        <v>1713</v>
      </c>
      <c r="B9135">
        <v>134</v>
      </c>
    </row>
    <row r="9136" spans="1:2">
      <c r="A9136" t="s">
        <v>1714</v>
      </c>
      <c r="B9136">
        <v>135</v>
      </c>
    </row>
    <row r="9137" spans="1:2">
      <c r="A9137" t="s">
        <v>1715</v>
      </c>
      <c r="B9137">
        <v>136</v>
      </c>
    </row>
    <row r="9138" spans="1:2">
      <c r="A9138" t="s">
        <v>1716</v>
      </c>
      <c r="B9138">
        <v>137</v>
      </c>
    </row>
    <row r="9139" spans="1:2">
      <c r="A9139" t="s">
        <v>1717</v>
      </c>
      <c r="B9139">
        <v>138</v>
      </c>
    </row>
    <row r="9140" spans="1:2">
      <c r="A9140" t="s">
        <v>1718</v>
      </c>
      <c r="B9140">
        <v>139</v>
      </c>
    </row>
    <row r="9141" spans="1:2">
      <c r="A9141" t="s">
        <v>1719</v>
      </c>
      <c r="B9141">
        <v>140</v>
      </c>
    </row>
    <row r="9142" spans="1:2">
      <c r="A9142" t="s">
        <v>1720</v>
      </c>
      <c r="B9142">
        <v>141</v>
      </c>
    </row>
    <row r="9143" spans="1:2">
      <c r="A9143" t="s">
        <v>1721</v>
      </c>
      <c r="B9143">
        <v>142</v>
      </c>
    </row>
    <row r="9144" spans="1:2">
      <c r="A9144" t="s">
        <v>1722</v>
      </c>
      <c r="B9144">
        <v>143</v>
      </c>
    </row>
    <row r="9145" spans="1:2">
      <c r="A9145" t="s">
        <v>1723</v>
      </c>
      <c r="B9145">
        <v>144</v>
      </c>
    </row>
    <row r="9146" spans="1:2">
      <c r="A9146" t="s">
        <v>1724</v>
      </c>
      <c r="B9146">
        <v>145</v>
      </c>
    </row>
    <row r="9147" spans="1:2">
      <c r="A9147" t="s">
        <v>1725</v>
      </c>
      <c r="B9147">
        <v>146</v>
      </c>
    </row>
    <row r="9148" spans="1:2">
      <c r="A9148" t="s">
        <v>1726</v>
      </c>
      <c r="B9148">
        <v>147</v>
      </c>
    </row>
    <row r="9149" spans="1:2">
      <c r="A9149" t="s">
        <v>1727</v>
      </c>
      <c r="B9149">
        <v>148</v>
      </c>
    </row>
    <row r="9150" spans="1:2">
      <c r="A9150" t="s">
        <v>1728</v>
      </c>
      <c r="B9150">
        <v>149</v>
      </c>
    </row>
    <row r="9151" spans="1:2">
      <c r="A9151" t="s">
        <v>1729</v>
      </c>
      <c r="B9151">
        <v>150</v>
      </c>
    </row>
    <row r="9152" spans="1:2">
      <c r="A9152" t="s">
        <v>1730</v>
      </c>
      <c r="B9152">
        <v>151</v>
      </c>
    </row>
    <row r="9153" spans="1:2">
      <c r="A9153" t="s">
        <v>1731</v>
      </c>
      <c r="B9153">
        <v>152</v>
      </c>
    </row>
    <row r="9154" spans="1:2">
      <c r="A9154" t="s">
        <v>1732</v>
      </c>
      <c r="B9154">
        <v>153</v>
      </c>
    </row>
    <row r="9155" spans="1:2">
      <c r="A9155" t="s">
        <v>1733</v>
      </c>
      <c r="B9155">
        <v>154</v>
      </c>
    </row>
    <row r="9156" spans="1:2">
      <c r="A9156" t="s">
        <v>1734</v>
      </c>
      <c r="B9156">
        <v>155</v>
      </c>
    </row>
    <row r="9157" spans="1:2">
      <c r="A9157" t="s">
        <v>1735</v>
      </c>
      <c r="B9157">
        <v>156</v>
      </c>
    </row>
    <row r="9158" spans="1:2">
      <c r="A9158" t="s">
        <v>1736</v>
      </c>
      <c r="B9158">
        <v>157</v>
      </c>
    </row>
    <row r="9159" spans="1:2">
      <c r="A9159" t="s">
        <v>1737</v>
      </c>
      <c r="B9159">
        <v>158</v>
      </c>
    </row>
    <row r="9160" spans="1:2">
      <c r="A9160" t="s">
        <v>1738</v>
      </c>
      <c r="B9160">
        <v>159</v>
      </c>
    </row>
    <row r="9161" spans="1:2">
      <c r="A9161" t="s">
        <v>1739</v>
      </c>
      <c r="B9161">
        <v>160</v>
      </c>
    </row>
    <row r="9162" spans="1:2">
      <c r="A9162" t="s">
        <v>1740</v>
      </c>
      <c r="B9162">
        <v>161</v>
      </c>
    </row>
    <row r="9163" spans="1:2">
      <c r="A9163" t="s">
        <v>1741</v>
      </c>
      <c r="B9163">
        <v>162</v>
      </c>
    </row>
    <row r="9164" spans="1:2">
      <c r="A9164" t="s">
        <v>1742</v>
      </c>
      <c r="B9164">
        <v>163</v>
      </c>
    </row>
    <row r="9165" spans="1:2">
      <c r="A9165" t="s">
        <v>1743</v>
      </c>
      <c r="B9165">
        <v>164</v>
      </c>
    </row>
    <row r="9166" spans="1:2">
      <c r="A9166" t="s">
        <v>1744</v>
      </c>
      <c r="B9166">
        <v>165</v>
      </c>
    </row>
    <row r="9167" spans="1:2">
      <c r="A9167" t="s">
        <v>1745</v>
      </c>
      <c r="B9167">
        <v>166</v>
      </c>
    </row>
    <row r="9168" spans="1:2">
      <c r="A9168" t="s">
        <v>1746</v>
      </c>
      <c r="B9168">
        <v>167</v>
      </c>
    </row>
    <row r="9169" spans="1:2">
      <c r="A9169" t="s">
        <v>1747</v>
      </c>
      <c r="B9169">
        <v>168</v>
      </c>
    </row>
    <row r="9170" spans="1:2">
      <c r="A9170" t="s">
        <v>1748</v>
      </c>
      <c r="B9170">
        <v>169</v>
      </c>
    </row>
    <row r="9171" spans="1:2">
      <c r="A9171" t="s">
        <v>1749</v>
      </c>
      <c r="B9171">
        <v>170</v>
      </c>
    </row>
    <row r="9172" spans="1:2">
      <c r="A9172" t="s">
        <v>1750</v>
      </c>
      <c r="B9172">
        <v>171</v>
      </c>
    </row>
    <row r="9173" spans="1:2">
      <c r="A9173" t="s">
        <v>1751</v>
      </c>
      <c r="B9173">
        <v>172</v>
      </c>
    </row>
    <row r="9174" spans="1:2">
      <c r="A9174" t="s">
        <v>1752</v>
      </c>
      <c r="B9174">
        <v>173</v>
      </c>
    </row>
    <row r="9175" spans="1:2">
      <c r="A9175" t="s">
        <v>1753</v>
      </c>
      <c r="B9175">
        <v>174</v>
      </c>
    </row>
    <row r="9176" spans="1:2">
      <c r="A9176" t="s">
        <v>1754</v>
      </c>
      <c r="B9176">
        <v>175</v>
      </c>
    </row>
    <row r="9177" spans="1:2">
      <c r="A9177" t="s">
        <v>1755</v>
      </c>
      <c r="B9177">
        <v>176</v>
      </c>
    </row>
    <row r="9178" spans="1:2">
      <c r="A9178" t="s">
        <v>1756</v>
      </c>
      <c r="B9178">
        <v>177</v>
      </c>
    </row>
    <row r="9179" spans="1:2">
      <c r="A9179" t="s">
        <v>1757</v>
      </c>
      <c r="B9179">
        <v>178</v>
      </c>
    </row>
    <row r="9180" spans="1:2">
      <c r="A9180" t="s">
        <v>1758</v>
      </c>
      <c r="B9180">
        <v>179</v>
      </c>
    </row>
    <row r="9181" spans="1:2">
      <c r="A9181" t="s">
        <v>1759</v>
      </c>
      <c r="B9181">
        <v>180</v>
      </c>
    </row>
    <row r="9182" spans="1:2">
      <c r="A9182" t="s">
        <v>1760</v>
      </c>
      <c r="B9182">
        <v>181</v>
      </c>
    </row>
    <row r="9183" spans="1:2">
      <c r="A9183" t="s">
        <v>1761</v>
      </c>
      <c r="B9183">
        <v>182</v>
      </c>
    </row>
    <row r="9184" spans="1:2">
      <c r="A9184" t="s">
        <v>1762</v>
      </c>
      <c r="B9184">
        <v>183</v>
      </c>
    </row>
    <row r="9185" spans="1:2">
      <c r="A9185" t="s">
        <v>1763</v>
      </c>
      <c r="B9185">
        <v>184</v>
      </c>
    </row>
    <row r="9186" spans="1:2">
      <c r="A9186" t="s">
        <v>1764</v>
      </c>
      <c r="B9186">
        <v>185</v>
      </c>
    </row>
    <row r="9187" spans="1:2">
      <c r="A9187" t="s">
        <v>1765</v>
      </c>
      <c r="B9187">
        <v>186</v>
      </c>
    </row>
    <row r="9188" spans="1:2">
      <c r="A9188" t="s">
        <v>1766</v>
      </c>
      <c r="B9188">
        <v>187</v>
      </c>
    </row>
    <row r="9189" spans="1:2">
      <c r="A9189" t="s">
        <v>1767</v>
      </c>
      <c r="B9189">
        <v>188</v>
      </c>
    </row>
    <row r="9190" spans="1:2">
      <c r="A9190" t="s">
        <v>1768</v>
      </c>
      <c r="B9190">
        <v>189</v>
      </c>
    </row>
    <row r="9191" spans="1:2">
      <c r="A9191" t="s">
        <v>1769</v>
      </c>
      <c r="B9191">
        <v>190</v>
      </c>
    </row>
    <row r="9192" spans="1:2">
      <c r="A9192" t="s">
        <v>1770</v>
      </c>
      <c r="B9192">
        <v>191</v>
      </c>
    </row>
    <row r="9193" spans="1:2">
      <c r="A9193" t="s">
        <v>1771</v>
      </c>
      <c r="B9193">
        <v>192</v>
      </c>
    </row>
    <row r="9194" spans="1:2">
      <c r="A9194" t="s">
        <v>1772</v>
      </c>
      <c r="B9194">
        <v>193</v>
      </c>
    </row>
    <row r="9195" spans="1:2">
      <c r="A9195" t="s">
        <v>1773</v>
      </c>
      <c r="B9195">
        <v>194</v>
      </c>
    </row>
    <row r="9196" spans="1:2">
      <c r="A9196" t="s">
        <v>1774</v>
      </c>
      <c r="B9196">
        <v>195</v>
      </c>
    </row>
    <row r="9197" spans="1:2">
      <c r="A9197" t="s">
        <v>1775</v>
      </c>
      <c r="B9197">
        <v>196</v>
      </c>
    </row>
    <row r="9198" spans="1:2">
      <c r="A9198" t="s">
        <v>1776</v>
      </c>
      <c r="B9198">
        <v>197</v>
      </c>
    </row>
    <row r="9199" spans="1:2">
      <c r="A9199" t="s">
        <v>1777</v>
      </c>
      <c r="B9199">
        <v>198</v>
      </c>
    </row>
    <row r="9200" spans="1:2">
      <c r="A9200" t="s">
        <v>1778</v>
      </c>
      <c r="B9200">
        <v>199</v>
      </c>
    </row>
    <row r="9201" spans="1:2">
      <c r="A9201" t="s">
        <v>1779</v>
      </c>
      <c r="B9201">
        <v>200</v>
      </c>
    </row>
    <row r="9202" spans="1:2">
      <c r="A9202" t="s">
        <v>1780</v>
      </c>
      <c r="B9202">
        <v>201</v>
      </c>
    </row>
    <row r="9203" spans="1:2">
      <c r="A9203" t="s">
        <v>1781</v>
      </c>
      <c r="B9203">
        <v>202</v>
      </c>
    </row>
    <row r="9204" spans="1:2">
      <c r="A9204" t="s">
        <v>1782</v>
      </c>
      <c r="B9204">
        <v>203</v>
      </c>
    </row>
    <row r="9205" spans="1:2">
      <c r="A9205" t="s">
        <v>1783</v>
      </c>
      <c r="B9205">
        <v>204</v>
      </c>
    </row>
    <row r="9206" spans="1:2">
      <c r="A9206" t="s">
        <v>1784</v>
      </c>
      <c r="B9206">
        <v>205</v>
      </c>
    </row>
    <row r="9207" spans="1:2">
      <c r="A9207" t="s">
        <v>1785</v>
      </c>
      <c r="B9207">
        <v>206</v>
      </c>
    </row>
    <row r="9208" spans="1:2">
      <c r="A9208" t="s">
        <v>1786</v>
      </c>
      <c r="B9208">
        <v>207</v>
      </c>
    </row>
    <row r="9209" spans="1:2">
      <c r="A9209" t="s">
        <v>1787</v>
      </c>
      <c r="B9209">
        <v>208</v>
      </c>
    </row>
    <row r="9210" spans="1:2">
      <c r="A9210" t="s">
        <v>1788</v>
      </c>
      <c r="B9210">
        <v>209</v>
      </c>
    </row>
    <row r="9211" spans="1:2">
      <c r="A9211" t="s">
        <v>1789</v>
      </c>
      <c r="B9211">
        <v>210</v>
      </c>
    </row>
    <row r="9212" spans="1:2">
      <c r="A9212" t="s">
        <v>1790</v>
      </c>
      <c r="B9212">
        <v>211</v>
      </c>
    </row>
    <row r="9213" spans="1:2">
      <c r="A9213" t="s">
        <v>1791</v>
      </c>
      <c r="B9213">
        <v>212</v>
      </c>
    </row>
    <row r="9214" spans="1:2">
      <c r="A9214" t="s">
        <v>1792</v>
      </c>
      <c r="B9214">
        <v>213</v>
      </c>
    </row>
    <row r="9215" spans="1:2">
      <c r="A9215" t="s">
        <v>1793</v>
      </c>
      <c r="B9215">
        <v>214</v>
      </c>
    </row>
    <row r="9216" spans="1:2">
      <c r="A9216" t="s">
        <v>1794</v>
      </c>
      <c r="B9216">
        <v>215</v>
      </c>
    </row>
    <row r="9217" spans="1:2">
      <c r="A9217" t="s">
        <v>1795</v>
      </c>
      <c r="B9217">
        <v>216</v>
      </c>
    </row>
    <row r="9218" spans="1:2">
      <c r="A9218" t="s">
        <v>1796</v>
      </c>
      <c r="B9218">
        <v>217</v>
      </c>
    </row>
    <row r="9219" spans="1:2">
      <c r="A9219" t="s">
        <v>1797</v>
      </c>
      <c r="B9219">
        <v>218</v>
      </c>
    </row>
    <row r="9220" spans="1:2">
      <c r="A9220" t="s">
        <v>1798</v>
      </c>
      <c r="B9220">
        <v>219</v>
      </c>
    </row>
    <row r="9221" spans="1:2">
      <c r="A9221" t="s">
        <v>1799</v>
      </c>
      <c r="B9221">
        <v>220</v>
      </c>
    </row>
    <row r="9222" spans="1:2">
      <c r="A9222" t="s">
        <v>1800</v>
      </c>
      <c r="B9222">
        <v>221</v>
      </c>
    </row>
    <row r="9223" spans="1:2">
      <c r="A9223" t="s">
        <v>1801</v>
      </c>
      <c r="B9223">
        <v>222</v>
      </c>
    </row>
    <row r="9224" spans="1:2">
      <c r="A9224" t="s">
        <v>1802</v>
      </c>
      <c r="B9224">
        <v>223</v>
      </c>
    </row>
    <row r="9225" spans="1:2">
      <c r="A9225" t="s">
        <v>1803</v>
      </c>
      <c r="B9225">
        <v>224</v>
      </c>
    </row>
    <row r="9226" spans="1:2">
      <c r="A9226" t="s">
        <v>1804</v>
      </c>
      <c r="B9226">
        <v>225</v>
      </c>
    </row>
    <row r="9227" spans="1:2">
      <c r="A9227" t="s">
        <v>1805</v>
      </c>
      <c r="B9227">
        <v>226</v>
      </c>
    </row>
    <row r="9228" spans="1:2">
      <c r="A9228" t="s">
        <v>1806</v>
      </c>
      <c r="B9228">
        <v>227</v>
      </c>
    </row>
    <row r="9229" spans="1:2">
      <c r="A9229" t="s">
        <v>1807</v>
      </c>
      <c r="B9229">
        <v>228</v>
      </c>
    </row>
    <row r="9230" spans="1:2">
      <c r="A9230" t="s">
        <v>1808</v>
      </c>
      <c r="B9230">
        <v>229</v>
      </c>
    </row>
    <row r="9231" spans="1:2">
      <c r="A9231" t="s">
        <v>1809</v>
      </c>
      <c r="B9231">
        <v>230</v>
      </c>
    </row>
    <row r="9232" spans="1:2">
      <c r="A9232" t="s">
        <v>1810</v>
      </c>
      <c r="B9232">
        <v>231</v>
      </c>
    </row>
    <row r="9233" spans="1:2">
      <c r="A9233" t="s">
        <v>1811</v>
      </c>
      <c r="B9233">
        <v>232</v>
      </c>
    </row>
    <row r="9234" spans="1:2">
      <c r="A9234" t="s">
        <v>1812</v>
      </c>
      <c r="B9234">
        <v>233</v>
      </c>
    </row>
    <row r="9235" spans="1:2">
      <c r="A9235" t="s">
        <v>1813</v>
      </c>
      <c r="B9235">
        <v>234</v>
      </c>
    </row>
    <row r="9236" spans="1:2">
      <c r="A9236" t="s">
        <v>1814</v>
      </c>
      <c r="B9236">
        <v>235</v>
      </c>
    </row>
    <row r="9237" spans="1:2">
      <c r="A9237" t="s">
        <v>1815</v>
      </c>
      <c r="B9237">
        <v>236</v>
      </c>
    </row>
    <row r="9238" spans="1:2">
      <c r="A9238" t="s">
        <v>1816</v>
      </c>
      <c r="B9238">
        <v>237</v>
      </c>
    </row>
    <row r="9239" spans="1:2">
      <c r="A9239" t="s">
        <v>1817</v>
      </c>
      <c r="B9239">
        <v>238</v>
      </c>
    </row>
    <row r="9240" spans="1:2">
      <c r="A9240" t="s">
        <v>1818</v>
      </c>
      <c r="B9240">
        <v>239</v>
      </c>
    </row>
    <row r="9241" spans="1:2">
      <c r="A9241" t="s">
        <v>1819</v>
      </c>
      <c r="B9241">
        <v>240</v>
      </c>
    </row>
    <row r="9242" spans="1:2">
      <c r="A9242" t="s">
        <v>1820</v>
      </c>
      <c r="B9242">
        <v>241</v>
      </c>
    </row>
    <row r="9243" spans="1:2">
      <c r="A9243" t="s">
        <v>1821</v>
      </c>
      <c r="B9243">
        <v>242</v>
      </c>
    </row>
    <row r="9244" spans="1:2">
      <c r="A9244" t="s">
        <v>1822</v>
      </c>
      <c r="B9244">
        <v>243</v>
      </c>
    </row>
    <row r="9245" spans="1:2">
      <c r="A9245" t="s">
        <v>1823</v>
      </c>
      <c r="B9245">
        <v>244</v>
      </c>
    </row>
    <row r="9246" spans="1:2">
      <c r="A9246" t="s">
        <v>1824</v>
      </c>
      <c r="B9246">
        <v>245</v>
      </c>
    </row>
    <row r="9247" spans="1:2">
      <c r="A9247" t="s">
        <v>1825</v>
      </c>
      <c r="B9247">
        <v>246</v>
      </c>
    </row>
    <row r="9248" spans="1:2">
      <c r="A9248" t="s">
        <v>1826</v>
      </c>
      <c r="B9248">
        <v>247</v>
      </c>
    </row>
    <row r="9249" spans="1:2">
      <c r="A9249" t="s">
        <v>1827</v>
      </c>
      <c r="B9249">
        <v>248</v>
      </c>
    </row>
    <row r="9250" spans="1:2">
      <c r="A9250" t="s">
        <v>1828</v>
      </c>
      <c r="B9250">
        <v>249</v>
      </c>
    </row>
    <row r="9251" spans="1:2">
      <c r="A9251" t="s">
        <v>1829</v>
      </c>
      <c r="B9251">
        <v>250</v>
      </c>
    </row>
    <row r="9252" spans="1:2">
      <c r="A9252" t="s">
        <v>1830</v>
      </c>
      <c r="B9252">
        <v>251</v>
      </c>
    </row>
    <row r="9253" spans="1:2">
      <c r="A9253" t="s">
        <v>1831</v>
      </c>
      <c r="B9253">
        <v>252</v>
      </c>
    </row>
    <row r="9254" spans="1:2">
      <c r="A9254" t="s">
        <v>1832</v>
      </c>
      <c r="B9254">
        <v>253</v>
      </c>
    </row>
    <row r="9255" spans="1:2">
      <c r="A9255" t="s">
        <v>1833</v>
      </c>
      <c r="B9255">
        <v>254</v>
      </c>
    </row>
    <row r="9256" spans="1:2">
      <c r="A9256" t="s">
        <v>1834</v>
      </c>
      <c r="B9256">
        <v>255</v>
      </c>
    </row>
    <row r="9257" spans="1:2">
      <c r="A9257" t="s">
        <v>1835</v>
      </c>
      <c r="B9257">
        <v>256</v>
      </c>
    </row>
    <row r="9258" spans="1:2">
      <c r="A9258" t="s">
        <v>1836</v>
      </c>
      <c r="B9258">
        <v>257</v>
      </c>
    </row>
    <row r="9259" spans="1:2">
      <c r="A9259" t="s">
        <v>1837</v>
      </c>
      <c r="B9259">
        <v>258</v>
      </c>
    </row>
    <row r="9260" spans="1:2">
      <c r="A9260" t="s">
        <v>1838</v>
      </c>
      <c r="B9260">
        <v>259</v>
      </c>
    </row>
    <row r="9261" spans="1:2">
      <c r="A9261" t="s">
        <v>1839</v>
      </c>
      <c r="B9261">
        <v>260</v>
      </c>
    </row>
    <row r="9262" spans="1:2">
      <c r="A9262" t="s">
        <v>1840</v>
      </c>
      <c r="B9262">
        <v>261</v>
      </c>
    </row>
    <row r="9263" spans="1:2">
      <c r="A9263" t="s">
        <v>1841</v>
      </c>
      <c r="B9263">
        <v>262</v>
      </c>
    </row>
    <row r="9264" spans="1:2">
      <c r="A9264" t="s">
        <v>1842</v>
      </c>
      <c r="B9264">
        <v>263</v>
      </c>
    </row>
    <row r="9265" spans="1:2">
      <c r="A9265" t="s">
        <v>1843</v>
      </c>
      <c r="B9265">
        <v>264</v>
      </c>
    </row>
    <row r="9266" spans="1:2">
      <c r="A9266" t="s">
        <v>1844</v>
      </c>
      <c r="B9266">
        <v>265</v>
      </c>
    </row>
    <row r="9267" spans="1:2">
      <c r="A9267" t="s">
        <v>1845</v>
      </c>
      <c r="B9267">
        <v>266</v>
      </c>
    </row>
    <row r="9268" spans="1:2">
      <c r="A9268" t="s">
        <v>1846</v>
      </c>
      <c r="B9268">
        <v>267</v>
      </c>
    </row>
    <row r="9269" spans="1:2">
      <c r="A9269" t="s">
        <v>1847</v>
      </c>
      <c r="B9269">
        <v>268</v>
      </c>
    </row>
    <row r="9270" spans="1:2">
      <c r="A9270" t="s">
        <v>1848</v>
      </c>
      <c r="B9270">
        <v>269</v>
      </c>
    </row>
    <row r="9271" spans="1:2">
      <c r="A9271" t="s">
        <v>1849</v>
      </c>
      <c r="B9271">
        <v>270</v>
      </c>
    </row>
    <row r="9272" spans="1:2">
      <c r="A9272" t="s">
        <v>1850</v>
      </c>
      <c r="B9272">
        <v>271</v>
      </c>
    </row>
    <row r="9273" spans="1:2">
      <c r="A9273" t="s">
        <v>1851</v>
      </c>
      <c r="B9273">
        <v>272</v>
      </c>
    </row>
    <row r="9274" spans="1:2">
      <c r="A9274" t="s">
        <v>1852</v>
      </c>
      <c r="B9274">
        <v>273</v>
      </c>
    </row>
    <row r="9275" spans="1:2">
      <c r="A9275" t="s">
        <v>1853</v>
      </c>
      <c r="B9275">
        <v>274</v>
      </c>
    </row>
    <row r="9276" spans="1:2">
      <c r="A9276" t="s">
        <v>1854</v>
      </c>
      <c r="B9276">
        <v>275</v>
      </c>
    </row>
    <row r="9277" spans="1:2">
      <c r="A9277" t="s">
        <v>1855</v>
      </c>
      <c r="B9277">
        <v>276</v>
      </c>
    </row>
    <row r="9278" spans="1:2">
      <c r="A9278" t="s">
        <v>1856</v>
      </c>
      <c r="B9278">
        <v>277</v>
      </c>
    </row>
    <row r="9279" spans="1:2">
      <c r="A9279" t="s">
        <v>1857</v>
      </c>
      <c r="B9279">
        <v>278</v>
      </c>
    </row>
    <row r="9280" spans="1:2">
      <c r="A9280" t="s">
        <v>1858</v>
      </c>
      <c r="B9280">
        <v>279</v>
      </c>
    </row>
    <row r="9281" spans="1:2">
      <c r="A9281" t="s">
        <v>1859</v>
      </c>
      <c r="B9281">
        <v>280</v>
      </c>
    </row>
    <row r="9282" spans="1:2">
      <c r="A9282" t="s">
        <v>1860</v>
      </c>
      <c r="B9282">
        <v>281</v>
      </c>
    </row>
    <row r="9283" spans="1:2">
      <c r="A9283" t="s">
        <v>1861</v>
      </c>
      <c r="B9283">
        <v>282</v>
      </c>
    </row>
    <row r="9284" spans="1:2">
      <c r="A9284" t="s">
        <v>1862</v>
      </c>
      <c r="B9284">
        <v>283</v>
      </c>
    </row>
    <row r="9285" spans="1:2">
      <c r="A9285" t="s">
        <v>1863</v>
      </c>
      <c r="B9285">
        <v>284</v>
      </c>
    </row>
    <row r="9286" spans="1:2">
      <c r="A9286" t="s">
        <v>1864</v>
      </c>
      <c r="B9286">
        <v>285</v>
      </c>
    </row>
    <row r="9287" spans="1:2">
      <c r="A9287" t="s">
        <v>1865</v>
      </c>
      <c r="B9287">
        <v>286</v>
      </c>
    </row>
    <row r="9288" spans="1:2">
      <c r="A9288" t="s">
        <v>1866</v>
      </c>
      <c r="B9288">
        <v>287</v>
      </c>
    </row>
    <row r="9289" spans="1:2">
      <c r="A9289" t="s">
        <v>1867</v>
      </c>
      <c r="B9289">
        <v>288</v>
      </c>
    </row>
    <row r="9290" spans="1:2">
      <c r="A9290" t="s">
        <v>1868</v>
      </c>
      <c r="B9290">
        <v>289</v>
      </c>
    </row>
    <row r="9291" spans="1:2">
      <c r="A9291" t="s">
        <v>1869</v>
      </c>
      <c r="B9291">
        <v>290</v>
      </c>
    </row>
    <row r="9292" spans="1:2">
      <c r="A9292" t="s">
        <v>1870</v>
      </c>
      <c r="B9292">
        <v>291</v>
      </c>
    </row>
    <row r="9293" spans="1:2">
      <c r="A9293" t="s">
        <v>1871</v>
      </c>
      <c r="B9293">
        <v>292</v>
      </c>
    </row>
    <row r="9294" spans="1:2">
      <c r="A9294" t="s">
        <v>1872</v>
      </c>
      <c r="B9294">
        <v>293</v>
      </c>
    </row>
    <row r="9295" spans="1:2">
      <c r="A9295" t="s">
        <v>1873</v>
      </c>
      <c r="B9295">
        <v>294</v>
      </c>
    </row>
    <row r="9296" spans="1:2">
      <c r="A9296" t="s">
        <v>1874</v>
      </c>
      <c r="B9296">
        <v>295</v>
      </c>
    </row>
    <row r="9297" spans="1:2">
      <c r="A9297" t="s">
        <v>1875</v>
      </c>
      <c r="B9297">
        <v>296</v>
      </c>
    </row>
    <row r="9298" spans="1:2">
      <c r="A9298" t="s">
        <v>1876</v>
      </c>
      <c r="B9298">
        <v>297</v>
      </c>
    </row>
    <row r="9299" spans="1:2">
      <c r="A9299" t="s">
        <v>1877</v>
      </c>
      <c r="B9299">
        <v>298</v>
      </c>
    </row>
    <row r="9300" spans="1:2">
      <c r="A9300" t="s">
        <v>1878</v>
      </c>
      <c r="B9300">
        <v>299</v>
      </c>
    </row>
    <row r="9301" spans="1:2">
      <c r="A9301" t="s">
        <v>1879</v>
      </c>
      <c r="B9301">
        <v>300</v>
      </c>
    </row>
    <row r="9302" spans="1:2">
      <c r="A9302" t="s">
        <v>1880</v>
      </c>
      <c r="B9302">
        <v>301</v>
      </c>
    </row>
    <row r="9303" spans="1:2">
      <c r="A9303" t="s">
        <v>1881</v>
      </c>
      <c r="B9303">
        <v>302</v>
      </c>
    </row>
    <row r="9304" spans="1:2">
      <c r="A9304" t="s">
        <v>1882</v>
      </c>
      <c r="B9304">
        <v>303</v>
      </c>
    </row>
    <row r="9305" spans="1:2">
      <c r="A9305" t="s">
        <v>1883</v>
      </c>
      <c r="B9305">
        <v>304</v>
      </c>
    </row>
    <row r="9306" spans="1:2">
      <c r="A9306" t="s">
        <v>1884</v>
      </c>
      <c r="B9306">
        <v>305</v>
      </c>
    </row>
    <row r="9307" spans="1:2">
      <c r="A9307" t="s">
        <v>1885</v>
      </c>
      <c r="B9307">
        <v>306</v>
      </c>
    </row>
    <row r="9308" spans="1:2">
      <c r="A9308" t="s">
        <v>1886</v>
      </c>
      <c r="B9308">
        <v>307</v>
      </c>
    </row>
    <row r="9309" spans="1:2">
      <c r="A9309" t="s">
        <v>1887</v>
      </c>
      <c r="B9309">
        <v>308</v>
      </c>
    </row>
    <row r="9310" spans="1:2">
      <c r="A9310" t="s">
        <v>1888</v>
      </c>
      <c r="B9310">
        <v>309</v>
      </c>
    </row>
    <row r="9311" spans="1:2">
      <c r="A9311" t="s">
        <v>1889</v>
      </c>
      <c r="B9311">
        <v>310</v>
      </c>
    </row>
    <row r="9312" spans="1:2">
      <c r="A9312" t="s">
        <v>1890</v>
      </c>
      <c r="B9312">
        <v>311</v>
      </c>
    </row>
    <row r="9313" spans="1:2">
      <c r="A9313" t="s">
        <v>1891</v>
      </c>
      <c r="B9313">
        <v>312</v>
      </c>
    </row>
    <row r="9314" spans="1:2">
      <c r="A9314" t="s">
        <v>1892</v>
      </c>
      <c r="B9314">
        <v>313</v>
      </c>
    </row>
    <row r="9315" spans="1:2">
      <c r="A9315" t="s">
        <v>1893</v>
      </c>
      <c r="B9315">
        <v>314</v>
      </c>
    </row>
    <row r="9316" spans="1:2">
      <c r="A9316" t="s">
        <v>1894</v>
      </c>
      <c r="B9316">
        <v>315</v>
      </c>
    </row>
    <row r="9317" spans="1:2">
      <c r="A9317" t="s">
        <v>1895</v>
      </c>
      <c r="B9317">
        <v>316</v>
      </c>
    </row>
    <row r="9318" spans="1:2">
      <c r="A9318" t="s">
        <v>1896</v>
      </c>
      <c r="B9318">
        <v>317</v>
      </c>
    </row>
    <row r="9319" spans="1:2">
      <c r="A9319" t="s">
        <v>1897</v>
      </c>
      <c r="B9319">
        <v>318</v>
      </c>
    </row>
    <row r="9320" spans="1:2">
      <c r="A9320" t="s">
        <v>1898</v>
      </c>
      <c r="B9320">
        <v>319</v>
      </c>
    </row>
    <row r="9321" spans="1:2">
      <c r="A9321" t="s">
        <v>1899</v>
      </c>
      <c r="B9321">
        <v>320</v>
      </c>
    </row>
    <row r="9322" spans="1:2">
      <c r="A9322" t="s">
        <v>1900</v>
      </c>
      <c r="B9322">
        <v>321</v>
      </c>
    </row>
    <row r="9323" spans="1:2">
      <c r="A9323" t="s">
        <v>1901</v>
      </c>
      <c r="B9323">
        <v>322</v>
      </c>
    </row>
    <row r="9324" spans="1:2">
      <c r="A9324" t="s">
        <v>1902</v>
      </c>
      <c r="B9324">
        <v>323</v>
      </c>
    </row>
    <row r="9325" spans="1:2">
      <c r="A9325" t="s">
        <v>1903</v>
      </c>
      <c r="B9325">
        <v>324</v>
      </c>
    </row>
    <row r="9326" spans="1:2">
      <c r="A9326" t="s">
        <v>1904</v>
      </c>
      <c r="B9326">
        <v>325</v>
      </c>
    </row>
    <row r="9327" spans="1:2">
      <c r="A9327" t="s">
        <v>1905</v>
      </c>
      <c r="B9327">
        <v>326</v>
      </c>
    </row>
    <row r="9328" spans="1:2">
      <c r="A9328" t="s">
        <v>1906</v>
      </c>
      <c r="B9328">
        <v>327</v>
      </c>
    </row>
    <row r="9329" spans="1:2">
      <c r="A9329" t="s">
        <v>1907</v>
      </c>
      <c r="B9329">
        <v>328</v>
      </c>
    </row>
    <row r="9330" spans="1:2">
      <c r="A9330" t="s">
        <v>1908</v>
      </c>
      <c r="B9330">
        <v>329</v>
      </c>
    </row>
    <row r="9331" spans="1:2">
      <c r="A9331" t="s">
        <v>1909</v>
      </c>
      <c r="B9331">
        <v>330</v>
      </c>
    </row>
    <row r="9332" spans="1:2">
      <c r="A9332" t="s">
        <v>1910</v>
      </c>
      <c r="B9332">
        <v>331</v>
      </c>
    </row>
    <row r="9333" spans="1:2">
      <c r="A9333" t="s">
        <v>1911</v>
      </c>
      <c r="B9333">
        <v>332</v>
      </c>
    </row>
    <row r="9334" spans="1:2">
      <c r="A9334" t="s">
        <v>1912</v>
      </c>
      <c r="B9334">
        <v>333</v>
      </c>
    </row>
    <row r="9335" spans="1:2">
      <c r="A9335" t="s">
        <v>1913</v>
      </c>
      <c r="B9335">
        <v>334</v>
      </c>
    </row>
    <row r="9336" spans="1:2">
      <c r="A9336" t="s">
        <v>1914</v>
      </c>
      <c r="B9336">
        <v>335</v>
      </c>
    </row>
    <row r="9337" spans="1:2">
      <c r="A9337" t="s">
        <v>1915</v>
      </c>
      <c r="B9337">
        <v>336</v>
      </c>
    </row>
    <row r="9338" spans="1:2">
      <c r="A9338" t="s">
        <v>1916</v>
      </c>
      <c r="B9338">
        <v>337</v>
      </c>
    </row>
    <row r="9339" spans="1:2">
      <c r="A9339" t="s">
        <v>1917</v>
      </c>
      <c r="B9339">
        <v>338</v>
      </c>
    </row>
    <row r="9340" spans="1:2">
      <c r="A9340" t="s">
        <v>1918</v>
      </c>
      <c r="B9340">
        <v>339</v>
      </c>
    </row>
    <row r="9341" spans="1:2">
      <c r="A9341" t="s">
        <v>1919</v>
      </c>
      <c r="B9341">
        <v>340</v>
      </c>
    </row>
    <row r="9342" spans="1:2">
      <c r="A9342" t="s">
        <v>1920</v>
      </c>
      <c r="B9342">
        <v>341</v>
      </c>
    </row>
    <row r="9343" spans="1:2">
      <c r="A9343" t="s">
        <v>1921</v>
      </c>
      <c r="B9343">
        <v>342</v>
      </c>
    </row>
    <row r="9344" spans="1:2">
      <c r="A9344" t="s">
        <v>1922</v>
      </c>
      <c r="B9344">
        <v>343</v>
      </c>
    </row>
    <row r="9345" spans="1:2">
      <c r="A9345" t="s">
        <v>1923</v>
      </c>
      <c r="B9345">
        <v>344</v>
      </c>
    </row>
    <row r="9346" spans="1:2">
      <c r="A9346" t="s">
        <v>1924</v>
      </c>
      <c r="B9346">
        <v>345</v>
      </c>
    </row>
    <row r="9347" spans="1:2">
      <c r="A9347" t="s">
        <v>1925</v>
      </c>
      <c r="B9347">
        <v>346</v>
      </c>
    </row>
    <row r="9348" spans="1:2">
      <c r="A9348" t="s">
        <v>1926</v>
      </c>
      <c r="B9348">
        <v>347</v>
      </c>
    </row>
    <row r="9349" spans="1:2">
      <c r="A9349" t="s">
        <v>1927</v>
      </c>
      <c r="B9349">
        <v>348</v>
      </c>
    </row>
    <row r="9350" spans="1:2">
      <c r="A9350" t="s">
        <v>1928</v>
      </c>
      <c r="B9350">
        <v>349</v>
      </c>
    </row>
    <row r="9351" spans="1:2">
      <c r="A9351" t="s">
        <v>1929</v>
      </c>
      <c r="B9351">
        <v>350</v>
      </c>
    </row>
    <row r="9352" spans="1:2">
      <c r="A9352" t="s">
        <v>1930</v>
      </c>
      <c r="B9352">
        <v>351</v>
      </c>
    </row>
    <row r="9353" spans="1:2">
      <c r="A9353" t="s">
        <v>1931</v>
      </c>
      <c r="B9353">
        <v>352</v>
      </c>
    </row>
    <row r="9354" spans="1:2">
      <c r="A9354" t="s">
        <v>1932</v>
      </c>
      <c r="B9354">
        <v>353</v>
      </c>
    </row>
    <row r="9355" spans="1:2">
      <c r="A9355" t="s">
        <v>1933</v>
      </c>
      <c r="B9355">
        <v>354</v>
      </c>
    </row>
    <row r="9356" spans="1:2">
      <c r="A9356" t="s">
        <v>1934</v>
      </c>
      <c r="B9356">
        <v>355</v>
      </c>
    </row>
    <row r="9357" spans="1:2">
      <c r="A9357" t="s">
        <v>1935</v>
      </c>
      <c r="B9357">
        <v>356</v>
      </c>
    </row>
    <row r="9358" spans="1:2">
      <c r="A9358" t="s">
        <v>1936</v>
      </c>
      <c r="B9358">
        <v>357</v>
      </c>
    </row>
    <row r="9359" spans="1:2">
      <c r="A9359" t="s">
        <v>1937</v>
      </c>
      <c r="B9359">
        <v>358</v>
      </c>
    </row>
    <row r="9360" spans="1:2">
      <c r="A9360" t="s">
        <v>1938</v>
      </c>
      <c r="B9360">
        <v>359</v>
      </c>
    </row>
    <row r="9361" spans="1:2">
      <c r="A9361" t="s">
        <v>1939</v>
      </c>
      <c r="B9361">
        <v>360</v>
      </c>
    </row>
    <row r="9362" spans="1:2">
      <c r="A9362" t="s">
        <v>1940</v>
      </c>
      <c r="B9362">
        <v>361</v>
      </c>
    </row>
    <row r="9363" spans="1:2">
      <c r="A9363" t="s">
        <v>1941</v>
      </c>
      <c r="B9363">
        <v>362</v>
      </c>
    </row>
    <row r="9364" spans="1:2">
      <c r="A9364" t="s">
        <v>1942</v>
      </c>
      <c r="B9364">
        <v>363</v>
      </c>
    </row>
    <row r="9365" spans="1:2">
      <c r="A9365" t="s">
        <v>1943</v>
      </c>
      <c r="B9365">
        <v>364</v>
      </c>
    </row>
    <row r="9366" spans="1:2">
      <c r="A9366" t="s">
        <v>1944</v>
      </c>
      <c r="B9366">
        <v>365</v>
      </c>
    </row>
    <row r="9367" spans="1:2">
      <c r="A9367" t="s">
        <v>1945</v>
      </c>
      <c r="B9367">
        <v>366</v>
      </c>
    </row>
    <row r="9368" spans="1:2">
      <c r="A9368" t="s">
        <v>1946</v>
      </c>
      <c r="B9368">
        <v>367</v>
      </c>
    </row>
    <row r="9369" spans="1:2">
      <c r="A9369" t="s">
        <v>1947</v>
      </c>
      <c r="B9369">
        <v>368</v>
      </c>
    </row>
    <row r="9370" spans="1:2">
      <c r="A9370" t="s">
        <v>1948</v>
      </c>
      <c r="B9370">
        <v>369</v>
      </c>
    </row>
    <row r="9371" spans="1:2">
      <c r="A9371" t="s">
        <v>1949</v>
      </c>
      <c r="B9371">
        <v>370</v>
      </c>
    </row>
    <row r="9372" spans="1:2">
      <c r="A9372" t="s">
        <v>1950</v>
      </c>
      <c r="B9372">
        <v>371</v>
      </c>
    </row>
    <row r="9373" spans="1:2">
      <c r="A9373" t="s">
        <v>1951</v>
      </c>
      <c r="B9373">
        <v>372</v>
      </c>
    </row>
    <row r="9374" spans="1:2">
      <c r="A9374" t="s">
        <v>1952</v>
      </c>
      <c r="B9374">
        <v>373</v>
      </c>
    </row>
    <row r="9375" spans="1:2">
      <c r="A9375" t="s">
        <v>1953</v>
      </c>
      <c r="B9375">
        <v>374</v>
      </c>
    </row>
    <row r="9376" spans="1:2">
      <c r="A9376" t="s">
        <v>1954</v>
      </c>
      <c r="B9376">
        <v>375</v>
      </c>
    </row>
    <row r="9377" spans="1:2">
      <c r="A9377" t="s">
        <v>1955</v>
      </c>
      <c r="B9377">
        <v>376</v>
      </c>
    </row>
    <row r="9378" spans="1:2">
      <c r="A9378" t="s">
        <v>1956</v>
      </c>
      <c r="B9378">
        <v>377</v>
      </c>
    </row>
    <row r="9379" spans="1:2">
      <c r="A9379" t="s">
        <v>1957</v>
      </c>
      <c r="B9379">
        <v>378</v>
      </c>
    </row>
    <row r="9380" spans="1:2">
      <c r="A9380" t="s">
        <v>1958</v>
      </c>
      <c r="B9380">
        <v>379</v>
      </c>
    </row>
    <row r="9381" spans="1:2">
      <c r="A9381" t="s">
        <v>1959</v>
      </c>
      <c r="B9381">
        <v>380</v>
      </c>
    </row>
    <row r="9382" spans="1:2">
      <c r="A9382" t="s">
        <v>1960</v>
      </c>
      <c r="B9382">
        <v>381</v>
      </c>
    </row>
    <row r="9383" spans="1:2">
      <c r="A9383" t="s">
        <v>1961</v>
      </c>
      <c r="B9383">
        <v>382</v>
      </c>
    </row>
    <row r="9384" spans="1:2">
      <c r="A9384" t="s">
        <v>1962</v>
      </c>
      <c r="B9384">
        <v>383</v>
      </c>
    </row>
    <row r="9385" spans="1:2">
      <c r="A9385" t="s">
        <v>1963</v>
      </c>
      <c r="B9385">
        <v>384</v>
      </c>
    </row>
    <row r="9386" spans="1:2">
      <c r="A9386" t="s">
        <v>1964</v>
      </c>
      <c r="B9386">
        <v>385</v>
      </c>
    </row>
    <row r="9387" spans="1:2">
      <c r="A9387" t="s">
        <v>1965</v>
      </c>
      <c r="B9387">
        <v>386</v>
      </c>
    </row>
    <row r="9388" spans="1:2">
      <c r="A9388" t="s">
        <v>1966</v>
      </c>
      <c r="B9388">
        <v>387</v>
      </c>
    </row>
    <row r="9389" spans="1:2">
      <c r="A9389" t="s">
        <v>1967</v>
      </c>
      <c r="B9389">
        <v>388</v>
      </c>
    </row>
    <row r="9390" spans="1:2">
      <c r="A9390" t="s">
        <v>1968</v>
      </c>
      <c r="B9390">
        <v>389</v>
      </c>
    </row>
    <row r="9391" spans="1:2">
      <c r="A9391" t="s">
        <v>1969</v>
      </c>
      <c r="B9391">
        <v>390</v>
      </c>
    </row>
    <row r="9392" spans="1:2">
      <c r="A9392" t="s">
        <v>1970</v>
      </c>
      <c r="B9392">
        <v>391</v>
      </c>
    </row>
    <row r="9393" spans="1:2">
      <c r="A9393" t="s">
        <v>1971</v>
      </c>
      <c r="B9393">
        <v>392</v>
      </c>
    </row>
    <row r="9394" spans="1:2">
      <c r="A9394" t="s">
        <v>1972</v>
      </c>
      <c r="B9394">
        <v>393</v>
      </c>
    </row>
    <row r="9395" spans="1:2">
      <c r="A9395" t="s">
        <v>1973</v>
      </c>
      <c r="B9395">
        <v>394</v>
      </c>
    </row>
    <row r="9396" spans="1:2">
      <c r="A9396" t="s">
        <v>1974</v>
      </c>
      <c r="B9396">
        <v>395</v>
      </c>
    </row>
    <row r="9397" spans="1:2">
      <c r="A9397" t="s">
        <v>1975</v>
      </c>
      <c r="B9397">
        <v>396</v>
      </c>
    </row>
    <row r="9398" spans="1:2">
      <c r="A9398" t="s">
        <v>1976</v>
      </c>
      <c r="B9398">
        <v>397</v>
      </c>
    </row>
    <row r="9399" spans="1:2">
      <c r="A9399" t="s">
        <v>1977</v>
      </c>
      <c r="B9399">
        <v>398</v>
      </c>
    </row>
    <row r="9400" spans="1:2">
      <c r="A9400" t="s">
        <v>1978</v>
      </c>
      <c r="B9400">
        <v>399</v>
      </c>
    </row>
    <row r="9401" spans="1:2">
      <c r="A9401" t="s">
        <v>1979</v>
      </c>
      <c r="B9401">
        <v>400</v>
      </c>
    </row>
    <row r="9402" spans="1:2">
      <c r="A9402" t="s">
        <v>1980</v>
      </c>
      <c r="B9402">
        <v>401</v>
      </c>
    </row>
    <row r="9403" spans="1:2">
      <c r="A9403" t="s">
        <v>1981</v>
      </c>
      <c r="B9403">
        <v>402</v>
      </c>
    </row>
    <row r="9404" spans="1:2">
      <c r="A9404" t="s">
        <v>1982</v>
      </c>
      <c r="B9404">
        <v>403</v>
      </c>
    </row>
    <row r="9405" spans="1:2">
      <c r="A9405" t="s">
        <v>1983</v>
      </c>
      <c r="B9405">
        <v>404</v>
      </c>
    </row>
    <row r="9406" spans="1:2">
      <c r="A9406" t="s">
        <v>1984</v>
      </c>
      <c r="B9406">
        <v>405</v>
      </c>
    </row>
    <row r="9407" spans="1:2">
      <c r="A9407" t="s">
        <v>1985</v>
      </c>
      <c r="B9407">
        <v>406</v>
      </c>
    </row>
    <row r="9408" spans="1:2">
      <c r="A9408" t="s">
        <v>1986</v>
      </c>
      <c r="B9408">
        <v>407</v>
      </c>
    </row>
    <row r="9409" spans="1:2">
      <c r="A9409" t="s">
        <v>1987</v>
      </c>
      <c r="B9409">
        <v>408</v>
      </c>
    </row>
    <row r="9410" spans="1:2">
      <c r="A9410" t="s">
        <v>1988</v>
      </c>
      <c r="B9410">
        <v>409</v>
      </c>
    </row>
    <row r="9411" spans="1:2">
      <c r="A9411" t="s">
        <v>1989</v>
      </c>
      <c r="B9411">
        <v>410</v>
      </c>
    </row>
    <row r="9412" spans="1:2">
      <c r="A9412" t="s">
        <v>1990</v>
      </c>
      <c r="B9412">
        <v>411</v>
      </c>
    </row>
    <row r="9413" spans="1:2">
      <c r="A9413" t="s">
        <v>1991</v>
      </c>
      <c r="B9413">
        <v>412</v>
      </c>
    </row>
    <row r="9414" spans="1:2">
      <c r="A9414" t="s">
        <v>1992</v>
      </c>
      <c r="B9414">
        <v>413</v>
      </c>
    </row>
    <row r="9415" spans="1:2">
      <c r="A9415" t="s">
        <v>1993</v>
      </c>
      <c r="B9415">
        <v>414</v>
      </c>
    </row>
    <row r="9416" spans="1:2">
      <c r="A9416" t="s">
        <v>1994</v>
      </c>
      <c r="B9416">
        <v>415</v>
      </c>
    </row>
    <row r="9417" spans="1:2">
      <c r="A9417" t="s">
        <v>1995</v>
      </c>
      <c r="B9417">
        <v>416</v>
      </c>
    </row>
    <row r="9418" spans="1:2">
      <c r="A9418" t="s">
        <v>1996</v>
      </c>
      <c r="B9418">
        <v>417</v>
      </c>
    </row>
    <row r="9419" spans="1:2">
      <c r="A9419" t="s">
        <v>1997</v>
      </c>
      <c r="B9419">
        <v>418</v>
      </c>
    </row>
    <row r="9420" spans="1:2">
      <c r="A9420" t="s">
        <v>1998</v>
      </c>
      <c r="B9420">
        <v>419</v>
      </c>
    </row>
    <row r="9421" spans="1:2">
      <c r="A9421" t="s">
        <v>1999</v>
      </c>
      <c r="B9421">
        <v>420</v>
      </c>
    </row>
    <row r="9422" spans="1:2">
      <c r="A9422" t="s">
        <v>2000</v>
      </c>
      <c r="B9422">
        <v>421</v>
      </c>
    </row>
    <row r="9423" spans="1:2">
      <c r="A9423" t="s">
        <v>2001</v>
      </c>
      <c r="B9423">
        <v>422</v>
      </c>
    </row>
    <row r="9424" spans="1:2">
      <c r="A9424" t="s">
        <v>2002</v>
      </c>
      <c r="B9424">
        <v>423</v>
      </c>
    </row>
    <row r="9425" spans="1:2">
      <c r="A9425" t="s">
        <v>2003</v>
      </c>
      <c r="B9425">
        <v>424</v>
      </c>
    </row>
    <row r="9426" spans="1:2">
      <c r="A9426" t="s">
        <v>2004</v>
      </c>
      <c r="B9426">
        <v>425</v>
      </c>
    </row>
    <row r="9427" spans="1:2">
      <c r="A9427" t="s">
        <v>2005</v>
      </c>
      <c r="B9427">
        <v>426</v>
      </c>
    </row>
    <row r="9428" spans="1:2">
      <c r="A9428" t="s">
        <v>2006</v>
      </c>
      <c r="B9428">
        <v>427</v>
      </c>
    </row>
    <row r="9429" spans="1:2">
      <c r="A9429" t="s">
        <v>2007</v>
      </c>
      <c r="B9429">
        <v>428</v>
      </c>
    </row>
    <row r="9430" spans="1:2">
      <c r="A9430" t="s">
        <v>2008</v>
      </c>
      <c r="B9430">
        <v>429</v>
      </c>
    </row>
    <row r="9431" spans="1:2">
      <c r="A9431" t="s">
        <v>2009</v>
      </c>
      <c r="B9431">
        <v>430</v>
      </c>
    </row>
    <row r="9432" spans="1:2">
      <c r="A9432" t="s">
        <v>2010</v>
      </c>
      <c r="B9432">
        <v>431</v>
      </c>
    </row>
    <row r="9433" spans="1:2">
      <c r="A9433" t="s">
        <v>2011</v>
      </c>
      <c r="B9433">
        <v>432</v>
      </c>
    </row>
    <row r="9434" spans="1:2">
      <c r="A9434" t="s">
        <v>2012</v>
      </c>
      <c r="B9434">
        <v>433</v>
      </c>
    </row>
    <row r="9435" spans="1:2">
      <c r="A9435" t="s">
        <v>2013</v>
      </c>
      <c r="B9435">
        <v>434</v>
      </c>
    </row>
    <row r="9436" spans="1:2">
      <c r="A9436" t="s">
        <v>2014</v>
      </c>
      <c r="B9436">
        <v>435</v>
      </c>
    </row>
    <row r="9437" spans="1:2">
      <c r="A9437" t="s">
        <v>2015</v>
      </c>
      <c r="B9437">
        <v>436</v>
      </c>
    </row>
    <row r="9438" spans="1:2">
      <c r="A9438" t="s">
        <v>2016</v>
      </c>
      <c r="B9438">
        <v>437</v>
      </c>
    </row>
    <row r="9439" spans="1:2">
      <c r="A9439" t="s">
        <v>2017</v>
      </c>
      <c r="B9439">
        <v>438</v>
      </c>
    </row>
    <row r="9440" spans="1:2">
      <c r="A9440" t="s">
        <v>2018</v>
      </c>
      <c r="B9440">
        <v>439</v>
      </c>
    </row>
    <row r="9441" spans="1:2">
      <c r="A9441" t="s">
        <v>2019</v>
      </c>
      <c r="B9441">
        <v>440</v>
      </c>
    </row>
    <row r="9442" spans="1:2">
      <c r="A9442" t="s">
        <v>2020</v>
      </c>
      <c r="B9442">
        <v>441</v>
      </c>
    </row>
    <row r="9443" spans="1:2">
      <c r="A9443" t="s">
        <v>2021</v>
      </c>
      <c r="B9443">
        <v>442</v>
      </c>
    </row>
    <row r="9444" spans="1:2">
      <c r="A9444" t="s">
        <v>2022</v>
      </c>
      <c r="B9444">
        <v>443</v>
      </c>
    </row>
    <row r="9445" spans="1:2">
      <c r="A9445" t="s">
        <v>2023</v>
      </c>
      <c r="B9445">
        <v>444</v>
      </c>
    </row>
    <row r="9446" spans="1:2">
      <c r="A9446" t="s">
        <v>2024</v>
      </c>
      <c r="B9446">
        <v>445</v>
      </c>
    </row>
    <row r="9447" spans="1:2">
      <c r="A9447" t="s">
        <v>2025</v>
      </c>
      <c r="B9447">
        <v>446</v>
      </c>
    </row>
    <row r="9448" spans="1:2">
      <c r="A9448" t="s">
        <v>2026</v>
      </c>
      <c r="B9448">
        <v>447</v>
      </c>
    </row>
    <row r="9449" spans="1:2">
      <c r="A9449" t="s">
        <v>2027</v>
      </c>
      <c r="B9449">
        <v>448</v>
      </c>
    </row>
    <row r="9450" spans="1:2">
      <c r="A9450" t="s">
        <v>2028</v>
      </c>
      <c r="B9450">
        <v>449</v>
      </c>
    </row>
    <row r="9451" spans="1:2">
      <c r="A9451" t="s">
        <v>2029</v>
      </c>
      <c r="B9451">
        <v>450</v>
      </c>
    </row>
    <row r="9452" spans="1:2">
      <c r="A9452" t="s">
        <v>2030</v>
      </c>
      <c r="B9452">
        <v>451</v>
      </c>
    </row>
    <row r="9453" spans="1:2">
      <c r="A9453" t="s">
        <v>2031</v>
      </c>
      <c r="B9453">
        <v>452</v>
      </c>
    </row>
    <row r="9454" spans="1:2">
      <c r="A9454" t="s">
        <v>2032</v>
      </c>
      <c r="B9454">
        <v>453</v>
      </c>
    </row>
    <row r="9455" spans="1:2">
      <c r="A9455" t="s">
        <v>2033</v>
      </c>
      <c r="B9455">
        <v>454</v>
      </c>
    </row>
    <row r="9456" spans="1:2">
      <c r="A9456" t="s">
        <v>2034</v>
      </c>
      <c r="B9456">
        <v>455</v>
      </c>
    </row>
    <row r="9457" spans="1:2">
      <c r="A9457" t="s">
        <v>2035</v>
      </c>
      <c r="B9457">
        <v>456</v>
      </c>
    </row>
    <row r="9458" spans="1:2">
      <c r="A9458" t="s">
        <v>2036</v>
      </c>
      <c r="B9458">
        <v>457</v>
      </c>
    </row>
    <row r="9459" spans="1:2">
      <c r="A9459" t="s">
        <v>2037</v>
      </c>
      <c r="B9459">
        <v>458</v>
      </c>
    </row>
    <row r="9460" spans="1:2">
      <c r="A9460" t="s">
        <v>2038</v>
      </c>
      <c r="B9460">
        <v>459</v>
      </c>
    </row>
    <row r="9461" spans="1:2">
      <c r="A9461" t="s">
        <v>2039</v>
      </c>
      <c r="B9461">
        <v>460</v>
      </c>
    </row>
    <row r="9462" spans="1:2">
      <c r="A9462" t="s">
        <v>2040</v>
      </c>
      <c r="B9462">
        <v>461</v>
      </c>
    </row>
    <row r="9463" spans="1:2">
      <c r="A9463" t="s">
        <v>2041</v>
      </c>
      <c r="B9463">
        <v>462</v>
      </c>
    </row>
    <row r="9464" spans="1:2">
      <c r="A9464" t="s">
        <v>2042</v>
      </c>
      <c r="B9464">
        <v>463</v>
      </c>
    </row>
    <row r="9465" spans="1:2">
      <c r="A9465" t="s">
        <v>2043</v>
      </c>
      <c r="B9465">
        <v>464</v>
      </c>
    </row>
    <row r="9466" spans="1:2">
      <c r="A9466" t="s">
        <v>2044</v>
      </c>
      <c r="B9466">
        <v>465</v>
      </c>
    </row>
    <row r="9467" spans="1:2">
      <c r="A9467" t="s">
        <v>2045</v>
      </c>
      <c r="B9467">
        <v>466</v>
      </c>
    </row>
    <row r="9468" spans="1:2">
      <c r="A9468" t="s">
        <v>2046</v>
      </c>
      <c r="B9468">
        <v>467</v>
      </c>
    </row>
    <row r="9469" spans="1:2">
      <c r="A9469" t="s">
        <v>2047</v>
      </c>
      <c r="B9469">
        <v>468</v>
      </c>
    </row>
    <row r="9470" spans="1:2">
      <c r="A9470" t="s">
        <v>2048</v>
      </c>
      <c r="B9470">
        <v>469</v>
      </c>
    </row>
    <row r="9471" spans="1:2">
      <c r="A9471" t="s">
        <v>2049</v>
      </c>
      <c r="B9471">
        <v>470</v>
      </c>
    </row>
    <row r="9472" spans="1:2">
      <c r="A9472" t="s">
        <v>2050</v>
      </c>
      <c r="B9472">
        <v>471</v>
      </c>
    </row>
    <row r="9473" spans="1:2">
      <c r="A9473" t="s">
        <v>2051</v>
      </c>
      <c r="B9473">
        <v>472</v>
      </c>
    </row>
    <row r="9474" spans="1:2">
      <c r="A9474" t="s">
        <v>2052</v>
      </c>
      <c r="B9474">
        <v>473</v>
      </c>
    </row>
    <row r="9475" spans="1:2">
      <c r="A9475" t="s">
        <v>2053</v>
      </c>
      <c r="B9475">
        <v>474</v>
      </c>
    </row>
    <row r="9476" spans="1:2">
      <c r="A9476" t="s">
        <v>2054</v>
      </c>
      <c r="B9476">
        <v>475</v>
      </c>
    </row>
    <row r="9477" spans="1:2">
      <c r="A9477" t="s">
        <v>2055</v>
      </c>
      <c r="B9477">
        <v>476</v>
      </c>
    </row>
    <row r="9478" spans="1:2">
      <c r="A9478" t="s">
        <v>2056</v>
      </c>
      <c r="B9478">
        <v>477</v>
      </c>
    </row>
    <row r="9479" spans="1:2">
      <c r="A9479" t="s">
        <v>2057</v>
      </c>
      <c r="B9479">
        <v>478</v>
      </c>
    </row>
    <row r="9480" spans="1:2">
      <c r="A9480" t="s">
        <v>2058</v>
      </c>
      <c r="B9480">
        <v>479</v>
      </c>
    </row>
    <row r="9481" spans="1:2">
      <c r="A9481" t="s">
        <v>2059</v>
      </c>
      <c r="B9481">
        <v>480</v>
      </c>
    </row>
    <row r="9482" spans="1:2">
      <c r="A9482" t="s">
        <v>2060</v>
      </c>
      <c r="B9482">
        <v>481</v>
      </c>
    </row>
    <row r="9483" spans="1:2">
      <c r="A9483" t="s">
        <v>2061</v>
      </c>
      <c r="B9483">
        <v>482</v>
      </c>
    </row>
    <row r="9484" spans="1:2">
      <c r="A9484" t="s">
        <v>2062</v>
      </c>
      <c r="B9484">
        <v>483</v>
      </c>
    </row>
    <row r="9485" spans="1:2">
      <c r="A9485" t="s">
        <v>2063</v>
      </c>
      <c r="B9485">
        <v>484</v>
      </c>
    </row>
    <row r="9486" spans="1:2">
      <c r="A9486" t="s">
        <v>2064</v>
      </c>
      <c r="B9486">
        <v>485</v>
      </c>
    </row>
    <row r="9487" spans="1:2">
      <c r="A9487" t="s">
        <v>2065</v>
      </c>
      <c r="B9487">
        <v>486</v>
      </c>
    </row>
    <row r="9488" spans="1:2">
      <c r="A9488" t="s">
        <v>2066</v>
      </c>
      <c r="B9488">
        <v>487</v>
      </c>
    </row>
    <row r="9489" spans="1:2">
      <c r="A9489" t="s">
        <v>2067</v>
      </c>
      <c r="B9489">
        <v>488</v>
      </c>
    </row>
    <row r="9490" spans="1:2">
      <c r="A9490" t="s">
        <v>2068</v>
      </c>
      <c r="B9490">
        <v>489</v>
      </c>
    </row>
    <row r="9491" spans="1:2">
      <c r="A9491" t="s">
        <v>2069</v>
      </c>
      <c r="B9491">
        <v>490</v>
      </c>
    </row>
    <row r="9492" spans="1:2">
      <c r="A9492" t="s">
        <v>2070</v>
      </c>
      <c r="B9492">
        <v>491</v>
      </c>
    </row>
    <row r="9493" spans="1:2">
      <c r="A9493" t="s">
        <v>2071</v>
      </c>
      <c r="B9493">
        <v>492</v>
      </c>
    </row>
    <row r="9494" spans="1:2">
      <c r="A9494" t="s">
        <v>2072</v>
      </c>
      <c r="B9494">
        <v>493</v>
      </c>
    </row>
    <row r="9495" spans="1:2">
      <c r="A9495" t="s">
        <v>2073</v>
      </c>
      <c r="B9495">
        <v>494</v>
      </c>
    </row>
    <row r="9496" spans="1:2">
      <c r="A9496" t="s">
        <v>2074</v>
      </c>
      <c r="B9496">
        <v>495</v>
      </c>
    </row>
    <row r="9497" spans="1:2">
      <c r="A9497" t="s">
        <v>2075</v>
      </c>
      <c r="B9497">
        <v>496</v>
      </c>
    </row>
    <row r="9498" spans="1:2">
      <c r="A9498" t="s">
        <v>2076</v>
      </c>
      <c r="B9498">
        <v>497</v>
      </c>
    </row>
    <row r="9499" spans="1:2">
      <c r="A9499" t="s">
        <v>2077</v>
      </c>
      <c r="B9499">
        <v>498</v>
      </c>
    </row>
    <row r="9500" spans="1:2">
      <c r="A9500" t="s">
        <v>2078</v>
      </c>
      <c r="B9500">
        <v>499</v>
      </c>
    </row>
    <row r="9501" spans="1:2">
      <c r="A9501" t="s">
        <v>2079</v>
      </c>
      <c r="B9501">
        <v>500</v>
      </c>
    </row>
    <row r="9502" spans="1:2">
      <c r="A9502" t="s">
        <v>2080</v>
      </c>
      <c r="B9502">
        <v>501</v>
      </c>
    </row>
    <row r="9503" spans="1:2">
      <c r="A9503" t="s">
        <v>2081</v>
      </c>
      <c r="B9503">
        <v>502</v>
      </c>
    </row>
    <row r="9504" spans="1:2">
      <c r="A9504" t="s">
        <v>2082</v>
      </c>
      <c r="B9504">
        <v>503</v>
      </c>
    </row>
    <row r="9505" spans="1:2">
      <c r="A9505" t="s">
        <v>2083</v>
      </c>
      <c r="B9505">
        <v>504</v>
      </c>
    </row>
    <row r="9506" spans="1:2">
      <c r="A9506" t="s">
        <v>2084</v>
      </c>
      <c r="B9506">
        <v>505</v>
      </c>
    </row>
    <row r="9507" spans="1:2">
      <c r="A9507" t="s">
        <v>2085</v>
      </c>
      <c r="B9507">
        <v>506</v>
      </c>
    </row>
    <row r="9508" spans="1:2">
      <c r="A9508" t="s">
        <v>2086</v>
      </c>
      <c r="B9508">
        <v>507</v>
      </c>
    </row>
    <row r="9509" spans="1:2">
      <c r="A9509" t="s">
        <v>2087</v>
      </c>
      <c r="B9509">
        <v>508</v>
      </c>
    </row>
    <row r="9510" spans="1:2">
      <c r="A9510" t="s">
        <v>2088</v>
      </c>
      <c r="B9510">
        <v>509</v>
      </c>
    </row>
    <row r="9511" spans="1:2">
      <c r="A9511" t="s">
        <v>2089</v>
      </c>
      <c r="B9511">
        <v>510</v>
      </c>
    </row>
    <row r="9512" spans="1:2">
      <c r="A9512" t="s">
        <v>2090</v>
      </c>
      <c r="B9512">
        <v>511</v>
      </c>
    </row>
    <row r="9513" spans="1:2">
      <c r="A9513" t="s">
        <v>2091</v>
      </c>
      <c r="B9513">
        <v>512</v>
      </c>
    </row>
    <row r="9514" spans="1:2">
      <c r="A9514" t="s">
        <v>2092</v>
      </c>
      <c r="B9514">
        <v>513</v>
      </c>
    </row>
    <row r="9515" spans="1:2">
      <c r="A9515" t="s">
        <v>2093</v>
      </c>
      <c r="B9515">
        <v>514</v>
      </c>
    </row>
    <row r="9516" spans="1:2">
      <c r="A9516" t="s">
        <v>2094</v>
      </c>
      <c r="B9516">
        <v>515</v>
      </c>
    </row>
    <row r="9517" spans="1:2">
      <c r="A9517" t="s">
        <v>2095</v>
      </c>
      <c r="B9517">
        <v>516</v>
      </c>
    </row>
    <row r="9518" spans="1:2">
      <c r="A9518" t="s">
        <v>2096</v>
      </c>
      <c r="B9518">
        <v>517</v>
      </c>
    </row>
    <row r="9519" spans="1:2">
      <c r="A9519" t="s">
        <v>2097</v>
      </c>
      <c r="B9519">
        <v>518</v>
      </c>
    </row>
    <row r="9520" spans="1:2">
      <c r="A9520" t="s">
        <v>2098</v>
      </c>
      <c r="B9520">
        <v>519</v>
      </c>
    </row>
    <row r="9521" spans="1:2">
      <c r="A9521" t="s">
        <v>2099</v>
      </c>
      <c r="B9521">
        <v>520</v>
      </c>
    </row>
    <row r="9522" spans="1:2">
      <c r="A9522" t="s">
        <v>2100</v>
      </c>
      <c r="B9522">
        <v>521</v>
      </c>
    </row>
    <row r="9523" spans="1:2">
      <c r="A9523" t="s">
        <v>2101</v>
      </c>
      <c r="B9523">
        <v>522</v>
      </c>
    </row>
    <row r="9524" spans="1:2">
      <c r="A9524" t="s">
        <v>2102</v>
      </c>
      <c r="B9524">
        <v>523</v>
      </c>
    </row>
    <row r="9525" spans="1:2">
      <c r="A9525" t="s">
        <v>2103</v>
      </c>
      <c r="B9525">
        <v>524</v>
      </c>
    </row>
    <row r="9526" spans="1:2">
      <c r="A9526" t="s">
        <v>2104</v>
      </c>
      <c r="B9526">
        <v>525</v>
      </c>
    </row>
    <row r="9527" spans="1:2">
      <c r="A9527" t="s">
        <v>2105</v>
      </c>
      <c r="B9527">
        <v>526</v>
      </c>
    </row>
    <row r="9528" spans="1:2">
      <c r="A9528" t="s">
        <v>2106</v>
      </c>
      <c r="B9528">
        <v>527</v>
      </c>
    </row>
    <row r="9529" spans="1:2">
      <c r="A9529" t="s">
        <v>2107</v>
      </c>
      <c r="B9529">
        <v>528</v>
      </c>
    </row>
    <row r="9530" spans="1:2">
      <c r="A9530" t="s">
        <v>2108</v>
      </c>
      <c r="B9530">
        <v>529</v>
      </c>
    </row>
    <row r="9531" spans="1:2">
      <c r="A9531" t="s">
        <v>2109</v>
      </c>
      <c r="B9531">
        <v>530</v>
      </c>
    </row>
    <row r="9532" spans="1:2">
      <c r="A9532" t="s">
        <v>2110</v>
      </c>
      <c r="B9532">
        <v>531</v>
      </c>
    </row>
    <row r="9533" spans="1:2">
      <c r="A9533" t="s">
        <v>2111</v>
      </c>
      <c r="B9533">
        <v>532</v>
      </c>
    </row>
    <row r="9534" spans="1:2">
      <c r="A9534" t="s">
        <v>2112</v>
      </c>
      <c r="B9534">
        <v>533</v>
      </c>
    </row>
    <row r="9535" spans="1:2">
      <c r="A9535" t="s">
        <v>2113</v>
      </c>
      <c r="B9535">
        <v>534</v>
      </c>
    </row>
    <row r="9536" spans="1:2">
      <c r="A9536" t="s">
        <v>2114</v>
      </c>
      <c r="B9536">
        <v>535</v>
      </c>
    </row>
    <row r="9537" spans="1:2">
      <c r="A9537" t="s">
        <v>2115</v>
      </c>
      <c r="B9537">
        <v>536</v>
      </c>
    </row>
    <row r="9538" spans="1:2">
      <c r="A9538" t="s">
        <v>2116</v>
      </c>
      <c r="B9538">
        <v>537</v>
      </c>
    </row>
    <row r="9539" spans="1:2">
      <c r="A9539" t="s">
        <v>2117</v>
      </c>
      <c r="B9539">
        <v>538</v>
      </c>
    </row>
    <row r="9540" spans="1:2">
      <c r="A9540" t="s">
        <v>2118</v>
      </c>
      <c r="B9540">
        <v>539</v>
      </c>
    </row>
    <row r="9541" spans="1:2">
      <c r="A9541" t="s">
        <v>2119</v>
      </c>
      <c r="B9541">
        <v>540</v>
      </c>
    </row>
    <row r="9542" spans="1:2">
      <c r="A9542" t="s">
        <v>2120</v>
      </c>
      <c r="B9542">
        <v>541</v>
      </c>
    </row>
    <row r="9543" spans="1:2">
      <c r="A9543" t="s">
        <v>2121</v>
      </c>
      <c r="B9543">
        <v>542</v>
      </c>
    </row>
    <row r="9544" spans="1:2">
      <c r="A9544" t="s">
        <v>2122</v>
      </c>
      <c r="B9544">
        <v>543</v>
      </c>
    </row>
    <row r="9545" spans="1:2">
      <c r="A9545" t="s">
        <v>2123</v>
      </c>
      <c r="B9545">
        <v>544</v>
      </c>
    </row>
    <row r="9546" spans="1:2">
      <c r="A9546" t="s">
        <v>2124</v>
      </c>
      <c r="B9546">
        <v>545</v>
      </c>
    </row>
    <row r="9547" spans="1:2">
      <c r="A9547" t="s">
        <v>2125</v>
      </c>
      <c r="B9547">
        <v>546</v>
      </c>
    </row>
    <row r="9548" spans="1:2">
      <c r="A9548" t="s">
        <v>2126</v>
      </c>
      <c r="B9548">
        <v>547</v>
      </c>
    </row>
    <row r="9549" spans="1:2">
      <c r="A9549" t="s">
        <v>2127</v>
      </c>
      <c r="B9549">
        <v>548</v>
      </c>
    </row>
    <row r="9550" spans="1:2">
      <c r="A9550" t="s">
        <v>2128</v>
      </c>
      <c r="B9550">
        <v>549</v>
      </c>
    </row>
    <row r="9551" spans="1:2">
      <c r="A9551" t="s">
        <v>2129</v>
      </c>
      <c r="B9551">
        <v>550</v>
      </c>
    </row>
    <row r="9552" spans="1:2">
      <c r="A9552" t="s">
        <v>2130</v>
      </c>
      <c r="B9552">
        <v>551</v>
      </c>
    </row>
    <row r="9553" spans="1:2">
      <c r="A9553" t="s">
        <v>2131</v>
      </c>
      <c r="B9553">
        <v>552</v>
      </c>
    </row>
    <row r="9554" spans="1:2">
      <c r="A9554" t="s">
        <v>2132</v>
      </c>
      <c r="B9554">
        <v>553</v>
      </c>
    </row>
    <row r="9555" spans="1:2">
      <c r="A9555" t="s">
        <v>2133</v>
      </c>
      <c r="B9555">
        <v>554</v>
      </c>
    </row>
    <row r="9556" spans="1:2">
      <c r="A9556" t="s">
        <v>2134</v>
      </c>
      <c r="B9556">
        <v>555</v>
      </c>
    </row>
    <row r="9557" spans="1:2">
      <c r="A9557" t="s">
        <v>2135</v>
      </c>
      <c r="B9557">
        <v>556</v>
      </c>
    </row>
    <row r="9558" spans="1:2">
      <c r="A9558" t="s">
        <v>2136</v>
      </c>
      <c r="B9558">
        <v>557</v>
      </c>
    </row>
    <row r="9559" spans="1:2">
      <c r="A9559" t="s">
        <v>2137</v>
      </c>
      <c r="B9559">
        <v>558</v>
      </c>
    </row>
    <row r="9560" spans="1:2">
      <c r="A9560" t="s">
        <v>2138</v>
      </c>
      <c r="B9560">
        <v>559</v>
      </c>
    </row>
    <row r="9561" spans="1:2">
      <c r="A9561" t="s">
        <v>2139</v>
      </c>
      <c r="B9561">
        <v>560</v>
      </c>
    </row>
    <row r="9562" spans="1:2">
      <c r="A9562" t="s">
        <v>2140</v>
      </c>
      <c r="B9562">
        <v>561</v>
      </c>
    </row>
    <row r="9563" spans="1:2">
      <c r="A9563" t="s">
        <v>2141</v>
      </c>
      <c r="B9563">
        <v>562</v>
      </c>
    </row>
    <row r="9564" spans="1:2">
      <c r="A9564" t="s">
        <v>2142</v>
      </c>
      <c r="B9564">
        <v>563</v>
      </c>
    </row>
    <row r="9565" spans="1:2">
      <c r="A9565" t="s">
        <v>2143</v>
      </c>
      <c r="B9565">
        <v>564</v>
      </c>
    </row>
    <row r="9566" spans="1:2">
      <c r="A9566" t="s">
        <v>2144</v>
      </c>
      <c r="B9566">
        <v>565</v>
      </c>
    </row>
    <row r="9567" spans="1:2">
      <c r="A9567" t="s">
        <v>2145</v>
      </c>
      <c r="B9567">
        <v>566</v>
      </c>
    </row>
    <row r="9568" spans="1:2">
      <c r="A9568" t="s">
        <v>2146</v>
      </c>
      <c r="B9568">
        <v>567</v>
      </c>
    </row>
    <row r="9569" spans="1:2">
      <c r="A9569" t="s">
        <v>2147</v>
      </c>
      <c r="B9569">
        <v>568</v>
      </c>
    </row>
    <row r="9570" spans="1:2">
      <c r="A9570" t="s">
        <v>2148</v>
      </c>
      <c r="B9570">
        <v>569</v>
      </c>
    </row>
    <row r="9571" spans="1:2">
      <c r="A9571" t="s">
        <v>2149</v>
      </c>
      <c r="B9571">
        <v>570</v>
      </c>
    </row>
    <row r="9572" spans="1:2">
      <c r="A9572" t="s">
        <v>2150</v>
      </c>
      <c r="B9572">
        <v>571</v>
      </c>
    </row>
    <row r="9573" spans="1:2">
      <c r="A9573" t="s">
        <v>2151</v>
      </c>
      <c r="B9573">
        <v>572</v>
      </c>
    </row>
    <row r="9574" spans="1:2">
      <c r="A9574" t="s">
        <v>2152</v>
      </c>
      <c r="B9574">
        <v>573</v>
      </c>
    </row>
    <row r="9575" spans="1:2">
      <c r="A9575" t="s">
        <v>2153</v>
      </c>
      <c r="B9575">
        <v>574</v>
      </c>
    </row>
    <row r="9576" spans="1:2">
      <c r="A9576" t="s">
        <v>2154</v>
      </c>
      <c r="B9576">
        <v>575</v>
      </c>
    </row>
    <row r="9577" spans="1:2">
      <c r="A9577" t="s">
        <v>2155</v>
      </c>
      <c r="B9577">
        <v>576</v>
      </c>
    </row>
    <row r="9578" spans="1:2">
      <c r="A9578" t="s">
        <v>2156</v>
      </c>
      <c r="B9578">
        <v>577</v>
      </c>
    </row>
    <row r="9579" spans="1:2">
      <c r="A9579" t="s">
        <v>2157</v>
      </c>
      <c r="B9579">
        <v>578</v>
      </c>
    </row>
    <row r="9580" spans="1:2">
      <c r="A9580" t="s">
        <v>2158</v>
      </c>
      <c r="B9580">
        <v>579</v>
      </c>
    </row>
    <row r="9581" spans="1:2">
      <c r="A9581" t="s">
        <v>2159</v>
      </c>
      <c r="B9581">
        <v>580</v>
      </c>
    </row>
    <row r="9582" spans="1:2">
      <c r="A9582" t="s">
        <v>2160</v>
      </c>
      <c r="B9582">
        <v>581</v>
      </c>
    </row>
    <row r="9583" spans="1:2">
      <c r="A9583" t="s">
        <v>2161</v>
      </c>
      <c r="B9583">
        <v>582</v>
      </c>
    </row>
    <row r="9584" spans="1:2">
      <c r="A9584" t="s">
        <v>2162</v>
      </c>
      <c r="B9584">
        <v>583</v>
      </c>
    </row>
    <row r="9585" spans="1:2">
      <c r="A9585" t="s">
        <v>2163</v>
      </c>
      <c r="B9585">
        <v>584</v>
      </c>
    </row>
    <row r="9586" spans="1:2">
      <c r="A9586" t="s">
        <v>2164</v>
      </c>
      <c r="B9586">
        <v>585</v>
      </c>
    </row>
    <row r="9587" spans="1:2">
      <c r="A9587" t="s">
        <v>2165</v>
      </c>
      <c r="B9587">
        <v>586</v>
      </c>
    </row>
    <row r="9588" spans="1:2">
      <c r="A9588" t="s">
        <v>2166</v>
      </c>
      <c r="B9588">
        <v>587</v>
      </c>
    </row>
    <row r="9589" spans="1:2">
      <c r="A9589" t="s">
        <v>2167</v>
      </c>
      <c r="B9589">
        <v>588</v>
      </c>
    </row>
    <row r="9590" spans="1:2">
      <c r="A9590" t="s">
        <v>2168</v>
      </c>
      <c r="B9590">
        <v>589</v>
      </c>
    </row>
    <row r="9591" spans="1:2">
      <c r="A9591" t="s">
        <v>2169</v>
      </c>
      <c r="B9591">
        <v>590</v>
      </c>
    </row>
    <row r="9592" spans="1:2">
      <c r="A9592" t="s">
        <v>2170</v>
      </c>
      <c r="B9592">
        <v>591</v>
      </c>
    </row>
    <row r="9593" spans="1:2">
      <c r="A9593" t="s">
        <v>2171</v>
      </c>
      <c r="B9593">
        <v>592</v>
      </c>
    </row>
    <row r="9594" spans="1:2">
      <c r="A9594" t="s">
        <v>2172</v>
      </c>
      <c r="B9594">
        <v>593</v>
      </c>
    </row>
    <row r="9595" spans="1:2">
      <c r="A9595" t="s">
        <v>2173</v>
      </c>
      <c r="B9595">
        <v>594</v>
      </c>
    </row>
    <row r="9596" spans="1:2">
      <c r="A9596" t="s">
        <v>2174</v>
      </c>
      <c r="B9596">
        <v>595</v>
      </c>
    </row>
    <row r="9597" spans="1:2">
      <c r="A9597" t="s">
        <v>2175</v>
      </c>
      <c r="B9597">
        <v>596</v>
      </c>
    </row>
    <row r="9598" spans="1:2">
      <c r="A9598" t="s">
        <v>2176</v>
      </c>
      <c r="B9598">
        <v>597</v>
      </c>
    </row>
    <row r="9599" spans="1:2">
      <c r="A9599" t="s">
        <v>2177</v>
      </c>
      <c r="B9599">
        <v>598</v>
      </c>
    </row>
    <row r="9600" spans="1:2">
      <c r="A9600" t="s">
        <v>2178</v>
      </c>
      <c r="B9600">
        <v>599</v>
      </c>
    </row>
    <row r="9601" spans="1:2">
      <c r="A9601" t="s">
        <v>2179</v>
      </c>
      <c r="B9601">
        <v>600</v>
      </c>
    </row>
    <row r="9602" spans="1:2">
      <c r="A9602" t="s">
        <v>2180</v>
      </c>
      <c r="B9602">
        <v>601</v>
      </c>
    </row>
    <row r="9603" spans="1:2">
      <c r="A9603" t="s">
        <v>2181</v>
      </c>
      <c r="B9603">
        <v>602</v>
      </c>
    </row>
    <row r="9604" spans="1:2">
      <c r="A9604" t="s">
        <v>2182</v>
      </c>
      <c r="B9604">
        <v>603</v>
      </c>
    </row>
    <row r="9605" spans="1:2">
      <c r="A9605" t="s">
        <v>2183</v>
      </c>
      <c r="B9605">
        <v>604</v>
      </c>
    </row>
    <row r="9606" spans="1:2">
      <c r="A9606" t="s">
        <v>2184</v>
      </c>
      <c r="B9606">
        <v>605</v>
      </c>
    </row>
    <row r="9607" spans="1:2">
      <c r="A9607" t="s">
        <v>2185</v>
      </c>
      <c r="B9607">
        <v>606</v>
      </c>
    </row>
    <row r="9608" spans="1:2">
      <c r="A9608" t="s">
        <v>2186</v>
      </c>
      <c r="B9608">
        <v>607</v>
      </c>
    </row>
    <row r="9609" spans="1:2">
      <c r="A9609" t="s">
        <v>2187</v>
      </c>
      <c r="B9609">
        <v>608</v>
      </c>
    </row>
    <row r="9610" spans="1:2">
      <c r="A9610" t="s">
        <v>2188</v>
      </c>
      <c r="B9610">
        <v>609</v>
      </c>
    </row>
    <row r="9611" spans="1:2">
      <c r="A9611" t="s">
        <v>2189</v>
      </c>
      <c r="B9611">
        <v>610</v>
      </c>
    </row>
    <row r="9612" spans="1:2">
      <c r="A9612" t="s">
        <v>2190</v>
      </c>
      <c r="B9612">
        <v>611</v>
      </c>
    </row>
    <row r="9613" spans="1:2">
      <c r="A9613" t="s">
        <v>2191</v>
      </c>
      <c r="B9613">
        <v>612</v>
      </c>
    </row>
    <row r="9614" spans="1:2">
      <c r="A9614" t="s">
        <v>2192</v>
      </c>
      <c r="B9614">
        <v>613</v>
      </c>
    </row>
    <row r="9615" spans="1:2">
      <c r="A9615" t="s">
        <v>2193</v>
      </c>
      <c r="B9615">
        <v>614</v>
      </c>
    </row>
    <row r="9616" spans="1:2">
      <c r="A9616" t="s">
        <v>2194</v>
      </c>
      <c r="B9616">
        <v>615</v>
      </c>
    </row>
    <row r="9617" spans="1:2">
      <c r="A9617" t="s">
        <v>2195</v>
      </c>
      <c r="B9617">
        <v>616</v>
      </c>
    </row>
    <row r="9618" spans="1:2">
      <c r="A9618" t="s">
        <v>2196</v>
      </c>
      <c r="B9618">
        <v>617</v>
      </c>
    </row>
    <row r="9619" spans="1:2">
      <c r="A9619" t="s">
        <v>2197</v>
      </c>
      <c r="B9619">
        <v>618</v>
      </c>
    </row>
    <row r="9620" spans="1:2">
      <c r="A9620" t="s">
        <v>2198</v>
      </c>
      <c r="B9620">
        <v>619</v>
      </c>
    </row>
    <row r="9621" spans="1:2">
      <c r="A9621" t="s">
        <v>2199</v>
      </c>
      <c r="B9621">
        <v>620</v>
      </c>
    </row>
    <row r="9622" spans="1:2">
      <c r="A9622" t="s">
        <v>2200</v>
      </c>
      <c r="B9622">
        <v>621</v>
      </c>
    </row>
    <row r="9623" spans="1:2">
      <c r="A9623" t="s">
        <v>2201</v>
      </c>
      <c r="B9623">
        <v>622</v>
      </c>
    </row>
    <row r="9624" spans="1:2">
      <c r="A9624" t="s">
        <v>2202</v>
      </c>
      <c r="B9624">
        <v>623</v>
      </c>
    </row>
    <row r="9625" spans="1:2">
      <c r="A9625" t="s">
        <v>2203</v>
      </c>
      <c r="B9625">
        <v>624</v>
      </c>
    </row>
    <row r="9626" spans="1:2">
      <c r="A9626" t="s">
        <v>2204</v>
      </c>
      <c r="B9626">
        <v>625</v>
      </c>
    </row>
    <row r="9627" spans="1:2">
      <c r="A9627" t="s">
        <v>2205</v>
      </c>
      <c r="B9627">
        <v>626</v>
      </c>
    </row>
    <row r="9628" spans="1:2">
      <c r="A9628" t="s">
        <v>2206</v>
      </c>
      <c r="B9628">
        <v>627</v>
      </c>
    </row>
    <row r="9629" spans="1:2">
      <c r="A9629" t="s">
        <v>2207</v>
      </c>
      <c r="B9629">
        <v>628</v>
      </c>
    </row>
    <row r="9630" spans="1:2">
      <c r="A9630" t="s">
        <v>2208</v>
      </c>
      <c r="B9630">
        <v>629</v>
      </c>
    </row>
    <row r="9631" spans="1:2">
      <c r="A9631" t="s">
        <v>2209</v>
      </c>
      <c r="B9631">
        <v>630</v>
      </c>
    </row>
    <row r="9632" spans="1:2">
      <c r="A9632" t="s">
        <v>2210</v>
      </c>
      <c r="B9632">
        <v>631</v>
      </c>
    </row>
    <row r="9633" spans="1:2">
      <c r="A9633" t="s">
        <v>2211</v>
      </c>
      <c r="B9633">
        <v>632</v>
      </c>
    </row>
    <row r="9634" spans="1:2">
      <c r="A9634" t="s">
        <v>2212</v>
      </c>
      <c r="B9634">
        <v>633</v>
      </c>
    </row>
    <row r="9635" spans="1:2">
      <c r="A9635" t="s">
        <v>2213</v>
      </c>
      <c r="B9635">
        <v>634</v>
      </c>
    </row>
    <row r="9636" spans="1:2">
      <c r="A9636" t="s">
        <v>2214</v>
      </c>
      <c r="B9636">
        <v>635</v>
      </c>
    </row>
    <row r="9637" spans="1:2">
      <c r="A9637" t="s">
        <v>2215</v>
      </c>
      <c r="B9637">
        <v>636</v>
      </c>
    </row>
    <row r="9638" spans="1:2">
      <c r="A9638" t="s">
        <v>2216</v>
      </c>
      <c r="B9638">
        <v>637</v>
      </c>
    </row>
    <row r="9639" spans="1:2">
      <c r="A9639" t="s">
        <v>2217</v>
      </c>
      <c r="B9639">
        <v>638</v>
      </c>
    </row>
    <row r="9640" spans="1:2">
      <c r="A9640" t="s">
        <v>2218</v>
      </c>
      <c r="B9640">
        <v>639</v>
      </c>
    </row>
    <row r="9641" spans="1:2">
      <c r="A9641" t="s">
        <v>2219</v>
      </c>
      <c r="B9641">
        <v>640</v>
      </c>
    </row>
    <row r="9642" spans="1:2">
      <c r="A9642" t="s">
        <v>2220</v>
      </c>
      <c r="B9642">
        <v>641</v>
      </c>
    </row>
    <row r="9643" spans="1:2">
      <c r="A9643" t="s">
        <v>2221</v>
      </c>
      <c r="B9643">
        <v>642</v>
      </c>
    </row>
    <row r="9644" spans="1:2">
      <c r="A9644" t="s">
        <v>2222</v>
      </c>
      <c r="B9644">
        <v>643</v>
      </c>
    </row>
    <row r="9645" spans="1:2">
      <c r="A9645" t="s">
        <v>2223</v>
      </c>
      <c r="B9645">
        <v>644</v>
      </c>
    </row>
    <row r="9646" spans="1:2">
      <c r="A9646" t="s">
        <v>2224</v>
      </c>
      <c r="B9646">
        <v>645</v>
      </c>
    </row>
    <row r="9647" spans="1:2">
      <c r="A9647" t="s">
        <v>2225</v>
      </c>
      <c r="B9647">
        <v>646</v>
      </c>
    </row>
    <row r="9648" spans="1:2">
      <c r="A9648" t="s">
        <v>2226</v>
      </c>
      <c r="B9648">
        <v>647</v>
      </c>
    </row>
    <row r="9649" spans="1:2">
      <c r="A9649" t="s">
        <v>2227</v>
      </c>
      <c r="B9649">
        <v>648</v>
      </c>
    </row>
    <row r="9650" spans="1:2">
      <c r="A9650" t="s">
        <v>2228</v>
      </c>
      <c r="B9650">
        <v>649</v>
      </c>
    </row>
    <row r="9651" spans="1:2">
      <c r="A9651" t="s">
        <v>2229</v>
      </c>
      <c r="B9651">
        <v>650</v>
      </c>
    </row>
    <row r="9652" spans="1:2">
      <c r="A9652" t="s">
        <v>2230</v>
      </c>
      <c r="B9652">
        <v>651</v>
      </c>
    </row>
    <row r="9653" spans="1:2">
      <c r="A9653" t="s">
        <v>2231</v>
      </c>
      <c r="B9653">
        <v>652</v>
      </c>
    </row>
    <row r="9654" spans="1:2">
      <c r="A9654" t="s">
        <v>2232</v>
      </c>
      <c r="B9654">
        <v>653</v>
      </c>
    </row>
    <row r="9655" spans="1:2">
      <c r="A9655" t="s">
        <v>2233</v>
      </c>
      <c r="B9655">
        <v>654</v>
      </c>
    </row>
    <row r="9656" spans="1:2">
      <c r="A9656" t="s">
        <v>2234</v>
      </c>
      <c r="B9656">
        <v>655</v>
      </c>
    </row>
    <row r="9657" spans="1:2">
      <c r="A9657" t="s">
        <v>2235</v>
      </c>
      <c r="B9657">
        <v>656</v>
      </c>
    </row>
    <row r="9658" spans="1:2">
      <c r="A9658" t="s">
        <v>2236</v>
      </c>
      <c r="B9658">
        <v>657</v>
      </c>
    </row>
    <row r="9659" spans="1:2">
      <c r="A9659" t="s">
        <v>2237</v>
      </c>
      <c r="B9659">
        <v>658</v>
      </c>
    </row>
    <row r="9660" spans="1:2">
      <c r="A9660" t="s">
        <v>2238</v>
      </c>
      <c r="B9660">
        <v>659</v>
      </c>
    </row>
    <row r="9661" spans="1:2">
      <c r="A9661" t="s">
        <v>2239</v>
      </c>
      <c r="B9661">
        <v>660</v>
      </c>
    </row>
    <row r="9662" spans="1:2">
      <c r="A9662" t="s">
        <v>2240</v>
      </c>
      <c r="B9662">
        <v>661</v>
      </c>
    </row>
    <row r="9663" spans="1:2">
      <c r="A9663" t="s">
        <v>2241</v>
      </c>
      <c r="B9663">
        <v>662</v>
      </c>
    </row>
    <row r="9664" spans="1:2">
      <c r="A9664" t="s">
        <v>2242</v>
      </c>
      <c r="B9664">
        <v>663</v>
      </c>
    </row>
    <row r="9665" spans="1:2">
      <c r="A9665" t="s">
        <v>2243</v>
      </c>
      <c r="B9665">
        <v>664</v>
      </c>
    </row>
    <row r="9666" spans="1:2">
      <c r="A9666" t="s">
        <v>2244</v>
      </c>
      <c r="B9666">
        <v>665</v>
      </c>
    </row>
    <row r="9667" spans="1:2">
      <c r="A9667" t="s">
        <v>2245</v>
      </c>
      <c r="B9667">
        <v>666</v>
      </c>
    </row>
    <row r="9668" spans="1:2">
      <c r="A9668" t="s">
        <v>2246</v>
      </c>
      <c r="B9668">
        <v>667</v>
      </c>
    </row>
    <row r="9669" spans="1:2">
      <c r="A9669" t="s">
        <v>2247</v>
      </c>
      <c r="B9669">
        <v>668</v>
      </c>
    </row>
    <row r="9670" spans="1:2">
      <c r="A9670" t="s">
        <v>2248</v>
      </c>
      <c r="B9670">
        <v>669</v>
      </c>
    </row>
    <row r="9671" spans="1:2">
      <c r="A9671" t="s">
        <v>2249</v>
      </c>
      <c r="B9671">
        <v>670</v>
      </c>
    </row>
    <row r="9672" spans="1:2">
      <c r="A9672" t="s">
        <v>2250</v>
      </c>
      <c r="B9672">
        <v>671</v>
      </c>
    </row>
    <row r="9673" spans="1:2">
      <c r="A9673" t="s">
        <v>2251</v>
      </c>
      <c r="B9673">
        <v>672</v>
      </c>
    </row>
    <row r="9674" spans="1:2">
      <c r="A9674" t="s">
        <v>2252</v>
      </c>
      <c r="B9674">
        <v>673</v>
      </c>
    </row>
    <row r="9675" spans="1:2">
      <c r="A9675" t="s">
        <v>2253</v>
      </c>
      <c r="B9675">
        <v>674</v>
      </c>
    </row>
    <row r="9676" spans="1:2">
      <c r="A9676" t="s">
        <v>2254</v>
      </c>
      <c r="B9676">
        <v>675</v>
      </c>
    </row>
    <row r="9677" spans="1:2">
      <c r="A9677" t="s">
        <v>2255</v>
      </c>
      <c r="B9677">
        <v>676</v>
      </c>
    </row>
    <row r="9678" spans="1:2">
      <c r="A9678" t="s">
        <v>2256</v>
      </c>
      <c r="B9678">
        <v>677</v>
      </c>
    </row>
    <row r="9679" spans="1:2">
      <c r="A9679" t="s">
        <v>2257</v>
      </c>
      <c r="B9679">
        <v>678</v>
      </c>
    </row>
    <row r="9680" spans="1:2">
      <c r="A9680" t="s">
        <v>2258</v>
      </c>
      <c r="B9680">
        <v>679</v>
      </c>
    </row>
    <row r="9681" spans="1:2">
      <c r="A9681" t="s">
        <v>2259</v>
      </c>
      <c r="B9681">
        <v>680</v>
      </c>
    </row>
    <row r="9682" spans="1:2">
      <c r="A9682" t="s">
        <v>2260</v>
      </c>
      <c r="B9682">
        <v>681</v>
      </c>
    </row>
    <row r="9683" spans="1:2">
      <c r="A9683" t="s">
        <v>2261</v>
      </c>
      <c r="B9683">
        <v>682</v>
      </c>
    </row>
    <row r="9684" spans="1:2">
      <c r="A9684" t="s">
        <v>2262</v>
      </c>
      <c r="B9684">
        <v>683</v>
      </c>
    </row>
    <row r="9685" spans="1:2">
      <c r="A9685" t="s">
        <v>2263</v>
      </c>
      <c r="B9685">
        <v>684</v>
      </c>
    </row>
    <row r="9686" spans="1:2">
      <c r="A9686" t="s">
        <v>2264</v>
      </c>
      <c r="B9686">
        <v>685</v>
      </c>
    </row>
    <row r="9687" spans="1:2">
      <c r="A9687" t="s">
        <v>2265</v>
      </c>
      <c r="B9687">
        <v>686</v>
      </c>
    </row>
    <row r="9688" spans="1:2">
      <c r="A9688" t="s">
        <v>2266</v>
      </c>
      <c r="B9688">
        <v>687</v>
      </c>
    </row>
    <row r="9689" spans="1:2">
      <c r="A9689" t="s">
        <v>2267</v>
      </c>
      <c r="B9689">
        <v>688</v>
      </c>
    </row>
    <row r="9690" spans="1:2">
      <c r="A9690" t="s">
        <v>2268</v>
      </c>
      <c r="B9690">
        <v>689</v>
      </c>
    </row>
    <row r="9691" spans="1:2">
      <c r="A9691" t="s">
        <v>2269</v>
      </c>
      <c r="B9691">
        <v>690</v>
      </c>
    </row>
    <row r="9692" spans="1:2">
      <c r="A9692" t="s">
        <v>2270</v>
      </c>
      <c r="B9692">
        <v>691</v>
      </c>
    </row>
    <row r="9693" spans="1:2">
      <c r="A9693" t="s">
        <v>2271</v>
      </c>
      <c r="B9693">
        <v>692</v>
      </c>
    </row>
    <row r="9694" spans="1:2">
      <c r="A9694" t="s">
        <v>2272</v>
      </c>
      <c r="B9694">
        <v>693</v>
      </c>
    </row>
    <row r="9695" spans="1:2">
      <c r="A9695" t="s">
        <v>2273</v>
      </c>
      <c r="B9695">
        <v>694</v>
      </c>
    </row>
    <row r="9696" spans="1:2">
      <c r="A9696" t="s">
        <v>2274</v>
      </c>
      <c r="B9696">
        <v>695</v>
      </c>
    </row>
    <row r="9697" spans="1:2">
      <c r="A9697" t="s">
        <v>2275</v>
      </c>
      <c r="B9697">
        <v>696</v>
      </c>
    </row>
    <row r="9698" spans="1:2">
      <c r="A9698" t="s">
        <v>2276</v>
      </c>
      <c r="B9698">
        <v>697</v>
      </c>
    </row>
    <row r="9699" spans="1:2">
      <c r="A9699" t="s">
        <v>2277</v>
      </c>
      <c r="B9699">
        <v>698</v>
      </c>
    </row>
    <row r="9700" spans="1:2">
      <c r="A9700" t="s">
        <v>2278</v>
      </c>
      <c r="B9700">
        <v>699</v>
      </c>
    </row>
    <row r="9701" spans="1:2">
      <c r="A9701" t="s">
        <v>2279</v>
      </c>
      <c r="B9701">
        <v>700</v>
      </c>
    </row>
    <row r="9702" spans="1:2">
      <c r="A9702" t="s">
        <v>2280</v>
      </c>
      <c r="B9702">
        <v>701</v>
      </c>
    </row>
    <row r="9703" spans="1:2">
      <c r="A9703" t="s">
        <v>2281</v>
      </c>
      <c r="B9703">
        <v>702</v>
      </c>
    </row>
    <row r="9704" spans="1:2">
      <c r="A9704" t="s">
        <v>2282</v>
      </c>
      <c r="B9704">
        <v>703</v>
      </c>
    </row>
    <row r="9705" spans="1:2">
      <c r="A9705" t="s">
        <v>2283</v>
      </c>
      <c r="B9705">
        <v>704</v>
      </c>
    </row>
    <row r="9706" spans="1:2">
      <c r="A9706" t="s">
        <v>2284</v>
      </c>
      <c r="B9706">
        <v>705</v>
      </c>
    </row>
    <row r="9707" spans="1:2">
      <c r="A9707" t="s">
        <v>2285</v>
      </c>
      <c r="B9707">
        <v>706</v>
      </c>
    </row>
    <row r="9708" spans="1:2">
      <c r="A9708" t="s">
        <v>2286</v>
      </c>
      <c r="B9708">
        <v>707</v>
      </c>
    </row>
    <row r="9709" spans="1:2">
      <c r="A9709" t="s">
        <v>2287</v>
      </c>
      <c r="B9709">
        <v>708</v>
      </c>
    </row>
    <row r="9710" spans="1:2">
      <c r="A9710" t="s">
        <v>2288</v>
      </c>
      <c r="B9710">
        <v>709</v>
      </c>
    </row>
    <row r="9711" spans="1:2">
      <c r="A9711" t="s">
        <v>2289</v>
      </c>
      <c r="B9711">
        <v>710</v>
      </c>
    </row>
    <row r="9712" spans="1:2">
      <c r="A9712" t="s">
        <v>2290</v>
      </c>
      <c r="B9712">
        <v>711</v>
      </c>
    </row>
    <row r="9713" spans="1:2">
      <c r="A9713" t="s">
        <v>2291</v>
      </c>
      <c r="B9713">
        <v>712</v>
      </c>
    </row>
    <row r="9714" spans="1:2">
      <c r="A9714" t="s">
        <v>2292</v>
      </c>
      <c r="B9714">
        <v>713</v>
      </c>
    </row>
    <row r="9715" spans="1:2">
      <c r="A9715" t="s">
        <v>2293</v>
      </c>
      <c r="B9715">
        <v>714</v>
      </c>
    </row>
    <row r="9716" spans="1:2">
      <c r="A9716" t="s">
        <v>2294</v>
      </c>
      <c r="B9716">
        <v>715</v>
      </c>
    </row>
    <row r="9717" spans="1:2">
      <c r="A9717" t="s">
        <v>2295</v>
      </c>
      <c r="B9717">
        <v>716</v>
      </c>
    </row>
    <row r="9718" spans="1:2">
      <c r="A9718" t="s">
        <v>2296</v>
      </c>
      <c r="B9718">
        <v>717</v>
      </c>
    </row>
    <row r="9719" spans="1:2">
      <c r="A9719" t="s">
        <v>2297</v>
      </c>
      <c r="B9719">
        <v>718</v>
      </c>
    </row>
    <row r="9720" spans="1:2">
      <c r="A9720" t="s">
        <v>2298</v>
      </c>
      <c r="B9720">
        <v>719</v>
      </c>
    </row>
    <row r="9721" spans="1:2">
      <c r="A9721" t="s">
        <v>2299</v>
      </c>
      <c r="B9721">
        <v>720</v>
      </c>
    </row>
    <row r="9722" spans="1:2">
      <c r="A9722" t="s">
        <v>2300</v>
      </c>
      <c r="B9722">
        <v>721</v>
      </c>
    </row>
    <row r="9723" spans="1:2">
      <c r="A9723" t="s">
        <v>2301</v>
      </c>
      <c r="B9723">
        <v>722</v>
      </c>
    </row>
    <row r="9724" spans="1:2">
      <c r="A9724" t="s">
        <v>2302</v>
      </c>
      <c r="B9724">
        <v>723</v>
      </c>
    </row>
    <row r="9725" spans="1:2">
      <c r="A9725" t="s">
        <v>2303</v>
      </c>
      <c r="B9725">
        <v>724</v>
      </c>
    </row>
    <row r="9726" spans="1:2">
      <c r="A9726" t="s">
        <v>2304</v>
      </c>
      <c r="B9726">
        <v>725</v>
      </c>
    </row>
    <row r="9727" spans="1:2">
      <c r="A9727" t="s">
        <v>2305</v>
      </c>
      <c r="B9727">
        <v>726</v>
      </c>
    </row>
    <row r="9728" spans="1:2">
      <c r="A9728" t="s">
        <v>2306</v>
      </c>
      <c r="B9728">
        <v>727</v>
      </c>
    </row>
    <row r="9729" spans="1:2">
      <c r="A9729" t="s">
        <v>2307</v>
      </c>
      <c r="B9729">
        <v>728</v>
      </c>
    </row>
    <row r="9730" spans="1:2">
      <c r="A9730" t="s">
        <v>2308</v>
      </c>
      <c r="B9730">
        <v>729</v>
      </c>
    </row>
    <row r="9731" spans="1:2">
      <c r="A9731" t="s">
        <v>2309</v>
      </c>
      <c r="B9731">
        <v>730</v>
      </c>
    </row>
    <row r="9732" spans="1:2">
      <c r="A9732" t="s">
        <v>2310</v>
      </c>
      <c r="B9732">
        <v>731</v>
      </c>
    </row>
    <row r="9733" spans="1:2">
      <c r="A9733" t="s">
        <v>2311</v>
      </c>
      <c r="B9733">
        <v>732</v>
      </c>
    </row>
    <row r="9734" spans="1:2">
      <c r="A9734" t="s">
        <v>2312</v>
      </c>
      <c r="B9734">
        <v>733</v>
      </c>
    </row>
    <row r="9735" spans="1:2">
      <c r="A9735" t="s">
        <v>2313</v>
      </c>
      <c r="B9735">
        <v>734</v>
      </c>
    </row>
    <row r="9736" spans="1:2">
      <c r="A9736" t="s">
        <v>2314</v>
      </c>
      <c r="B9736">
        <v>735</v>
      </c>
    </row>
    <row r="9737" spans="1:2">
      <c r="A9737" t="s">
        <v>2315</v>
      </c>
      <c r="B9737">
        <v>736</v>
      </c>
    </row>
    <row r="9738" spans="1:2">
      <c r="A9738" t="s">
        <v>2316</v>
      </c>
      <c r="B9738">
        <v>737</v>
      </c>
    </row>
    <row r="9739" spans="1:2">
      <c r="A9739" t="s">
        <v>2317</v>
      </c>
      <c r="B9739">
        <v>738</v>
      </c>
    </row>
    <row r="9740" spans="1:2">
      <c r="A9740" t="s">
        <v>2318</v>
      </c>
      <c r="B9740">
        <v>739</v>
      </c>
    </row>
    <row r="9741" spans="1:2">
      <c r="A9741" t="s">
        <v>2319</v>
      </c>
      <c r="B9741">
        <v>740</v>
      </c>
    </row>
    <row r="9742" spans="1:2">
      <c r="A9742" t="s">
        <v>2320</v>
      </c>
      <c r="B9742">
        <v>741</v>
      </c>
    </row>
    <row r="9743" spans="1:2">
      <c r="A9743" t="s">
        <v>2321</v>
      </c>
      <c r="B9743">
        <v>742</v>
      </c>
    </row>
    <row r="9744" spans="1:2">
      <c r="A9744" t="s">
        <v>2322</v>
      </c>
      <c r="B9744">
        <v>743</v>
      </c>
    </row>
    <row r="9745" spans="1:2">
      <c r="A9745" t="s">
        <v>2323</v>
      </c>
      <c r="B9745">
        <v>744</v>
      </c>
    </row>
    <row r="9746" spans="1:2">
      <c r="A9746" t="s">
        <v>2324</v>
      </c>
      <c r="B9746">
        <v>745</v>
      </c>
    </row>
    <row r="9747" spans="1:2">
      <c r="A9747" t="s">
        <v>2325</v>
      </c>
      <c r="B9747">
        <v>746</v>
      </c>
    </row>
    <row r="9748" spans="1:2">
      <c r="A9748" t="s">
        <v>2326</v>
      </c>
      <c r="B9748">
        <v>747</v>
      </c>
    </row>
    <row r="9749" spans="1:2">
      <c r="A9749" t="s">
        <v>2327</v>
      </c>
      <c r="B9749">
        <v>748</v>
      </c>
    </row>
    <row r="9750" spans="1:2">
      <c r="A9750" t="s">
        <v>2328</v>
      </c>
      <c r="B9750">
        <v>749</v>
      </c>
    </row>
    <row r="9751" spans="1:2">
      <c r="A9751" t="s">
        <v>2329</v>
      </c>
      <c r="B9751">
        <v>750</v>
      </c>
    </row>
    <row r="9752" spans="1:2">
      <c r="A9752" t="s">
        <v>2330</v>
      </c>
      <c r="B9752">
        <v>751</v>
      </c>
    </row>
    <row r="9753" spans="1:2">
      <c r="A9753" t="s">
        <v>2331</v>
      </c>
      <c r="B9753">
        <v>752</v>
      </c>
    </row>
    <row r="9754" spans="1:2">
      <c r="A9754" t="s">
        <v>2332</v>
      </c>
      <c r="B9754">
        <v>753</v>
      </c>
    </row>
    <row r="9755" spans="1:2">
      <c r="A9755" t="s">
        <v>2333</v>
      </c>
      <c r="B9755">
        <v>754</v>
      </c>
    </row>
    <row r="9756" spans="1:2">
      <c r="A9756" t="s">
        <v>2334</v>
      </c>
      <c r="B9756">
        <v>755</v>
      </c>
    </row>
    <row r="9757" spans="1:2">
      <c r="A9757" t="s">
        <v>2335</v>
      </c>
      <c r="B9757">
        <v>756</v>
      </c>
    </row>
    <row r="9758" spans="1:2">
      <c r="A9758" t="s">
        <v>2336</v>
      </c>
      <c r="B9758">
        <v>757</v>
      </c>
    </row>
    <row r="9759" spans="1:2">
      <c r="A9759" t="s">
        <v>2337</v>
      </c>
      <c r="B9759">
        <v>758</v>
      </c>
    </row>
    <row r="9760" spans="1:2">
      <c r="A9760" t="s">
        <v>2338</v>
      </c>
      <c r="B9760">
        <v>759</v>
      </c>
    </row>
    <row r="9761" spans="1:2">
      <c r="A9761" t="s">
        <v>2339</v>
      </c>
      <c r="B9761">
        <v>760</v>
      </c>
    </row>
    <row r="9762" spans="1:2">
      <c r="A9762" t="s">
        <v>2340</v>
      </c>
      <c r="B9762">
        <v>761</v>
      </c>
    </row>
    <row r="9763" spans="1:2">
      <c r="A9763" t="s">
        <v>2341</v>
      </c>
      <c r="B9763">
        <v>762</v>
      </c>
    </row>
    <row r="9764" spans="1:2">
      <c r="A9764" t="s">
        <v>2342</v>
      </c>
      <c r="B9764">
        <v>763</v>
      </c>
    </row>
    <row r="9765" spans="1:2">
      <c r="A9765" t="s">
        <v>2343</v>
      </c>
      <c r="B9765">
        <v>764</v>
      </c>
    </row>
    <row r="9766" spans="1:2">
      <c r="A9766" t="s">
        <v>2344</v>
      </c>
      <c r="B9766">
        <v>765</v>
      </c>
    </row>
    <row r="9767" spans="1:2">
      <c r="A9767" t="s">
        <v>2345</v>
      </c>
      <c r="B9767">
        <v>766</v>
      </c>
    </row>
    <row r="9768" spans="1:2">
      <c r="A9768" t="s">
        <v>2346</v>
      </c>
      <c r="B9768">
        <v>767</v>
      </c>
    </row>
    <row r="9769" spans="1:2">
      <c r="A9769" t="s">
        <v>2347</v>
      </c>
      <c r="B9769">
        <v>768</v>
      </c>
    </row>
    <row r="9770" spans="1:2">
      <c r="A9770" t="s">
        <v>2348</v>
      </c>
      <c r="B9770">
        <v>769</v>
      </c>
    </row>
    <row r="9771" spans="1:2">
      <c r="A9771" t="s">
        <v>2349</v>
      </c>
      <c r="B9771">
        <v>770</v>
      </c>
    </row>
    <row r="9772" spans="1:2">
      <c r="A9772" t="s">
        <v>2350</v>
      </c>
      <c r="B9772">
        <v>771</v>
      </c>
    </row>
    <row r="9773" spans="1:2">
      <c r="A9773" t="s">
        <v>2351</v>
      </c>
      <c r="B9773">
        <v>772</v>
      </c>
    </row>
    <row r="9774" spans="1:2">
      <c r="A9774" t="s">
        <v>2352</v>
      </c>
      <c r="B9774">
        <v>773</v>
      </c>
    </row>
    <row r="9775" spans="1:2">
      <c r="A9775" t="s">
        <v>2353</v>
      </c>
      <c r="B9775">
        <v>774</v>
      </c>
    </row>
    <row r="9776" spans="1:2">
      <c r="A9776" t="s">
        <v>2354</v>
      </c>
      <c r="B9776">
        <v>775</v>
      </c>
    </row>
    <row r="9777" spans="1:2">
      <c r="A9777" t="s">
        <v>2355</v>
      </c>
      <c r="B9777">
        <v>776</v>
      </c>
    </row>
    <row r="9778" spans="1:2">
      <c r="A9778" t="s">
        <v>2356</v>
      </c>
      <c r="B9778">
        <v>777</v>
      </c>
    </row>
    <row r="9779" spans="1:2">
      <c r="A9779" t="s">
        <v>2357</v>
      </c>
      <c r="B9779">
        <v>778</v>
      </c>
    </row>
    <row r="9780" spans="1:2">
      <c r="A9780" t="s">
        <v>2358</v>
      </c>
      <c r="B9780">
        <v>779</v>
      </c>
    </row>
    <row r="9781" spans="1:2">
      <c r="A9781" t="s">
        <v>2359</v>
      </c>
      <c r="B9781">
        <v>780</v>
      </c>
    </row>
    <row r="9782" spans="1:2">
      <c r="A9782" t="s">
        <v>2360</v>
      </c>
      <c r="B9782">
        <v>781</v>
      </c>
    </row>
    <row r="9783" spans="1:2">
      <c r="A9783" t="s">
        <v>2361</v>
      </c>
      <c r="B9783">
        <v>782</v>
      </c>
    </row>
    <row r="9784" spans="1:2">
      <c r="A9784" t="s">
        <v>2362</v>
      </c>
      <c r="B9784">
        <v>783</v>
      </c>
    </row>
    <row r="9785" spans="1:2">
      <c r="A9785" t="s">
        <v>2363</v>
      </c>
      <c r="B9785">
        <v>784</v>
      </c>
    </row>
    <row r="9786" spans="1:2">
      <c r="A9786" t="s">
        <v>2364</v>
      </c>
      <c r="B9786">
        <v>785</v>
      </c>
    </row>
    <row r="9787" spans="1:2">
      <c r="A9787" t="s">
        <v>2365</v>
      </c>
      <c r="B9787">
        <v>786</v>
      </c>
    </row>
    <row r="9788" spans="1:2">
      <c r="A9788" t="s">
        <v>2366</v>
      </c>
      <c r="B9788">
        <v>787</v>
      </c>
    </row>
    <row r="9789" spans="1:2">
      <c r="A9789" t="s">
        <v>2367</v>
      </c>
      <c r="B9789">
        <v>788</v>
      </c>
    </row>
    <row r="9790" spans="1:2">
      <c r="A9790" t="s">
        <v>2368</v>
      </c>
      <c r="B9790">
        <v>789</v>
      </c>
    </row>
    <row r="9791" spans="1:2">
      <c r="A9791" t="s">
        <v>2369</v>
      </c>
      <c r="B9791">
        <v>790</v>
      </c>
    </row>
    <row r="9792" spans="1:2">
      <c r="A9792" t="s">
        <v>2370</v>
      </c>
      <c r="B9792">
        <v>791</v>
      </c>
    </row>
    <row r="9793" spans="1:2">
      <c r="A9793" t="s">
        <v>2371</v>
      </c>
      <c r="B9793">
        <v>792</v>
      </c>
    </row>
    <row r="9794" spans="1:2">
      <c r="A9794" t="s">
        <v>2372</v>
      </c>
      <c r="B9794">
        <v>793</v>
      </c>
    </row>
    <row r="9795" spans="1:2">
      <c r="A9795" t="s">
        <v>2373</v>
      </c>
      <c r="B9795">
        <v>794</v>
      </c>
    </row>
    <row r="9796" spans="1:2">
      <c r="A9796" t="s">
        <v>2374</v>
      </c>
      <c r="B9796">
        <v>795</v>
      </c>
    </row>
    <row r="9797" spans="1:2">
      <c r="A9797" t="s">
        <v>2375</v>
      </c>
      <c r="B9797">
        <v>796</v>
      </c>
    </row>
    <row r="9798" spans="1:2">
      <c r="A9798" t="s">
        <v>2376</v>
      </c>
      <c r="B9798">
        <v>797</v>
      </c>
    </row>
    <row r="9799" spans="1:2">
      <c r="A9799" t="s">
        <v>2377</v>
      </c>
      <c r="B9799">
        <v>798</v>
      </c>
    </row>
    <row r="9800" spans="1:2">
      <c r="A9800" t="s">
        <v>2378</v>
      </c>
      <c r="B9800">
        <v>799</v>
      </c>
    </row>
    <row r="9801" spans="1:2">
      <c r="A9801" t="s">
        <v>2379</v>
      </c>
      <c r="B9801">
        <v>800</v>
      </c>
    </row>
    <row r="9802" spans="1:2">
      <c r="A9802" t="s">
        <v>2380</v>
      </c>
      <c r="B9802">
        <v>801</v>
      </c>
    </row>
    <row r="9803" spans="1:2">
      <c r="A9803" t="s">
        <v>2381</v>
      </c>
      <c r="B9803">
        <v>802</v>
      </c>
    </row>
    <row r="9804" spans="1:2">
      <c r="A9804" t="s">
        <v>2382</v>
      </c>
      <c r="B9804">
        <v>803</v>
      </c>
    </row>
    <row r="9805" spans="1:2">
      <c r="A9805" t="s">
        <v>2383</v>
      </c>
      <c r="B9805">
        <v>804</v>
      </c>
    </row>
    <row r="9806" spans="1:2">
      <c r="A9806" t="s">
        <v>2384</v>
      </c>
      <c r="B9806">
        <v>805</v>
      </c>
    </row>
    <row r="9807" spans="1:2">
      <c r="A9807" t="s">
        <v>2385</v>
      </c>
      <c r="B9807">
        <v>806</v>
      </c>
    </row>
    <row r="9808" spans="1:2">
      <c r="A9808" t="s">
        <v>2386</v>
      </c>
      <c r="B9808">
        <v>807</v>
      </c>
    </row>
    <row r="9809" spans="1:2">
      <c r="A9809" t="s">
        <v>2387</v>
      </c>
      <c r="B9809">
        <v>808</v>
      </c>
    </row>
    <row r="9810" spans="1:2">
      <c r="A9810" t="s">
        <v>2388</v>
      </c>
      <c r="B9810">
        <v>809</v>
      </c>
    </row>
    <row r="9811" spans="1:2">
      <c r="A9811" t="s">
        <v>2389</v>
      </c>
      <c r="B9811">
        <v>810</v>
      </c>
    </row>
    <row r="9812" spans="1:2">
      <c r="A9812" t="s">
        <v>2390</v>
      </c>
      <c r="B9812">
        <v>811</v>
      </c>
    </row>
    <row r="9813" spans="1:2">
      <c r="A9813" t="s">
        <v>2391</v>
      </c>
      <c r="B9813">
        <v>812</v>
      </c>
    </row>
    <row r="9814" spans="1:2">
      <c r="A9814" t="s">
        <v>2392</v>
      </c>
      <c r="B9814">
        <v>813</v>
      </c>
    </row>
    <row r="9815" spans="1:2">
      <c r="A9815" t="s">
        <v>2393</v>
      </c>
      <c r="B9815">
        <v>814</v>
      </c>
    </row>
    <row r="9816" spans="1:2">
      <c r="A9816" t="s">
        <v>2394</v>
      </c>
      <c r="B9816">
        <v>815</v>
      </c>
    </row>
    <row r="9817" spans="1:2">
      <c r="A9817" t="s">
        <v>2395</v>
      </c>
      <c r="B9817">
        <v>816</v>
      </c>
    </row>
    <row r="9818" spans="1:2">
      <c r="A9818" t="s">
        <v>2396</v>
      </c>
      <c r="B9818">
        <v>817</v>
      </c>
    </row>
    <row r="9819" spans="1:2">
      <c r="A9819" t="s">
        <v>2397</v>
      </c>
      <c r="B9819">
        <v>818</v>
      </c>
    </row>
    <row r="9820" spans="1:2">
      <c r="A9820" t="s">
        <v>2398</v>
      </c>
      <c r="B9820">
        <v>819</v>
      </c>
    </row>
    <row r="9821" spans="1:2">
      <c r="A9821" t="s">
        <v>2399</v>
      </c>
      <c r="B9821">
        <v>820</v>
      </c>
    </row>
    <row r="9822" spans="1:2">
      <c r="A9822" t="s">
        <v>2400</v>
      </c>
      <c r="B9822">
        <v>821</v>
      </c>
    </row>
    <row r="9823" spans="1:2">
      <c r="A9823" t="s">
        <v>2401</v>
      </c>
      <c r="B9823">
        <v>822</v>
      </c>
    </row>
    <row r="9824" spans="1:2">
      <c r="A9824" t="s">
        <v>2402</v>
      </c>
      <c r="B9824">
        <v>823</v>
      </c>
    </row>
    <row r="9825" spans="1:2">
      <c r="A9825" t="s">
        <v>2403</v>
      </c>
      <c r="B9825">
        <v>824</v>
      </c>
    </row>
    <row r="9826" spans="1:2">
      <c r="A9826" t="s">
        <v>2404</v>
      </c>
      <c r="B9826">
        <v>825</v>
      </c>
    </row>
    <row r="9827" spans="1:2">
      <c r="A9827" t="s">
        <v>2405</v>
      </c>
      <c r="B9827">
        <v>826</v>
      </c>
    </row>
    <row r="9828" spans="1:2">
      <c r="A9828" t="s">
        <v>2406</v>
      </c>
      <c r="B9828">
        <v>827</v>
      </c>
    </row>
    <row r="9829" spans="1:2">
      <c r="A9829" t="s">
        <v>2407</v>
      </c>
      <c r="B9829">
        <v>828</v>
      </c>
    </row>
    <row r="9830" spans="1:2">
      <c r="A9830" t="s">
        <v>2408</v>
      </c>
      <c r="B9830">
        <v>829</v>
      </c>
    </row>
    <row r="9831" spans="1:2">
      <c r="A9831" t="s">
        <v>2409</v>
      </c>
      <c r="B9831">
        <v>830</v>
      </c>
    </row>
    <row r="9832" spans="1:2">
      <c r="A9832" t="s">
        <v>2410</v>
      </c>
      <c r="B9832">
        <v>831</v>
      </c>
    </row>
    <row r="9833" spans="1:2">
      <c r="A9833" t="s">
        <v>2411</v>
      </c>
      <c r="B9833">
        <v>832</v>
      </c>
    </row>
    <row r="9834" spans="1:2">
      <c r="A9834" t="s">
        <v>2412</v>
      </c>
      <c r="B9834">
        <v>833</v>
      </c>
    </row>
    <row r="9835" spans="1:2">
      <c r="A9835" t="s">
        <v>2413</v>
      </c>
      <c r="B9835">
        <v>834</v>
      </c>
    </row>
    <row r="9836" spans="1:2">
      <c r="A9836" t="s">
        <v>2414</v>
      </c>
      <c r="B9836">
        <v>835</v>
      </c>
    </row>
    <row r="9837" spans="1:2">
      <c r="A9837" t="s">
        <v>2415</v>
      </c>
      <c r="B9837">
        <v>836</v>
      </c>
    </row>
    <row r="9838" spans="1:2">
      <c r="A9838" t="s">
        <v>2416</v>
      </c>
      <c r="B9838">
        <v>837</v>
      </c>
    </row>
    <row r="9839" spans="1:2">
      <c r="A9839" t="s">
        <v>2417</v>
      </c>
      <c r="B9839">
        <v>838</v>
      </c>
    </row>
    <row r="9840" spans="1:2">
      <c r="A9840" t="s">
        <v>2418</v>
      </c>
      <c r="B9840">
        <v>839</v>
      </c>
    </row>
    <row r="9841" spans="1:2">
      <c r="A9841" t="s">
        <v>2419</v>
      </c>
      <c r="B9841">
        <v>840</v>
      </c>
    </row>
    <row r="9842" spans="1:2">
      <c r="A9842" t="s">
        <v>2420</v>
      </c>
      <c r="B9842">
        <v>841</v>
      </c>
    </row>
    <row r="9843" spans="1:2">
      <c r="A9843" t="s">
        <v>2421</v>
      </c>
      <c r="B9843">
        <v>842</v>
      </c>
    </row>
    <row r="9844" spans="1:2">
      <c r="A9844" t="s">
        <v>2422</v>
      </c>
      <c r="B9844">
        <v>843</v>
      </c>
    </row>
    <row r="9845" spans="1:2">
      <c r="A9845" t="s">
        <v>2423</v>
      </c>
      <c r="B9845">
        <v>844</v>
      </c>
    </row>
    <row r="9846" spans="1:2">
      <c r="A9846" t="s">
        <v>2424</v>
      </c>
      <c r="B9846">
        <v>845</v>
      </c>
    </row>
    <row r="9847" spans="1:2">
      <c r="A9847" t="s">
        <v>2425</v>
      </c>
      <c r="B9847">
        <v>846</v>
      </c>
    </row>
    <row r="9848" spans="1:2">
      <c r="A9848" t="s">
        <v>2426</v>
      </c>
      <c r="B9848">
        <v>847</v>
      </c>
    </row>
    <row r="9849" spans="1:2">
      <c r="A9849" t="s">
        <v>2427</v>
      </c>
      <c r="B9849">
        <v>848</v>
      </c>
    </row>
    <row r="9850" spans="1:2">
      <c r="A9850" t="s">
        <v>2428</v>
      </c>
      <c r="B9850">
        <v>849</v>
      </c>
    </row>
    <row r="9851" spans="1:2">
      <c r="A9851" t="s">
        <v>2429</v>
      </c>
      <c r="B9851">
        <v>850</v>
      </c>
    </row>
    <row r="9852" spans="1:2">
      <c r="A9852" t="s">
        <v>2430</v>
      </c>
      <c r="B9852">
        <v>851</v>
      </c>
    </row>
    <row r="9853" spans="1:2">
      <c r="A9853" t="s">
        <v>2431</v>
      </c>
      <c r="B9853">
        <v>852</v>
      </c>
    </row>
    <row r="9854" spans="1:2">
      <c r="A9854" t="s">
        <v>2432</v>
      </c>
      <c r="B9854">
        <v>853</v>
      </c>
    </row>
    <row r="9855" spans="1:2">
      <c r="A9855" t="s">
        <v>2433</v>
      </c>
      <c r="B9855">
        <v>854</v>
      </c>
    </row>
    <row r="9856" spans="1:2">
      <c r="A9856" t="s">
        <v>2434</v>
      </c>
      <c r="B9856">
        <v>855</v>
      </c>
    </row>
    <row r="9857" spans="1:2">
      <c r="A9857" t="s">
        <v>2435</v>
      </c>
      <c r="B9857">
        <v>856</v>
      </c>
    </row>
    <row r="9858" spans="1:2">
      <c r="A9858" t="s">
        <v>2436</v>
      </c>
      <c r="B9858">
        <v>857</v>
      </c>
    </row>
    <row r="9859" spans="1:2">
      <c r="A9859" t="s">
        <v>2437</v>
      </c>
      <c r="B9859">
        <v>858</v>
      </c>
    </row>
    <row r="9860" spans="1:2">
      <c r="A9860" t="s">
        <v>2438</v>
      </c>
      <c r="B9860">
        <v>859</v>
      </c>
    </row>
    <row r="9861" spans="1:2">
      <c r="A9861" t="s">
        <v>2439</v>
      </c>
      <c r="B9861">
        <v>860</v>
      </c>
    </row>
    <row r="9862" spans="1:2">
      <c r="A9862" t="s">
        <v>2440</v>
      </c>
      <c r="B9862">
        <v>861</v>
      </c>
    </row>
    <row r="9863" spans="1:2">
      <c r="A9863" t="s">
        <v>2441</v>
      </c>
      <c r="B9863">
        <v>862</v>
      </c>
    </row>
    <row r="9864" spans="1:2">
      <c r="A9864" t="s">
        <v>2442</v>
      </c>
      <c r="B9864">
        <v>863</v>
      </c>
    </row>
    <row r="9865" spans="1:2">
      <c r="A9865" t="s">
        <v>2443</v>
      </c>
      <c r="B9865">
        <v>864</v>
      </c>
    </row>
    <row r="9866" spans="1:2">
      <c r="A9866" t="s">
        <v>2444</v>
      </c>
      <c r="B9866">
        <v>865</v>
      </c>
    </row>
    <row r="9867" spans="1:2">
      <c r="A9867" t="s">
        <v>2445</v>
      </c>
      <c r="B9867">
        <v>866</v>
      </c>
    </row>
    <row r="9868" spans="1:2">
      <c r="A9868" t="s">
        <v>2446</v>
      </c>
      <c r="B9868">
        <v>867</v>
      </c>
    </row>
    <row r="9869" spans="1:2">
      <c r="A9869" t="s">
        <v>2447</v>
      </c>
      <c r="B9869">
        <v>868</v>
      </c>
    </row>
    <row r="9870" spans="1:2">
      <c r="A9870" t="s">
        <v>2448</v>
      </c>
      <c r="B9870">
        <v>869</v>
      </c>
    </row>
    <row r="9871" spans="1:2">
      <c r="A9871" t="s">
        <v>2449</v>
      </c>
      <c r="B9871">
        <v>870</v>
      </c>
    </row>
    <row r="9872" spans="1:2">
      <c r="A9872" t="s">
        <v>2450</v>
      </c>
      <c r="B9872">
        <v>871</v>
      </c>
    </row>
    <row r="9873" spans="1:2">
      <c r="A9873" t="s">
        <v>2451</v>
      </c>
      <c r="B9873">
        <v>872</v>
      </c>
    </row>
    <row r="9874" spans="1:2">
      <c r="A9874" t="s">
        <v>2452</v>
      </c>
      <c r="B9874">
        <v>873</v>
      </c>
    </row>
    <row r="9875" spans="1:2">
      <c r="A9875" t="s">
        <v>2453</v>
      </c>
      <c r="B9875">
        <v>874</v>
      </c>
    </row>
    <row r="9876" spans="1:2">
      <c r="A9876" t="s">
        <v>2454</v>
      </c>
      <c r="B9876">
        <v>875</v>
      </c>
    </row>
    <row r="9877" spans="1:2">
      <c r="A9877" t="s">
        <v>2455</v>
      </c>
      <c r="B9877">
        <v>876</v>
      </c>
    </row>
    <row r="9878" spans="1:2">
      <c r="A9878" t="s">
        <v>2456</v>
      </c>
      <c r="B9878">
        <v>877</v>
      </c>
    </row>
    <row r="9879" spans="1:2">
      <c r="A9879" t="s">
        <v>2457</v>
      </c>
      <c r="B9879">
        <v>878</v>
      </c>
    </row>
    <row r="9880" spans="1:2">
      <c r="A9880" t="s">
        <v>2458</v>
      </c>
      <c r="B9880">
        <v>879</v>
      </c>
    </row>
    <row r="9881" spans="1:2">
      <c r="A9881" t="s">
        <v>2459</v>
      </c>
      <c r="B9881">
        <v>880</v>
      </c>
    </row>
    <row r="9882" spans="1:2">
      <c r="A9882" t="s">
        <v>2460</v>
      </c>
      <c r="B9882">
        <v>881</v>
      </c>
    </row>
    <row r="9883" spans="1:2">
      <c r="A9883" t="s">
        <v>2461</v>
      </c>
      <c r="B9883">
        <v>882</v>
      </c>
    </row>
    <row r="9884" spans="1:2">
      <c r="A9884" t="s">
        <v>2462</v>
      </c>
      <c r="B9884">
        <v>883</v>
      </c>
    </row>
    <row r="9885" spans="1:2">
      <c r="A9885" t="s">
        <v>2463</v>
      </c>
      <c r="B9885">
        <v>884</v>
      </c>
    </row>
    <row r="9886" spans="1:2">
      <c r="A9886" t="s">
        <v>2464</v>
      </c>
      <c r="B9886">
        <v>885</v>
      </c>
    </row>
    <row r="9887" spans="1:2">
      <c r="A9887" t="s">
        <v>2465</v>
      </c>
      <c r="B9887">
        <v>886</v>
      </c>
    </row>
    <row r="9888" spans="1:2">
      <c r="A9888" t="s">
        <v>2466</v>
      </c>
      <c r="B9888">
        <v>887</v>
      </c>
    </row>
    <row r="9889" spans="1:2">
      <c r="A9889" t="s">
        <v>2467</v>
      </c>
      <c r="B9889">
        <v>888</v>
      </c>
    </row>
    <row r="9890" spans="1:2">
      <c r="A9890" t="s">
        <v>2468</v>
      </c>
      <c r="B9890">
        <v>889</v>
      </c>
    </row>
    <row r="9891" spans="1:2">
      <c r="A9891" t="s">
        <v>2469</v>
      </c>
      <c r="B9891">
        <v>890</v>
      </c>
    </row>
    <row r="9892" spans="1:2">
      <c r="A9892" t="s">
        <v>2470</v>
      </c>
      <c r="B9892">
        <v>891</v>
      </c>
    </row>
    <row r="9893" spans="1:2">
      <c r="A9893" t="s">
        <v>2471</v>
      </c>
      <c r="B9893">
        <v>892</v>
      </c>
    </row>
    <row r="9894" spans="1:2">
      <c r="A9894" t="s">
        <v>2472</v>
      </c>
      <c r="B9894">
        <v>893</v>
      </c>
    </row>
    <row r="9895" spans="1:2">
      <c r="A9895" t="s">
        <v>2473</v>
      </c>
      <c r="B9895">
        <v>894</v>
      </c>
    </row>
    <row r="9896" spans="1:2">
      <c r="A9896" t="s">
        <v>2474</v>
      </c>
      <c r="B9896">
        <v>895</v>
      </c>
    </row>
    <row r="9897" spans="1:2">
      <c r="A9897" t="s">
        <v>2475</v>
      </c>
      <c r="B9897">
        <v>896</v>
      </c>
    </row>
    <row r="9898" spans="1:2">
      <c r="A9898" t="s">
        <v>2476</v>
      </c>
      <c r="B9898">
        <v>897</v>
      </c>
    </row>
    <row r="9899" spans="1:2">
      <c r="A9899" t="s">
        <v>2477</v>
      </c>
      <c r="B9899">
        <v>898</v>
      </c>
    </row>
    <row r="9900" spans="1:2">
      <c r="A9900" t="s">
        <v>2478</v>
      </c>
      <c r="B9900">
        <v>899</v>
      </c>
    </row>
    <row r="9901" spans="1:2">
      <c r="A9901" t="s">
        <v>2479</v>
      </c>
      <c r="B9901">
        <v>900</v>
      </c>
    </row>
    <row r="9902" spans="1:2">
      <c r="A9902" t="s">
        <v>2480</v>
      </c>
      <c r="B9902">
        <v>901</v>
      </c>
    </row>
    <row r="9903" spans="1:2">
      <c r="A9903" t="s">
        <v>2481</v>
      </c>
      <c r="B9903">
        <v>902</v>
      </c>
    </row>
    <row r="9904" spans="1:2">
      <c r="A9904" t="s">
        <v>2482</v>
      </c>
      <c r="B9904">
        <v>903</v>
      </c>
    </row>
    <row r="9905" spans="1:2">
      <c r="A9905" t="s">
        <v>2483</v>
      </c>
      <c r="B9905">
        <v>904</v>
      </c>
    </row>
    <row r="9906" spans="1:2">
      <c r="A9906" t="s">
        <v>2484</v>
      </c>
      <c r="B9906">
        <v>905</v>
      </c>
    </row>
    <row r="9907" spans="1:2">
      <c r="A9907" t="s">
        <v>2485</v>
      </c>
      <c r="B9907">
        <v>906</v>
      </c>
    </row>
    <row r="9908" spans="1:2">
      <c r="A9908" t="s">
        <v>2486</v>
      </c>
      <c r="B9908">
        <v>907</v>
      </c>
    </row>
    <row r="9909" spans="1:2">
      <c r="A9909" t="s">
        <v>2487</v>
      </c>
      <c r="B9909">
        <v>908</v>
      </c>
    </row>
    <row r="9910" spans="1:2">
      <c r="A9910" t="s">
        <v>2488</v>
      </c>
      <c r="B9910">
        <v>909</v>
      </c>
    </row>
    <row r="9911" spans="1:2">
      <c r="A9911" t="s">
        <v>2489</v>
      </c>
      <c r="B9911">
        <v>910</v>
      </c>
    </row>
    <row r="9912" spans="1:2">
      <c r="A9912" t="s">
        <v>2490</v>
      </c>
      <c r="B9912">
        <v>911</v>
      </c>
    </row>
    <row r="9913" spans="1:2">
      <c r="A9913" t="s">
        <v>2491</v>
      </c>
      <c r="B9913">
        <v>912</v>
      </c>
    </row>
    <row r="9914" spans="1:2">
      <c r="A9914" t="s">
        <v>2492</v>
      </c>
      <c r="B9914">
        <v>913</v>
      </c>
    </row>
    <row r="9915" spans="1:2">
      <c r="A9915" t="s">
        <v>2493</v>
      </c>
      <c r="B9915">
        <v>914</v>
      </c>
    </row>
    <row r="9916" spans="1:2">
      <c r="A9916" t="s">
        <v>2494</v>
      </c>
      <c r="B9916">
        <v>915</v>
      </c>
    </row>
    <row r="9917" spans="1:2">
      <c r="A9917" t="s">
        <v>2495</v>
      </c>
      <c r="B9917">
        <v>916</v>
      </c>
    </row>
    <row r="9918" spans="1:2">
      <c r="A9918" t="s">
        <v>2496</v>
      </c>
      <c r="B9918">
        <v>917</v>
      </c>
    </row>
    <row r="9919" spans="1:2">
      <c r="A9919" t="s">
        <v>2497</v>
      </c>
      <c r="B9919">
        <v>918</v>
      </c>
    </row>
    <row r="9920" spans="1:2">
      <c r="A9920" t="s">
        <v>2498</v>
      </c>
      <c r="B9920">
        <v>919</v>
      </c>
    </row>
    <row r="9921" spans="1:2">
      <c r="A9921" t="s">
        <v>2499</v>
      </c>
      <c r="B9921">
        <v>920</v>
      </c>
    </row>
    <row r="9922" spans="1:2">
      <c r="A9922" t="s">
        <v>2500</v>
      </c>
      <c r="B9922">
        <v>921</v>
      </c>
    </row>
    <row r="9923" spans="1:2">
      <c r="A9923" t="s">
        <v>2501</v>
      </c>
      <c r="B9923">
        <v>922</v>
      </c>
    </row>
    <row r="9924" spans="1:2">
      <c r="A9924" t="s">
        <v>2502</v>
      </c>
      <c r="B9924">
        <v>923</v>
      </c>
    </row>
    <row r="9925" spans="1:2">
      <c r="A9925" t="s">
        <v>2503</v>
      </c>
      <c r="B9925">
        <v>924</v>
      </c>
    </row>
    <row r="9926" spans="1:2">
      <c r="A9926" t="s">
        <v>2504</v>
      </c>
      <c r="B9926">
        <v>925</v>
      </c>
    </row>
    <row r="9927" spans="1:2">
      <c r="A9927" t="s">
        <v>2505</v>
      </c>
      <c r="B9927">
        <v>926</v>
      </c>
    </row>
    <row r="9928" spans="1:2">
      <c r="A9928" t="s">
        <v>2506</v>
      </c>
      <c r="B9928">
        <v>927</v>
      </c>
    </row>
    <row r="9929" spans="1:2">
      <c r="A9929" t="s">
        <v>2507</v>
      </c>
      <c r="B9929">
        <v>928</v>
      </c>
    </row>
    <row r="9930" spans="1:2">
      <c r="A9930" t="s">
        <v>2508</v>
      </c>
      <c r="B9930">
        <v>929</v>
      </c>
    </row>
    <row r="9931" spans="1:2">
      <c r="A9931" t="s">
        <v>2509</v>
      </c>
      <c r="B9931">
        <v>930</v>
      </c>
    </row>
    <row r="9932" spans="1:2">
      <c r="A9932" t="s">
        <v>2510</v>
      </c>
      <c r="B9932">
        <v>931</v>
      </c>
    </row>
    <row r="9933" spans="1:2">
      <c r="A9933" t="s">
        <v>2511</v>
      </c>
      <c r="B9933">
        <v>932</v>
      </c>
    </row>
    <row r="9934" spans="1:2">
      <c r="A9934" t="s">
        <v>2512</v>
      </c>
      <c r="B9934">
        <v>933</v>
      </c>
    </row>
    <row r="9935" spans="1:2">
      <c r="A9935" t="s">
        <v>2513</v>
      </c>
      <c r="B9935">
        <v>934</v>
      </c>
    </row>
    <row r="9936" spans="1:2">
      <c r="A9936" t="s">
        <v>2514</v>
      </c>
      <c r="B9936">
        <v>935</v>
      </c>
    </row>
    <row r="9937" spans="1:2">
      <c r="A9937" t="s">
        <v>2515</v>
      </c>
      <c r="B9937">
        <v>936</v>
      </c>
    </row>
    <row r="9938" spans="1:2">
      <c r="A9938" t="s">
        <v>2516</v>
      </c>
      <c r="B9938">
        <v>937</v>
      </c>
    </row>
    <row r="9939" spans="1:2">
      <c r="A9939" t="s">
        <v>2517</v>
      </c>
      <c r="B9939">
        <v>938</v>
      </c>
    </row>
    <row r="9940" spans="1:2">
      <c r="A9940" t="s">
        <v>2518</v>
      </c>
      <c r="B9940">
        <v>939</v>
      </c>
    </row>
    <row r="9941" spans="1:2">
      <c r="A9941" t="s">
        <v>2519</v>
      </c>
      <c r="B9941">
        <v>940</v>
      </c>
    </row>
    <row r="9942" spans="1:2">
      <c r="A9942" t="s">
        <v>2520</v>
      </c>
      <c r="B9942">
        <v>941</v>
      </c>
    </row>
    <row r="9943" spans="1:2">
      <c r="A9943" t="s">
        <v>2521</v>
      </c>
      <c r="B9943">
        <v>942</v>
      </c>
    </row>
    <row r="9944" spans="1:2">
      <c r="A9944" t="s">
        <v>2522</v>
      </c>
      <c r="B9944">
        <v>943</v>
      </c>
    </row>
    <row r="9945" spans="1:2">
      <c r="A9945" t="s">
        <v>2523</v>
      </c>
      <c r="B9945">
        <v>944</v>
      </c>
    </row>
    <row r="9946" spans="1:2">
      <c r="A9946" t="s">
        <v>2524</v>
      </c>
      <c r="B9946">
        <v>945</v>
      </c>
    </row>
    <row r="9947" spans="1:2">
      <c r="A9947" t="s">
        <v>2525</v>
      </c>
      <c r="B9947">
        <v>946</v>
      </c>
    </row>
    <row r="9948" spans="1:2">
      <c r="A9948" t="s">
        <v>2526</v>
      </c>
      <c r="B9948">
        <v>947</v>
      </c>
    </row>
    <row r="9949" spans="1:2">
      <c r="A9949" t="s">
        <v>2527</v>
      </c>
      <c r="B9949">
        <v>948</v>
      </c>
    </row>
    <row r="9950" spans="1:2">
      <c r="A9950" t="s">
        <v>2528</v>
      </c>
      <c r="B9950">
        <v>949</v>
      </c>
    </row>
    <row r="9951" spans="1:2">
      <c r="A9951" t="s">
        <v>2529</v>
      </c>
      <c r="B9951">
        <v>950</v>
      </c>
    </row>
    <row r="9952" spans="1:2">
      <c r="A9952" t="s">
        <v>2530</v>
      </c>
      <c r="B9952">
        <v>951</v>
      </c>
    </row>
    <row r="9953" spans="1:2">
      <c r="A9953" t="s">
        <v>2531</v>
      </c>
      <c r="B9953">
        <v>952</v>
      </c>
    </row>
    <row r="9954" spans="1:2">
      <c r="A9954" t="s">
        <v>2532</v>
      </c>
      <c r="B9954">
        <v>953</v>
      </c>
    </row>
    <row r="9955" spans="1:2">
      <c r="A9955" t="s">
        <v>2533</v>
      </c>
      <c r="B9955">
        <v>954</v>
      </c>
    </row>
    <row r="9956" spans="1:2">
      <c r="A9956" t="s">
        <v>2534</v>
      </c>
      <c r="B9956">
        <v>955</v>
      </c>
    </row>
    <row r="9957" spans="1:2">
      <c r="A9957" t="s">
        <v>2535</v>
      </c>
      <c r="B9957">
        <v>956</v>
      </c>
    </row>
    <row r="9958" spans="1:2">
      <c r="A9958" t="s">
        <v>2536</v>
      </c>
      <c r="B9958">
        <v>957</v>
      </c>
    </row>
    <row r="9959" spans="1:2">
      <c r="A9959" t="s">
        <v>2537</v>
      </c>
      <c r="B9959">
        <v>958</v>
      </c>
    </row>
    <row r="9960" spans="1:2">
      <c r="A9960" t="s">
        <v>2538</v>
      </c>
      <c r="B9960">
        <v>959</v>
      </c>
    </row>
    <row r="9961" spans="1:2">
      <c r="A9961" t="s">
        <v>2539</v>
      </c>
      <c r="B9961">
        <v>960</v>
      </c>
    </row>
    <row r="9962" spans="1:2">
      <c r="A9962" t="s">
        <v>2540</v>
      </c>
      <c r="B9962">
        <v>961</v>
      </c>
    </row>
    <row r="9963" spans="1:2">
      <c r="A9963" t="s">
        <v>2541</v>
      </c>
      <c r="B9963">
        <v>962</v>
      </c>
    </row>
    <row r="9964" spans="1:2">
      <c r="A9964" t="s">
        <v>2542</v>
      </c>
      <c r="B9964">
        <v>963</v>
      </c>
    </row>
    <row r="9965" spans="1:2">
      <c r="A9965" t="s">
        <v>2543</v>
      </c>
      <c r="B9965">
        <v>964</v>
      </c>
    </row>
    <row r="9966" spans="1:2">
      <c r="A9966" t="s">
        <v>2544</v>
      </c>
      <c r="B9966">
        <v>965</v>
      </c>
    </row>
    <row r="9967" spans="1:2">
      <c r="A9967" t="s">
        <v>2545</v>
      </c>
      <c r="B9967">
        <v>966</v>
      </c>
    </row>
    <row r="9968" spans="1:2">
      <c r="A9968" t="s">
        <v>2546</v>
      </c>
      <c r="B9968">
        <v>967</v>
      </c>
    </row>
    <row r="9969" spans="1:2">
      <c r="A9969" t="s">
        <v>2547</v>
      </c>
      <c r="B9969">
        <v>968</v>
      </c>
    </row>
    <row r="9970" spans="1:2">
      <c r="A9970" t="s">
        <v>2548</v>
      </c>
      <c r="B9970">
        <v>969</v>
      </c>
    </row>
    <row r="9971" spans="1:2">
      <c r="A9971" t="s">
        <v>2549</v>
      </c>
      <c r="B9971">
        <v>970</v>
      </c>
    </row>
    <row r="9972" spans="1:2">
      <c r="A9972" t="s">
        <v>2550</v>
      </c>
      <c r="B9972">
        <v>971</v>
      </c>
    </row>
    <row r="9973" spans="1:2">
      <c r="A9973" t="s">
        <v>2551</v>
      </c>
      <c r="B9973">
        <v>972</v>
      </c>
    </row>
    <row r="9974" spans="1:2">
      <c r="A9974" t="s">
        <v>2552</v>
      </c>
      <c r="B9974">
        <v>973</v>
      </c>
    </row>
    <row r="9975" spans="1:2">
      <c r="A9975" t="s">
        <v>2553</v>
      </c>
      <c r="B9975">
        <v>974</v>
      </c>
    </row>
    <row r="9976" spans="1:2">
      <c r="A9976" t="s">
        <v>2554</v>
      </c>
      <c r="B9976">
        <v>975</v>
      </c>
    </row>
    <row r="9977" spans="1:2">
      <c r="A9977" t="s">
        <v>2555</v>
      </c>
      <c r="B9977">
        <v>976</v>
      </c>
    </row>
    <row r="9978" spans="1:2">
      <c r="A9978" t="s">
        <v>2556</v>
      </c>
      <c r="B9978">
        <v>977</v>
      </c>
    </row>
    <row r="9979" spans="1:2">
      <c r="A9979" t="s">
        <v>2557</v>
      </c>
      <c r="B9979">
        <v>978</v>
      </c>
    </row>
    <row r="9980" spans="1:2">
      <c r="A9980" t="s">
        <v>2558</v>
      </c>
      <c r="B9980">
        <v>979</v>
      </c>
    </row>
    <row r="9981" spans="1:2">
      <c r="A9981" t="s">
        <v>2559</v>
      </c>
      <c r="B9981">
        <v>980</v>
      </c>
    </row>
    <row r="9982" spans="1:2">
      <c r="A9982" t="s">
        <v>2560</v>
      </c>
      <c r="B9982">
        <v>981</v>
      </c>
    </row>
    <row r="9983" spans="1:2">
      <c r="A9983" t="s">
        <v>2561</v>
      </c>
      <c r="B9983">
        <v>982</v>
      </c>
    </row>
    <row r="9984" spans="1:2">
      <c r="A9984" t="s">
        <v>2562</v>
      </c>
      <c r="B9984">
        <v>983</v>
      </c>
    </row>
    <row r="9985" spans="1:2">
      <c r="A9985" t="s">
        <v>2563</v>
      </c>
      <c r="B9985">
        <v>984</v>
      </c>
    </row>
    <row r="9986" spans="1:2">
      <c r="A9986" t="s">
        <v>2564</v>
      </c>
      <c r="B9986">
        <v>985</v>
      </c>
    </row>
    <row r="9987" spans="1:2">
      <c r="A9987" t="s">
        <v>2565</v>
      </c>
      <c r="B9987">
        <v>986</v>
      </c>
    </row>
    <row r="9988" spans="1:2">
      <c r="A9988" t="s">
        <v>2566</v>
      </c>
      <c r="B9988">
        <v>987</v>
      </c>
    </row>
    <row r="9989" spans="1:2">
      <c r="A9989" t="s">
        <v>2567</v>
      </c>
      <c r="B9989">
        <v>988</v>
      </c>
    </row>
    <row r="9990" spans="1:2">
      <c r="A9990" t="s">
        <v>2568</v>
      </c>
      <c r="B9990">
        <v>989</v>
      </c>
    </row>
    <row r="9991" spans="1:2">
      <c r="A9991" t="s">
        <v>2569</v>
      </c>
      <c r="B9991">
        <v>990</v>
      </c>
    </row>
    <row r="9992" spans="1:2">
      <c r="A9992" t="s">
        <v>2570</v>
      </c>
      <c r="B9992">
        <v>991</v>
      </c>
    </row>
    <row r="9993" spans="1:2">
      <c r="A9993" t="s">
        <v>2571</v>
      </c>
      <c r="B9993">
        <v>992</v>
      </c>
    </row>
    <row r="9994" spans="1:2">
      <c r="A9994" t="s">
        <v>2572</v>
      </c>
      <c r="B9994">
        <v>993</v>
      </c>
    </row>
    <row r="9995" spans="1:2">
      <c r="A9995" t="s">
        <v>2573</v>
      </c>
      <c r="B9995">
        <v>994</v>
      </c>
    </row>
    <row r="9996" spans="1:2">
      <c r="A9996" t="s">
        <v>2574</v>
      </c>
      <c r="B9996">
        <v>995</v>
      </c>
    </row>
    <row r="9997" spans="1:2">
      <c r="A9997" t="s">
        <v>2575</v>
      </c>
      <c r="B9997">
        <v>996</v>
      </c>
    </row>
    <row r="9998" spans="1:2">
      <c r="A9998" t="s">
        <v>2576</v>
      </c>
      <c r="B9998">
        <v>997</v>
      </c>
    </row>
    <row r="9999" spans="1:2">
      <c r="A9999" t="s">
        <v>2577</v>
      </c>
      <c r="B9999">
        <v>998</v>
      </c>
    </row>
    <row r="10000" spans="1:2">
      <c r="A10000" t="s">
        <v>2578</v>
      </c>
      <c r="B10000">
        <v>999</v>
      </c>
    </row>
    <row r="10001" spans="1:2">
      <c r="A10001" t="s">
        <v>2579</v>
      </c>
      <c r="B10001">
        <v>1000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B1001"/>
  <sheetViews>
    <sheetView workbookViewId="0">
      <selection activeCell="L5" sqref="L5"/>
    </sheetView>
  </sheetViews>
  <sheetFormatPr defaultRowHeight="13.5"/>
  <sheetData>
    <row r="2" spans="1:2">
      <c r="A2" t="s">
        <v>1578</v>
      </c>
      <c r="B2">
        <v>10</v>
      </c>
    </row>
    <row r="3" spans="1:2">
      <c r="A3" t="s">
        <v>1589</v>
      </c>
      <c r="B3">
        <v>100</v>
      </c>
    </row>
    <row r="4" spans="1:2">
      <c r="A4" t="s">
        <v>1679</v>
      </c>
      <c r="B4">
        <v>1000</v>
      </c>
    </row>
    <row r="5" spans="1:2">
      <c r="A5" t="s">
        <v>2579</v>
      </c>
      <c r="B5">
        <v>10000</v>
      </c>
    </row>
    <row r="6" spans="1:2">
      <c r="A6" t="s">
        <v>1680</v>
      </c>
      <c r="B6">
        <v>1010</v>
      </c>
    </row>
    <row r="7" spans="1:2">
      <c r="A7" t="s">
        <v>1681</v>
      </c>
      <c r="B7">
        <v>1020</v>
      </c>
    </row>
    <row r="8" spans="1:2">
      <c r="A8" t="s">
        <v>1682</v>
      </c>
      <c r="B8">
        <v>1030</v>
      </c>
    </row>
    <row r="9" spans="1:2">
      <c r="A9" t="s">
        <v>1683</v>
      </c>
      <c r="B9">
        <v>1040</v>
      </c>
    </row>
    <row r="10" spans="1:2">
      <c r="A10" t="s">
        <v>1684</v>
      </c>
      <c r="B10">
        <v>1050</v>
      </c>
    </row>
    <row r="11" spans="1:2">
      <c r="A11" t="s">
        <v>1685</v>
      </c>
      <c r="B11">
        <v>1060</v>
      </c>
    </row>
    <row r="12" spans="1:2">
      <c r="A12" t="s">
        <v>1686</v>
      </c>
      <c r="B12">
        <v>1070</v>
      </c>
    </row>
    <row r="13" spans="1:2">
      <c r="A13" t="s">
        <v>1687</v>
      </c>
      <c r="B13">
        <v>1080</v>
      </c>
    </row>
    <row r="14" spans="1:2">
      <c r="A14" t="s">
        <v>1688</v>
      </c>
      <c r="B14">
        <v>1090</v>
      </c>
    </row>
    <row r="15" spans="1:2">
      <c r="A15" t="s">
        <v>1590</v>
      </c>
      <c r="B15">
        <v>110</v>
      </c>
    </row>
    <row r="16" spans="1:2">
      <c r="A16" t="s">
        <v>1689</v>
      </c>
      <c r="B16">
        <v>1100</v>
      </c>
    </row>
    <row r="17" spans="1:2">
      <c r="A17" t="s">
        <v>1690</v>
      </c>
      <c r="B17">
        <v>1110</v>
      </c>
    </row>
    <row r="18" spans="1:2">
      <c r="A18" t="s">
        <v>1691</v>
      </c>
      <c r="B18">
        <v>1120</v>
      </c>
    </row>
    <row r="19" spans="1:2">
      <c r="A19" t="s">
        <v>1692</v>
      </c>
      <c r="B19">
        <v>1130</v>
      </c>
    </row>
    <row r="20" spans="1:2">
      <c r="A20" t="s">
        <v>1693</v>
      </c>
      <c r="B20">
        <v>1140</v>
      </c>
    </row>
    <row r="21" spans="1:2">
      <c r="A21" t="s">
        <v>1694</v>
      </c>
      <c r="B21">
        <v>1150</v>
      </c>
    </row>
    <row r="22" spans="1:2">
      <c r="A22" t="s">
        <v>1695</v>
      </c>
      <c r="B22">
        <v>1160</v>
      </c>
    </row>
    <row r="23" spans="1:2">
      <c r="A23" t="s">
        <v>1696</v>
      </c>
      <c r="B23">
        <v>1170</v>
      </c>
    </row>
    <row r="24" spans="1:2">
      <c r="A24" t="s">
        <v>1697</v>
      </c>
      <c r="B24">
        <v>1180</v>
      </c>
    </row>
    <row r="25" spans="1:2">
      <c r="A25" t="s">
        <v>1698</v>
      </c>
      <c r="B25">
        <v>1190</v>
      </c>
    </row>
    <row r="26" spans="1:2">
      <c r="A26" t="s">
        <v>1591</v>
      </c>
      <c r="B26">
        <v>120</v>
      </c>
    </row>
    <row r="27" spans="1:2">
      <c r="A27" t="s">
        <v>1699</v>
      </c>
      <c r="B27">
        <v>1200</v>
      </c>
    </row>
    <row r="28" spans="1:2">
      <c r="A28" t="s">
        <v>1700</v>
      </c>
      <c r="B28">
        <v>1210</v>
      </c>
    </row>
    <row r="29" spans="1:2">
      <c r="A29" t="s">
        <v>1701</v>
      </c>
      <c r="B29">
        <v>1220</v>
      </c>
    </row>
    <row r="30" spans="1:2">
      <c r="A30" t="s">
        <v>1702</v>
      </c>
      <c r="B30">
        <v>1230</v>
      </c>
    </row>
    <row r="31" spans="1:2">
      <c r="A31" t="s">
        <v>1703</v>
      </c>
      <c r="B31">
        <v>1240</v>
      </c>
    </row>
    <row r="32" spans="1:2">
      <c r="A32" t="s">
        <v>1704</v>
      </c>
      <c r="B32">
        <v>1250</v>
      </c>
    </row>
    <row r="33" spans="1:2">
      <c r="A33" t="s">
        <v>1705</v>
      </c>
      <c r="B33">
        <v>1260</v>
      </c>
    </row>
    <row r="34" spans="1:2">
      <c r="A34" t="s">
        <v>1706</v>
      </c>
      <c r="B34">
        <v>1270</v>
      </c>
    </row>
    <row r="35" spans="1:2">
      <c r="A35" t="s">
        <v>1707</v>
      </c>
      <c r="B35">
        <v>1280</v>
      </c>
    </row>
    <row r="36" spans="1:2">
      <c r="A36" t="s">
        <v>1708</v>
      </c>
      <c r="B36">
        <v>1290</v>
      </c>
    </row>
    <row r="37" spans="1:2">
      <c r="A37" t="s">
        <v>1592</v>
      </c>
      <c r="B37">
        <v>130</v>
      </c>
    </row>
    <row r="38" spans="1:2">
      <c r="A38" t="s">
        <v>1709</v>
      </c>
      <c r="B38">
        <v>1300</v>
      </c>
    </row>
    <row r="39" spans="1:2">
      <c r="A39" t="s">
        <v>1710</v>
      </c>
      <c r="B39">
        <v>1310</v>
      </c>
    </row>
    <row r="40" spans="1:2">
      <c r="A40" t="s">
        <v>1711</v>
      </c>
      <c r="B40">
        <v>1320</v>
      </c>
    </row>
    <row r="41" spans="1:2">
      <c r="A41" t="s">
        <v>1712</v>
      </c>
      <c r="B41">
        <v>1330</v>
      </c>
    </row>
    <row r="42" spans="1:2">
      <c r="A42" t="s">
        <v>1713</v>
      </c>
      <c r="B42">
        <v>1340</v>
      </c>
    </row>
    <row r="43" spans="1:2">
      <c r="A43" t="s">
        <v>1714</v>
      </c>
      <c r="B43">
        <v>1350</v>
      </c>
    </row>
    <row r="44" spans="1:2">
      <c r="A44" t="s">
        <v>1715</v>
      </c>
      <c r="B44">
        <v>1360</v>
      </c>
    </row>
    <row r="45" spans="1:2">
      <c r="A45" t="s">
        <v>1716</v>
      </c>
      <c r="B45">
        <v>1370</v>
      </c>
    </row>
    <row r="46" spans="1:2">
      <c r="A46" t="s">
        <v>1717</v>
      </c>
      <c r="B46">
        <v>1380</v>
      </c>
    </row>
    <row r="47" spans="1:2">
      <c r="A47" t="s">
        <v>1718</v>
      </c>
      <c r="B47">
        <v>1390</v>
      </c>
    </row>
    <row r="48" spans="1:2">
      <c r="A48" t="s">
        <v>1593</v>
      </c>
      <c r="B48">
        <v>140</v>
      </c>
    </row>
    <row r="49" spans="1:2">
      <c r="A49" t="s">
        <v>1719</v>
      </c>
      <c r="B49">
        <v>1400</v>
      </c>
    </row>
    <row r="50" spans="1:2">
      <c r="A50" t="s">
        <v>1720</v>
      </c>
      <c r="B50">
        <v>1410</v>
      </c>
    </row>
    <row r="51" spans="1:2">
      <c r="A51" t="s">
        <v>1721</v>
      </c>
      <c r="B51">
        <v>1420</v>
      </c>
    </row>
    <row r="52" spans="1:2">
      <c r="A52" t="s">
        <v>1722</v>
      </c>
      <c r="B52">
        <v>1430</v>
      </c>
    </row>
    <row r="53" spans="1:2">
      <c r="A53" t="s">
        <v>1723</v>
      </c>
      <c r="B53">
        <v>1440</v>
      </c>
    </row>
    <row r="54" spans="1:2">
      <c r="A54" t="s">
        <v>1724</v>
      </c>
      <c r="B54">
        <v>1450</v>
      </c>
    </row>
    <row r="55" spans="1:2">
      <c r="A55" t="s">
        <v>1725</v>
      </c>
      <c r="B55">
        <v>1460</v>
      </c>
    </row>
    <row r="56" spans="1:2">
      <c r="A56" t="s">
        <v>1726</v>
      </c>
      <c r="B56">
        <v>1470</v>
      </c>
    </row>
    <row r="57" spans="1:2">
      <c r="A57" t="s">
        <v>1727</v>
      </c>
      <c r="B57">
        <v>1480</v>
      </c>
    </row>
    <row r="58" spans="1:2">
      <c r="A58" t="s">
        <v>1728</v>
      </c>
      <c r="B58">
        <v>1490</v>
      </c>
    </row>
    <row r="59" spans="1:2">
      <c r="A59" t="s">
        <v>1594</v>
      </c>
      <c r="B59">
        <v>150</v>
      </c>
    </row>
    <row r="60" spans="1:2">
      <c r="A60" t="s">
        <v>1729</v>
      </c>
      <c r="B60">
        <v>1500</v>
      </c>
    </row>
    <row r="61" spans="1:2">
      <c r="A61" t="s">
        <v>1730</v>
      </c>
      <c r="B61">
        <v>1510</v>
      </c>
    </row>
    <row r="62" spans="1:2">
      <c r="A62" t="s">
        <v>1731</v>
      </c>
      <c r="B62">
        <v>1520</v>
      </c>
    </row>
    <row r="63" spans="1:2">
      <c r="A63" t="s">
        <v>1732</v>
      </c>
      <c r="B63">
        <v>1530</v>
      </c>
    </row>
    <row r="64" spans="1:2">
      <c r="A64" t="s">
        <v>1733</v>
      </c>
      <c r="B64">
        <v>1540</v>
      </c>
    </row>
    <row r="65" spans="1:2">
      <c r="A65" t="s">
        <v>1734</v>
      </c>
      <c r="B65">
        <v>1550</v>
      </c>
    </row>
    <row r="66" spans="1:2">
      <c r="A66" t="s">
        <v>1735</v>
      </c>
      <c r="B66">
        <v>1560</v>
      </c>
    </row>
    <row r="67" spans="1:2">
      <c r="A67" t="s">
        <v>1736</v>
      </c>
      <c r="B67">
        <v>1570</v>
      </c>
    </row>
    <row r="68" spans="1:2">
      <c r="A68" t="s">
        <v>1737</v>
      </c>
      <c r="B68">
        <v>1580</v>
      </c>
    </row>
    <row r="69" spans="1:2">
      <c r="A69" t="s">
        <v>1738</v>
      </c>
      <c r="B69">
        <v>1590</v>
      </c>
    </row>
    <row r="70" spans="1:2">
      <c r="A70" t="s">
        <v>1595</v>
      </c>
      <c r="B70">
        <v>160</v>
      </c>
    </row>
    <row r="71" spans="1:2">
      <c r="A71" t="s">
        <v>1739</v>
      </c>
      <c r="B71">
        <v>1600</v>
      </c>
    </row>
    <row r="72" spans="1:2">
      <c r="A72" t="s">
        <v>1740</v>
      </c>
      <c r="B72">
        <v>1610</v>
      </c>
    </row>
    <row r="73" spans="1:2">
      <c r="A73" t="s">
        <v>1741</v>
      </c>
      <c r="B73">
        <v>1620</v>
      </c>
    </row>
    <row r="74" spans="1:2">
      <c r="A74" t="s">
        <v>1742</v>
      </c>
      <c r="B74">
        <v>1630</v>
      </c>
    </row>
    <row r="75" spans="1:2">
      <c r="A75" t="s">
        <v>1743</v>
      </c>
      <c r="B75">
        <v>1640</v>
      </c>
    </row>
    <row r="76" spans="1:2">
      <c r="A76" t="s">
        <v>1744</v>
      </c>
      <c r="B76">
        <v>1650</v>
      </c>
    </row>
    <row r="77" spans="1:2">
      <c r="A77" t="s">
        <v>1745</v>
      </c>
      <c r="B77">
        <v>1660</v>
      </c>
    </row>
    <row r="78" spans="1:2">
      <c r="A78" t="s">
        <v>1746</v>
      </c>
      <c r="B78">
        <v>1670</v>
      </c>
    </row>
    <row r="79" spans="1:2">
      <c r="A79" t="s">
        <v>1747</v>
      </c>
      <c r="B79">
        <v>1680</v>
      </c>
    </row>
    <row r="80" spans="1:2">
      <c r="A80" t="s">
        <v>1748</v>
      </c>
      <c r="B80">
        <v>1690</v>
      </c>
    </row>
    <row r="81" spans="1:2">
      <c r="A81" t="s">
        <v>1596</v>
      </c>
      <c r="B81">
        <v>170</v>
      </c>
    </row>
    <row r="82" spans="1:2">
      <c r="A82" t="s">
        <v>1749</v>
      </c>
      <c r="B82">
        <v>1700</v>
      </c>
    </row>
    <row r="83" spans="1:2">
      <c r="A83" t="s">
        <v>1750</v>
      </c>
      <c r="B83">
        <v>1710</v>
      </c>
    </row>
    <row r="84" spans="1:2">
      <c r="A84" t="s">
        <v>1751</v>
      </c>
      <c r="B84">
        <v>1720</v>
      </c>
    </row>
    <row r="85" spans="1:2">
      <c r="A85" t="s">
        <v>1752</v>
      </c>
      <c r="B85">
        <v>1730</v>
      </c>
    </row>
    <row r="86" spans="1:2">
      <c r="A86" t="s">
        <v>1753</v>
      </c>
      <c r="B86">
        <v>1740</v>
      </c>
    </row>
    <row r="87" spans="1:2">
      <c r="A87" t="s">
        <v>1754</v>
      </c>
      <c r="B87">
        <v>1750</v>
      </c>
    </row>
    <row r="88" spans="1:2">
      <c r="A88" t="s">
        <v>1755</v>
      </c>
      <c r="B88">
        <v>1760</v>
      </c>
    </row>
    <row r="89" spans="1:2">
      <c r="A89" t="s">
        <v>1756</v>
      </c>
      <c r="B89">
        <v>1770</v>
      </c>
    </row>
    <row r="90" spans="1:2">
      <c r="A90" t="s">
        <v>1757</v>
      </c>
      <c r="B90">
        <v>1780</v>
      </c>
    </row>
    <row r="91" spans="1:2">
      <c r="A91" t="s">
        <v>1758</v>
      </c>
      <c r="B91">
        <v>1790</v>
      </c>
    </row>
    <row r="92" spans="1:2">
      <c r="A92" t="s">
        <v>1597</v>
      </c>
      <c r="B92">
        <v>180</v>
      </c>
    </row>
    <row r="93" spans="1:2">
      <c r="A93" t="s">
        <v>1759</v>
      </c>
      <c r="B93">
        <v>1800</v>
      </c>
    </row>
    <row r="94" spans="1:2">
      <c r="A94" t="s">
        <v>1760</v>
      </c>
      <c r="B94">
        <v>1810</v>
      </c>
    </row>
    <row r="95" spans="1:2">
      <c r="A95" t="s">
        <v>1761</v>
      </c>
      <c r="B95">
        <v>1820</v>
      </c>
    </row>
    <row r="96" spans="1:2">
      <c r="A96" t="s">
        <v>1762</v>
      </c>
      <c r="B96">
        <v>1830</v>
      </c>
    </row>
    <row r="97" spans="1:2">
      <c r="A97" t="s">
        <v>1763</v>
      </c>
      <c r="B97">
        <v>1840</v>
      </c>
    </row>
    <row r="98" spans="1:2">
      <c r="A98" t="s">
        <v>1764</v>
      </c>
      <c r="B98">
        <v>1850</v>
      </c>
    </row>
    <row r="99" spans="1:2">
      <c r="A99" t="s">
        <v>1765</v>
      </c>
      <c r="B99">
        <v>1860</v>
      </c>
    </row>
    <row r="100" spans="1:2">
      <c r="A100" t="s">
        <v>1766</v>
      </c>
      <c r="B100">
        <v>1870</v>
      </c>
    </row>
    <row r="101" spans="1:2">
      <c r="A101" t="s">
        <v>1767</v>
      </c>
      <c r="B101">
        <v>1880</v>
      </c>
    </row>
    <row r="102" spans="1:2">
      <c r="A102" t="s">
        <v>1768</v>
      </c>
      <c r="B102">
        <v>1890</v>
      </c>
    </row>
    <row r="103" spans="1:2">
      <c r="A103" t="s">
        <v>1598</v>
      </c>
      <c r="B103">
        <v>190</v>
      </c>
    </row>
    <row r="104" spans="1:2">
      <c r="A104" t="s">
        <v>1769</v>
      </c>
      <c r="B104">
        <v>1900</v>
      </c>
    </row>
    <row r="105" spans="1:2">
      <c r="A105" t="s">
        <v>1770</v>
      </c>
      <c r="B105">
        <v>1910</v>
      </c>
    </row>
    <row r="106" spans="1:2">
      <c r="A106" t="s">
        <v>1771</v>
      </c>
      <c r="B106">
        <v>1920</v>
      </c>
    </row>
    <row r="107" spans="1:2">
      <c r="A107" t="s">
        <v>1772</v>
      </c>
      <c r="B107">
        <v>1930</v>
      </c>
    </row>
    <row r="108" spans="1:2">
      <c r="A108" t="s">
        <v>1773</v>
      </c>
      <c r="B108">
        <v>1940</v>
      </c>
    </row>
    <row r="109" spans="1:2">
      <c r="A109" t="s">
        <v>1774</v>
      </c>
      <c r="B109">
        <v>1950</v>
      </c>
    </row>
    <row r="110" spans="1:2">
      <c r="A110" t="s">
        <v>1775</v>
      </c>
      <c r="B110">
        <v>1960</v>
      </c>
    </row>
    <row r="111" spans="1:2">
      <c r="A111" t="s">
        <v>1776</v>
      </c>
      <c r="B111">
        <v>1970</v>
      </c>
    </row>
    <row r="112" spans="1:2">
      <c r="A112" t="s">
        <v>1777</v>
      </c>
      <c r="B112">
        <v>1980</v>
      </c>
    </row>
    <row r="113" spans="1:2">
      <c r="A113" t="s">
        <v>1778</v>
      </c>
      <c r="B113">
        <v>1990</v>
      </c>
    </row>
    <row r="114" spans="1:2">
      <c r="A114" t="s">
        <v>1580</v>
      </c>
      <c r="B114">
        <v>20</v>
      </c>
    </row>
    <row r="115" spans="1:2">
      <c r="A115" t="s">
        <v>1599</v>
      </c>
      <c r="B115">
        <v>200</v>
      </c>
    </row>
    <row r="116" spans="1:2">
      <c r="A116" t="s">
        <v>1779</v>
      </c>
      <c r="B116">
        <v>2000</v>
      </c>
    </row>
    <row r="117" spans="1:2">
      <c r="A117" t="s">
        <v>1780</v>
      </c>
      <c r="B117">
        <v>2010</v>
      </c>
    </row>
    <row r="118" spans="1:2">
      <c r="A118" t="s">
        <v>1781</v>
      </c>
      <c r="B118">
        <v>2020</v>
      </c>
    </row>
    <row r="119" spans="1:2">
      <c r="A119" t="s">
        <v>1782</v>
      </c>
      <c r="B119">
        <v>2030</v>
      </c>
    </row>
    <row r="120" spans="1:2">
      <c r="A120" t="s">
        <v>1783</v>
      </c>
      <c r="B120">
        <v>2040</v>
      </c>
    </row>
    <row r="121" spans="1:2">
      <c r="A121" t="s">
        <v>1784</v>
      </c>
      <c r="B121">
        <v>2050</v>
      </c>
    </row>
    <row r="122" spans="1:2">
      <c r="A122" t="s">
        <v>1785</v>
      </c>
      <c r="B122">
        <v>2060</v>
      </c>
    </row>
    <row r="123" spans="1:2">
      <c r="A123" t="s">
        <v>1786</v>
      </c>
      <c r="B123">
        <v>2070</v>
      </c>
    </row>
    <row r="124" spans="1:2">
      <c r="A124" t="s">
        <v>1787</v>
      </c>
      <c r="B124">
        <v>2080</v>
      </c>
    </row>
    <row r="125" spans="1:2">
      <c r="A125" t="s">
        <v>1788</v>
      </c>
      <c r="B125">
        <v>2090</v>
      </c>
    </row>
    <row r="126" spans="1:2">
      <c r="A126" t="s">
        <v>1600</v>
      </c>
      <c r="B126">
        <v>210</v>
      </c>
    </row>
    <row r="127" spans="1:2">
      <c r="A127" t="s">
        <v>1789</v>
      </c>
      <c r="B127">
        <v>2100</v>
      </c>
    </row>
    <row r="128" spans="1:2">
      <c r="A128" t="s">
        <v>1790</v>
      </c>
      <c r="B128">
        <v>2110</v>
      </c>
    </row>
    <row r="129" spans="1:2">
      <c r="A129" t="s">
        <v>1791</v>
      </c>
      <c r="B129">
        <v>2120</v>
      </c>
    </row>
    <row r="130" spans="1:2">
      <c r="A130" t="s">
        <v>1792</v>
      </c>
      <c r="B130">
        <v>2130</v>
      </c>
    </row>
    <row r="131" spans="1:2">
      <c r="A131" t="s">
        <v>1793</v>
      </c>
      <c r="B131">
        <v>2140</v>
      </c>
    </row>
    <row r="132" spans="1:2">
      <c r="A132" t="s">
        <v>1794</v>
      </c>
      <c r="B132">
        <v>2150</v>
      </c>
    </row>
    <row r="133" spans="1:2">
      <c r="A133" t="s">
        <v>1795</v>
      </c>
      <c r="B133">
        <v>2160</v>
      </c>
    </row>
    <row r="134" spans="1:2">
      <c r="A134" t="s">
        <v>1796</v>
      </c>
      <c r="B134">
        <v>2170</v>
      </c>
    </row>
    <row r="135" spans="1:2">
      <c r="A135" t="s">
        <v>1797</v>
      </c>
      <c r="B135">
        <v>2180</v>
      </c>
    </row>
    <row r="136" spans="1:2">
      <c r="A136" t="s">
        <v>1798</v>
      </c>
      <c r="B136">
        <v>2190</v>
      </c>
    </row>
    <row r="137" spans="1:2">
      <c r="A137" t="s">
        <v>1601</v>
      </c>
      <c r="B137">
        <v>220</v>
      </c>
    </row>
    <row r="138" spans="1:2">
      <c r="A138" t="s">
        <v>1799</v>
      </c>
      <c r="B138">
        <v>2200</v>
      </c>
    </row>
    <row r="139" spans="1:2">
      <c r="A139" t="s">
        <v>1800</v>
      </c>
      <c r="B139">
        <v>2210</v>
      </c>
    </row>
    <row r="140" spans="1:2">
      <c r="A140" t="s">
        <v>1801</v>
      </c>
      <c r="B140">
        <v>2220</v>
      </c>
    </row>
    <row r="141" spans="1:2">
      <c r="A141" t="s">
        <v>1802</v>
      </c>
      <c r="B141">
        <v>2230</v>
      </c>
    </row>
    <row r="142" spans="1:2">
      <c r="A142" t="s">
        <v>1803</v>
      </c>
      <c r="B142">
        <v>2240</v>
      </c>
    </row>
    <row r="143" spans="1:2">
      <c r="A143" t="s">
        <v>1804</v>
      </c>
      <c r="B143">
        <v>2250</v>
      </c>
    </row>
    <row r="144" spans="1:2">
      <c r="A144" t="s">
        <v>1805</v>
      </c>
      <c r="B144">
        <v>2260</v>
      </c>
    </row>
    <row r="145" spans="1:2">
      <c r="A145" t="s">
        <v>1806</v>
      </c>
      <c r="B145">
        <v>2270</v>
      </c>
    </row>
    <row r="146" spans="1:2">
      <c r="A146" t="s">
        <v>1807</v>
      </c>
      <c r="B146">
        <v>2280</v>
      </c>
    </row>
    <row r="147" spans="1:2">
      <c r="A147" t="s">
        <v>1808</v>
      </c>
      <c r="B147">
        <v>2290</v>
      </c>
    </row>
    <row r="148" spans="1:2">
      <c r="A148" t="s">
        <v>1602</v>
      </c>
      <c r="B148">
        <v>230</v>
      </c>
    </row>
    <row r="149" spans="1:2">
      <c r="A149" t="s">
        <v>1809</v>
      </c>
      <c r="B149">
        <v>2300</v>
      </c>
    </row>
    <row r="150" spans="1:2">
      <c r="A150" t="s">
        <v>1810</v>
      </c>
      <c r="B150">
        <v>2310</v>
      </c>
    </row>
    <row r="151" spans="1:2">
      <c r="A151" t="s">
        <v>1811</v>
      </c>
      <c r="B151">
        <v>2320</v>
      </c>
    </row>
    <row r="152" spans="1:2">
      <c r="A152" t="s">
        <v>1812</v>
      </c>
      <c r="B152">
        <v>2330</v>
      </c>
    </row>
    <row r="153" spans="1:2">
      <c r="A153" t="s">
        <v>1813</v>
      </c>
      <c r="B153">
        <v>2340</v>
      </c>
    </row>
    <row r="154" spans="1:2">
      <c r="A154" t="s">
        <v>1814</v>
      </c>
      <c r="B154">
        <v>2350</v>
      </c>
    </row>
    <row r="155" spans="1:2">
      <c r="A155" t="s">
        <v>1815</v>
      </c>
      <c r="B155">
        <v>2360</v>
      </c>
    </row>
    <row r="156" spans="1:2">
      <c r="A156" t="s">
        <v>1816</v>
      </c>
      <c r="B156">
        <v>2370</v>
      </c>
    </row>
    <row r="157" spans="1:2">
      <c r="A157" t="s">
        <v>1817</v>
      </c>
      <c r="B157">
        <v>2380</v>
      </c>
    </row>
    <row r="158" spans="1:2">
      <c r="A158" t="s">
        <v>1818</v>
      </c>
      <c r="B158">
        <v>2390</v>
      </c>
    </row>
    <row r="159" spans="1:2">
      <c r="A159" t="s">
        <v>1603</v>
      </c>
      <c r="B159">
        <v>240</v>
      </c>
    </row>
    <row r="160" spans="1:2">
      <c r="A160" t="s">
        <v>1819</v>
      </c>
      <c r="B160">
        <v>2400</v>
      </c>
    </row>
    <row r="161" spans="1:2">
      <c r="A161" t="s">
        <v>1820</v>
      </c>
      <c r="B161">
        <v>2410</v>
      </c>
    </row>
    <row r="162" spans="1:2">
      <c r="A162" t="s">
        <v>1821</v>
      </c>
      <c r="B162">
        <v>2420</v>
      </c>
    </row>
    <row r="163" spans="1:2">
      <c r="A163" t="s">
        <v>1822</v>
      </c>
      <c r="B163">
        <v>2430</v>
      </c>
    </row>
    <row r="164" spans="1:2">
      <c r="A164" t="s">
        <v>1823</v>
      </c>
      <c r="B164">
        <v>2440</v>
      </c>
    </row>
    <row r="165" spans="1:2">
      <c r="A165" t="s">
        <v>1824</v>
      </c>
      <c r="B165">
        <v>2450</v>
      </c>
    </row>
    <row r="166" spans="1:2">
      <c r="A166" t="s">
        <v>1825</v>
      </c>
      <c r="B166">
        <v>2460</v>
      </c>
    </row>
    <row r="167" spans="1:2">
      <c r="A167" t="s">
        <v>1826</v>
      </c>
      <c r="B167">
        <v>2470</v>
      </c>
    </row>
    <row r="168" spans="1:2">
      <c r="A168" t="s">
        <v>1827</v>
      </c>
      <c r="B168">
        <v>2480</v>
      </c>
    </row>
    <row r="169" spans="1:2">
      <c r="A169" t="s">
        <v>1828</v>
      </c>
      <c r="B169">
        <v>2490</v>
      </c>
    </row>
    <row r="170" spans="1:2">
      <c r="A170" t="s">
        <v>1604</v>
      </c>
      <c r="B170">
        <v>250</v>
      </c>
    </row>
    <row r="171" spans="1:2">
      <c r="A171" t="s">
        <v>1829</v>
      </c>
      <c r="B171">
        <v>2500</v>
      </c>
    </row>
    <row r="172" spans="1:2">
      <c r="A172" t="s">
        <v>1830</v>
      </c>
      <c r="B172">
        <v>2510</v>
      </c>
    </row>
    <row r="173" spans="1:2">
      <c r="A173" t="s">
        <v>1831</v>
      </c>
      <c r="B173">
        <v>2520</v>
      </c>
    </row>
    <row r="174" spans="1:2">
      <c r="A174" t="s">
        <v>1832</v>
      </c>
      <c r="B174">
        <v>2530</v>
      </c>
    </row>
    <row r="175" spans="1:2">
      <c r="A175" t="s">
        <v>1833</v>
      </c>
      <c r="B175">
        <v>2540</v>
      </c>
    </row>
    <row r="176" spans="1:2">
      <c r="A176" t="s">
        <v>1834</v>
      </c>
      <c r="B176">
        <v>2550</v>
      </c>
    </row>
    <row r="177" spans="1:2">
      <c r="A177" t="s">
        <v>1835</v>
      </c>
      <c r="B177">
        <v>2560</v>
      </c>
    </row>
    <row r="178" spans="1:2">
      <c r="A178" t="s">
        <v>1836</v>
      </c>
      <c r="B178">
        <v>2570</v>
      </c>
    </row>
    <row r="179" spans="1:2">
      <c r="A179" t="s">
        <v>1837</v>
      </c>
      <c r="B179">
        <v>2580</v>
      </c>
    </row>
    <row r="180" spans="1:2">
      <c r="A180" t="s">
        <v>1838</v>
      </c>
      <c r="B180">
        <v>2590</v>
      </c>
    </row>
    <row r="181" spans="1:2">
      <c r="A181" t="s">
        <v>1605</v>
      </c>
      <c r="B181">
        <v>260</v>
      </c>
    </row>
    <row r="182" spans="1:2">
      <c r="A182" t="s">
        <v>1839</v>
      </c>
      <c r="B182">
        <v>2600</v>
      </c>
    </row>
    <row r="183" spans="1:2">
      <c r="A183" t="s">
        <v>1840</v>
      </c>
      <c r="B183">
        <v>2610</v>
      </c>
    </row>
    <row r="184" spans="1:2">
      <c r="A184" t="s">
        <v>1841</v>
      </c>
      <c r="B184">
        <v>2620</v>
      </c>
    </row>
    <row r="185" spans="1:2">
      <c r="A185" t="s">
        <v>1842</v>
      </c>
      <c r="B185">
        <v>2630</v>
      </c>
    </row>
    <row r="186" spans="1:2">
      <c r="A186" t="s">
        <v>1843</v>
      </c>
      <c r="B186">
        <v>2640</v>
      </c>
    </row>
    <row r="187" spans="1:2">
      <c r="A187" t="s">
        <v>1844</v>
      </c>
      <c r="B187">
        <v>2650</v>
      </c>
    </row>
    <row r="188" spans="1:2">
      <c r="A188" t="s">
        <v>1845</v>
      </c>
      <c r="B188">
        <v>2660</v>
      </c>
    </row>
    <row r="189" spans="1:2">
      <c r="A189" t="s">
        <v>1846</v>
      </c>
      <c r="B189">
        <v>2670</v>
      </c>
    </row>
    <row r="190" spans="1:2">
      <c r="A190" t="s">
        <v>1847</v>
      </c>
      <c r="B190">
        <v>2680</v>
      </c>
    </row>
    <row r="191" spans="1:2">
      <c r="A191" t="s">
        <v>1848</v>
      </c>
      <c r="B191">
        <v>2690</v>
      </c>
    </row>
    <row r="192" spans="1:2">
      <c r="A192" t="s">
        <v>1606</v>
      </c>
      <c r="B192">
        <v>270</v>
      </c>
    </row>
    <row r="193" spans="1:2">
      <c r="A193" t="s">
        <v>1849</v>
      </c>
      <c r="B193">
        <v>2700</v>
      </c>
    </row>
    <row r="194" spans="1:2">
      <c r="A194" t="s">
        <v>1850</v>
      </c>
      <c r="B194">
        <v>2710</v>
      </c>
    </row>
    <row r="195" spans="1:2">
      <c r="A195" t="s">
        <v>1851</v>
      </c>
      <c r="B195">
        <v>2720</v>
      </c>
    </row>
    <row r="196" spans="1:2">
      <c r="A196" t="s">
        <v>1852</v>
      </c>
      <c r="B196">
        <v>2730</v>
      </c>
    </row>
    <row r="197" spans="1:2">
      <c r="A197" t="s">
        <v>1853</v>
      </c>
      <c r="B197">
        <v>2740</v>
      </c>
    </row>
    <row r="198" spans="1:2">
      <c r="A198" t="s">
        <v>1854</v>
      </c>
      <c r="B198">
        <v>2750</v>
      </c>
    </row>
    <row r="199" spans="1:2">
      <c r="A199" t="s">
        <v>1855</v>
      </c>
      <c r="B199">
        <v>2760</v>
      </c>
    </row>
    <row r="200" spans="1:2">
      <c r="A200" t="s">
        <v>1856</v>
      </c>
      <c r="B200">
        <v>2770</v>
      </c>
    </row>
    <row r="201" spans="1:2">
      <c r="A201" t="s">
        <v>1857</v>
      </c>
      <c r="B201">
        <v>2780</v>
      </c>
    </row>
    <row r="202" spans="1:2">
      <c r="A202" t="s">
        <v>1858</v>
      </c>
      <c r="B202">
        <v>2790</v>
      </c>
    </row>
    <row r="203" spans="1:2">
      <c r="A203" t="s">
        <v>1607</v>
      </c>
      <c r="B203">
        <v>280</v>
      </c>
    </row>
    <row r="204" spans="1:2">
      <c r="A204" t="s">
        <v>1859</v>
      </c>
      <c r="B204">
        <v>2800</v>
      </c>
    </row>
    <row r="205" spans="1:2">
      <c r="A205" t="s">
        <v>1860</v>
      </c>
      <c r="B205">
        <v>2810</v>
      </c>
    </row>
    <row r="206" spans="1:2">
      <c r="A206" t="s">
        <v>1861</v>
      </c>
      <c r="B206">
        <v>2820</v>
      </c>
    </row>
    <row r="207" spans="1:2">
      <c r="A207" t="s">
        <v>1862</v>
      </c>
      <c r="B207">
        <v>2830</v>
      </c>
    </row>
    <row r="208" spans="1:2">
      <c r="A208" t="s">
        <v>1863</v>
      </c>
      <c r="B208">
        <v>2840</v>
      </c>
    </row>
    <row r="209" spans="1:2">
      <c r="A209" t="s">
        <v>1864</v>
      </c>
      <c r="B209">
        <v>2850</v>
      </c>
    </row>
    <row r="210" spans="1:2">
      <c r="A210" t="s">
        <v>1865</v>
      </c>
      <c r="B210">
        <v>2860</v>
      </c>
    </row>
    <row r="211" spans="1:2">
      <c r="A211" t="s">
        <v>1866</v>
      </c>
      <c r="B211">
        <v>2870</v>
      </c>
    </row>
    <row r="212" spans="1:2">
      <c r="A212" t="s">
        <v>1867</v>
      </c>
      <c r="B212">
        <v>2880</v>
      </c>
    </row>
    <row r="213" spans="1:2">
      <c r="A213" t="s">
        <v>1868</v>
      </c>
      <c r="B213">
        <v>2890</v>
      </c>
    </row>
    <row r="214" spans="1:2">
      <c r="A214" t="s">
        <v>1608</v>
      </c>
      <c r="B214">
        <v>290</v>
      </c>
    </row>
    <row r="215" spans="1:2">
      <c r="A215" t="s">
        <v>1869</v>
      </c>
      <c r="B215">
        <v>2900</v>
      </c>
    </row>
    <row r="216" spans="1:2">
      <c r="A216" t="s">
        <v>1870</v>
      </c>
      <c r="B216">
        <v>2910</v>
      </c>
    </row>
    <row r="217" spans="1:2">
      <c r="A217" t="s">
        <v>1871</v>
      </c>
      <c r="B217">
        <v>2920</v>
      </c>
    </row>
    <row r="218" spans="1:2">
      <c r="A218" t="s">
        <v>1872</v>
      </c>
      <c r="B218">
        <v>2930</v>
      </c>
    </row>
    <row r="219" spans="1:2">
      <c r="A219" t="s">
        <v>1873</v>
      </c>
      <c r="B219">
        <v>2940</v>
      </c>
    </row>
    <row r="220" spans="1:2">
      <c r="A220" t="s">
        <v>1874</v>
      </c>
      <c r="B220">
        <v>2950</v>
      </c>
    </row>
    <row r="221" spans="1:2">
      <c r="A221" t="s">
        <v>1875</v>
      </c>
      <c r="B221">
        <v>2960</v>
      </c>
    </row>
    <row r="222" spans="1:2">
      <c r="A222" t="s">
        <v>1876</v>
      </c>
      <c r="B222">
        <v>2970</v>
      </c>
    </row>
    <row r="223" spans="1:2">
      <c r="A223" t="s">
        <v>1877</v>
      </c>
      <c r="B223">
        <v>2980</v>
      </c>
    </row>
    <row r="224" spans="1:2">
      <c r="A224" t="s">
        <v>1878</v>
      </c>
      <c r="B224">
        <v>2990</v>
      </c>
    </row>
    <row r="225" spans="1:2">
      <c r="A225" t="s">
        <v>1582</v>
      </c>
      <c r="B225">
        <v>30</v>
      </c>
    </row>
    <row r="226" spans="1:2">
      <c r="A226" t="s">
        <v>1609</v>
      </c>
      <c r="B226">
        <v>300</v>
      </c>
    </row>
    <row r="227" spans="1:2">
      <c r="A227" t="s">
        <v>1879</v>
      </c>
      <c r="B227">
        <v>3000</v>
      </c>
    </row>
    <row r="228" spans="1:2">
      <c r="A228" t="s">
        <v>1880</v>
      </c>
      <c r="B228">
        <v>3010</v>
      </c>
    </row>
    <row r="229" spans="1:2">
      <c r="A229" t="s">
        <v>1881</v>
      </c>
      <c r="B229">
        <v>3020</v>
      </c>
    </row>
    <row r="230" spans="1:2">
      <c r="A230" t="s">
        <v>1882</v>
      </c>
      <c r="B230">
        <v>3030</v>
      </c>
    </row>
    <row r="231" spans="1:2">
      <c r="A231" t="s">
        <v>1883</v>
      </c>
      <c r="B231">
        <v>3040</v>
      </c>
    </row>
    <row r="232" spans="1:2">
      <c r="A232" t="s">
        <v>1884</v>
      </c>
      <c r="B232">
        <v>3050</v>
      </c>
    </row>
    <row r="233" spans="1:2">
      <c r="A233" t="s">
        <v>1885</v>
      </c>
      <c r="B233">
        <v>3060</v>
      </c>
    </row>
    <row r="234" spans="1:2">
      <c r="A234" t="s">
        <v>1886</v>
      </c>
      <c r="B234">
        <v>3070</v>
      </c>
    </row>
    <row r="235" spans="1:2">
      <c r="A235" t="s">
        <v>1887</v>
      </c>
      <c r="B235">
        <v>3080</v>
      </c>
    </row>
    <row r="236" spans="1:2">
      <c r="A236" t="s">
        <v>1888</v>
      </c>
      <c r="B236">
        <v>3090</v>
      </c>
    </row>
    <row r="237" spans="1:2">
      <c r="A237" t="s">
        <v>1610</v>
      </c>
      <c r="B237">
        <v>310</v>
      </c>
    </row>
    <row r="238" spans="1:2">
      <c r="A238" t="s">
        <v>1889</v>
      </c>
      <c r="B238">
        <v>3100</v>
      </c>
    </row>
    <row r="239" spans="1:2">
      <c r="A239" t="s">
        <v>1890</v>
      </c>
      <c r="B239">
        <v>3110</v>
      </c>
    </row>
    <row r="240" spans="1:2">
      <c r="A240" t="s">
        <v>1891</v>
      </c>
      <c r="B240">
        <v>3120</v>
      </c>
    </row>
    <row r="241" spans="1:2">
      <c r="A241" t="s">
        <v>1892</v>
      </c>
      <c r="B241">
        <v>3130</v>
      </c>
    </row>
    <row r="242" spans="1:2">
      <c r="A242" t="s">
        <v>1893</v>
      </c>
      <c r="B242">
        <v>3140</v>
      </c>
    </row>
    <row r="243" spans="1:2">
      <c r="A243" t="s">
        <v>1894</v>
      </c>
      <c r="B243">
        <v>3150</v>
      </c>
    </row>
    <row r="244" spans="1:2">
      <c r="A244" t="s">
        <v>1895</v>
      </c>
      <c r="B244">
        <v>3160</v>
      </c>
    </row>
    <row r="245" spans="1:2">
      <c r="A245" t="s">
        <v>1896</v>
      </c>
      <c r="B245">
        <v>3170</v>
      </c>
    </row>
    <row r="246" spans="1:2">
      <c r="A246" t="s">
        <v>1897</v>
      </c>
      <c r="B246">
        <v>3180</v>
      </c>
    </row>
    <row r="247" spans="1:2">
      <c r="A247" t="s">
        <v>1898</v>
      </c>
      <c r="B247">
        <v>3190</v>
      </c>
    </row>
    <row r="248" spans="1:2">
      <c r="A248" t="s">
        <v>1611</v>
      </c>
      <c r="B248">
        <v>320</v>
      </c>
    </row>
    <row r="249" spans="1:2">
      <c r="A249" t="s">
        <v>1899</v>
      </c>
      <c r="B249">
        <v>3200</v>
      </c>
    </row>
    <row r="250" spans="1:2">
      <c r="A250" t="s">
        <v>1900</v>
      </c>
      <c r="B250">
        <v>3210</v>
      </c>
    </row>
    <row r="251" spans="1:2">
      <c r="A251" t="s">
        <v>1901</v>
      </c>
      <c r="B251">
        <v>3220</v>
      </c>
    </row>
    <row r="252" spans="1:2">
      <c r="A252" t="s">
        <v>1902</v>
      </c>
      <c r="B252">
        <v>3230</v>
      </c>
    </row>
    <row r="253" spans="1:2">
      <c r="A253" t="s">
        <v>1903</v>
      </c>
      <c r="B253">
        <v>3240</v>
      </c>
    </row>
    <row r="254" spans="1:2">
      <c r="A254" t="s">
        <v>1904</v>
      </c>
      <c r="B254">
        <v>3250</v>
      </c>
    </row>
    <row r="255" spans="1:2">
      <c r="A255" t="s">
        <v>1905</v>
      </c>
      <c r="B255">
        <v>3260</v>
      </c>
    </row>
    <row r="256" spans="1:2">
      <c r="A256" t="s">
        <v>1906</v>
      </c>
      <c r="B256">
        <v>3270</v>
      </c>
    </row>
    <row r="257" spans="1:2">
      <c r="A257" t="s">
        <v>1907</v>
      </c>
      <c r="B257">
        <v>3280</v>
      </c>
    </row>
    <row r="258" spans="1:2">
      <c r="A258" t="s">
        <v>1908</v>
      </c>
      <c r="B258">
        <v>3290</v>
      </c>
    </row>
    <row r="259" spans="1:2">
      <c r="A259" t="s">
        <v>1612</v>
      </c>
      <c r="B259">
        <v>330</v>
      </c>
    </row>
    <row r="260" spans="1:2">
      <c r="A260" t="s">
        <v>1909</v>
      </c>
      <c r="B260">
        <v>3300</v>
      </c>
    </row>
    <row r="261" spans="1:2">
      <c r="A261" t="s">
        <v>1910</v>
      </c>
      <c r="B261">
        <v>3310</v>
      </c>
    </row>
    <row r="262" spans="1:2">
      <c r="A262" t="s">
        <v>1911</v>
      </c>
      <c r="B262">
        <v>3320</v>
      </c>
    </row>
    <row r="263" spans="1:2">
      <c r="A263" t="s">
        <v>1912</v>
      </c>
      <c r="B263">
        <v>3330</v>
      </c>
    </row>
    <row r="264" spans="1:2">
      <c r="A264" t="s">
        <v>1913</v>
      </c>
      <c r="B264">
        <v>3340</v>
      </c>
    </row>
    <row r="265" spans="1:2">
      <c r="A265" t="s">
        <v>1914</v>
      </c>
      <c r="B265">
        <v>3350</v>
      </c>
    </row>
    <row r="266" spans="1:2">
      <c r="A266" t="s">
        <v>1915</v>
      </c>
      <c r="B266">
        <v>3360</v>
      </c>
    </row>
    <row r="267" spans="1:2">
      <c r="A267" t="s">
        <v>1916</v>
      </c>
      <c r="B267">
        <v>3370</v>
      </c>
    </row>
    <row r="268" spans="1:2">
      <c r="A268" t="s">
        <v>1917</v>
      </c>
      <c r="B268">
        <v>3380</v>
      </c>
    </row>
    <row r="269" spans="1:2">
      <c r="A269" t="s">
        <v>1918</v>
      </c>
      <c r="B269">
        <v>3390</v>
      </c>
    </row>
    <row r="270" spans="1:2">
      <c r="A270" t="s">
        <v>1613</v>
      </c>
      <c r="B270">
        <v>340</v>
      </c>
    </row>
    <row r="271" spans="1:2">
      <c r="A271" t="s">
        <v>1919</v>
      </c>
      <c r="B271">
        <v>3400</v>
      </c>
    </row>
    <row r="272" spans="1:2">
      <c r="A272" t="s">
        <v>1920</v>
      </c>
      <c r="B272">
        <v>3410</v>
      </c>
    </row>
    <row r="273" spans="1:2">
      <c r="A273" t="s">
        <v>1921</v>
      </c>
      <c r="B273">
        <v>3420</v>
      </c>
    </row>
    <row r="274" spans="1:2">
      <c r="A274" t="s">
        <v>1922</v>
      </c>
      <c r="B274">
        <v>3430</v>
      </c>
    </row>
    <row r="275" spans="1:2">
      <c r="A275" t="s">
        <v>1923</v>
      </c>
      <c r="B275">
        <v>3440</v>
      </c>
    </row>
    <row r="276" spans="1:2">
      <c r="A276" t="s">
        <v>1924</v>
      </c>
      <c r="B276">
        <v>3450</v>
      </c>
    </row>
    <row r="277" spans="1:2">
      <c r="A277" t="s">
        <v>1925</v>
      </c>
      <c r="B277">
        <v>3460</v>
      </c>
    </row>
    <row r="278" spans="1:2">
      <c r="A278" t="s">
        <v>1926</v>
      </c>
      <c r="B278">
        <v>3470</v>
      </c>
    </row>
    <row r="279" spans="1:2">
      <c r="A279" t="s">
        <v>1927</v>
      </c>
      <c r="B279">
        <v>3480</v>
      </c>
    </row>
    <row r="280" spans="1:2">
      <c r="A280" t="s">
        <v>1928</v>
      </c>
      <c r="B280">
        <v>3490</v>
      </c>
    </row>
    <row r="281" spans="1:2">
      <c r="A281" t="s">
        <v>1614</v>
      </c>
      <c r="B281">
        <v>350</v>
      </c>
    </row>
    <row r="282" spans="1:2">
      <c r="A282" t="s">
        <v>1929</v>
      </c>
      <c r="B282">
        <v>3500</v>
      </c>
    </row>
    <row r="283" spans="1:2">
      <c r="A283" t="s">
        <v>1930</v>
      </c>
      <c r="B283">
        <v>3510</v>
      </c>
    </row>
    <row r="284" spans="1:2">
      <c r="A284" t="s">
        <v>1931</v>
      </c>
      <c r="B284">
        <v>3520</v>
      </c>
    </row>
    <row r="285" spans="1:2">
      <c r="A285" t="s">
        <v>1932</v>
      </c>
      <c r="B285">
        <v>3530</v>
      </c>
    </row>
    <row r="286" spans="1:2">
      <c r="A286" t="s">
        <v>1933</v>
      </c>
      <c r="B286">
        <v>3540</v>
      </c>
    </row>
    <row r="287" spans="1:2">
      <c r="A287" t="s">
        <v>1934</v>
      </c>
      <c r="B287">
        <v>3550</v>
      </c>
    </row>
    <row r="288" spans="1:2">
      <c r="A288" t="s">
        <v>1935</v>
      </c>
      <c r="B288">
        <v>3560</v>
      </c>
    </row>
    <row r="289" spans="1:2">
      <c r="A289" t="s">
        <v>1936</v>
      </c>
      <c r="B289">
        <v>3570</v>
      </c>
    </row>
    <row r="290" spans="1:2">
      <c r="A290" t="s">
        <v>1937</v>
      </c>
      <c r="B290">
        <v>3580</v>
      </c>
    </row>
    <row r="291" spans="1:2">
      <c r="A291" t="s">
        <v>1938</v>
      </c>
      <c r="B291">
        <v>3590</v>
      </c>
    </row>
    <row r="292" spans="1:2">
      <c r="A292" t="s">
        <v>1615</v>
      </c>
      <c r="B292">
        <v>360</v>
      </c>
    </row>
    <row r="293" spans="1:2">
      <c r="A293" t="s">
        <v>1939</v>
      </c>
      <c r="B293">
        <v>3600</v>
      </c>
    </row>
    <row r="294" spans="1:2">
      <c r="A294" t="s">
        <v>1940</v>
      </c>
      <c r="B294">
        <v>3610</v>
      </c>
    </row>
    <row r="295" spans="1:2">
      <c r="A295" t="s">
        <v>1941</v>
      </c>
      <c r="B295">
        <v>3620</v>
      </c>
    </row>
    <row r="296" spans="1:2">
      <c r="A296" t="s">
        <v>1942</v>
      </c>
      <c r="B296">
        <v>3630</v>
      </c>
    </row>
    <row r="297" spans="1:2">
      <c r="A297" t="s">
        <v>1943</v>
      </c>
      <c r="B297">
        <v>3640</v>
      </c>
    </row>
    <row r="298" spans="1:2">
      <c r="A298" t="s">
        <v>1944</v>
      </c>
      <c r="B298">
        <v>3650</v>
      </c>
    </row>
    <row r="299" spans="1:2">
      <c r="A299" t="s">
        <v>1945</v>
      </c>
      <c r="B299">
        <v>3660</v>
      </c>
    </row>
    <row r="300" spans="1:2">
      <c r="A300" t="s">
        <v>1946</v>
      </c>
      <c r="B300">
        <v>3670</v>
      </c>
    </row>
    <row r="301" spans="1:2">
      <c r="A301" t="s">
        <v>1947</v>
      </c>
      <c r="B301">
        <v>3680</v>
      </c>
    </row>
    <row r="302" spans="1:2">
      <c r="A302" t="s">
        <v>1948</v>
      </c>
      <c r="B302">
        <v>3690</v>
      </c>
    </row>
    <row r="303" spans="1:2">
      <c r="A303" t="s">
        <v>1616</v>
      </c>
      <c r="B303">
        <v>370</v>
      </c>
    </row>
    <row r="304" spans="1:2">
      <c r="A304" t="s">
        <v>1949</v>
      </c>
      <c r="B304">
        <v>3700</v>
      </c>
    </row>
    <row r="305" spans="1:2">
      <c r="A305" t="s">
        <v>1950</v>
      </c>
      <c r="B305">
        <v>3710</v>
      </c>
    </row>
    <row r="306" spans="1:2">
      <c r="A306" t="s">
        <v>1951</v>
      </c>
      <c r="B306">
        <v>3720</v>
      </c>
    </row>
    <row r="307" spans="1:2">
      <c r="A307" t="s">
        <v>1952</v>
      </c>
      <c r="B307">
        <v>3730</v>
      </c>
    </row>
    <row r="308" spans="1:2">
      <c r="A308" t="s">
        <v>1953</v>
      </c>
      <c r="B308">
        <v>3740</v>
      </c>
    </row>
    <row r="309" spans="1:2">
      <c r="A309" t="s">
        <v>1954</v>
      </c>
      <c r="B309">
        <v>3750</v>
      </c>
    </row>
    <row r="310" spans="1:2">
      <c r="A310" t="s">
        <v>1955</v>
      </c>
      <c r="B310">
        <v>3760</v>
      </c>
    </row>
    <row r="311" spans="1:2">
      <c r="A311" t="s">
        <v>1956</v>
      </c>
      <c r="B311">
        <v>3770</v>
      </c>
    </row>
    <row r="312" spans="1:2">
      <c r="A312" t="s">
        <v>1957</v>
      </c>
      <c r="B312">
        <v>3780</v>
      </c>
    </row>
    <row r="313" spans="1:2">
      <c r="A313" t="s">
        <v>1958</v>
      </c>
      <c r="B313">
        <v>3790</v>
      </c>
    </row>
    <row r="314" spans="1:2">
      <c r="A314" t="s">
        <v>1617</v>
      </c>
      <c r="B314">
        <v>380</v>
      </c>
    </row>
    <row r="315" spans="1:2">
      <c r="A315" t="s">
        <v>1959</v>
      </c>
      <c r="B315">
        <v>3800</v>
      </c>
    </row>
    <row r="316" spans="1:2">
      <c r="A316" t="s">
        <v>1960</v>
      </c>
      <c r="B316">
        <v>3810</v>
      </c>
    </row>
    <row r="317" spans="1:2">
      <c r="A317" t="s">
        <v>1961</v>
      </c>
      <c r="B317">
        <v>3820</v>
      </c>
    </row>
    <row r="318" spans="1:2">
      <c r="A318" t="s">
        <v>1962</v>
      </c>
      <c r="B318">
        <v>3830</v>
      </c>
    </row>
    <row r="319" spans="1:2">
      <c r="A319" t="s">
        <v>1963</v>
      </c>
      <c r="B319">
        <v>3840</v>
      </c>
    </row>
    <row r="320" spans="1:2">
      <c r="A320" t="s">
        <v>1964</v>
      </c>
      <c r="B320">
        <v>3850</v>
      </c>
    </row>
    <row r="321" spans="1:2">
      <c r="A321" t="s">
        <v>1965</v>
      </c>
      <c r="B321">
        <v>3860</v>
      </c>
    </row>
    <row r="322" spans="1:2">
      <c r="A322" t="s">
        <v>1966</v>
      </c>
      <c r="B322">
        <v>3870</v>
      </c>
    </row>
    <row r="323" spans="1:2">
      <c r="A323" t="s">
        <v>1967</v>
      </c>
      <c r="B323">
        <v>3880</v>
      </c>
    </row>
    <row r="324" spans="1:2">
      <c r="A324" t="s">
        <v>1968</v>
      </c>
      <c r="B324">
        <v>3890</v>
      </c>
    </row>
    <row r="325" spans="1:2">
      <c r="A325" t="s">
        <v>1618</v>
      </c>
      <c r="B325">
        <v>390</v>
      </c>
    </row>
    <row r="326" spans="1:2">
      <c r="A326" t="s">
        <v>1969</v>
      </c>
      <c r="B326">
        <v>3900</v>
      </c>
    </row>
    <row r="327" spans="1:2">
      <c r="A327" t="s">
        <v>1970</v>
      </c>
      <c r="B327">
        <v>3910</v>
      </c>
    </row>
    <row r="328" spans="1:2">
      <c r="A328" t="s">
        <v>1971</v>
      </c>
      <c r="B328">
        <v>3920</v>
      </c>
    </row>
    <row r="329" spans="1:2">
      <c r="A329" t="s">
        <v>1972</v>
      </c>
      <c r="B329">
        <v>3930</v>
      </c>
    </row>
    <row r="330" spans="1:2">
      <c r="A330" t="s">
        <v>1973</v>
      </c>
      <c r="B330">
        <v>3940</v>
      </c>
    </row>
    <row r="331" spans="1:2">
      <c r="A331" t="s">
        <v>1974</v>
      </c>
      <c r="B331">
        <v>3950</v>
      </c>
    </row>
    <row r="332" spans="1:2">
      <c r="A332" t="s">
        <v>1975</v>
      </c>
      <c r="B332">
        <v>3960</v>
      </c>
    </row>
    <row r="333" spans="1:2">
      <c r="A333" t="s">
        <v>1976</v>
      </c>
      <c r="B333">
        <v>3970</v>
      </c>
    </row>
    <row r="334" spans="1:2">
      <c r="A334" t="s">
        <v>1977</v>
      </c>
      <c r="B334">
        <v>3980</v>
      </c>
    </row>
    <row r="335" spans="1:2">
      <c r="A335" t="s">
        <v>1978</v>
      </c>
      <c r="B335">
        <v>3990</v>
      </c>
    </row>
    <row r="336" spans="1:2">
      <c r="A336" t="s">
        <v>1583</v>
      </c>
      <c r="B336">
        <v>40</v>
      </c>
    </row>
    <row r="337" spans="1:2">
      <c r="A337" t="s">
        <v>1619</v>
      </c>
      <c r="B337">
        <v>400</v>
      </c>
    </row>
    <row r="338" spans="1:2">
      <c r="A338" t="s">
        <v>1979</v>
      </c>
      <c r="B338">
        <v>4000</v>
      </c>
    </row>
    <row r="339" spans="1:2">
      <c r="A339" t="s">
        <v>1980</v>
      </c>
      <c r="B339">
        <v>4010</v>
      </c>
    </row>
    <row r="340" spans="1:2">
      <c r="A340" t="s">
        <v>1981</v>
      </c>
      <c r="B340">
        <v>4020</v>
      </c>
    </row>
    <row r="341" spans="1:2">
      <c r="A341" t="s">
        <v>1982</v>
      </c>
      <c r="B341">
        <v>4030</v>
      </c>
    </row>
    <row r="342" spans="1:2">
      <c r="A342" t="s">
        <v>1983</v>
      </c>
      <c r="B342">
        <v>4040</v>
      </c>
    </row>
    <row r="343" spans="1:2">
      <c r="A343" t="s">
        <v>1984</v>
      </c>
      <c r="B343">
        <v>4050</v>
      </c>
    </row>
    <row r="344" spans="1:2">
      <c r="A344" t="s">
        <v>1985</v>
      </c>
      <c r="B344">
        <v>4060</v>
      </c>
    </row>
    <row r="345" spans="1:2">
      <c r="A345" t="s">
        <v>1986</v>
      </c>
      <c r="B345">
        <v>4070</v>
      </c>
    </row>
    <row r="346" spans="1:2">
      <c r="A346" t="s">
        <v>1987</v>
      </c>
      <c r="B346">
        <v>4080</v>
      </c>
    </row>
    <row r="347" spans="1:2">
      <c r="A347" t="s">
        <v>1988</v>
      </c>
      <c r="B347">
        <v>4090</v>
      </c>
    </row>
    <row r="348" spans="1:2">
      <c r="A348" t="s">
        <v>1620</v>
      </c>
      <c r="B348">
        <v>410</v>
      </c>
    </row>
    <row r="349" spans="1:2">
      <c r="A349" t="s">
        <v>1989</v>
      </c>
      <c r="B349">
        <v>4100</v>
      </c>
    </row>
    <row r="350" spans="1:2">
      <c r="A350" t="s">
        <v>1990</v>
      </c>
      <c r="B350">
        <v>4110</v>
      </c>
    </row>
    <row r="351" spans="1:2">
      <c r="A351" t="s">
        <v>1991</v>
      </c>
      <c r="B351">
        <v>4120</v>
      </c>
    </row>
    <row r="352" spans="1:2">
      <c r="A352" t="s">
        <v>1992</v>
      </c>
      <c r="B352">
        <v>4130</v>
      </c>
    </row>
    <row r="353" spans="1:2">
      <c r="A353" t="s">
        <v>1993</v>
      </c>
      <c r="B353">
        <v>4140</v>
      </c>
    </row>
    <row r="354" spans="1:2">
      <c r="A354" t="s">
        <v>1994</v>
      </c>
      <c r="B354">
        <v>4150</v>
      </c>
    </row>
    <row r="355" spans="1:2">
      <c r="A355" t="s">
        <v>1995</v>
      </c>
      <c r="B355">
        <v>4160</v>
      </c>
    </row>
    <row r="356" spans="1:2">
      <c r="A356" t="s">
        <v>1996</v>
      </c>
      <c r="B356">
        <v>4170</v>
      </c>
    </row>
    <row r="357" spans="1:2">
      <c r="A357" t="s">
        <v>1997</v>
      </c>
      <c r="B357">
        <v>4180</v>
      </c>
    </row>
    <row r="358" spans="1:2">
      <c r="A358" t="s">
        <v>1998</v>
      </c>
      <c r="B358">
        <v>4190</v>
      </c>
    </row>
    <row r="359" spans="1:2">
      <c r="A359" t="s">
        <v>1621</v>
      </c>
      <c r="B359">
        <v>420</v>
      </c>
    </row>
    <row r="360" spans="1:2">
      <c r="A360" t="s">
        <v>1999</v>
      </c>
      <c r="B360">
        <v>4200</v>
      </c>
    </row>
    <row r="361" spans="1:2">
      <c r="A361" t="s">
        <v>2000</v>
      </c>
      <c r="B361">
        <v>4210</v>
      </c>
    </row>
    <row r="362" spans="1:2">
      <c r="A362" t="s">
        <v>2001</v>
      </c>
      <c r="B362">
        <v>4220</v>
      </c>
    </row>
    <row r="363" spans="1:2">
      <c r="A363" t="s">
        <v>2002</v>
      </c>
      <c r="B363">
        <v>4230</v>
      </c>
    </row>
    <row r="364" spans="1:2">
      <c r="A364" t="s">
        <v>2003</v>
      </c>
      <c r="B364">
        <v>4240</v>
      </c>
    </row>
    <row r="365" spans="1:2">
      <c r="A365" t="s">
        <v>2004</v>
      </c>
      <c r="B365">
        <v>4250</v>
      </c>
    </row>
    <row r="366" spans="1:2">
      <c r="A366" t="s">
        <v>2005</v>
      </c>
      <c r="B366">
        <v>4260</v>
      </c>
    </row>
    <row r="367" spans="1:2">
      <c r="A367" t="s">
        <v>2006</v>
      </c>
      <c r="B367">
        <v>4270</v>
      </c>
    </row>
    <row r="368" spans="1:2">
      <c r="A368" t="s">
        <v>2007</v>
      </c>
      <c r="B368">
        <v>4280</v>
      </c>
    </row>
    <row r="369" spans="1:2">
      <c r="A369" t="s">
        <v>2008</v>
      </c>
      <c r="B369">
        <v>4290</v>
      </c>
    </row>
    <row r="370" spans="1:2">
      <c r="A370" t="s">
        <v>1622</v>
      </c>
      <c r="B370">
        <v>430</v>
      </c>
    </row>
    <row r="371" spans="1:2">
      <c r="A371" t="s">
        <v>2009</v>
      </c>
      <c r="B371">
        <v>4300</v>
      </c>
    </row>
    <row r="372" spans="1:2">
      <c r="A372" t="s">
        <v>2010</v>
      </c>
      <c r="B372">
        <v>4310</v>
      </c>
    </row>
    <row r="373" spans="1:2">
      <c r="A373" t="s">
        <v>2011</v>
      </c>
      <c r="B373">
        <v>4320</v>
      </c>
    </row>
    <row r="374" spans="1:2">
      <c r="A374" t="s">
        <v>2012</v>
      </c>
      <c r="B374">
        <v>4330</v>
      </c>
    </row>
    <row r="375" spans="1:2">
      <c r="A375" t="s">
        <v>2013</v>
      </c>
      <c r="B375">
        <v>4340</v>
      </c>
    </row>
    <row r="376" spans="1:2">
      <c r="A376" t="s">
        <v>2014</v>
      </c>
      <c r="B376">
        <v>4350</v>
      </c>
    </row>
    <row r="377" spans="1:2">
      <c r="A377" t="s">
        <v>2015</v>
      </c>
      <c r="B377">
        <v>4360</v>
      </c>
    </row>
    <row r="378" spans="1:2">
      <c r="A378" t="s">
        <v>2016</v>
      </c>
      <c r="B378">
        <v>4370</v>
      </c>
    </row>
    <row r="379" spans="1:2">
      <c r="A379" t="s">
        <v>2017</v>
      </c>
      <c r="B379">
        <v>4380</v>
      </c>
    </row>
    <row r="380" spans="1:2">
      <c r="A380" t="s">
        <v>2018</v>
      </c>
      <c r="B380">
        <v>4390</v>
      </c>
    </row>
    <row r="381" spans="1:2">
      <c r="A381" t="s">
        <v>1623</v>
      </c>
      <c r="B381">
        <v>440</v>
      </c>
    </row>
    <row r="382" spans="1:2">
      <c r="A382" t="s">
        <v>2019</v>
      </c>
      <c r="B382">
        <v>4400</v>
      </c>
    </row>
    <row r="383" spans="1:2">
      <c r="A383" t="s">
        <v>2020</v>
      </c>
      <c r="B383">
        <v>4410</v>
      </c>
    </row>
    <row r="384" spans="1:2">
      <c r="A384" t="s">
        <v>2021</v>
      </c>
      <c r="B384">
        <v>4420</v>
      </c>
    </row>
    <row r="385" spans="1:2">
      <c r="A385" t="s">
        <v>2022</v>
      </c>
      <c r="B385">
        <v>4430</v>
      </c>
    </row>
    <row r="386" spans="1:2">
      <c r="A386" t="s">
        <v>2023</v>
      </c>
      <c r="B386">
        <v>4440</v>
      </c>
    </row>
    <row r="387" spans="1:2">
      <c r="A387" t="s">
        <v>2024</v>
      </c>
      <c r="B387">
        <v>4450</v>
      </c>
    </row>
    <row r="388" spans="1:2">
      <c r="A388" t="s">
        <v>2025</v>
      </c>
      <c r="B388">
        <v>4460</v>
      </c>
    </row>
    <row r="389" spans="1:2">
      <c r="A389" t="s">
        <v>2026</v>
      </c>
      <c r="B389">
        <v>4470</v>
      </c>
    </row>
    <row r="390" spans="1:2">
      <c r="A390" t="s">
        <v>2027</v>
      </c>
      <c r="B390">
        <v>4480</v>
      </c>
    </row>
    <row r="391" spans="1:2">
      <c r="A391" t="s">
        <v>2028</v>
      </c>
      <c r="B391">
        <v>4490</v>
      </c>
    </row>
    <row r="392" spans="1:2">
      <c r="A392" t="s">
        <v>1624</v>
      </c>
      <c r="B392">
        <v>450</v>
      </c>
    </row>
    <row r="393" spans="1:2">
      <c r="A393" t="s">
        <v>2029</v>
      </c>
      <c r="B393">
        <v>4500</v>
      </c>
    </row>
    <row r="394" spans="1:2">
      <c r="A394" t="s">
        <v>2030</v>
      </c>
      <c r="B394">
        <v>4510</v>
      </c>
    </row>
    <row r="395" spans="1:2">
      <c r="A395" t="s">
        <v>2031</v>
      </c>
      <c r="B395">
        <v>4520</v>
      </c>
    </row>
    <row r="396" spans="1:2">
      <c r="A396" t="s">
        <v>2032</v>
      </c>
      <c r="B396">
        <v>4530</v>
      </c>
    </row>
    <row r="397" spans="1:2">
      <c r="A397" t="s">
        <v>2033</v>
      </c>
      <c r="B397">
        <v>4540</v>
      </c>
    </row>
    <row r="398" spans="1:2">
      <c r="A398" t="s">
        <v>2034</v>
      </c>
      <c r="B398">
        <v>4550</v>
      </c>
    </row>
    <row r="399" spans="1:2">
      <c r="A399" t="s">
        <v>2035</v>
      </c>
      <c r="B399">
        <v>4560</v>
      </c>
    </row>
    <row r="400" spans="1:2">
      <c r="A400" t="s">
        <v>2036</v>
      </c>
      <c r="B400">
        <v>4570</v>
      </c>
    </row>
    <row r="401" spans="1:2">
      <c r="A401" t="s">
        <v>2037</v>
      </c>
      <c r="B401">
        <v>4580</v>
      </c>
    </row>
    <row r="402" spans="1:2">
      <c r="A402" t="s">
        <v>2038</v>
      </c>
      <c r="B402">
        <v>4590</v>
      </c>
    </row>
    <row r="403" spans="1:2">
      <c r="A403" t="s">
        <v>1625</v>
      </c>
      <c r="B403">
        <v>460</v>
      </c>
    </row>
    <row r="404" spans="1:2">
      <c r="A404" t="s">
        <v>2039</v>
      </c>
      <c r="B404">
        <v>4600</v>
      </c>
    </row>
    <row r="405" spans="1:2">
      <c r="A405" t="s">
        <v>2040</v>
      </c>
      <c r="B405">
        <v>4610</v>
      </c>
    </row>
    <row r="406" spans="1:2">
      <c r="A406" t="s">
        <v>2041</v>
      </c>
      <c r="B406">
        <v>4620</v>
      </c>
    </row>
    <row r="407" spans="1:2">
      <c r="A407" t="s">
        <v>2042</v>
      </c>
      <c r="B407">
        <v>4630</v>
      </c>
    </row>
    <row r="408" spans="1:2">
      <c r="A408" t="s">
        <v>2043</v>
      </c>
      <c r="B408">
        <v>4640</v>
      </c>
    </row>
    <row r="409" spans="1:2">
      <c r="A409" t="s">
        <v>2044</v>
      </c>
      <c r="B409">
        <v>4650</v>
      </c>
    </row>
    <row r="410" spans="1:2">
      <c r="A410" t="s">
        <v>2045</v>
      </c>
      <c r="B410">
        <v>4660</v>
      </c>
    </row>
    <row r="411" spans="1:2">
      <c r="A411" t="s">
        <v>2046</v>
      </c>
      <c r="B411">
        <v>4670</v>
      </c>
    </row>
    <row r="412" spans="1:2">
      <c r="A412" t="s">
        <v>2047</v>
      </c>
      <c r="B412">
        <v>4680</v>
      </c>
    </row>
    <row r="413" spans="1:2">
      <c r="A413" t="s">
        <v>2048</v>
      </c>
      <c r="B413">
        <v>4690</v>
      </c>
    </row>
    <row r="414" spans="1:2">
      <c r="A414" t="s">
        <v>1626</v>
      </c>
      <c r="B414">
        <v>470</v>
      </c>
    </row>
    <row r="415" spans="1:2">
      <c r="A415" t="s">
        <v>2049</v>
      </c>
      <c r="B415">
        <v>4700</v>
      </c>
    </row>
    <row r="416" spans="1:2">
      <c r="A416" t="s">
        <v>2050</v>
      </c>
      <c r="B416">
        <v>4710</v>
      </c>
    </row>
    <row r="417" spans="1:2">
      <c r="A417" t="s">
        <v>2051</v>
      </c>
      <c r="B417">
        <v>4720</v>
      </c>
    </row>
    <row r="418" spans="1:2">
      <c r="A418" t="s">
        <v>2052</v>
      </c>
      <c r="B418">
        <v>4730</v>
      </c>
    </row>
    <row r="419" spans="1:2">
      <c r="A419" t="s">
        <v>2053</v>
      </c>
      <c r="B419">
        <v>4740</v>
      </c>
    </row>
    <row r="420" spans="1:2">
      <c r="A420" t="s">
        <v>2054</v>
      </c>
      <c r="B420">
        <v>4750</v>
      </c>
    </row>
    <row r="421" spans="1:2">
      <c r="A421" t="s">
        <v>2055</v>
      </c>
      <c r="B421">
        <v>4760</v>
      </c>
    </row>
    <row r="422" spans="1:2">
      <c r="A422" t="s">
        <v>2056</v>
      </c>
      <c r="B422">
        <v>4770</v>
      </c>
    </row>
    <row r="423" spans="1:2">
      <c r="A423" t="s">
        <v>2057</v>
      </c>
      <c r="B423">
        <v>4780</v>
      </c>
    </row>
    <row r="424" spans="1:2">
      <c r="A424" t="s">
        <v>2058</v>
      </c>
      <c r="B424">
        <v>4790</v>
      </c>
    </row>
    <row r="425" spans="1:2">
      <c r="A425" t="s">
        <v>1627</v>
      </c>
      <c r="B425">
        <v>480</v>
      </c>
    </row>
    <row r="426" spans="1:2">
      <c r="A426" t="s">
        <v>2059</v>
      </c>
      <c r="B426">
        <v>4800</v>
      </c>
    </row>
    <row r="427" spans="1:2">
      <c r="A427" t="s">
        <v>2060</v>
      </c>
      <c r="B427">
        <v>4810</v>
      </c>
    </row>
    <row r="428" spans="1:2">
      <c r="A428" t="s">
        <v>2061</v>
      </c>
      <c r="B428">
        <v>4820</v>
      </c>
    </row>
    <row r="429" spans="1:2">
      <c r="A429" t="s">
        <v>2062</v>
      </c>
      <c r="B429">
        <v>4830</v>
      </c>
    </row>
    <row r="430" spans="1:2">
      <c r="A430" t="s">
        <v>2063</v>
      </c>
      <c r="B430">
        <v>4840</v>
      </c>
    </row>
    <row r="431" spans="1:2">
      <c r="A431" t="s">
        <v>2064</v>
      </c>
      <c r="B431">
        <v>4850</v>
      </c>
    </row>
    <row r="432" spans="1:2">
      <c r="A432" t="s">
        <v>2065</v>
      </c>
      <c r="B432">
        <v>4860</v>
      </c>
    </row>
    <row r="433" spans="1:2">
      <c r="A433" t="s">
        <v>2066</v>
      </c>
      <c r="B433">
        <v>4870</v>
      </c>
    </row>
    <row r="434" spans="1:2">
      <c r="A434" t="s">
        <v>2067</v>
      </c>
      <c r="B434">
        <v>4880</v>
      </c>
    </row>
    <row r="435" spans="1:2">
      <c r="A435" t="s">
        <v>2068</v>
      </c>
      <c r="B435">
        <v>4890</v>
      </c>
    </row>
    <row r="436" spans="1:2">
      <c r="A436" t="s">
        <v>1628</v>
      </c>
      <c r="B436">
        <v>490</v>
      </c>
    </row>
    <row r="437" spans="1:2">
      <c r="A437" t="s">
        <v>2069</v>
      </c>
      <c r="B437">
        <v>4900</v>
      </c>
    </row>
    <row r="438" spans="1:2">
      <c r="A438" t="s">
        <v>2070</v>
      </c>
      <c r="B438">
        <v>4910</v>
      </c>
    </row>
    <row r="439" spans="1:2">
      <c r="A439" t="s">
        <v>2071</v>
      </c>
      <c r="B439">
        <v>4920</v>
      </c>
    </row>
    <row r="440" spans="1:2">
      <c r="A440" t="s">
        <v>2072</v>
      </c>
      <c r="B440">
        <v>4930</v>
      </c>
    </row>
    <row r="441" spans="1:2">
      <c r="A441" t="s">
        <v>2073</v>
      </c>
      <c r="B441">
        <v>4940</v>
      </c>
    </row>
    <row r="442" spans="1:2">
      <c r="A442" t="s">
        <v>2074</v>
      </c>
      <c r="B442">
        <v>4950</v>
      </c>
    </row>
    <row r="443" spans="1:2">
      <c r="A443" t="s">
        <v>2075</v>
      </c>
      <c r="B443">
        <v>4960</v>
      </c>
    </row>
    <row r="444" spans="1:2">
      <c r="A444" t="s">
        <v>2076</v>
      </c>
      <c r="B444">
        <v>4970</v>
      </c>
    </row>
    <row r="445" spans="1:2">
      <c r="A445" t="s">
        <v>2077</v>
      </c>
      <c r="B445">
        <v>4980</v>
      </c>
    </row>
    <row r="446" spans="1:2">
      <c r="A446" t="s">
        <v>2078</v>
      </c>
      <c r="B446">
        <v>4990</v>
      </c>
    </row>
    <row r="447" spans="1:2">
      <c r="A447" t="s">
        <v>1584</v>
      </c>
      <c r="B447">
        <v>50</v>
      </c>
    </row>
    <row r="448" spans="1:2">
      <c r="A448" t="s">
        <v>1629</v>
      </c>
      <c r="B448">
        <v>500</v>
      </c>
    </row>
    <row r="449" spans="1:2">
      <c r="A449" t="s">
        <v>2079</v>
      </c>
      <c r="B449">
        <v>5000</v>
      </c>
    </row>
    <row r="450" spans="1:2">
      <c r="A450" t="s">
        <v>2080</v>
      </c>
      <c r="B450">
        <v>5010</v>
      </c>
    </row>
    <row r="451" spans="1:2">
      <c r="A451" t="s">
        <v>2081</v>
      </c>
      <c r="B451">
        <v>5020</v>
      </c>
    </row>
    <row r="452" spans="1:2">
      <c r="A452" t="s">
        <v>2082</v>
      </c>
      <c r="B452">
        <v>5030</v>
      </c>
    </row>
    <row r="453" spans="1:2">
      <c r="A453" t="s">
        <v>2083</v>
      </c>
      <c r="B453">
        <v>5040</v>
      </c>
    </row>
    <row r="454" spans="1:2">
      <c r="A454" t="s">
        <v>2084</v>
      </c>
      <c r="B454">
        <v>5050</v>
      </c>
    </row>
    <row r="455" spans="1:2">
      <c r="A455" t="s">
        <v>2085</v>
      </c>
      <c r="B455">
        <v>5060</v>
      </c>
    </row>
    <row r="456" spans="1:2">
      <c r="A456" t="s">
        <v>2086</v>
      </c>
      <c r="B456">
        <v>5070</v>
      </c>
    </row>
    <row r="457" spans="1:2">
      <c r="A457" t="s">
        <v>2087</v>
      </c>
      <c r="B457">
        <v>5080</v>
      </c>
    </row>
    <row r="458" spans="1:2">
      <c r="A458" t="s">
        <v>2088</v>
      </c>
      <c r="B458">
        <v>5090</v>
      </c>
    </row>
    <row r="459" spans="1:2">
      <c r="A459" t="s">
        <v>1630</v>
      </c>
      <c r="B459">
        <v>510</v>
      </c>
    </row>
    <row r="460" spans="1:2">
      <c r="A460" t="s">
        <v>2089</v>
      </c>
      <c r="B460">
        <v>5100</v>
      </c>
    </row>
    <row r="461" spans="1:2">
      <c r="A461" t="s">
        <v>2090</v>
      </c>
      <c r="B461">
        <v>5110</v>
      </c>
    </row>
    <row r="462" spans="1:2">
      <c r="A462" t="s">
        <v>2091</v>
      </c>
      <c r="B462">
        <v>5120</v>
      </c>
    </row>
    <row r="463" spans="1:2">
      <c r="A463" t="s">
        <v>2092</v>
      </c>
      <c r="B463">
        <v>5130</v>
      </c>
    </row>
    <row r="464" spans="1:2">
      <c r="A464" t="s">
        <v>2093</v>
      </c>
      <c r="B464">
        <v>5140</v>
      </c>
    </row>
    <row r="465" spans="1:2">
      <c r="A465" t="s">
        <v>2094</v>
      </c>
      <c r="B465">
        <v>5150</v>
      </c>
    </row>
    <row r="466" spans="1:2">
      <c r="A466" t="s">
        <v>2095</v>
      </c>
      <c r="B466">
        <v>5160</v>
      </c>
    </row>
    <row r="467" spans="1:2">
      <c r="A467" t="s">
        <v>2096</v>
      </c>
      <c r="B467">
        <v>5170</v>
      </c>
    </row>
    <row r="468" spans="1:2">
      <c r="A468" t="s">
        <v>2097</v>
      </c>
      <c r="B468">
        <v>5180</v>
      </c>
    </row>
    <row r="469" spans="1:2">
      <c r="A469" t="s">
        <v>2098</v>
      </c>
      <c r="B469">
        <v>5190</v>
      </c>
    </row>
    <row r="470" spans="1:2">
      <c r="A470" t="s">
        <v>1631</v>
      </c>
      <c r="B470">
        <v>520</v>
      </c>
    </row>
    <row r="471" spans="1:2">
      <c r="A471" t="s">
        <v>2099</v>
      </c>
      <c r="B471">
        <v>5200</v>
      </c>
    </row>
    <row r="472" spans="1:2">
      <c r="A472" t="s">
        <v>2100</v>
      </c>
      <c r="B472">
        <v>5210</v>
      </c>
    </row>
    <row r="473" spans="1:2">
      <c r="A473" t="s">
        <v>2101</v>
      </c>
      <c r="B473">
        <v>5220</v>
      </c>
    </row>
    <row r="474" spans="1:2">
      <c r="A474" t="s">
        <v>2102</v>
      </c>
      <c r="B474">
        <v>5230</v>
      </c>
    </row>
    <row r="475" spans="1:2">
      <c r="A475" t="s">
        <v>2103</v>
      </c>
      <c r="B475">
        <v>5240</v>
      </c>
    </row>
    <row r="476" spans="1:2">
      <c r="A476" t="s">
        <v>2104</v>
      </c>
      <c r="B476">
        <v>5250</v>
      </c>
    </row>
    <row r="477" spans="1:2">
      <c r="A477" t="s">
        <v>2105</v>
      </c>
      <c r="B477">
        <v>5260</v>
      </c>
    </row>
    <row r="478" spans="1:2">
      <c r="A478" t="s">
        <v>2106</v>
      </c>
      <c r="B478">
        <v>5270</v>
      </c>
    </row>
    <row r="479" spans="1:2">
      <c r="A479" t="s">
        <v>2107</v>
      </c>
      <c r="B479">
        <v>5280</v>
      </c>
    </row>
    <row r="480" spans="1:2">
      <c r="A480" t="s">
        <v>2108</v>
      </c>
      <c r="B480">
        <v>5290</v>
      </c>
    </row>
    <row r="481" spans="1:2">
      <c r="A481" t="s">
        <v>1632</v>
      </c>
      <c r="B481">
        <v>530</v>
      </c>
    </row>
    <row r="482" spans="1:2">
      <c r="A482" t="s">
        <v>2109</v>
      </c>
      <c r="B482">
        <v>5300</v>
      </c>
    </row>
    <row r="483" spans="1:2">
      <c r="A483" t="s">
        <v>2110</v>
      </c>
      <c r="B483">
        <v>5310</v>
      </c>
    </row>
    <row r="484" spans="1:2">
      <c r="A484" t="s">
        <v>2111</v>
      </c>
      <c r="B484">
        <v>5320</v>
      </c>
    </row>
    <row r="485" spans="1:2">
      <c r="A485" t="s">
        <v>2112</v>
      </c>
      <c r="B485">
        <v>5330</v>
      </c>
    </row>
    <row r="486" spans="1:2">
      <c r="A486" t="s">
        <v>2113</v>
      </c>
      <c r="B486">
        <v>5340</v>
      </c>
    </row>
    <row r="487" spans="1:2">
      <c r="A487" t="s">
        <v>2114</v>
      </c>
      <c r="B487">
        <v>5350</v>
      </c>
    </row>
    <row r="488" spans="1:2">
      <c r="A488" t="s">
        <v>2115</v>
      </c>
      <c r="B488">
        <v>5360</v>
      </c>
    </row>
    <row r="489" spans="1:2">
      <c r="A489" t="s">
        <v>2116</v>
      </c>
      <c r="B489">
        <v>5370</v>
      </c>
    </row>
    <row r="490" spans="1:2">
      <c r="A490" t="s">
        <v>2117</v>
      </c>
      <c r="B490">
        <v>5380</v>
      </c>
    </row>
    <row r="491" spans="1:2">
      <c r="A491" t="s">
        <v>2118</v>
      </c>
      <c r="B491">
        <v>5390</v>
      </c>
    </row>
    <row r="492" spans="1:2">
      <c r="A492" t="s">
        <v>1633</v>
      </c>
      <c r="B492">
        <v>540</v>
      </c>
    </row>
    <row r="493" spans="1:2">
      <c r="A493" t="s">
        <v>2119</v>
      </c>
      <c r="B493">
        <v>5400</v>
      </c>
    </row>
    <row r="494" spans="1:2">
      <c r="A494" t="s">
        <v>2120</v>
      </c>
      <c r="B494">
        <v>5410</v>
      </c>
    </row>
    <row r="495" spans="1:2">
      <c r="A495" t="s">
        <v>2121</v>
      </c>
      <c r="B495">
        <v>5420</v>
      </c>
    </row>
    <row r="496" spans="1:2">
      <c r="A496" t="s">
        <v>2122</v>
      </c>
      <c r="B496">
        <v>5430</v>
      </c>
    </row>
    <row r="497" spans="1:2">
      <c r="A497" t="s">
        <v>2123</v>
      </c>
      <c r="B497">
        <v>5440</v>
      </c>
    </row>
    <row r="498" spans="1:2">
      <c r="A498" t="s">
        <v>2124</v>
      </c>
      <c r="B498">
        <v>5450</v>
      </c>
    </row>
    <row r="499" spans="1:2">
      <c r="A499" t="s">
        <v>2125</v>
      </c>
      <c r="B499">
        <v>5460</v>
      </c>
    </row>
    <row r="500" spans="1:2">
      <c r="A500" t="s">
        <v>2126</v>
      </c>
      <c r="B500">
        <v>5470</v>
      </c>
    </row>
    <row r="501" spans="1:2">
      <c r="A501" t="s">
        <v>2127</v>
      </c>
      <c r="B501">
        <v>5480</v>
      </c>
    </row>
    <row r="502" spans="1:2">
      <c r="A502" t="s">
        <v>2128</v>
      </c>
      <c r="B502">
        <v>5490</v>
      </c>
    </row>
    <row r="503" spans="1:2">
      <c r="A503" t="s">
        <v>1634</v>
      </c>
      <c r="B503">
        <v>550</v>
      </c>
    </row>
    <row r="504" spans="1:2">
      <c r="A504" t="s">
        <v>2129</v>
      </c>
      <c r="B504">
        <v>5500</v>
      </c>
    </row>
    <row r="505" spans="1:2">
      <c r="A505" t="s">
        <v>2130</v>
      </c>
      <c r="B505">
        <v>5510</v>
      </c>
    </row>
    <row r="506" spans="1:2">
      <c r="A506" t="s">
        <v>2131</v>
      </c>
      <c r="B506">
        <v>5520</v>
      </c>
    </row>
    <row r="507" spans="1:2">
      <c r="A507" t="s">
        <v>2132</v>
      </c>
      <c r="B507">
        <v>5530</v>
      </c>
    </row>
    <row r="508" spans="1:2">
      <c r="A508" t="s">
        <v>2133</v>
      </c>
      <c r="B508">
        <v>5540</v>
      </c>
    </row>
    <row r="509" spans="1:2">
      <c r="A509" t="s">
        <v>2134</v>
      </c>
      <c r="B509">
        <v>5550</v>
      </c>
    </row>
    <row r="510" spans="1:2">
      <c r="A510" t="s">
        <v>2135</v>
      </c>
      <c r="B510">
        <v>5560</v>
      </c>
    </row>
    <row r="511" spans="1:2">
      <c r="A511" t="s">
        <v>2136</v>
      </c>
      <c r="B511">
        <v>5570</v>
      </c>
    </row>
    <row r="512" spans="1:2">
      <c r="A512" t="s">
        <v>2137</v>
      </c>
      <c r="B512">
        <v>5580</v>
      </c>
    </row>
    <row r="513" spans="1:2">
      <c r="A513" t="s">
        <v>2138</v>
      </c>
      <c r="B513">
        <v>5590</v>
      </c>
    </row>
    <row r="514" spans="1:2">
      <c r="A514" t="s">
        <v>1635</v>
      </c>
      <c r="B514">
        <v>560</v>
      </c>
    </row>
    <row r="515" spans="1:2">
      <c r="A515" t="s">
        <v>2139</v>
      </c>
      <c r="B515">
        <v>5600</v>
      </c>
    </row>
    <row r="516" spans="1:2">
      <c r="A516" t="s">
        <v>2140</v>
      </c>
      <c r="B516">
        <v>5610</v>
      </c>
    </row>
    <row r="517" spans="1:2">
      <c r="A517" t="s">
        <v>2141</v>
      </c>
      <c r="B517">
        <v>5620</v>
      </c>
    </row>
    <row r="518" spans="1:2">
      <c r="A518" t="s">
        <v>2142</v>
      </c>
      <c r="B518">
        <v>5630</v>
      </c>
    </row>
    <row r="519" spans="1:2">
      <c r="A519" t="s">
        <v>2143</v>
      </c>
      <c r="B519">
        <v>5640</v>
      </c>
    </row>
    <row r="520" spans="1:2">
      <c r="A520" t="s">
        <v>2144</v>
      </c>
      <c r="B520">
        <v>5650</v>
      </c>
    </row>
    <row r="521" spans="1:2">
      <c r="A521" t="s">
        <v>2145</v>
      </c>
      <c r="B521">
        <v>5660</v>
      </c>
    </row>
    <row r="522" spans="1:2">
      <c r="A522" t="s">
        <v>2146</v>
      </c>
      <c r="B522">
        <v>5670</v>
      </c>
    </row>
    <row r="523" spans="1:2">
      <c r="A523" t="s">
        <v>2147</v>
      </c>
      <c r="B523">
        <v>5680</v>
      </c>
    </row>
    <row r="524" spans="1:2">
      <c r="A524" t="s">
        <v>2148</v>
      </c>
      <c r="B524">
        <v>5690</v>
      </c>
    </row>
    <row r="525" spans="1:2">
      <c r="A525" t="s">
        <v>1636</v>
      </c>
      <c r="B525">
        <v>570</v>
      </c>
    </row>
    <row r="526" spans="1:2">
      <c r="A526" t="s">
        <v>2149</v>
      </c>
      <c r="B526">
        <v>5700</v>
      </c>
    </row>
    <row r="527" spans="1:2">
      <c r="A527" t="s">
        <v>2150</v>
      </c>
      <c r="B527">
        <v>5710</v>
      </c>
    </row>
    <row r="528" spans="1:2">
      <c r="A528" t="s">
        <v>2151</v>
      </c>
      <c r="B528">
        <v>5720</v>
      </c>
    </row>
    <row r="529" spans="1:2">
      <c r="A529" t="s">
        <v>2152</v>
      </c>
      <c r="B529">
        <v>5730</v>
      </c>
    </row>
    <row r="530" spans="1:2">
      <c r="A530" t="s">
        <v>2153</v>
      </c>
      <c r="B530">
        <v>5740</v>
      </c>
    </row>
    <row r="531" spans="1:2">
      <c r="A531" t="s">
        <v>2154</v>
      </c>
      <c r="B531">
        <v>5750</v>
      </c>
    </row>
    <row r="532" spans="1:2">
      <c r="A532" t="s">
        <v>2155</v>
      </c>
      <c r="B532">
        <v>5760</v>
      </c>
    </row>
    <row r="533" spans="1:2">
      <c r="A533" t="s">
        <v>2156</v>
      </c>
      <c r="B533">
        <v>5770</v>
      </c>
    </row>
    <row r="534" spans="1:2">
      <c r="A534" t="s">
        <v>2157</v>
      </c>
      <c r="B534">
        <v>5780</v>
      </c>
    </row>
    <row r="535" spans="1:2">
      <c r="A535" t="s">
        <v>2158</v>
      </c>
      <c r="B535">
        <v>5790</v>
      </c>
    </row>
    <row r="536" spans="1:2">
      <c r="A536" t="s">
        <v>1637</v>
      </c>
      <c r="B536">
        <v>580</v>
      </c>
    </row>
    <row r="537" spans="1:2">
      <c r="A537" t="s">
        <v>2159</v>
      </c>
      <c r="B537">
        <v>5800</v>
      </c>
    </row>
    <row r="538" spans="1:2">
      <c r="A538" t="s">
        <v>2160</v>
      </c>
      <c r="B538">
        <v>5810</v>
      </c>
    </row>
    <row r="539" spans="1:2">
      <c r="A539" t="s">
        <v>2161</v>
      </c>
      <c r="B539">
        <v>5820</v>
      </c>
    </row>
    <row r="540" spans="1:2">
      <c r="A540" t="s">
        <v>2162</v>
      </c>
      <c r="B540">
        <v>5830</v>
      </c>
    </row>
    <row r="541" spans="1:2">
      <c r="A541" t="s">
        <v>2163</v>
      </c>
      <c r="B541">
        <v>5840</v>
      </c>
    </row>
    <row r="542" spans="1:2">
      <c r="A542" t="s">
        <v>2164</v>
      </c>
      <c r="B542">
        <v>5850</v>
      </c>
    </row>
    <row r="543" spans="1:2">
      <c r="A543" t="s">
        <v>2165</v>
      </c>
      <c r="B543">
        <v>5860</v>
      </c>
    </row>
    <row r="544" spans="1:2">
      <c r="A544" t="s">
        <v>2166</v>
      </c>
      <c r="B544">
        <v>5870</v>
      </c>
    </row>
    <row r="545" spans="1:2">
      <c r="A545" t="s">
        <v>2167</v>
      </c>
      <c r="B545">
        <v>5880</v>
      </c>
    </row>
    <row r="546" spans="1:2">
      <c r="A546" t="s">
        <v>2168</v>
      </c>
      <c r="B546">
        <v>5890</v>
      </c>
    </row>
    <row r="547" spans="1:2">
      <c r="A547" t="s">
        <v>1638</v>
      </c>
      <c r="B547">
        <v>590</v>
      </c>
    </row>
    <row r="548" spans="1:2">
      <c r="A548" t="s">
        <v>2169</v>
      </c>
      <c r="B548">
        <v>5900</v>
      </c>
    </row>
    <row r="549" spans="1:2">
      <c r="A549" t="s">
        <v>2170</v>
      </c>
      <c r="B549">
        <v>5910</v>
      </c>
    </row>
    <row r="550" spans="1:2">
      <c r="A550" t="s">
        <v>2171</v>
      </c>
      <c r="B550">
        <v>5920</v>
      </c>
    </row>
    <row r="551" spans="1:2">
      <c r="A551" t="s">
        <v>2172</v>
      </c>
      <c r="B551">
        <v>5930</v>
      </c>
    </row>
    <row r="552" spans="1:2">
      <c r="A552" t="s">
        <v>2173</v>
      </c>
      <c r="B552">
        <v>5940</v>
      </c>
    </row>
    <row r="553" spans="1:2">
      <c r="A553" t="s">
        <v>2174</v>
      </c>
      <c r="B553">
        <v>5950</v>
      </c>
    </row>
    <row r="554" spans="1:2">
      <c r="A554" t="s">
        <v>2175</v>
      </c>
      <c r="B554">
        <v>5960</v>
      </c>
    </row>
    <row r="555" spans="1:2">
      <c r="A555" t="s">
        <v>2176</v>
      </c>
      <c r="B555">
        <v>5970</v>
      </c>
    </row>
    <row r="556" spans="1:2">
      <c r="A556" t="s">
        <v>2177</v>
      </c>
      <c r="B556">
        <v>5980</v>
      </c>
    </row>
    <row r="557" spans="1:2">
      <c r="A557" t="s">
        <v>2178</v>
      </c>
      <c r="B557">
        <v>5990</v>
      </c>
    </row>
    <row r="558" spans="1:2">
      <c r="A558" t="s">
        <v>1585</v>
      </c>
      <c r="B558">
        <v>60</v>
      </c>
    </row>
    <row r="559" spans="1:2">
      <c r="A559" t="s">
        <v>1639</v>
      </c>
      <c r="B559">
        <v>600</v>
      </c>
    </row>
    <row r="560" spans="1:2">
      <c r="A560" t="s">
        <v>2179</v>
      </c>
      <c r="B560">
        <v>6000</v>
      </c>
    </row>
    <row r="561" spans="1:2">
      <c r="A561" t="s">
        <v>2180</v>
      </c>
      <c r="B561">
        <v>6010</v>
      </c>
    </row>
    <row r="562" spans="1:2">
      <c r="A562" t="s">
        <v>2181</v>
      </c>
      <c r="B562">
        <v>6020</v>
      </c>
    </row>
    <row r="563" spans="1:2">
      <c r="A563" t="s">
        <v>2182</v>
      </c>
      <c r="B563">
        <v>6030</v>
      </c>
    </row>
    <row r="564" spans="1:2">
      <c r="A564" t="s">
        <v>2183</v>
      </c>
      <c r="B564">
        <v>6040</v>
      </c>
    </row>
    <row r="565" spans="1:2">
      <c r="A565" t="s">
        <v>2184</v>
      </c>
      <c r="B565">
        <v>6050</v>
      </c>
    </row>
    <row r="566" spans="1:2">
      <c r="A566" t="s">
        <v>2185</v>
      </c>
      <c r="B566">
        <v>6060</v>
      </c>
    </row>
    <row r="567" spans="1:2">
      <c r="A567" t="s">
        <v>2186</v>
      </c>
      <c r="B567">
        <v>6070</v>
      </c>
    </row>
    <row r="568" spans="1:2">
      <c r="A568" t="s">
        <v>2187</v>
      </c>
      <c r="B568">
        <v>6080</v>
      </c>
    </row>
    <row r="569" spans="1:2">
      <c r="A569" t="s">
        <v>2188</v>
      </c>
      <c r="B569">
        <v>6090</v>
      </c>
    </row>
    <row r="570" spans="1:2">
      <c r="A570" t="s">
        <v>1640</v>
      </c>
      <c r="B570">
        <v>610</v>
      </c>
    </row>
    <row r="571" spans="1:2">
      <c r="A571" t="s">
        <v>2189</v>
      </c>
      <c r="B571">
        <v>6100</v>
      </c>
    </row>
    <row r="572" spans="1:2">
      <c r="A572" t="s">
        <v>2190</v>
      </c>
      <c r="B572">
        <v>6110</v>
      </c>
    </row>
    <row r="573" spans="1:2">
      <c r="A573" t="s">
        <v>2191</v>
      </c>
      <c r="B573">
        <v>6120</v>
      </c>
    </row>
    <row r="574" spans="1:2">
      <c r="A574" t="s">
        <v>2192</v>
      </c>
      <c r="B574">
        <v>6130</v>
      </c>
    </row>
    <row r="575" spans="1:2">
      <c r="A575" t="s">
        <v>2193</v>
      </c>
      <c r="B575">
        <v>6140</v>
      </c>
    </row>
    <row r="576" spans="1:2">
      <c r="A576" t="s">
        <v>2194</v>
      </c>
      <c r="B576">
        <v>6150</v>
      </c>
    </row>
    <row r="577" spans="1:2">
      <c r="A577" t="s">
        <v>2195</v>
      </c>
      <c r="B577">
        <v>6160</v>
      </c>
    </row>
    <row r="578" spans="1:2">
      <c r="A578" t="s">
        <v>2196</v>
      </c>
      <c r="B578">
        <v>6170</v>
      </c>
    </row>
    <row r="579" spans="1:2">
      <c r="A579" t="s">
        <v>2197</v>
      </c>
      <c r="B579">
        <v>6180</v>
      </c>
    </row>
    <row r="580" spans="1:2">
      <c r="A580" t="s">
        <v>2198</v>
      </c>
      <c r="B580">
        <v>6190</v>
      </c>
    </row>
    <row r="581" spans="1:2">
      <c r="A581" t="s">
        <v>1641</v>
      </c>
      <c r="B581">
        <v>620</v>
      </c>
    </row>
    <row r="582" spans="1:2">
      <c r="A582" t="s">
        <v>2199</v>
      </c>
      <c r="B582">
        <v>6200</v>
      </c>
    </row>
    <row r="583" spans="1:2">
      <c r="A583" t="s">
        <v>2200</v>
      </c>
      <c r="B583">
        <v>6210</v>
      </c>
    </row>
    <row r="584" spans="1:2">
      <c r="A584" t="s">
        <v>2201</v>
      </c>
      <c r="B584">
        <v>6220</v>
      </c>
    </row>
    <row r="585" spans="1:2">
      <c r="A585" t="s">
        <v>2202</v>
      </c>
      <c r="B585">
        <v>6230</v>
      </c>
    </row>
    <row r="586" spans="1:2">
      <c r="A586" t="s">
        <v>2203</v>
      </c>
      <c r="B586">
        <v>6240</v>
      </c>
    </row>
    <row r="587" spans="1:2">
      <c r="A587" t="s">
        <v>2204</v>
      </c>
      <c r="B587">
        <v>6250</v>
      </c>
    </row>
    <row r="588" spans="1:2">
      <c r="A588" t="s">
        <v>2205</v>
      </c>
      <c r="B588">
        <v>6260</v>
      </c>
    </row>
    <row r="589" spans="1:2">
      <c r="A589" t="s">
        <v>2206</v>
      </c>
      <c r="B589">
        <v>6270</v>
      </c>
    </row>
    <row r="590" spans="1:2">
      <c r="A590" t="s">
        <v>2207</v>
      </c>
      <c r="B590">
        <v>6280</v>
      </c>
    </row>
    <row r="591" spans="1:2">
      <c r="A591" t="s">
        <v>2208</v>
      </c>
      <c r="B591">
        <v>6290</v>
      </c>
    </row>
    <row r="592" spans="1:2">
      <c r="A592" t="s">
        <v>1642</v>
      </c>
      <c r="B592">
        <v>630</v>
      </c>
    </row>
    <row r="593" spans="1:2">
      <c r="A593" t="s">
        <v>2209</v>
      </c>
      <c r="B593">
        <v>6300</v>
      </c>
    </row>
    <row r="594" spans="1:2">
      <c r="A594" t="s">
        <v>2210</v>
      </c>
      <c r="B594">
        <v>6310</v>
      </c>
    </row>
    <row r="595" spans="1:2">
      <c r="A595" t="s">
        <v>2211</v>
      </c>
      <c r="B595">
        <v>6320</v>
      </c>
    </row>
    <row r="596" spans="1:2">
      <c r="A596" t="s">
        <v>2212</v>
      </c>
      <c r="B596">
        <v>6330</v>
      </c>
    </row>
    <row r="597" spans="1:2">
      <c r="A597" t="s">
        <v>2213</v>
      </c>
      <c r="B597">
        <v>6340</v>
      </c>
    </row>
    <row r="598" spans="1:2">
      <c r="A598" t="s">
        <v>2214</v>
      </c>
      <c r="B598">
        <v>6350</v>
      </c>
    </row>
    <row r="599" spans="1:2">
      <c r="A599" t="s">
        <v>2215</v>
      </c>
      <c r="B599">
        <v>6360</v>
      </c>
    </row>
    <row r="600" spans="1:2">
      <c r="A600" t="s">
        <v>2216</v>
      </c>
      <c r="B600">
        <v>6370</v>
      </c>
    </row>
    <row r="601" spans="1:2">
      <c r="A601" t="s">
        <v>2217</v>
      </c>
      <c r="B601">
        <v>6380</v>
      </c>
    </row>
    <row r="602" spans="1:2">
      <c r="A602" t="s">
        <v>2218</v>
      </c>
      <c r="B602">
        <v>6390</v>
      </c>
    </row>
    <row r="603" spans="1:2">
      <c r="A603" t="s">
        <v>1643</v>
      </c>
      <c r="B603">
        <v>640</v>
      </c>
    </row>
    <row r="604" spans="1:2">
      <c r="A604" t="s">
        <v>2219</v>
      </c>
      <c r="B604">
        <v>6400</v>
      </c>
    </row>
    <row r="605" spans="1:2">
      <c r="A605" t="s">
        <v>2220</v>
      </c>
      <c r="B605">
        <v>6410</v>
      </c>
    </row>
    <row r="606" spans="1:2">
      <c r="A606" t="s">
        <v>2221</v>
      </c>
      <c r="B606">
        <v>6420</v>
      </c>
    </row>
    <row r="607" spans="1:2">
      <c r="A607" t="s">
        <v>2222</v>
      </c>
      <c r="B607">
        <v>6430</v>
      </c>
    </row>
    <row r="608" spans="1:2">
      <c r="A608" t="s">
        <v>2223</v>
      </c>
      <c r="B608">
        <v>6440</v>
      </c>
    </row>
    <row r="609" spans="1:2">
      <c r="A609" t="s">
        <v>2224</v>
      </c>
      <c r="B609">
        <v>6450</v>
      </c>
    </row>
    <row r="610" spans="1:2">
      <c r="A610" t="s">
        <v>2225</v>
      </c>
      <c r="B610">
        <v>6460</v>
      </c>
    </row>
    <row r="611" spans="1:2">
      <c r="A611" t="s">
        <v>2226</v>
      </c>
      <c r="B611">
        <v>6470</v>
      </c>
    </row>
    <row r="612" spans="1:2">
      <c r="A612" t="s">
        <v>2227</v>
      </c>
      <c r="B612">
        <v>6480</v>
      </c>
    </row>
    <row r="613" spans="1:2">
      <c r="A613" t="s">
        <v>2228</v>
      </c>
      <c r="B613">
        <v>6490</v>
      </c>
    </row>
    <row r="614" spans="1:2">
      <c r="A614" t="s">
        <v>1644</v>
      </c>
      <c r="B614">
        <v>650</v>
      </c>
    </row>
    <row r="615" spans="1:2">
      <c r="A615" t="s">
        <v>2229</v>
      </c>
      <c r="B615">
        <v>6500</v>
      </c>
    </row>
    <row r="616" spans="1:2">
      <c r="A616" t="s">
        <v>2230</v>
      </c>
      <c r="B616">
        <v>6510</v>
      </c>
    </row>
    <row r="617" spans="1:2">
      <c r="A617" t="s">
        <v>2231</v>
      </c>
      <c r="B617">
        <v>6520</v>
      </c>
    </row>
    <row r="618" spans="1:2">
      <c r="A618" t="s">
        <v>2232</v>
      </c>
      <c r="B618">
        <v>6530</v>
      </c>
    </row>
    <row r="619" spans="1:2">
      <c r="A619" t="s">
        <v>2233</v>
      </c>
      <c r="B619">
        <v>6540</v>
      </c>
    </row>
    <row r="620" spans="1:2">
      <c r="A620" t="s">
        <v>2234</v>
      </c>
      <c r="B620">
        <v>6550</v>
      </c>
    </row>
    <row r="621" spans="1:2">
      <c r="A621" t="s">
        <v>2235</v>
      </c>
      <c r="B621">
        <v>6560</v>
      </c>
    </row>
    <row r="622" spans="1:2">
      <c r="A622" t="s">
        <v>2236</v>
      </c>
      <c r="B622">
        <v>6570</v>
      </c>
    </row>
    <row r="623" spans="1:2">
      <c r="A623" t="s">
        <v>2237</v>
      </c>
      <c r="B623">
        <v>6580</v>
      </c>
    </row>
    <row r="624" spans="1:2">
      <c r="A624" t="s">
        <v>2238</v>
      </c>
      <c r="B624">
        <v>6590</v>
      </c>
    </row>
    <row r="625" spans="1:2">
      <c r="A625" t="s">
        <v>1645</v>
      </c>
      <c r="B625">
        <v>660</v>
      </c>
    </row>
    <row r="626" spans="1:2">
      <c r="A626" t="s">
        <v>2239</v>
      </c>
      <c r="B626">
        <v>6600</v>
      </c>
    </row>
    <row r="627" spans="1:2">
      <c r="A627" t="s">
        <v>2240</v>
      </c>
      <c r="B627">
        <v>6610</v>
      </c>
    </row>
    <row r="628" spans="1:2">
      <c r="A628" t="s">
        <v>2241</v>
      </c>
      <c r="B628">
        <v>6620</v>
      </c>
    </row>
    <row r="629" spans="1:2">
      <c r="A629" t="s">
        <v>2242</v>
      </c>
      <c r="B629">
        <v>6630</v>
      </c>
    </row>
    <row r="630" spans="1:2">
      <c r="A630" t="s">
        <v>2243</v>
      </c>
      <c r="B630">
        <v>6640</v>
      </c>
    </row>
    <row r="631" spans="1:2">
      <c r="A631" t="s">
        <v>2244</v>
      </c>
      <c r="B631">
        <v>6650</v>
      </c>
    </row>
    <row r="632" spans="1:2">
      <c r="A632" t="s">
        <v>2245</v>
      </c>
      <c r="B632">
        <v>6660</v>
      </c>
    </row>
    <row r="633" spans="1:2">
      <c r="A633" t="s">
        <v>2246</v>
      </c>
      <c r="B633">
        <v>6670</v>
      </c>
    </row>
    <row r="634" spans="1:2">
      <c r="A634" t="s">
        <v>2247</v>
      </c>
      <c r="B634">
        <v>6680</v>
      </c>
    </row>
    <row r="635" spans="1:2">
      <c r="A635" t="s">
        <v>2248</v>
      </c>
      <c r="B635">
        <v>6690</v>
      </c>
    </row>
    <row r="636" spans="1:2">
      <c r="A636" t="s">
        <v>1646</v>
      </c>
      <c r="B636">
        <v>670</v>
      </c>
    </row>
    <row r="637" spans="1:2">
      <c r="A637" t="s">
        <v>2249</v>
      </c>
      <c r="B637">
        <v>6700</v>
      </c>
    </row>
    <row r="638" spans="1:2">
      <c r="A638" t="s">
        <v>2250</v>
      </c>
      <c r="B638">
        <v>6710</v>
      </c>
    </row>
    <row r="639" spans="1:2">
      <c r="A639" t="s">
        <v>2251</v>
      </c>
      <c r="B639">
        <v>6720</v>
      </c>
    </row>
    <row r="640" spans="1:2">
      <c r="A640" t="s">
        <v>2252</v>
      </c>
      <c r="B640">
        <v>6730</v>
      </c>
    </row>
    <row r="641" spans="1:2">
      <c r="A641" t="s">
        <v>2253</v>
      </c>
      <c r="B641">
        <v>6740</v>
      </c>
    </row>
    <row r="642" spans="1:2">
      <c r="A642" t="s">
        <v>2254</v>
      </c>
      <c r="B642">
        <v>6750</v>
      </c>
    </row>
    <row r="643" spans="1:2">
      <c r="A643" t="s">
        <v>2255</v>
      </c>
      <c r="B643">
        <v>6760</v>
      </c>
    </row>
    <row r="644" spans="1:2">
      <c r="A644" t="s">
        <v>2256</v>
      </c>
      <c r="B644">
        <v>6770</v>
      </c>
    </row>
    <row r="645" spans="1:2">
      <c r="A645" t="s">
        <v>2257</v>
      </c>
      <c r="B645">
        <v>6780</v>
      </c>
    </row>
    <row r="646" spans="1:2">
      <c r="A646" t="s">
        <v>2258</v>
      </c>
      <c r="B646">
        <v>6790</v>
      </c>
    </row>
    <row r="647" spans="1:2">
      <c r="A647" t="s">
        <v>1647</v>
      </c>
      <c r="B647">
        <v>680</v>
      </c>
    </row>
    <row r="648" spans="1:2">
      <c r="A648" t="s">
        <v>2259</v>
      </c>
      <c r="B648">
        <v>6800</v>
      </c>
    </row>
    <row r="649" spans="1:2">
      <c r="A649" t="s">
        <v>2260</v>
      </c>
      <c r="B649">
        <v>6810</v>
      </c>
    </row>
    <row r="650" spans="1:2">
      <c r="A650" t="s">
        <v>2261</v>
      </c>
      <c r="B650">
        <v>6820</v>
      </c>
    </row>
    <row r="651" spans="1:2">
      <c r="A651" t="s">
        <v>2262</v>
      </c>
      <c r="B651">
        <v>6830</v>
      </c>
    </row>
    <row r="652" spans="1:2">
      <c r="A652" t="s">
        <v>2263</v>
      </c>
      <c r="B652">
        <v>6840</v>
      </c>
    </row>
    <row r="653" spans="1:2">
      <c r="A653" t="s">
        <v>2264</v>
      </c>
      <c r="B653">
        <v>6850</v>
      </c>
    </row>
    <row r="654" spans="1:2">
      <c r="A654" t="s">
        <v>2265</v>
      </c>
      <c r="B654">
        <v>6860</v>
      </c>
    </row>
    <row r="655" spans="1:2">
      <c r="A655" t="s">
        <v>2266</v>
      </c>
      <c r="B655">
        <v>6870</v>
      </c>
    </row>
    <row r="656" spans="1:2">
      <c r="A656" t="s">
        <v>2267</v>
      </c>
      <c r="B656">
        <v>6880</v>
      </c>
    </row>
    <row r="657" spans="1:2">
      <c r="A657" t="s">
        <v>2268</v>
      </c>
      <c r="B657">
        <v>6890</v>
      </c>
    </row>
    <row r="658" spans="1:2">
      <c r="A658" t="s">
        <v>1648</v>
      </c>
      <c r="B658">
        <v>690</v>
      </c>
    </row>
    <row r="659" spans="1:2">
      <c r="A659" t="s">
        <v>2269</v>
      </c>
      <c r="B659">
        <v>6900</v>
      </c>
    </row>
    <row r="660" spans="1:2">
      <c r="A660" t="s">
        <v>2270</v>
      </c>
      <c r="B660">
        <v>6910</v>
      </c>
    </row>
    <row r="661" spans="1:2">
      <c r="A661" t="s">
        <v>2271</v>
      </c>
      <c r="B661">
        <v>6920</v>
      </c>
    </row>
    <row r="662" spans="1:2">
      <c r="A662" t="s">
        <v>2272</v>
      </c>
      <c r="B662">
        <v>6930</v>
      </c>
    </row>
    <row r="663" spans="1:2">
      <c r="A663" t="s">
        <v>2273</v>
      </c>
      <c r="B663">
        <v>6940</v>
      </c>
    </row>
    <row r="664" spans="1:2">
      <c r="A664" t="s">
        <v>2274</v>
      </c>
      <c r="B664">
        <v>6950</v>
      </c>
    </row>
    <row r="665" spans="1:2">
      <c r="A665" t="s">
        <v>2275</v>
      </c>
      <c r="B665">
        <v>6960</v>
      </c>
    </row>
    <row r="666" spans="1:2">
      <c r="A666" t="s">
        <v>2276</v>
      </c>
      <c r="B666">
        <v>6970</v>
      </c>
    </row>
    <row r="667" spans="1:2">
      <c r="A667" t="s">
        <v>2277</v>
      </c>
      <c r="B667">
        <v>6980</v>
      </c>
    </row>
    <row r="668" spans="1:2">
      <c r="A668" t="s">
        <v>2278</v>
      </c>
      <c r="B668">
        <v>6990</v>
      </c>
    </row>
    <row r="669" spans="1:2">
      <c r="A669" t="s">
        <v>1586</v>
      </c>
      <c r="B669">
        <v>70</v>
      </c>
    </row>
    <row r="670" spans="1:2">
      <c r="A670" t="s">
        <v>1649</v>
      </c>
      <c r="B670">
        <v>700</v>
      </c>
    </row>
    <row r="671" spans="1:2">
      <c r="A671" t="s">
        <v>2279</v>
      </c>
      <c r="B671">
        <v>7000</v>
      </c>
    </row>
    <row r="672" spans="1:2">
      <c r="A672" t="s">
        <v>2280</v>
      </c>
      <c r="B672">
        <v>7010</v>
      </c>
    </row>
    <row r="673" spans="1:2">
      <c r="A673" t="s">
        <v>2281</v>
      </c>
      <c r="B673">
        <v>7020</v>
      </c>
    </row>
    <row r="674" spans="1:2">
      <c r="A674" t="s">
        <v>2282</v>
      </c>
      <c r="B674">
        <v>7030</v>
      </c>
    </row>
    <row r="675" spans="1:2">
      <c r="A675" t="s">
        <v>2283</v>
      </c>
      <c r="B675">
        <v>7040</v>
      </c>
    </row>
    <row r="676" spans="1:2">
      <c r="A676" t="s">
        <v>2284</v>
      </c>
      <c r="B676">
        <v>7050</v>
      </c>
    </row>
    <row r="677" spans="1:2">
      <c r="A677" t="s">
        <v>2285</v>
      </c>
      <c r="B677">
        <v>7060</v>
      </c>
    </row>
    <row r="678" spans="1:2">
      <c r="A678" t="s">
        <v>2286</v>
      </c>
      <c r="B678">
        <v>7070</v>
      </c>
    </row>
    <row r="679" spans="1:2">
      <c r="A679" t="s">
        <v>2287</v>
      </c>
      <c r="B679">
        <v>7080</v>
      </c>
    </row>
    <row r="680" spans="1:2">
      <c r="A680" t="s">
        <v>2288</v>
      </c>
      <c r="B680">
        <v>7090</v>
      </c>
    </row>
    <row r="681" spans="1:2">
      <c r="A681" t="s">
        <v>1650</v>
      </c>
      <c r="B681">
        <v>710</v>
      </c>
    </row>
    <row r="682" spans="1:2">
      <c r="A682" t="s">
        <v>2289</v>
      </c>
      <c r="B682">
        <v>7100</v>
      </c>
    </row>
    <row r="683" spans="1:2">
      <c r="A683" t="s">
        <v>2290</v>
      </c>
      <c r="B683">
        <v>7110</v>
      </c>
    </row>
    <row r="684" spans="1:2">
      <c r="A684" t="s">
        <v>2291</v>
      </c>
      <c r="B684">
        <v>7120</v>
      </c>
    </row>
    <row r="685" spans="1:2">
      <c r="A685" t="s">
        <v>2292</v>
      </c>
      <c r="B685">
        <v>7130</v>
      </c>
    </row>
    <row r="686" spans="1:2">
      <c r="A686" t="s">
        <v>2293</v>
      </c>
      <c r="B686">
        <v>7140</v>
      </c>
    </row>
    <row r="687" spans="1:2">
      <c r="A687" t="s">
        <v>2294</v>
      </c>
      <c r="B687">
        <v>7150</v>
      </c>
    </row>
    <row r="688" spans="1:2">
      <c r="A688" t="s">
        <v>2295</v>
      </c>
      <c r="B688">
        <v>7160</v>
      </c>
    </row>
    <row r="689" spans="1:2">
      <c r="A689" t="s">
        <v>2296</v>
      </c>
      <c r="B689">
        <v>7170</v>
      </c>
    </row>
    <row r="690" spans="1:2">
      <c r="A690" t="s">
        <v>2297</v>
      </c>
      <c r="B690">
        <v>7180</v>
      </c>
    </row>
    <row r="691" spans="1:2">
      <c r="A691" t="s">
        <v>2298</v>
      </c>
      <c r="B691">
        <v>7190</v>
      </c>
    </row>
    <row r="692" spans="1:2">
      <c r="A692" t="s">
        <v>1651</v>
      </c>
      <c r="B692">
        <v>720</v>
      </c>
    </row>
    <row r="693" spans="1:2">
      <c r="A693" t="s">
        <v>2299</v>
      </c>
      <c r="B693">
        <v>7200</v>
      </c>
    </row>
    <row r="694" spans="1:2">
      <c r="A694" t="s">
        <v>2300</v>
      </c>
      <c r="B694">
        <v>7210</v>
      </c>
    </row>
    <row r="695" spans="1:2">
      <c r="A695" t="s">
        <v>2301</v>
      </c>
      <c r="B695">
        <v>7220</v>
      </c>
    </row>
    <row r="696" spans="1:2">
      <c r="A696" t="s">
        <v>2302</v>
      </c>
      <c r="B696">
        <v>7230</v>
      </c>
    </row>
    <row r="697" spans="1:2">
      <c r="A697" t="s">
        <v>2303</v>
      </c>
      <c r="B697">
        <v>7240</v>
      </c>
    </row>
    <row r="698" spans="1:2">
      <c r="A698" t="s">
        <v>2304</v>
      </c>
      <c r="B698">
        <v>7250</v>
      </c>
    </row>
    <row r="699" spans="1:2">
      <c r="A699" t="s">
        <v>2305</v>
      </c>
      <c r="B699">
        <v>7260</v>
      </c>
    </row>
    <row r="700" spans="1:2">
      <c r="A700" t="s">
        <v>2306</v>
      </c>
      <c r="B700">
        <v>7270</v>
      </c>
    </row>
    <row r="701" spans="1:2">
      <c r="A701" t="s">
        <v>2307</v>
      </c>
      <c r="B701">
        <v>7280</v>
      </c>
    </row>
    <row r="702" spans="1:2">
      <c r="A702" t="s">
        <v>2308</v>
      </c>
      <c r="B702">
        <v>7290</v>
      </c>
    </row>
    <row r="703" spans="1:2">
      <c r="A703" t="s">
        <v>1652</v>
      </c>
      <c r="B703">
        <v>730</v>
      </c>
    </row>
    <row r="704" spans="1:2">
      <c r="A704" t="s">
        <v>2309</v>
      </c>
      <c r="B704">
        <v>7300</v>
      </c>
    </row>
    <row r="705" spans="1:2">
      <c r="A705" t="s">
        <v>2310</v>
      </c>
      <c r="B705">
        <v>7310</v>
      </c>
    </row>
    <row r="706" spans="1:2">
      <c r="A706" t="s">
        <v>2311</v>
      </c>
      <c r="B706">
        <v>7320</v>
      </c>
    </row>
    <row r="707" spans="1:2">
      <c r="A707" t="s">
        <v>2312</v>
      </c>
      <c r="B707">
        <v>7330</v>
      </c>
    </row>
    <row r="708" spans="1:2">
      <c r="A708" t="s">
        <v>2313</v>
      </c>
      <c r="B708">
        <v>7340</v>
      </c>
    </row>
    <row r="709" spans="1:2">
      <c r="A709" t="s">
        <v>2314</v>
      </c>
      <c r="B709">
        <v>7350</v>
      </c>
    </row>
    <row r="710" spans="1:2">
      <c r="A710" t="s">
        <v>2315</v>
      </c>
      <c r="B710">
        <v>7360</v>
      </c>
    </row>
    <row r="711" spans="1:2">
      <c r="A711" t="s">
        <v>2316</v>
      </c>
      <c r="B711">
        <v>7370</v>
      </c>
    </row>
    <row r="712" spans="1:2">
      <c r="A712" t="s">
        <v>2317</v>
      </c>
      <c r="B712">
        <v>7380</v>
      </c>
    </row>
    <row r="713" spans="1:2">
      <c r="A713" t="s">
        <v>2318</v>
      </c>
      <c r="B713">
        <v>7390</v>
      </c>
    </row>
    <row r="714" spans="1:2">
      <c r="A714" t="s">
        <v>1653</v>
      </c>
      <c r="B714">
        <v>740</v>
      </c>
    </row>
    <row r="715" spans="1:2">
      <c r="A715" t="s">
        <v>2319</v>
      </c>
      <c r="B715">
        <v>7400</v>
      </c>
    </row>
    <row r="716" spans="1:2">
      <c r="A716" t="s">
        <v>2320</v>
      </c>
      <c r="B716">
        <v>7410</v>
      </c>
    </row>
    <row r="717" spans="1:2">
      <c r="A717" t="s">
        <v>2321</v>
      </c>
      <c r="B717">
        <v>7420</v>
      </c>
    </row>
    <row r="718" spans="1:2">
      <c r="A718" t="s">
        <v>2322</v>
      </c>
      <c r="B718">
        <v>7430</v>
      </c>
    </row>
    <row r="719" spans="1:2">
      <c r="A719" t="s">
        <v>2323</v>
      </c>
      <c r="B719">
        <v>7440</v>
      </c>
    </row>
    <row r="720" spans="1:2">
      <c r="A720" t="s">
        <v>2324</v>
      </c>
      <c r="B720">
        <v>7450</v>
      </c>
    </row>
    <row r="721" spans="1:2">
      <c r="A721" t="s">
        <v>2325</v>
      </c>
      <c r="B721">
        <v>7460</v>
      </c>
    </row>
    <row r="722" spans="1:2">
      <c r="A722" t="s">
        <v>2326</v>
      </c>
      <c r="B722">
        <v>7470</v>
      </c>
    </row>
    <row r="723" spans="1:2">
      <c r="A723" t="s">
        <v>2327</v>
      </c>
      <c r="B723">
        <v>7480</v>
      </c>
    </row>
    <row r="724" spans="1:2">
      <c r="A724" t="s">
        <v>2328</v>
      </c>
      <c r="B724">
        <v>7490</v>
      </c>
    </row>
    <row r="725" spans="1:2">
      <c r="A725" t="s">
        <v>1654</v>
      </c>
      <c r="B725">
        <v>750</v>
      </c>
    </row>
    <row r="726" spans="1:2">
      <c r="A726" t="s">
        <v>2329</v>
      </c>
      <c r="B726">
        <v>7500</v>
      </c>
    </row>
    <row r="727" spans="1:2">
      <c r="A727" t="s">
        <v>2330</v>
      </c>
      <c r="B727">
        <v>7510</v>
      </c>
    </row>
    <row r="728" spans="1:2">
      <c r="A728" t="s">
        <v>2331</v>
      </c>
      <c r="B728">
        <v>7520</v>
      </c>
    </row>
    <row r="729" spans="1:2">
      <c r="A729" t="s">
        <v>2332</v>
      </c>
      <c r="B729">
        <v>7530</v>
      </c>
    </row>
    <row r="730" spans="1:2">
      <c r="A730" t="s">
        <v>2333</v>
      </c>
      <c r="B730">
        <v>7540</v>
      </c>
    </row>
    <row r="731" spans="1:2">
      <c r="A731" t="s">
        <v>2334</v>
      </c>
      <c r="B731">
        <v>7550</v>
      </c>
    </row>
    <row r="732" spans="1:2">
      <c r="A732" t="s">
        <v>2335</v>
      </c>
      <c r="B732">
        <v>7560</v>
      </c>
    </row>
    <row r="733" spans="1:2">
      <c r="A733" t="s">
        <v>2336</v>
      </c>
      <c r="B733">
        <v>7570</v>
      </c>
    </row>
    <row r="734" spans="1:2">
      <c r="A734" t="s">
        <v>2337</v>
      </c>
      <c r="B734">
        <v>7580</v>
      </c>
    </row>
    <row r="735" spans="1:2">
      <c r="A735" t="s">
        <v>2338</v>
      </c>
      <c r="B735">
        <v>7590</v>
      </c>
    </row>
    <row r="736" spans="1:2">
      <c r="A736" t="s">
        <v>1655</v>
      </c>
      <c r="B736">
        <v>760</v>
      </c>
    </row>
    <row r="737" spans="1:2">
      <c r="A737" t="s">
        <v>2339</v>
      </c>
      <c r="B737">
        <v>7600</v>
      </c>
    </row>
    <row r="738" spans="1:2">
      <c r="A738" t="s">
        <v>2340</v>
      </c>
      <c r="B738">
        <v>7610</v>
      </c>
    </row>
    <row r="739" spans="1:2">
      <c r="A739" t="s">
        <v>2341</v>
      </c>
      <c r="B739">
        <v>7620</v>
      </c>
    </row>
    <row r="740" spans="1:2">
      <c r="A740" t="s">
        <v>2342</v>
      </c>
      <c r="B740">
        <v>7630</v>
      </c>
    </row>
    <row r="741" spans="1:2">
      <c r="A741" t="s">
        <v>2343</v>
      </c>
      <c r="B741">
        <v>7640</v>
      </c>
    </row>
    <row r="742" spans="1:2">
      <c r="A742" t="s">
        <v>2344</v>
      </c>
      <c r="B742">
        <v>7650</v>
      </c>
    </row>
    <row r="743" spans="1:2">
      <c r="A743" t="s">
        <v>2345</v>
      </c>
      <c r="B743">
        <v>7660</v>
      </c>
    </row>
    <row r="744" spans="1:2">
      <c r="A744" t="s">
        <v>2346</v>
      </c>
      <c r="B744">
        <v>7670</v>
      </c>
    </row>
    <row r="745" spans="1:2">
      <c r="A745" t="s">
        <v>2347</v>
      </c>
      <c r="B745">
        <v>7680</v>
      </c>
    </row>
    <row r="746" spans="1:2">
      <c r="A746" t="s">
        <v>2348</v>
      </c>
      <c r="B746">
        <v>7690</v>
      </c>
    </row>
    <row r="747" spans="1:2">
      <c r="A747" t="s">
        <v>1656</v>
      </c>
      <c r="B747">
        <v>770</v>
      </c>
    </row>
    <row r="748" spans="1:2">
      <c r="A748" t="s">
        <v>2349</v>
      </c>
      <c r="B748">
        <v>7700</v>
      </c>
    </row>
    <row r="749" spans="1:2">
      <c r="A749" t="s">
        <v>2350</v>
      </c>
      <c r="B749">
        <v>7710</v>
      </c>
    </row>
    <row r="750" spans="1:2">
      <c r="A750" t="s">
        <v>2351</v>
      </c>
      <c r="B750">
        <v>7720</v>
      </c>
    </row>
    <row r="751" spans="1:2">
      <c r="A751" t="s">
        <v>2352</v>
      </c>
      <c r="B751">
        <v>7730</v>
      </c>
    </row>
    <row r="752" spans="1:2">
      <c r="A752" t="s">
        <v>2353</v>
      </c>
      <c r="B752">
        <v>7740</v>
      </c>
    </row>
    <row r="753" spans="1:2">
      <c r="A753" t="s">
        <v>2354</v>
      </c>
      <c r="B753">
        <v>7750</v>
      </c>
    </row>
    <row r="754" spans="1:2">
      <c r="A754" t="s">
        <v>2355</v>
      </c>
      <c r="B754">
        <v>7760</v>
      </c>
    </row>
    <row r="755" spans="1:2">
      <c r="A755" t="s">
        <v>2356</v>
      </c>
      <c r="B755">
        <v>7770</v>
      </c>
    </row>
    <row r="756" spans="1:2">
      <c r="A756" t="s">
        <v>2357</v>
      </c>
      <c r="B756">
        <v>7780</v>
      </c>
    </row>
    <row r="757" spans="1:2">
      <c r="A757" t="s">
        <v>2358</v>
      </c>
      <c r="B757">
        <v>7790</v>
      </c>
    </row>
    <row r="758" spans="1:2">
      <c r="A758" t="s">
        <v>1657</v>
      </c>
      <c r="B758">
        <v>780</v>
      </c>
    </row>
    <row r="759" spans="1:2">
      <c r="A759" t="s">
        <v>2359</v>
      </c>
      <c r="B759">
        <v>7800</v>
      </c>
    </row>
    <row r="760" spans="1:2">
      <c r="A760" t="s">
        <v>2360</v>
      </c>
      <c r="B760">
        <v>7810</v>
      </c>
    </row>
    <row r="761" spans="1:2">
      <c r="A761" t="s">
        <v>2361</v>
      </c>
      <c r="B761">
        <v>7820</v>
      </c>
    </row>
    <row r="762" spans="1:2">
      <c r="A762" t="s">
        <v>2362</v>
      </c>
      <c r="B762">
        <v>7830</v>
      </c>
    </row>
    <row r="763" spans="1:2">
      <c r="A763" t="s">
        <v>2363</v>
      </c>
      <c r="B763">
        <v>7840</v>
      </c>
    </row>
    <row r="764" spans="1:2">
      <c r="A764" t="s">
        <v>2364</v>
      </c>
      <c r="B764">
        <v>7850</v>
      </c>
    </row>
    <row r="765" spans="1:2">
      <c r="A765" t="s">
        <v>2365</v>
      </c>
      <c r="B765">
        <v>7860</v>
      </c>
    </row>
    <row r="766" spans="1:2">
      <c r="A766" t="s">
        <v>2366</v>
      </c>
      <c r="B766">
        <v>7870</v>
      </c>
    </row>
    <row r="767" spans="1:2">
      <c r="A767" t="s">
        <v>2367</v>
      </c>
      <c r="B767">
        <v>7880</v>
      </c>
    </row>
    <row r="768" spans="1:2">
      <c r="A768" t="s">
        <v>2368</v>
      </c>
      <c r="B768">
        <v>7890</v>
      </c>
    </row>
    <row r="769" spans="1:2">
      <c r="A769" t="s">
        <v>1658</v>
      </c>
      <c r="B769">
        <v>790</v>
      </c>
    </row>
    <row r="770" spans="1:2">
      <c r="A770" t="s">
        <v>2369</v>
      </c>
      <c r="B770">
        <v>7900</v>
      </c>
    </row>
    <row r="771" spans="1:2">
      <c r="A771" t="s">
        <v>2370</v>
      </c>
      <c r="B771">
        <v>7910</v>
      </c>
    </row>
    <row r="772" spans="1:2">
      <c r="A772" t="s">
        <v>2371</v>
      </c>
      <c r="B772">
        <v>7920</v>
      </c>
    </row>
    <row r="773" spans="1:2">
      <c r="A773" t="s">
        <v>2372</v>
      </c>
      <c r="B773">
        <v>7930</v>
      </c>
    </row>
    <row r="774" spans="1:2">
      <c r="A774" t="s">
        <v>2373</v>
      </c>
      <c r="B774">
        <v>7940</v>
      </c>
    </row>
    <row r="775" spans="1:2">
      <c r="A775" t="s">
        <v>2374</v>
      </c>
      <c r="B775">
        <v>7950</v>
      </c>
    </row>
    <row r="776" spans="1:2">
      <c r="A776" t="s">
        <v>2375</v>
      </c>
      <c r="B776">
        <v>7960</v>
      </c>
    </row>
    <row r="777" spans="1:2">
      <c r="A777" t="s">
        <v>2376</v>
      </c>
      <c r="B777">
        <v>7970</v>
      </c>
    </row>
    <row r="778" spans="1:2">
      <c r="A778" t="s">
        <v>2377</v>
      </c>
      <c r="B778">
        <v>7980</v>
      </c>
    </row>
    <row r="779" spans="1:2">
      <c r="A779" t="s">
        <v>2378</v>
      </c>
      <c r="B779">
        <v>7990</v>
      </c>
    </row>
    <row r="780" spans="1:2">
      <c r="A780" t="s">
        <v>1587</v>
      </c>
      <c r="B780">
        <v>80</v>
      </c>
    </row>
    <row r="781" spans="1:2">
      <c r="A781" t="s">
        <v>1659</v>
      </c>
      <c r="B781">
        <v>800</v>
      </c>
    </row>
    <row r="782" spans="1:2">
      <c r="A782" t="s">
        <v>2379</v>
      </c>
      <c r="B782">
        <v>8000</v>
      </c>
    </row>
    <row r="783" spans="1:2">
      <c r="A783" t="s">
        <v>2380</v>
      </c>
      <c r="B783">
        <v>8010</v>
      </c>
    </row>
    <row r="784" spans="1:2">
      <c r="A784" t="s">
        <v>2381</v>
      </c>
      <c r="B784">
        <v>8020</v>
      </c>
    </row>
    <row r="785" spans="1:2">
      <c r="A785" t="s">
        <v>2382</v>
      </c>
      <c r="B785">
        <v>8030</v>
      </c>
    </row>
    <row r="786" spans="1:2">
      <c r="A786" t="s">
        <v>2383</v>
      </c>
      <c r="B786">
        <v>8040</v>
      </c>
    </row>
    <row r="787" spans="1:2">
      <c r="A787" t="s">
        <v>2384</v>
      </c>
      <c r="B787">
        <v>8050</v>
      </c>
    </row>
    <row r="788" spans="1:2">
      <c r="A788" t="s">
        <v>2385</v>
      </c>
      <c r="B788">
        <v>8060</v>
      </c>
    </row>
    <row r="789" spans="1:2">
      <c r="A789" t="s">
        <v>2386</v>
      </c>
      <c r="B789">
        <v>8070</v>
      </c>
    </row>
    <row r="790" spans="1:2">
      <c r="A790" t="s">
        <v>2387</v>
      </c>
      <c r="B790">
        <v>8080</v>
      </c>
    </row>
    <row r="791" spans="1:2">
      <c r="A791" t="s">
        <v>2388</v>
      </c>
      <c r="B791">
        <v>8090</v>
      </c>
    </row>
    <row r="792" spans="1:2">
      <c r="A792" t="s">
        <v>1660</v>
      </c>
      <c r="B792">
        <v>810</v>
      </c>
    </row>
    <row r="793" spans="1:2">
      <c r="A793" t="s">
        <v>2389</v>
      </c>
      <c r="B793">
        <v>8100</v>
      </c>
    </row>
    <row r="794" spans="1:2">
      <c r="A794" t="s">
        <v>2390</v>
      </c>
      <c r="B794">
        <v>8110</v>
      </c>
    </row>
    <row r="795" spans="1:2">
      <c r="A795" t="s">
        <v>2391</v>
      </c>
      <c r="B795">
        <v>8120</v>
      </c>
    </row>
    <row r="796" spans="1:2">
      <c r="A796" t="s">
        <v>2392</v>
      </c>
      <c r="B796">
        <v>8130</v>
      </c>
    </row>
    <row r="797" spans="1:2">
      <c r="A797" t="s">
        <v>2393</v>
      </c>
      <c r="B797">
        <v>8140</v>
      </c>
    </row>
    <row r="798" spans="1:2">
      <c r="A798" t="s">
        <v>2394</v>
      </c>
      <c r="B798">
        <v>8150</v>
      </c>
    </row>
    <row r="799" spans="1:2">
      <c r="A799" t="s">
        <v>2395</v>
      </c>
      <c r="B799">
        <v>8160</v>
      </c>
    </row>
    <row r="800" spans="1:2">
      <c r="A800" t="s">
        <v>2396</v>
      </c>
      <c r="B800">
        <v>8170</v>
      </c>
    </row>
    <row r="801" spans="1:2">
      <c r="A801" t="s">
        <v>2397</v>
      </c>
      <c r="B801">
        <v>8180</v>
      </c>
    </row>
    <row r="802" spans="1:2">
      <c r="A802" t="s">
        <v>2398</v>
      </c>
      <c r="B802">
        <v>8190</v>
      </c>
    </row>
    <row r="803" spans="1:2">
      <c r="A803" t="s">
        <v>1661</v>
      </c>
      <c r="B803">
        <v>820</v>
      </c>
    </row>
    <row r="804" spans="1:2">
      <c r="A804" t="s">
        <v>2399</v>
      </c>
      <c r="B804">
        <v>8200</v>
      </c>
    </row>
    <row r="805" spans="1:2">
      <c r="A805" t="s">
        <v>2400</v>
      </c>
      <c r="B805">
        <v>8210</v>
      </c>
    </row>
    <row r="806" spans="1:2">
      <c r="A806" t="s">
        <v>2401</v>
      </c>
      <c r="B806">
        <v>8220</v>
      </c>
    </row>
    <row r="807" spans="1:2">
      <c r="A807" t="s">
        <v>2402</v>
      </c>
      <c r="B807">
        <v>8230</v>
      </c>
    </row>
    <row r="808" spans="1:2">
      <c r="A808" t="s">
        <v>2403</v>
      </c>
      <c r="B808">
        <v>8240</v>
      </c>
    </row>
    <row r="809" spans="1:2">
      <c r="A809" t="s">
        <v>2404</v>
      </c>
      <c r="B809">
        <v>8250</v>
      </c>
    </row>
    <row r="810" spans="1:2">
      <c r="A810" t="s">
        <v>2405</v>
      </c>
      <c r="B810">
        <v>8260</v>
      </c>
    </row>
    <row r="811" spans="1:2">
      <c r="A811" t="s">
        <v>2406</v>
      </c>
      <c r="B811">
        <v>8270</v>
      </c>
    </row>
    <row r="812" spans="1:2">
      <c r="A812" t="s">
        <v>2407</v>
      </c>
      <c r="B812">
        <v>8280</v>
      </c>
    </row>
    <row r="813" spans="1:2">
      <c r="A813" t="s">
        <v>2408</v>
      </c>
      <c r="B813">
        <v>8290</v>
      </c>
    </row>
    <row r="814" spans="1:2">
      <c r="A814" t="s">
        <v>1662</v>
      </c>
      <c r="B814">
        <v>830</v>
      </c>
    </row>
    <row r="815" spans="1:2">
      <c r="A815" t="s">
        <v>2409</v>
      </c>
      <c r="B815">
        <v>8300</v>
      </c>
    </row>
    <row r="816" spans="1:2">
      <c r="A816" t="s">
        <v>2410</v>
      </c>
      <c r="B816">
        <v>8310</v>
      </c>
    </row>
    <row r="817" spans="1:2">
      <c r="A817" t="s">
        <v>2411</v>
      </c>
      <c r="B817">
        <v>8320</v>
      </c>
    </row>
    <row r="818" spans="1:2">
      <c r="A818" t="s">
        <v>2412</v>
      </c>
      <c r="B818">
        <v>8330</v>
      </c>
    </row>
    <row r="819" spans="1:2">
      <c r="A819" t="s">
        <v>2413</v>
      </c>
      <c r="B819">
        <v>8340</v>
      </c>
    </row>
    <row r="820" spans="1:2">
      <c r="A820" t="s">
        <v>2414</v>
      </c>
      <c r="B820">
        <v>8350</v>
      </c>
    </row>
    <row r="821" spans="1:2">
      <c r="A821" t="s">
        <v>2415</v>
      </c>
      <c r="B821">
        <v>8360</v>
      </c>
    </row>
    <row r="822" spans="1:2">
      <c r="A822" t="s">
        <v>2416</v>
      </c>
      <c r="B822">
        <v>8370</v>
      </c>
    </row>
    <row r="823" spans="1:2">
      <c r="A823" t="s">
        <v>2417</v>
      </c>
      <c r="B823">
        <v>8380</v>
      </c>
    </row>
    <row r="824" spans="1:2">
      <c r="A824" t="s">
        <v>2418</v>
      </c>
      <c r="B824">
        <v>8390</v>
      </c>
    </row>
    <row r="825" spans="1:2">
      <c r="A825" t="s">
        <v>1663</v>
      </c>
      <c r="B825">
        <v>840</v>
      </c>
    </row>
    <row r="826" spans="1:2">
      <c r="A826" t="s">
        <v>2419</v>
      </c>
      <c r="B826">
        <v>8400</v>
      </c>
    </row>
    <row r="827" spans="1:2">
      <c r="A827" t="s">
        <v>2420</v>
      </c>
      <c r="B827">
        <v>8410</v>
      </c>
    </row>
    <row r="828" spans="1:2">
      <c r="A828" t="s">
        <v>2421</v>
      </c>
      <c r="B828">
        <v>8420</v>
      </c>
    </row>
    <row r="829" spans="1:2">
      <c r="A829" t="s">
        <v>2422</v>
      </c>
      <c r="B829">
        <v>8430</v>
      </c>
    </row>
    <row r="830" spans="1:2">
      <c r="A830" t="s">
        <v>2423</v>
      </c>
      <c r="B830">
        <v>8440</v>
      </c>
    </row>
    <row r="831" spans="1:2">
      <c r="A831" t="s">
        <v>2424</v>
      </c>
      <c r="B831">
        <v>8450</v>
      </c>
    </row>
    <row r="832" spans="1:2">
      <c r="A832" t="s">
        <v>2425</v>
      </c>
      <c r="B832">
        <v>8460</v>
      </c>
    </row>
    <row r="833" spans="1:2">
      <c r="A833" t="s">
        <v>2426</v>
      </c>
      <c r="B833">
        <v>8470</v>
      </c>
    </row>
    <row r="834" spans="1:2">
      <c r="A834" t="s">
        <v>2427</v>
      </c>
      <c r="B834">
        <v>8480</v>
      </c>
    </row>
    <row r="835" spans="1:2">
      <c r="A835" t="s">
        <v>2428</v>
      </c>
      <c r="B835">
        <v>8490</v>
      </c>
    </row>
    <row r="836" spans="1:2">
      <c r="A836" t="s">
        <v>1664</v>
      </c>
      <c r="B836">
        <v>850</v>
      </c>
    </row>
    <row r="837" spans="1:2">
      <c r="A837" t="s">
        <v>2429</v>
      </c>
      <c r="B837">
        <v>8500</v>
      </c>
    </row>
    <row r="838" spans="1:2">
      <c r="A838" t="s">
        <v>2430</v>
      </c>
      <c r="B838">
        <v>8510</v>
      </c>
    </row>
    <row r="839" spans="1:2">
      <c r="A839" t="s">
        <v>2431</v>
      </c>
      <c r="B839">
        <v>8520</v>
      </c>
    </row>
    <row r="840" spans="1:2">
      <c r="A840" t="s">
        <v>2432</v>
      </c>
      <c r="B840">
        <v>8530</v>
      </c>
    </row>
    <row r="841" spans="1:2">
      <c r="A841" t="s">
        <v>2433</v>
      </c>
      <c r="B841">
        <v>8540</v>
      </c>
    </row>
    <row r="842" spans="1:2">
      <c r="A842" t="s">
        <v>2434</v>
      </c>
      <c r="B842">
        <v>8550</v>
      </c>
    </row>
    <row r="843" spans="1:2">
      <c r="A843" t="s">
        <v>2435</v>
      </c>
      <c r="B843">
        <v>8560</v>
      </c>
    </row>
    <row r="844" spans="1:2">
      <c r="A844" t="s">
        <v>2436</v>
      </c>
      <c r="B844">
        <v>8570</v>
      </c>
    </row>
    <row r="845" spans="1:2">
      <c r="A845" t="s">
        <v>2437</v>
      </c>
      <c r="B845">
        <v>8580</v>
      </c>
    </row>
    <row r="846" spans="1:2">
      <c r="A846" t="s">
        <v>2438</v>
      </c>
      <c r="B846">
        <v>8590</v>
      </c>
    </row>
    <row r="847" spans="1:2">
      <c r="A847" t="s">
        <v>1665</v>
      </c>
      <c r="B847">
        <v>860</v>
      </c>
    </row>
    <row r="848" spans="1:2">
      <c r="A848" t="s">
        <v>2439</v>
      </c>
      <c r="B848">
        <v>8600</v>
      </c>
    </row>
    <row r="849" spans="1:2">
      <c r="A849" t="s">
        <v>2440</v>
      </c>
      <c r="B849">
        <v>8610</v>
      </c>
    </row>
    <row r="850" spans="1:2">
      <c r="A850" t="s">
        <v>2441</v>
      </c>
      <c r="B850">
        <v>8620</v>
      </c>
    </row>
    <row r="851" spans="1:2">
      <c r="A851" t="s">
        <v>2442</v>
      </c>
      <c r="B851">
        <v>8630</v>
      </c>
    </row>
    <row r="852" spans="1:2">
      <c r="A852" t="s">
        <v>2443</v>
      </c>
      <c r="B852">
        <v>8640</v>
      </c>
    </row>
    <row r="853" spans="1:2">
      <c r="A853" t="s">
        <v>2444</v>
      </c>
      <c r="B853">
        <v>8650</v>
      </c>
    </row>
    <row r="854" spans="1:2">
      <c r="A854" t="s">
        <v>2445</v>
      </c>
      <c r="B854">
        <v>8660</v>
      </c>
    </row>
    <row r="855" spans="1:2">
      <c r="A855" t="s">
        <v>2446</v>
      </c>
      <c r="B855">
        <v>8670</v>
      </c>
    </row>
    <row r="856" spans="1:2">
      <c r="A856" t="s">
        <v>2447</v>
      </c>
      <c r="B856">
        <v>8680</v>
      </c>
    </row>
    <row r="857" spans="1:2">
      <c r="A857" t="s">
        <v>2448</v>
      </c>
      <c r="B857">
        <v>8690</v>
      </c>
    </row>
    <row r="858" spans="1:2">
      <c r="A858" t="s">
        <v>1666</v>
      </c>
      <c r="B858">
        <v>870</v>
      </c>
    </row>
    <row r="859" spans="1:2">
      <c r="A859" t="s">
        <v>2449</v>
      </c>
      <c r="B859">
        <v>8700</v>
      </c>
    </row>
    <row r="860" spans="1:2">
      <c r="A860" t="s">
        <v>2450</v>
      </c>
      <c r="B860">
        <v>8710</v>
      </c>
    </row>
    <row r="861" spans="1:2">
      <c r="A861" t="s">
        <v>2451</v>
      </c>
      <c r="B861">
        <v>8720</v>
      </c>
    </row>
    <row r="862" spans="1:2">
      <c r="A862" t="s">
        <v>2452</v>
      </c>
      <c r="B862">
        <v>8730</v>
      </c>
    </row>
    <row r="863" spans="1:2">
      <c r="A863" t="s">
        <v>2453</v>
      </c>
      <c r="B863">
        <v>8740</v>
      </c>
    </row>
    <row r="864" spans="1:2">
      <c r="A864" t="s">
        <v>2454</v>
      </c>
      <c r="B864">
        <v>8750</v>
      </c>
    </row>
    <row r="865" spans="1:2">
      <c r="A865" t="s">
        <v>2455</v>
      </c>
      <c r="B865">
        <v>8760</v>
      </c>
    </row>
    <row r="866" spans="1:2">
      <c r="A866" t="s">
        <v>2456</v>
      </c>
      <c r="B866">
        <v>8770</v>
      </c>
    </row>
    <row r="867" spans="1:2">
      <c r="A867" t="s">
        <v>2457</v>
      </c>
      <c r="B867">
        <v>8780</v>
      </c>
    </row>
    <row r="868" spans="1:2">
      <c r="A868" t="s">
        <v>2458</v>
      </c>
      <c r="B868">
        <v>8790</v>
      </c>
    </row>
    <row r="869" spans="1:2">
      <c r="A869" t="s">
        <v>1667</v>
      </c>
      <c r="B869">
        <v>880</v>
      </c>
    </row>
    <row r="870" spans="1:2">
      <c r="A870" t="s">
        <v>2459</v>
      </c>
      <c r="B870">
        <v>8800</v>
      </c>
    </row>
    <row r="871" spans="1:2">
      <c r="A871" t="s">
        <v>2460</v>
      </c>
      <c r="B871">
        <v>8810</v>
      </c>
    </row>
    <row r="872" spans="1:2">
      <c r="A872" t="s">
        <v>2461</v>
      </c>
      <c r="B872">
        <v>8820</v>
      </c>
    </row>
    <row r="873" spans="1:2">
      <c r="A873" t="s">
        <v>2462</v>
      </c>
      <c r="B873">
        <v>8830</v>
      </c>
    </row>
    <row r="874" spans="1:2">
      <c r="A874" t="s">
        <v>2463</v>
      </c>
      <c r="B874">
        <v>8840</v>
      </c>
    </row>
    <row r="875" spans="1:2">
      <c r="A875" t="s">
        <v>2464</v>
      </c>
      <c r="B875">
        <v>8850</v>
      </c>
    </row>
    <row r="876" spans="1:2">
      <c r="A876" t="s">
        <v>2465</v>
      </c>
      <c r="B876">
        <v>8860</v>
      </c>
    </row>
    <row r="877" spans="1:2">
      <c r="A877" t="s">
        <v>2466</v>
      </c>
      <c r="B877">
        <v>8870</v>
      </c>
    </row>
    <row r="878" spans="1:2">
      <c r="A878" t="s">
        <v>2467</v>
      </c>
      <c r="B878">
        <v>8880</v>
      </c>
    </row>
    <row r="879" spans="1:2">
      <c r="A879" t="s">
        <v>2468</v>
      </c>
      <c r="B879">
        <v>8890</v>
      </c>
    </row>
    <row r="880" spans="1:2">
      <c r="A880" t="s">
        <v>1668</v>
      </c>
      <c r="B880">
        <v>890</v>
      </c>
    </row>
    <row r="881" spans="1:2">
      <c r="A881" t="s">
        <v>2469</v>
      </c>
      <c r="B881">
        <v>8900</v>
      </c>
    </row>
    <row r="882" spans="1:2">
      <c r="A882" t="s">
        <v>2470</v>
      </c>
      <c r="B882">
        <v>8910</v>
      </c>
    </row>
    <row r="883" spans="1:2">
      <c r="A883" t="s">
        <v>2471</v>
      </c>
      <c r="B883">
        <v>8920</v>
      </c>
    </row>
    <row r="884" spans="1:2">
      <c r="A884" t="s">
        <v>2472</v>
      </c>
      <c r="B884">
        <v>8930</v>
      </c>
    </row>
    <row r="885" spans="1:2">
      <c r="A885" t="s">
        <v>2473</v>
      </c>
      <c r="B885">
        <v>8940</v>
      </c>
    </row>
    <row r="886" spans="1:2">
      <c r="A886" t="s">
        <v>2474</v>
      </c>
      <c r="B886">
        <v>8950</v>
      </c>
    </row>
    <row r="887" spans="1:2">
      <c r="A887" t="s">
        <v>2475</v>
      </c>
      <c r="B887">
        <v>8960</v>
      </c>
    </row>
    <row r="888" spans="1:2">
      <c r="A888" t="s">
        <v>2476</v>
      </c>
      <c r="B888">
        <v>8970</v>
      </c>
    </row>
    <row r="889" spans="1:2">
      <c r="A889" t="s">
        <v>2477</v>
      </c>
      <c r="B889">
        <v>8980</v>
      </c>
    </row>
    <row r="890" spans="1:2">
      <c r="A890" t="s">
        <v>2478</v>
      </c>
      <c r="B890">
        <v>8990</v>
      </c>
    </row>
    <row r="891" spans="1:2">
      <c r="A891" t="s">
        <v>1588</v>
      </c>
      <c r="B891">
        <v>90</v>
      </c>
    </row>
    <row r="892" spans="1:2">
      <c r="A892" t="s">
        <v>1669</v>
      </c>
      <c r="B892">
        <v>900</v>
      </c>
    </row>
    <row r="893" spans="1:2">
      <c r="A893" t="s">
        <v>2479</v>
      </c>
      <c r="B893">
        <v>9000</v>
      </c>
    </row>
    <row r="894" spans="1:2">
      <c r="A894" t="s">
        <v>2480</v>
      </c>
      <c r="B894">
        <v>9010</v>
      </c>
    </row>
    <row r="895" spans="1:2">
      <c r="A895" t="s">
        <v>2481</v>
      </c>
      <c r="B895">
        <v>9020</v>
      </c>
    </row>
    <row r="896" spans="1:2">
      <c r="A896" t="s">
        <v>2482</v>
      </c>
      <c r="B896">
        <v>9030</v>
      </c>
    </row>
    <row r="897" spans="1:2">
      <c r="A897" t="s">
        <v>2483</v>
      </c>
      <c r="B897">
        <v>9040</v>
      </c>
    </row>
    <row r="898" spans="1:2">
      <c r="A898" t="s">
        <v>2484</v>
      </c>
      <c r="B898">
        <v>9050</v>
      </c>
    </row>
    <row r="899" spans="1:2">
      <c r="A899" t="s">
        <v>2485</v>
      </c>
      <c r="B899">
        <v>9060</v>
      </c>
    </row>
    <row r="900" spans="1:2">
      <c r="A900" t="s">
        <v>2486</v>
      </c>
      <c r="B900">
        <v>9070</v>
      </c>
    </row>
    <row r="901" spans="1:2">
      <c r="A901" t="s">
        <v>2487</v>
      </c>
      <c r="B901">
        <v>9080</v>
      </c>
    </row>
    <row r="902" spans="1:2">
      <c r="A902" t="s">
        <v>2488</v>
      </c>
      <c r="B902">
        <v>9090</v>
      </c>
    </row>
    <row r="903" spans="1:2">
      <c r="A903" t="s">
        <v>1670</v>
      </c>
      <c r="B903">
        <v>910</v>
      </c>
    </row>
    <row r="904" spans="1:2">
      <c r="A904" t="s">
        <v>2489</v>
      </c>
      <c r="B904">
        <v>9100</v>
      </c>
    </row>
    <row r="905" spans="1:2">
      <c r="A905" t="s">
        <v>2490</v>
      </c>
      <c r="B905">
        <v>9110</v>
      </c>
    </row>
    <row r="906" spans="1:2">
      <c r="A906" t="s">
        <v>2491</v>
      </c>
      <c r="B906">
        <v>9120</v>
      </c>
    </row>
    <row r="907" spans="1:2">
      <c r="A907" t="s">
        <v>2492</v>
      </c>
      <c r="B907">
        <v>9130</v>
      </c>
    </row>
    <row r="908" spans="1:2">
      <c r="A908" t="s">
        <v>2493</v>
      </c>
      <c r="B908">
        <v>9140</v>
      </c>
    </row>
    <row r="909" spans="1:2">
      <c r="A909" t="s">
        <v>2494</v>
      </c>
      <c r="B909">
        <v>9150</v>
      </c>
    </row>
    <row r="910" spans="1:2">
      <c r="A910" t="s">
        <v>2495</v>
      </c>
      <c r="B910">
        <v>9160</v>
      </c>
    </row>
    <row r="911" spans="1:2">
      <c r="A911" t="s">
        <v>2496</v>
      </c>
      <c r="B911">
        <v>9170</v>
      </c>
    </row>
    <row r="912" spans="1:2">
      <c r="A912" t="s">
        <v>2497</v>
      </c>
      <c r="B912">
        <v>9180</v>
      </c>
    </row>
    <row r="913" spans="1:2">
      <c r="A913" t="s">
        <v>2498</v>
      </c>
      <c r="B913">
        <v>9190</v>
      </c>
    </row>
    <row r="914" spans="1:2">
      <c r="A914" t="s">
        <v>1671</v>
      </c>
      <c r="B914">
        <v>920</v>
      </c>
    </row>
    <row r="915" spans="1:2">
      <c r="A915" t="s">
        <v>2499</v>
      </c>
      <c r="B915">
        <v>9200</v>
      </c>
    </row>
    <row r="916" spans="1:2">
      <c r="A916" t="s">
        <v>2500</v>
      </c>
      <c r="B916">
        <v>9210</v>
      </c>
    </row>
    <row r="917" spans="1:2">
      <c r="A917" t="s">
        <v>2501</v>
      </c>
      <c r="B917">
        <v>9220</v>
      </c>
    </row>
    <row r="918" spans="1:2">
      <c r="A918" t="s">
        <v>2502</v>
      </c>
      <c r="B918">
        <v>9230</v>
      </c>
    </row>
    <row r="919" spans="1:2">
      <c r="A919" t="s">
        <v>2503</v>
      </c>
      <c r="B919">
        <v>9240</v>
      </c>
    </row>
    <row r="920" spans="1:2">
      <c r="A920" t="s">
        <v>2504</v>
      </c>
      <c r="B920">
        <v>9250</v>
      </c>
    </row>
    <row r="921" spans="1:2">
      <c r="A921" t="s">
        <v>2505</v>
      </c>
      <c r="B921">
        <v>9260</v>
      </c>
    </row>
    <row r="922" spans="1:2">
      <c r="A922" t="s">
        <v>2506</v>
      </c>
      <c r="B922">
        <v>9270</v>
      </c>
    </row>
    <row r="923" spans="1:2">
      <c r="A923" t="s">
        <v>2507</v>
      </c>
      <c r="B923">
        <v>9280</v>
      </c>
    </row>
    <row r="924" spans="1:2">
      <c r="A924" t="s">
        <v>2508</v>
      </c>
      <c r="B924">
        <v>9290</v>
      </c>
    </row>
    <row r="925" spans="1:2">
      <c r="A925" t="s">
        <v>1672</v>
      </c>
      <c r="B925">
        <v>930</v>
      </c>
    </row>
    <row r="926" spans="1:2">
      <c r="A926" t="s">
        <v>2509</v>
      </c>
      <c r="B926">
        <v>9300</v>
      </c>
    </row>
    <row r="927" spans="1:2">
      <c r="A927" t="s">
        <v>2510</v>
      </c>
      <c r="B927">
        <v>9310</v>
      </c>
    </row>
    <row r="928" spans="1:2">
      <c r="A928" t="s">
        <v>2511</v>
      </c>
      <c r="B928">
        <v>9320</v>
      </c>
    </row>
    <row r="929" spans="1:2">
      <c r="A929" t="s">
        <v>2512</v>
      </c>
      <c r="B929">
        <v>9330</v>
      </c>
    </row>
    <row r="930" spans="1:2">
      <c r="A930" t="s">
        <v>2513</v>
      </c>
      <c r="B930">
        <v>9340</v>
      </c>
    </row>
    <row r="931" spans="1:2">
      <c r="A931" t="s">
        <v>2514</v>
      </c>
      <c r="B931">
        <v>9350</v>
      </c>
    </row>
    <row r="932" spans="1:2">
      <c r="A932" t="s">
        <v>2515</v>
      </c>
      <c r="B932">
        <v>9360</v>
      </c>
    </row>
    <row r="933" spans="1:2">
      <c r="A933" t="s">
        <v>2516</v>
      </c>
      <c r="B933">
        <v>9370</v>
      </c>
    </row>
    <row r="934" spans="1:2">
      <c r="A934" t="s">
        <v>2517</v>
      </c>
      <c r="B934">
        <v>9380</v>
      </c>
    </row>
    <row r="935" spans="1:2">
      <c r="A935" t="s">
        <v>2518</v>
      </c>
      <c r="B935">
        <v>9390</v>
      </c>
    </row>
    <row r="936" spans="1:2">
      <c r="A936" t="s">
        <v>1673</v>
      </c>
      <c r="B936">
        <v>940</v>
      </c>
    </row>
    <row r="937" spans="1:2">
      <c r="A937" t="s">
        <v>2519</v>
      </c>
      <c r="B937">
        <v>9400</v>
      </c>
    </row>
    <row r="938" spans="1:2">
      <c r="A938" t="s">
        <v>2520</v>
      </c>
      <c r="B938">
        <v>9410</v>
      </c>
    </row>
    <row r="939" spans="1:2">
      <c r="A939" t="s">
        <v>2521</v>
      </c>
      <c r="B939">
        <v>9420</v>
      </c>
    </row>
    <row r="940" spans="1:2">
      <c r="A940" t="s">
        <v>2522</v>
      </c>
      <c r="B940">
        <v>9430</v>
      </c>
    </row>
    <row r="941" spans="1:2">
      <c r="A941" t="s">
        <v>2523</v>
      </c>
      <c r="B941">
        <v>9440</v>
      </c>
    </row>
    <row r="942" spans="1:2">
      <c r="A942" t="s">
        <v>2524</v>
      </c>
      <c r="B942">
        <v>9450</v>
      </c>
    </row>
    <row r="943" spans="1:2">
      <c r="A943" t="s">
        <v>2525</v>
      </c>
      <c r="B943">
        <v>9460</v>
      </c>
    </row>
    <row r="944" spans="1:2">
      <c r="A944" t="s">
        <v>2526</v>
      </c>
      <c r="B944">
        <v>9470</v>
      </c>
    </row>
    <row r="945" spans="1:2">
      <c r="A945" t="s">
        <v>2527</v>
      </c>
      <c r="B945">
        <v>9480</v>
      </c>
    </row>
    <row r="946" spans="1:2">
      <c r="A946" t="s">
        <v>2528</v>
      </c>
      <c r="B946">
        <v>9490</v>
      </c>
    </row>
    <row r="947" spans="1:2">
      <c r="A947" t="s">
        <v>1674</v>
      </c>
      <c r="B947">
        <v>950</v>
      </c>
    </row>
    <row r="948" spans="1:2">
      <c r="A948" t="s">
        <v>2529</v>
      </c>
      <c r="B948">
        <v>9500</v>
      </c>
    </row>
    <row r="949" spans="1:2">
      <c r="A949" t="s">
        <v>2530</v>
      </c>
      <c r="B949">
        <v>9510</v>
      </c>
    </row>
    <row r="950" spans="1:2">
      <c r="A950" t="s">
        <v>2531</v>
      </c>
      <c r="B950">
        <v>9520</v>
      </c>
    </row>
    <row r="951" spans="1:2">
      <c r="A951" t="s">
        <v>2532</v>
      </c>
      <c r="B951">
        <v>9530</v>
      </c>
    </row>
    <row r="952" spans="1:2">
      <c r="A952" t="s">
        <v>2533</v>
      </c>
      <c r="B952">
        <v>9540</v>
      </c>
    </row>
    <row r="953" spans="1:2">
      <c r="A953" t="s">
        <v>2534</v>
      </c>
      <c r="B953">
        <v>9550</v>
      </c>
    </row>
    <row r="954" spans="1:2">
      <c r="A954" t="s">
        <v>2535</v>
      </c>
      <c r="B954">
        <v>9560</v>
      </c>
    </row>
    <row r="955" spans="1:2">
      <c r="A955" t="s">
        <v>2536</v>
      </c>
      <c r="B955">
        <v>9570</v>
      </c>
    </row>
    <row r="956" spans="1:2">
      <c r="A956" t="s">
        <v>2537</v>
      </c>
      <c r="B956">
        <v>9580</v>
      </c>
    </row>
    <row r="957" spans="1:2">
      <c r="A957" t="s">
        <v>2538</v>
      </c>
      <c r="B957">
        <v>9590</v>
      </c>
    </row>
    <row r="958" spans="1:2">
      <c r="A958" t="s">
        <v>1675</v>
      </c>
      <c r="B958">
        <v>960</v>
      </c>
    </row>
    <row r="959" spans="1:2">
      <c r="A959" t="s">
        <v>2539</v>
      </c>
      <c r="B959">
        <v>9600</v>
      </c>
    </row>
    <row r="960" spans="1:2">
      <c r="A960" t="s">
        <v>2540</v>
      </c>
      <c r="B960">
        <v>9610</v>
      </c>
    </row>
    <row r="961" spans="1:2">
      <c r="A961" t="s">
        <v>2541</v>
      </c>
      <c r="B961">
        <v>9620</v>
      </c>
    </row>
    <row r="962" spans="1:2">
      <c r="A962" t="s">
        <v>2542</v>
      </c>
      <c r="B962">
        <v>9630</v>
      </c>
    </row>
    <row r="963" spans="1:2">
      <c r="A963" t="s">
        <v>2543</v>
      </c>
      <c r="B963">
        <v>9640</v>
      </c>
    </row>
    <row r="964" spans="1:2">
      <c r="A964" t="s">
        <v>2544</v>
      </c>
      <c r="B964">
        <v>9650</v>
      </c>
    </row>
    <row r="965" spans="1:2">
      <c r="A965" t="s">
        <v>2545</v>
      </c>
      <c r="B965">
        <v>9660</v>
      </c>
    </row>
    <row r="966" spans="1:2">
      <c r="A966" t="s">
        <v>2546</v>
      </c>
      <c r="B966">
        <v>9670</v>
      </c>
    </row>
    <row r="967" spans="1:2">
      <c r="A967" t="s">
        <v>2547</v>
      </c>
      <c r="B967">
        <v>9680</v>
      </c>
    </row>
    <row r="968" spans="1:2">
      <c r="A968" t="s">
        <v>2548</v>
      </c>
      <c r="B968">
        <v>9690</v>
      </c>
    </row>
    <row r="969" spans="1:2">
      <c r="A969" t="s">
        <v>1676</v>
      </c>
      <c r="B969">
        <v>970</v>
      </c>
    </row>
    <row r="970" spans="1:2">
      <c r="A970" t="s">
        <v>2549</v>
      </c>
      <c r="B970">
        <v>9700</v>
      </c>
    </row>
    <row r="971" spans="1:2">
      <c r="A971" t="s">
        <v>2550</v>
      </c>
      <c r="B971">
        <v>9710</v>
      </c>
    </row>
    <row r="972" spans="1:2">
      <c r="A972" t="s">
        <v>2551</v>
      </c>
      <c r="B972">
        <v>9720</v>
      </c>
    </row>
    <row r="973" spans="1:2">
      <c r="A973" t="s">
        <v>2552</v>
      </c>
      <c r="B973">
        <v>9730</v>
      </c>
    </row>
    <row r="974" spans="1:2">
      <c r="A974" t="s">
        <v>2553</v>
      </c>
      <c r="B974">
        <v>9740</v>
      </c>
    </row>
    <row r="975" spans="1:2">
      <c r="A975" t="s">
        <v>2554</v>
      </c>
      <c r="B975">
        <v>9750</v>
      </c>
    </row>
    <row r="976" spans="1:2">
      <c r="A976" t="s">
        <v>2555</v>
      </c>
      <c r="B976">
        <v>9760</v>
      </c>
    </row>
    <row r="977" spans="1:2">
      <c r="A977" t="s">
        <v>2556</v>
      </c>
      <c r="B977">
        <v>9770</v>
      </c>
    </row>
    <row r="978" spans="1:2">
      <c r="A978" t="s">
        <v>2557</v>
      </c>
      <c r="B978">
        <v>9780</v>
      </c>
    </row>
    <row r="979" spans="1:2">
      <c r="A979" t="s">
        <v>2558</v>
      </c>
      <c r="B979">
        <v>9790</v>
      </c>
    </row>
    <row r="980" spans="1:2">
      <c r="A980" t="s">
        <v>1677</v>
      </c>
      <c r="B980">
        <v>980</v>
      </c>
    </row>
    <row r="981" spans="1:2">
      <c r="A981" t="s">
        <v>2559</v>
      </c>
      <c r="B981">
        <v>9800</v>
      </c>
    </row>
    <row r="982" spans="1:2">
      <c r="A982" t="s">
        <v>2560</v>
      </c>
      <c r="B982">
        <v>9810</v>
      </c>
    </row>
    <row r="983" spans="1:2">
      <c r="A983" t="s">
        <v>2561</v>
      </c>
      <c r="B983">
        <v>9820</v>
      </c>
    </row>
    <row r="984" spans="1:2">
      <c r="A984" t="s">
        <v>2562</v>
      </c>
      <c r="B984">
        <v>9830</v>
      </c>
    </row>
    <row r="985" spans="1:2">
      <c r="A985" t="s">
        <v>2563</v>
      </c>
      <c r="B985">
        <v>9840</v>
      </c>
    </row>
    <row r="986" spans="1:2">
      <c r="A986" t="s">
        <v>2564</v>
      </c>
      <c r="B986">
        <v>9850</v>
      </c>
    </row>
    <row r="987" spans="1:2">
      <c r="A987" t="s">
        <v>2565</v>
      </c>
      <c r="B987">
        <v>9860</v>
      </c>
    </row>
    <row r="988" spans="1:2">
      <c r="A988" t="s">
        <v>2566</v>
      </c>
      <c r="B988">
        <v>9870</v>
      </c>
    </row>
    <row r="989" spans="1:2">
      <c r="A989" t="s">
        <v>2567</v>
      </c>
      <c r="B989">
        <v>9880</v>
      </c>
    </row>
    <row r="990" spans="1:2">
      <c r="A990" t="s">
        <v>2568</v>
      </c>
      <c r="B990">
        <v>9890</v>
      </c>
    </row>
    <row r="991" spans="1:2">
      <c r="A991" t="s">
        <v>1678</v>
      </c>
      <c r="B991">
        <v>990</v>
      </c>
    </row>
    <row r="992" spans="1:2">
      <c r="A992" t="s">
        <v>2569</v>
      </c>
      <c r="B992">
        <v>9900</v>
      </c>
    </row>
    <row r="993" spans="1:2">
      <c r="A993" t="s">
        <v>2570</v>
      </c>
      <c r="B993">
        <v>9910</v>
      </c>
    </row>
    <row r="994" spans="1:2">
      <c r="A994" t="s">
        <v>2571</v>
      </c>
      <c r="B994">
        <v>9920</v>
      </c>
    </row>
    <row r="995" spans="1:2">
      <c r="A995" t="s">
        <v>2572</v>
      </c>
      <c r="B995">
        <v>9930</v>
      </c>
    </row>
    <row r="996" spans="1:2">
      <c r="A996" t="s">
        <v>2573</v>
      </c>
      <c r="B996">
        <v>9940</v>
      </c>
    </row>
    <row r="997" spans="1:2">
      <c r="A997" t="s">
        <v>2574</v>
      </c>
      <c r="B997">
        <v>9950</v>
      </c>
    </row>
    <row r="998" spans="1:2">
      <c r="A998" t="s">
        <v>2575</v>
      </c>
      <c r="B998">
        <v>9960</v>
      </c>
    </row>
    <row r="999" spans="1:2">
      <c r="A999" t="s">
        <v>2576</v>
      </c>
      <c r="B999">
        <v>9970</v>
      </c>
    </row>
    <row r="1000" spans="1:2">
      <c r="A1000" t="s">
        <v>2577</v>
      </c>
      <c r="B1000">
        <v>9980</v>
      </c>
    </row>
    <row r="1001" spans="1:2">
      <c r="A1001" t="s">
        <v>2578</v>
      </c>
      <c r="B1001">
        <v>9990</v>
      </c>
    </row>
  </sheetData>
  <phoneticPr fontId="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F25" sqref="F25"/>
    </sheetView>
  </sheetViews>
  <sheetFormatPr defaultRowHeight="11.2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79" customFormat="1" ht="13.5">
      <c r="A3" s="80" t="s">
        <v>578</v>
      </c>
      <c r="B3" s="77" t="s">
        <v>602</v>
      </c>
      <c r="C3" s="77" t="s">
        <v>582</v>
      </c>
      <c r="D3" s="77" t="s">
        <v>583</v>
      </c>
      <c r="E3" s="77" t="s">
        <v>584</v>
      </c>
      <c r="F3" s="77" t="s">
        <v>585</v>
      </c>
      <c r="G3" s="77" t="s">
        <v>586</v>
      </c>
      <c r="H3" s="77" t="s">
        <v>587</v>
      </c>
    </row>
    <row r="4" spans="1:8">
      <c r="A4" s="81">
        <f>ROW()-3</f>
        <v>1</v>
      </c>
      <c r="B4" s="78" t="s">
        <v>579</v>
      </c>
      <c r="C4" s="82">
        <v>42826</v>
      </c>
      <c r="D4" s="78" t="s">
        <v>588</v>
      </c>
      <c r="E4" s="78" t="s">
        <v>591</v>
      </c>
      <c r="F4" s="78" t="s">
        <v>592</v>
      </c>
      <c r="G4" s="78" t="s">
        <v>593</v>
      </c>
      <c r="H4" s="78" t="s">
        <v>594</v>
      </c>
    </row>
    <row r="5" spans="1:8">
      <c r="A5" s="81">
        <f t="shared" ref="A5:A13" si="0">ROW()-3</f>
        <v>2</v>
      </c>
      <c r="B5" s="78" t="s">
        <v>580</v>
      </c>
      <c r="C5" s="82">
        <v>42827</v>
      </c>
      <c r="D5" s="78" t="s">
        <v>589</v>
      </c>
      <c r="E5" s="78"/>
      <c r="F5" s="78"/>
      <c r="G5" s="78"/>
      <c r="H5" s="78"/>
    </row>
    <row r="6" spans="1:8">
      <c r="A6" s="81">
        <f t="shared" si="0"/>
        <v>3</v>
      </c>
      <c r="B6" s="78" t="s">
        <v>581</v>
      </c>
      <c r="C6" s="82">
        <v>42828</v>
      </c>
      <c r="D6" s="78" t="s">
        <v>590</v>
      </c>
      <c r="E6" s="78"/>
      <c r="F6" s="78"/>
      <c r="G6" s="78"/>
      <c r="H6" s="78"/>
    </row>
    <row r="7" spans="1:8">
      <c r="A7" s="81">
        <f t="shared" si="0"/>
        <v>4</v>
      </c>
      <c r="B7" s="78" t="s">
        <v>579</v>
      </c>
      <c r="C7" s="82">
        <v>42829</v>
      </c>
      <c r="D7" s="78"/>
      <c r="E7" s="78"/>
      <c r="F7" s="78"/>
      <c r="G7" s="78"/>
      <c r="H7" s="78"/>
    </row>
    <row r="8" spans="1:8">
      <c r="A8" s="81">
        <f t="shared" si="0"/>
        <v>5</v>
      </c>
      <c r="B8" s="78" t="s">
        <v>579</v>
      </c>
      <c r="C8" s="82">
        <v>42830</v>
      </c>
      <c r="D8" s="78"/>
      <c r="E8" s="78"/>
      <c r="F8" s="78"/>
      <c r="G8" s="78"/>
      <c r="H8" s="78"/>
    </row>
    <row r="9" spans="1:8">
      <c r="A9" s="81">
        <f t="shared" si="0"/>
        <v>6</v>
      </c>
      <c r="B9" s="78" t="s">
        <v>580</v>
      </c>
      <c r="C9" s="82">
        <v>42831</v>
      </c>
      <c r="D9" s="78"/>
      <c r="E9" s="78"/>
      <c r="F9" s="78"/>
      <c r="G9" s="78"/>
      <c r="H9" s="78"/>
    </row>
    <row r="10" spans="1:8">
      <c r="A10" s="81">
        <f t="shared" si="0"/>
        <v>7</v>
      </c>
      <c r="B10" s="78" t="s">
        <v>580</v>
      </c>
      <c r="C10" s="82">
        <v>42832</v>
      </c>
      <c r="D10" s="78"/>
      <c r="E10" s="78"/>
      <c r="F10" s="78"/>
      <c r="G10" s="78"/>
      <c r="H10" s="78"/>
    </row>
    <row r="11" spans="1:8">
      <c r="A11" s="81">
        <f t="shared" si="0"/>
        <v>8</v>
      </c>
      <c r="B11" s="78" t="s">
        <v>580</v>
      </c>
      <c r="C11" s="82">
        <v>42833</v>
      </c>
      <c r="D11" s="78"/>
      <c r="E11" s="78"/>
      <c r="F11" s="78"/>
      <c r="G11" s="78"/>
      <c r="H11" s="78"/>
    </row>
    <row r="12" spans="1:8">
      <c r="A12" s="81">
        <f t="shared" si="0"/>
        <v>9</v>
      </c>
      <c r="B12" s="78" t="s">
        <v>580</v>
      </c>
      <c r="C12" s="82">
        <v>42834</v>
      </c>
      <c r="D12" s="78"/>
      <c r="E12" s="78"/>
      <c r="F12" s="78"/>
      <c r="G12" s="78"/>
      <c r="H12" s="78"/>
    </row>
    <row r="13" spans="1:8">
      <c r="A13" s="81">
        <f t="shared" si="0"/>
        <v>10</v>
      </c>
      <c r="B13" s="78" t="s">
        <v>581</v>
      </c>
      <c r="C13" s="82">
        <v>42835</v>
      </c>
      <c r="D13" s="78"/>
      <c r="E13" s="78"/>
      <c r="F13" s="78"/>
      <c r="G13" s="78"/>
      <c r="H13" s="78"/>
    </row>
  </sheetData>
  <phoneticPr fontId="4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/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3"/>
      <c r="C3" s="83"/>
    </row>
    <row r="4" spans="2:6">
      <c r="B4" s="85"/>
      <c r="C4" s="84" t="s">
        <v>603</v>
      </c>
      <c r="D4" s="291" t="s">
        <v>579</v>
      </c>
      <c r="E4" s="291" t="s">
        <v>580</v>
      </c>
      <c r="F4" s="291" t="s">
        <v>581</v>
      </c>
    </row>
    <row r="5" spans="2:6">
      <c r="B5" s="86" t="s">
        <v>604</v>
      </c>
      <c r="C5" s="87"/>
      <c r="D5" s="291"/>
      <c r="E5" s="291"/>
      <c r="F5" s="291"/>
    </row>
    <row r="6" spans="2:6">
      <c r="B6" s="289" t="s">
        <v>601</v>
      </c>
      <c r="C6" s="290"/>
      <c r="D6" s="33"/>
      <c r="E6" s="33"/>
      <c r="F6" s="33"/>
    </row>
    <row r="7" spans="2:6">
      <c r="B7" s="289" t="s">
        <v>595</v>
      </c>
      <c r="C7" s="290"/>
      <c r="D7" s="10" t="s">
        <v>598</v>
      </c>
      <c r="E7" s="10" t="s">
        <v>596</v>
      </c>
      <c r="F7" s="10" t="s">
        <v>597</v>
      </c>
    </row>
    <row r="8" spans="2:6">
      <c r="B8" s="289" t="s">
        <v>599</v>
      </c>
      <c r="C8" s="290"/>
      <c r="D8" s="10" t="s">
        <v>600</v>
      </c>
      <c r="E8" s="10" t="s">
        <v>600</v>
      </c>
      <c r="F8" s="10" t="s">
        <v>600</v>
      </c>
    </row>
    <row r="9" spans="2:6">
      <c r="B9" s="289" t="s">
        <v>605</v>
      </c>
      <c r="C9" s="290"/>
      <c r="D9" s="10"/>
      <c r="E9" s="10"/>
      <c r="F9" s="10"/>
    </row>
    <row r="10" spans="2:6">
      <c r="B10" s="289" t="s">
        <v>607</v>
      </c>
      <c r="C10" s="290"/>
      <c r="D10" s="10"/>
      <c r="E10" s="10"/>
      <c r="F10" s="10"/>
    </row>
    <row r="11" spans="2:6">
      <c r="B11" s="289" t="s">
        <v>606</v>
      </c>
      <c r="C11" s="290"/>
      <c r="D11" s="10"/>
      <c r="E11" s="10"/>
      <c r="F11" s="10"/>
    </row>
    <row r="12" spans="2:6">
      <c r="B12" s="289" t="s">
        <v>608</v>
      </c>
      <c r="C12" s="290"/>
      <c r="D12" s="10"/>
      <c r="E12" s="10"/>
      <c r="F12" s="10"/>
    </row>
    <row r="13" spans="2:6">
      <c r="B13" s="289" t="s">
        <v>611</v>
      </c>
      <c r="C13" s="290"/>
      <c r="D13" s="10" t="s">
        <v>613</v>
      </c>
      <c r="E13" s="10" t="s">
        <v>613</v>
      </c>
      <c r="F13" s="10" t="s">
        <v>613</v>
      </c>
    </row>
    <row r="14" spans="2:6">
      <c r="B14" s="289" t="s">
        <v>612</v>
      </c>
      <c r="C14" s="290"/>
      <c r="D14" s="10" t="s">
        <v>614</v>
      </c>
      <c r="E14" s="10" t="s">
        <v>614</v>
      </c>
      <c r="F14" s="10" t="s">
        <v>614</v>
      </c>
    </row>
    <row r="15" spans="2:6">
      <c r="B15" s="289" t="s">
        <v>609</v>
      </c>
      <c r="C15" s="290"/>
      <c r="D15" s="10" t="s">
        <v>615</v>
      </c>
      <c r="E15" s="10" t="s">
        <v>615</v>
      </c>
      <c r="F15" s="10" t="s">
        <v>615</v>
      </c>
    </row>
    <row r="16" spans="2:6">
      <c r="B16" s="289" t="s">
        <v>610</v>
      </c>
      <c r="C16" s="290"/>
      <c r="D16" s="10" t="s">
        <v>616</v>
      </c>
      <c r="E16" s="10" t="s">
        <v>616</v>
      </c>
      <c r="F16" s="10" t="s">
        <v>616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ExpCmdBtn">
          <controlPr defaultSize="0" autoLine="0" r:id="rId4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3" name="ExpCmdBtn"/>
      </mc:Fallback>
    </mc:AlternateContent>
    <mc:AlternateContent xmlns:mc="http://schemas.openxmlformats.org/markup-compatibility/2006">
      <mc:Choice Requires="x14">
        <control shapeId="9218" r:id="rId5" name="ImpCmdBtn">
          <controlPr defaultSize="0" autoLine="0" r:id="rId6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5" name="ImpCmdBt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Q39" sqref="Q39"/>
    </sheetView>
  </sheetViews>
  <sheetFormatPr defaultRowHeight="13.5"/>
  <cols>
    <col min="1" max="1" width="9" style="89"/>
    <col min="2" max="2" width="15.625" style="89" customWidth="1"/>
    <col min="3" max="16384" width="9" style="89"/>
  </cols>
  <sheetData>
    <row r="2" spans="2:8">
      <c r="B2" s="88" t="s">
        <v>621</v>
      </c>
      <c r="C2" s="292" t="s">
        <v>620</v>
      </c>
      <c r="D2" s="292"/>
      <c r="E2" s="292"/>
      <c r="F2" s="292"/>
      <c r="G2" s="292"/>
      <c r="H2" s="292"/>
    </row>
    <row r="3" spans="2:8">
      <c r="B3" s="88" t="s">
        <v>622</v>
      </c>
      <c r="C3" s="292" t="s">
        <v>619</v>
      </c>
      <c r="D3" s="292"/>
      <c r="E3" s="292"/>
      <c r="F3" s="292"/>
      <c r="G3" s="292"/>
      <c r="H3" s="292"/>
    </row>
    <row r="4" spans="2:8">
      <c r="B4" s="88" t="s">
        <v>623</v>
      </c>
      <c r="C4" s="292" t="s">
        <v>624</v>
      </c>
      <c r="D4" s="292"/>
      <c r="E4" s="292"/>
      <c r="F4" s="292"/>
      <c r="G4" s="292"/>
      <c r="H4" s="292"/>
    </row>
    <row r="5" spans="2:8">
      <c r="B5" s="88" t="s">
        <v>625</v>
      </c>
      <c r="C5" s="292" t="s">
        <v>626</v>
      </c>
      <c r="D5" s="292"/>
      <c r="E5" s="292"/>
      <c r="F5" s="292"/>
      <c r="G5" s="292"/>
      <c r="H5" s="292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7"/>
    <col min="2" max="2" width="23.25" style="247" customWidth="1"/>
    <col min="3" max="3" width="9" style="247" bestFit="1" customWidth="1"/>
    <col min="4" max="5" width="12" style="247" customWidth="1"/>
    <col min="6" max="6" width="13" style="247" customWidth="1"/>
    <col min="7" max="7" width="57.875" style="247" customWidth="1"/>
    <col min="8" max="16384" width="9" style="247"/>
  </cols>
  <sheetData>
    <row r="3" spans="1:7">
      <c r="B3" s="248" t="s">
        <v>1390</v>
      </c>
      <c r="C3" s="249">
        <v>86</v>
      </c>
    </row>
    <row r="4" spans="1:7">
      <c r="B4" s="248" t="s">
        <v>1391</v>
      </c>
      <c r="C4" s="250">
        <v>21</v>
      </c>
    </row>
    <row r="7" spans="1:7">
      <c r="A7" s="247" t="s">
        <v>962</v>
      </c>
    </row>
    <row r="8" spans="1:7">
      <c r="B8" s="251" t="s">
        <v>960</v>
      </c>
      <c r="C8" s="248" t="s">
        <v>961</v>
      </c>
      <c r="D8" s="248" t="s">
        <v>1392</v>
      </c>
      <c r="E8" s="248" t="s">
        <v>1393</v>
      </c>
      <c r="F8" s="248" t="s">
        <v>1394</v>
      </c>
      <c r="G8" s="248" t="s">
        <v>1395</v>
      </c>
    </row>
    <row r="9" spans="1:7">
      <c r="A9" s="252">
        <v>16</v>
      </c>
      <c r="B9" s="253" t="s">
        <v>1396</v>
      </c>
      <c r="C9" s="254"/>
      <c r="D9" s="255"/>
      <c r="E9" s="255"/>
      <c r="F9" s="255"/>
      <c r="G9" s="256"/>
    </row>
    <row r="10" spans="1:7">
      <c r="A10" s="252">
        <v>90</v>
      </c>
      <c r="B10" s="253" t="s">
        <v>1397</v>
      </c>
      <c r="C10" s="254"/>
      <c r="D10" s="267" t="s">
        <v>21</v>
      </c>
      <c r="E10" s="255"/>
      <c r="F10" s="255"/>
      <c r="G10" s="256"/>
    </row>
    <row r="11" spans="1:7">
      <c r="B11" s="257" t="s">
        <v>1398</v>
      </c>
      <c r="C11" s="258">
        <f>SUM(C12:C24)</f>
        <v>0</v>
      </c>
      <c r="D11" s="258">
        <f t="shared" ref="D11:F11" si="0">SUM(D12:D24)</f>
        <v>0</v>
      </c>
      <c r="E11" s="258">
        <f>SUM(E12:E24)</f>
        <v>0</v>
      </c>
      <c r="F11" s="258">
        <f t="shared" si="0"/>
        <v>0</v>
      </c>
      <c r="G11" s="259"/>
    </row>
    <row r="12" spans="1:7" ht="27">
      <c r="B12" s="260" t="s">
        <v>963</v>
      </c>
      <c r="C12" s="261">
        <f>[0]!SumChkRst($C$9,$C$10,$C$3,$C$4,TRIM($B12),"項目設定検証","")</f>
        <v>0</v>
      </c>
      <c r="D12" s="261">
        <f>[0]!SumChkRst($C$9,$C$10,$C$3,$C$4,TRIM($B12),"項目設定検証","○")</f>
        <v>0</v>
      </c>
      <c r="E12" s="261">
        <f>[0]!SumChkRst($C$9,$C$10,$C$3,$C$4,TRIM($B12),"項目設定検証","×")</f>
        <v>0</v>
      </c>
      <c r="F12" s="261">
        <f>[0]!SumChkRst($C$9,$C$10,$C$3,$C$4,TRIM($B12),"項目設定検証","-")</f>
        <v>0</v>
      </c>
      <c r="G12" s="262" t="s">
        <v>1399</v>
      </c>
    </row>
    <row r="13" spans="1:7">
      <c r="B13" s="260" t="s">
        <v>1400</v>
      </c>
      <c r="C13" s="261">
        <f>[0]!SumChkRst($C$9,$C$10,$C$3,$C$4,TRIM($B13),"項目設定検証","")</f>
        <v>0</v>
      </c>
      <c r="D13" s="261">
        <f>[0]!SumChkRst($C$9,$C$10,$C$3,$C$4,TRIM($B13),"項目設定検証","○")</f>
        <v>0</v>
      </c>
      <c r="E13" s="261">
        <f>[0]!SumChkRst($C$9,$C$10,$C$3,$C$4,TRIM($B13),"項目設定検証","×")</f>
        <v>0</v>
      </c>
      <c r="F13" s="261">
        <f>[0]!SumChkRst($C$9,$C$10,$C$3,$C$4,TRIM($B13),"項目設定検証","-")</f>
        <v>0</v>
      </c>
      <c r="G13" s="263"/>
    </row>
    <row r="14" spans="1:7">
      <c r="B14" s="260" t="s">
        <v>1401</v>
      </c>
      <c r="C14" s="261">
        <f>[0]!SumChkRst($C$9,$C$10,$C$3,$C$4,TRIM($B14),"項目設定検証","")</f>
        <v>0</v>
      </c>
      <c r="D14" s="261">
        <f>[0]!SumChkRst($C$9,$C$10,$C$3,$C$4,TRIM($B14),"項目設定検証","○")</f>
        <v>0</v>
      </c>
      <c r="E14" s="261">
        <f>[0]!SumChkRst($C$9,$C$10,$C$3,$C$4,TRIM($B14),"項目設定検証","×")</f>
        <v>0</v>
      </c>
      <c r="F14" s="261">
        <f>[0]!SumChkRst($C$9,$C$10,$C$3,$C$4,TRIM($B14),"項目設定検証","-")</f>
        <v>0</v>
      </c>
      <c r="G14" s="263"/>
    </row>
    <row r="15" spans="1:7">
      <c r="B15" s="260" t="s">
        <v>964</v>
      </c>
      <c r="C15" s="261">
        <f>[0]!SumChkRst($C$9,$C$10,$C$3,$C$4,TRIM($B15),"項目設定検証","")</f>
        <v>0</v>
      </c>
      <c r="D15" s="261">
        <f>[0]!SumChkRst($C$9,$C$10,$C$3,$C$4,TRIM($B15),"項目設定検証","○")</f>
        <v>0</v>
      </c>
      <c r="E15" s="261">
        <f>[0]!SumChkRst($C$9,$C$10,$C$3,$C$4,TRIM($B15),"項目設定検証","×")</f>
        <v>0</v>
      </c>
      <c r="F15" s="261">
        <f>[0]!SumChkRst($C$9,$C$10,$C$3,$C$4,TRIM($B15),"項目設定検証","-")</f>
        <v>0</v>
      </c>
      <c r="G15" s="263"/>
    </row>
    <row r="16" spans="1:7">
      <c r="B16" s="263" t="s">
        <v>965</v>
      </c>
      <c r="C16" s="261">
        <f>[0]!SumChkRst($C$9,$C$10,$C$3,$C$4,TRIM($B16),"項目設定検証","")</f>
        <v>0</v>
      </c>
      <c r="D16" s="261">
        <f>[0]!SumChkRst($C$9,$C$10,$C$3,$C$4,TRIM($B16),"項目設定検証","○")</f>
        <v>0</v>
      </c>
      <c r="E16" s="261">
        <f>[0]!SumChkRst($C$9,$C$10,$C$3,$C$4,TRIM($B16),"項目設定検証","×")</f>
        <v>0</v>
      </c>
      <c r="F16" s="261">
        <f>[0]!SumChkRst($C$9,$C$10,$C$3,$C$4,TRIM($B16),"項目設定検証","-")</f>
        <v>0</v>
      </c>
      <c r="G16" s="263"/>
    </row>
    <row r="17" spans="2:7">
      <c r="B17" s="263" t="s">
        <v>966</v>
      </c>
      <c r="C17" s="261">
        <f>[0]!SumChkRst($C$9,$C$10,$C$3,$C$4,TRIM($B17),"項目設定検証","")</f>
        <v>0</v>
      </c>
      <c r="D17" s="261">
        <f>[0]!SumChkRst($C$9,$C$10,$C$3,$C$4,TRIM($B17),"項目設定検証","○")</f>
        <v>0</v>
      </c>
      <c r="E17" s="261">
        <f>[0]!SumChkRst($C$9,$C$10,$C$3,$C$4,TRIM($B17),"項目設定検証","×")</f>
        <v>0</v>
      </c>
      <c r="F17" s="261">
        <f>[0]!SumChkRst($C$9,$C$10,$C$3,$C$4,TRIM($B17),"項目設定検証","-")</f>
        <v>0</v>
      </c>
      <c r="G17" s="263"/>
    </row>
    <row r="18" spans="2:7">
      <c r="B18" s="263" t="s">
        <v>967</v>
      </c>
      <c r="C18" s="261">
        <f>[0]!SumChkRst($C$9,$C$10,$C$3,$C$4,TRIM($B18),"項目設定検証","")</f>
        <v>0</v>
      </c>
      <c r="D18" s="261">
        <f>[0]!SumChkRst($C$9,$C$10,$C$3,$C$4,TRIM($B18),"項目設定検証","○")</f>
        <v>0</v>
      </c>
      <c r="E18" s="261">
        <f>[0]!SumChkRst($C$9,$C$10,$C$3,$C$4,TRIM($B18),"項目設定検証","×")</f>
        <v>0</v>
      </c>
      <c r="F18" s="261">
        <f>[0]!SumChkRst($C$9,$C$10,$C$3,$C$4,TRIM($B18),"項目設定検証","-")</f>
        <v>0</v>
      </c>
      <c r="G18" s="263"/>
    </row>
    <row r="19" spans="2:7">
      <c r="B19" s="263" t="s">
        <v>1402</v>
      </c>
      <c r="C19" s="261">
        <f>[0]!SumChkRst($C$9,$C$10,$C$3,$C$4,TRIM($B19),"項目設定検証","")</f>
        <v>0</v>
      </c>
      <c r="D19" s="261">
        <f>[0]!SumChkRst($C$9,$C$10,$C$3,$C$4,TRIM($B19),"項目設定検証","○")</f>
        <v>0</v>
      </c>
      <c r="E19" s="261">
        <f>[0]!SumChkRst($C$9,$C$10,$C$3,$C$4,TRIM($B19),"項目設定検証","×")</f>
        <v>0</v>
      </c>
      <c r="F19" s="261">
        <f>[0]!SumChkRst($C$9,$C$10,$C$3,$C$4,TRIM($B19),"項目設定検証","-")</f>
        <v>0</v>
      </c>
      <c r="G19" s="263"/>
    </row>
    <row r="20" spans="2:7">
      <c r="B20" s="263" t="s">
        <v>968</v>
      </c>
      <c r="C20" s="261">
        <f>[0]!SumChkRst($C$9,$C$10,$C$3,$C$4,TRIM($B20),"項目設定検証","")</f>
        <v>0</v>
      </c>
      <c r="D20" s="261">
        <f>[0]!SumChkRst($C$9,$C$10,$C$3,$C$4,TRIM($B20),"項目設定検証","○")</f>
        <v>0</v>
      </c>
      <c r="E20" s="261">
        <f>[0]!SumChkRst($C$9,$C$10,$C$3,$C$4,TRIM($B20),"項目設定検証","×")</f>
        <v>0</v>
      </c>
      <c r="F20" s="261">
        <f>[0]!SumChkRst($C$9,$C$10,$C$3,$C$4,TRIM($B20),"項目設定検証","-")</f>
        <v>0</v>
      </c>
      <c r="G20" s="263"/>
    </row>
    <row r="21" spans="2:7">
      <c r="B21" s="263" t="s">
        <v>969</v>
      </c>
      <c r="C21" s="261">
        <f>[0]!SumChkRst($C$9,$C$10,$C$3,$C$4,TRIM($B21),"項目設定検証","")</f>
        <v>0</v>
      </c>
      <c r="D21" s="261">
        <f>[0]!SumChkRst($C$9,$C$10,$C$3,$C$4,TRIM($B21),"項目設定検証","○")</f>
        <v>0</v>
      </c>
      <c r="E21" s="261">
        <f>[0]!SumChkRst($C$9,$C$10,$C$3,$C$4,TRIM($B21),"項目設定検証","×")</f>
        <v>0</v>
      </c>
      <c r="F21" s="261">
        <f>[0]!SumChkRst($C$9,$C$10,$C$3,$C$4,TRIM($B21),"項目設定検証","-")</f>
        <v>0</v>
      </c>
      <c r="G21" s="263"/>
    </row>
    <row r="22" spans="2:7">
      <c r="B22" s="263" t="s">
        <v>970</v>
      </c>
      <c r="C22" s="261">
        <f>[0]!SumChkRst($C$9,$C$10,$C$3,$C$4,TRIM($B22),"項目設定検証","")</f>
        <v>0</v>
      </c>
      <c r="D22" s="261">
        <f>[0]!SumChkRst($C$9,$C$10,$C$3,$C$4,TRIM($B22),"項目設定検証","○")</f>
        <v>0</v>
      </c>
      <c r="E22" s="261">
        <f>[0]!SumChkRst($C$9,$C$10,$C$3,$C$4,TRIM($B22),"項目設定検証","×")</f>
        <v>0</v>
      </c>
      <c r="F22" s="261">
        <f>[0]!SumChkRst($C$9,$C$10,$C$3,$C$4,TRIM($B22),"項目設定検証","-")</f>
        <v>0</v>
      </c>
      <c r="G22" s="263"/>
    </row>
    <row r="23" spans="2:7">
      <c r="B23" s="264" t="s">
        <v>1403</v>
      </c>
      <c r="C23" s="261">
        <f>[0]!SumChkRst($C$9,$C$10,$C$3,$C$4,TRIM($B23),"項目設定検証","")</f>
        <v>0</v>
      </c>
      <c r="D23" s="261">
        <f>[0]!SumChkRst($C$9,$C$10,$C$3,$C$4,TRIM($B23),"項目設定検証","○")</f>
        <v>0</v>
      </c>
      <c r="E23" s="261">
        <f>[0]!SumChkRst($C$9,$C$10,$C$3,$C$4,TRIM($B23),"項目設定検証","×")</f>
        <v>0</v>
      </c>
      <c r="F23" s="261">
        <f>[0]!SumChkRst($C$9,$C$10,$C$3,$C$4,TRIM($B23),"項目設定検証","-")</f>
        <v>0</v>
      </c>
      <c r="G23" s="264" t="s">
        <v>1404</v>
      </c>
    </row>
    <row r="24" spans="2:7">
      <c r="B24" s="265" t="s">
        <v>1405</v>
      </c>
      <c r="C24" s="266">
        <f>[0]!SumChkRst($C$9,$C$10,$C$3,$C$4,TRIM($B24),"項目設定検証","-")</f>
        <v>0</v>
      </c>
      <c r="D24" s="266">
        <f>[0]!SumChkRst($C$9,$C$10,$C$3,$C$4,TRIM($B24),"項目設定検証","○")</f>
        <v>0</v>
      </c>
      <c r="E24" s="266">
        <f>[0]!SumChkRst($C$9,$C$10,$C$3,$C$4,TRIM($B24),"項目設定検証","×")</f>
        <v>0</v>
      </c>
      <c r="F24" s="266">
        <f>[0]!SumChkRst($C$9,$C$10,$C$3,$C$4,TRIM($B24),"項目設定検証","-")</f>
        <v>0</v>
      </c>
      <c r="G24" s="265" t="s">
        <v>1406</v>
      </c>
    </row>
  </sheetData>
  <phoneticPr fontId="4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81" customWidth="1"/>
    <col min="3" max="4" width="18.625" style="181" customWidth="1"/>
    <col min="5" max="6" width="9.125" style="181" customWidth="1"/>
    <col min="7" max="54" width="10" style="181" customWidth="1"/>
    <col min="55" max="256" width="5.125" style="181"/>
    <col min="257" max="258" width="3.75" style="181" customWidth="1"/>
    <col min="259" max="260" width="18.625" style="181" customWidth="1"/>
    <col min="261" max="262" width="9.125" style="181" customWidth="1"/>
    <col min="263" max="310" width="10" style="181" customWidth="1"/>
    <col min="311" max="512" width="5.125" style="181"/>
    <col min="513" max="514" width="3.75" style="181" customWidth="1"/>
    <col min="515" max="516" width="18.625" style="181" customWidth="1"/>
    <col min="517" max="518" width="9.125" style="181" customWidth="1"/>
    <col min="519" max="566" width="10" style="181" customWidth="1"/>
    <col min="567" max="768" width="5.125" style="181"/>
    <col min="769" max="770" width="3.75" style="181" customWidth="1"/>
    <col min="771" max="772" width="18.625" style="181" customWidth="1"/>
    <col min="773" max="774" width="9.125" style="181" customWidth="1"/>
    <col min="775" max="822" width="10" style="181" customWidth="1"/>
    <col min="823" max="1024" width="5.125" style="181"/>
    <col min="1025" max="1026" width="3.75" style="181" customWidth="1"/>
    <col min="1027" max="1028" width="18.625" style="181" customWidth="1"/>
    <col min="1029" max="1030" width="9.125" style="181" customWidth="1"/>
    <col min="1031" max="1078" width="10" style="181" customWidth="1"/>
    <col min="1079" max="1280" width="5.125" style="181"/>
    <col min="1281" max="1282" width="3.75" style="181" customWidth="1"/>
    <col min="1283" max="1284" width="18.625" style="181" customWidth="1"/>
    <col min="1285" max="1286" width="9.125" style="181" customWidth="1"/>
    <col min="1287" max="1334" width="10" style="181" customWidth="1"/>
    <col min="1335" max="1536" width="5.125" style="181"/>
    <col min="1537" max="1538" width="3.75" style="181" customWidth="1"/>
    <col min="1539" max="1540" width="18.625" style="181" customWidth="1"/>
    <col min="1541" max="1542" width="9.125" style="181" customWidth="1"/>
    <col min="1543" max="1590" width="10" style="181" customWidth="1"/>
    <col min="1591" max="1792" width="5.125" style="181"/>
    <col min="1793" max="1794" width="3.75" style="181" customWidth="1"/>
    <col min="1795" max="1796" width="18.625" style="181" customWidth="1"/>
    <col min="1797" max="1798" width="9.125" style="181" customWidth="1"/>
    <col min="1799" max="1846" width="10" style="181" customWidth="1"/>
    <col min="1847" max="2048" width="5.125" style="181"/>
    <col min="2049" max="2050" width="3.75" style="181" customWidth="1"/>
    <col min="2051" max="2052" width="18.625" style="181" customWidth="1"/>
    <col min="2053" max="2054" width="9.125" style="181" customWidth="1"/>
    <col min="2055" max="2102" width="10" style="181" customWidth="1"/>
    <col min="2103" max="2304" width="5.125" style="181"/>
    <col min="2305" max="2306" width="3.75" style="181" customWidth="1"/>
    <col min="2307" max="2308" width="18.625" style="181" customWidth="1"/>
    <col min="2309" max="2310" width="9.125" style="181" customWidth="1"/>
    <col min="2311" max="2358" width="10" style="181" customWidth="1"/>
    <col min="2359" max="2560" width="5.125" style="181"/>
    <col min="2561" max="2562" width="3.75" style="181" customWidth="1"/>
    <col min="2563" max="2564" width="18.625" style="181" customWidth="1"/>
    <col min="2565" max="2566" width="9.125" style="181" customWidth="1"/>
    <col min="2567" max="2614" width="10" style="181" customWidth="1"/>
    <col min="2615" max="2816" width="5.125" style="181"/>
    <col min="2817" max="2818" width="3.75" style="181" customWidth="1"/>
    <col min="2819" max="2820" width="18.625" style="181" customWidth="1"/>
    <col min="2821" max="2822" width="9.125" style="181" customWidth="1"/>
    <col min="2823" max="2870" width="10" style="181" customWidth="1"/>
    <col min="2871" max="3072" width="5.125" style="181"/>
    <col min="3073" max="3074" width="3.75" style="181" customWidth="1"/>
    <col min="3075" max="3076" width="18.625" style="181" customWidth="1"/>
    <col min="3077" max="3078" width="9.125" style="181" customWidth="1"/>
    <col min="3079" max="3126" width="10" style="181" customWidth="1"/>
    <col min="3127" max="3328" width="5.125" style="181"/>
    <col min="3329" max="3330" width="3.75" style="181" customWidth="1"/>
    <col min="3331" max="3332" width="18.625" style="181" customWidth="1"/>
    <col min="3333" max="3334" width="9.125" style="181" customWidth="1"/>
    <col min="3335" max="3382" width="10" style="181" customWidth="1"/>
    <col min="3383" max="3584" width="5.125" style="181"/>
    <col min="3585" max="3586" width="3.75" style="181" customWidth="1"/>
    <col min="3587" max="3588" width="18.625" style="181" customWidth="1"/>
    <col min="3589" max="3590" width="9.125" style="181" customWidth="1"/>
    <col min="3591" max="3638" width="10" style="181" customWidth="1"/>
    <col min="3639" max="3840" width="5.125" style="181"/>
    <col min="3841" max="3842" width="3.75" style="181" customWidth="1"/>
    <col min="3843" max="3844" width="18.625" style="181" customWidth="1"/>
    <col min="3845" max="3846" width="9.125" style="181" customWidth="1"/>
    <col min="3847" max="3894" width="10" style="181" customWidth="1"/>
    <col min="3895" max="4096" width="5.125" style="181"/>
    <col min="4097" max="4098" width="3.75" style="181" customWidth="1"/>
    <col min="4099" max="4100" width="18.625" style="181" customWidth="1"/>
    <col min="4101" max="4102" width="9.125" style="181" customWidth="1"/>
    <col min="4103" max="4150" width="10" style="181" customWidth="1"/>
    <col min="4151" max="4352" width="5.125" style="181"/>
    <col min="4353" max="4354" width="3.75" style="181" customWidth="1"/>
    <col min="4355" max="4356" width="18.625" style="181" customWidth="1"/>
    <col min="4357" max="4358" width="9.125" style="181" customWidth="1"/>
    <col min="4359" max="4406" width="10" style="181" customWidth="1"/>
    <col min="4407" max="4608" width="5.125" style="181"/>
    <col min="4609" max="4610" width="3.75" style="181" customWidth="1"/>
    <col min="4611" max="4612" width="18.625" style="181" customWidth="1"/>
    <col min="4613" max="4614" width="9.125" style="181" customWidth="1"/>
    <col min="4615" max="4662" width="10" style="181" customWidth="1"/>
    <col min="4663" max="4864" width="5.125" style="181"/>
    <col min="4865" max="4866" width="3.75" style="181" customWidth="1"/>
    <col min="4867" max="4868" width="18.625" style="181" customWidth="1"/>
    <col min="4869" max="4870" width="9.125" style="181" customWidth="1"/>
    <col min="4871" max="4918" width="10" style="181" customWidth="1"/>
    <col min="4919" max="5120" width="5.125" style="181"/>
    <col min="5121" max="5122" width="3.75" style="181" customWidth="1"/>
    <col min="5123" max="5124" width="18.625" style="181" customWidth="1"/>
    <col min="5125" max="5126" width="9.125" style="181" customWidth="1"/>
    <col min="5127" max="5174" width="10" style="181" customWidth="1"/>
    <col min="5175" max="5376" width="5.125" style="181"/>
    <col min="5377" max="5378" width="3.75" style="181" customWidth="1"/>
    <col min="5379" max="5380" width="18.625" style="181" customWidth="1"/>
    <col min="5381" max="5382" width="9.125" style="181" customWidth="1"/>
    <col min="5383" max="5430" width="10" style="181" customWidth="1"/>
    <col min="5431" max="5632" width="5.125" style="181"/>
    <col min="5633" max="5634" width="3.75" style="181" customWidth="1"/>
    <col min="5635" max="5636" width="18.625" style="181" customWidth="1"/>
    <col min="5637" max="5638" width="9.125" style="181" customWidth="1"/>
    <col min="5639" max="5686" width="10" style="181" customWidth="1"/>
    <col min="5687" max="5888" width="5.125" style="181"/>
    <col min="5889" max="5890" width="3.75" style="181" customWidth="1"/>
    <col min="5891" max="5892" width="18.625" style="181" customWidth="1"/>
    <col min="5893" max="5894" width="9.125" style="181" customWidth="1"/>
    <col min="5895" max="5942" width="10" style="181" customWidth="1"/>
    <col min="5943" max="6144" width="5.125" style="181"/>
    <col min="6145" max="6146" width="3.75" style="181" customWidth="1"/>
    <col min="6147" max="6148" width="18.625" style="181" customWidth="1"/>
    <col min="6149" max="6150" width="9.125" style="181" customWidth="1"/>
    <col min="6151" max="6198" width="10" style="181" customWidth="1"/>
    <col min="6199" max="6400" width="5.125" style="181"/>
    <col min="6401" max="6402" width="3.75" style="181" customWidth="1"/>
    <col min="6403" max="6404" width="18.625" style="181" customWidth="1"/>
    <col min="6405" max="6406" width="9.125" style="181" customWidth="1"/>
    <col min="6407" max="6454" width="10" style="181" customWidth="1"/>
    <col min="6455" max="6656" width="5.125" style="181"/>
    <col min="6657" max="6658" width="3.75" style="181" customWidth="1"/>
    <col min="6659" max="6660" width="18.625" style="181" customWidth="1"/>
    <col min="6661" max="6662" width="9.125" style="181" customWidth="1"/>
    <col min="6663" max="6710" width="10" style="181" customWidth="1"/>
    <col min="6711" max="6912" width="5.125" style="181"/>
    <col min="6913" max="6914" width="3.75" style="181" customWidth="1"/>
    <col min="6915" max="6916" width="18.625" style="181" customWidth="1"/>
    <col min="6917" max="6918" width="9.125" style="181" customWidth="1"/>
    <col min="6919" max="6966" width="10" style="181" customWidth="1"/>
    <col min="6967" max="7168" width="5.125" style="181"/>
    <col min="7169" max="7170" width="3.75" style="181" customWidth="1"/>
    <col min="7171" max="7172" width="18.625" style="181" customWidth="1"/>
    <col min="7173" max="7174" width="9.125" style="181" customWidth="1"/>
    <col min="7175" max="7222" width="10" style="181" customWidth="1"/>
    <col min="7223" max="7424" width="5.125" style="181"/>
    <col min="7425" max="7426" width="3.75" style="181" customWidth="1"/>
    <col min="7427" max="7428" width="18.625" style="181" customWidth="1"/>
    <col min="7429" max="7430" width="9.125" style="181" customWidth="1"/>
    <col min="7431" max="7478" width="10" style="181" customWidth="1"/>
    <col min="7479" max="7680" width="5.125" style="181"/>
    <col min="7681" max="7682" width="3.75" style="181" customWidth="1"/>
    <col min="7683" max="7684" width="18.625" style="181" customWidth="1"/>
    <col min="7685" max="7686" width="9.125" style="181" customWidth="1"/>
    <col min="7687" max="7734" width="10" style="181" customWidth="1"/>
    <col min="7735" max="7936" width="5.125" style="181"/>
    <col min="7937" max="7938" width="3.75" style="181" customWidth="1"/>
    <col min="7939" max="7940" width="18.625" style="181" customWidth="1"/>
    <col min="7941" max="7942" width="9.125" style="181" customWidth="1"/>
    <col min="7943" max="7990" width="10" style="181" customWidth="1"/>
    <col min="7991" max="8192" width="5.125" style="181"/>
    <col min="8193" max="8194" width="3.75" style="181" customWidth="1"/>
    <col min="8195" max="8196" width="18.625" style="181" customWidth="1"/>
    <col min="8197" max="8198" width="9.125" style="181" customWidth="1"/>
    <col min="8199" max="8246" width="10" style="181" customWidth="1"/>
    <col min="8247" max="8448" width="5.125" style="181"/>
    <col min="8449" max="8450" width="3.75" style="181" customWidth="1"/>
    <col min="8451" max="8452" width="18.625" style="181" customWidth="1"/>
    <col min="8453" max="8454" width="9.125" style="181" customWidth="1"/>
    <col min="8455" max="8502" width="10" style="181" customWidth="1"/>
    <col min="8503" max="8704" width="5.125" style="181"/>
    <col min="8705" max="8706" width="3.75" style="181" customWidth="1"/>
    <col min="8707" max="8708" width="18.625" style="181" customWidth="1"/>
    <col min="8709" max="8710" width="9.125" style="181" customWidth="1"/>
    <col min="8711" max="8758" width="10" style="181" customWidth="1"/>
    <col min="8759" max="8960" width="5.125" style="181"/>
    <col min="8961" max="8962" width="3.75" style="181" customWidth="1"/>
    <col min="8963" max="8964" width="18.625" style="181" customWidth="1"/>
    <col min="8965" max="8966" width="9.125" style="181" customWidth="1"/>
    <col min="8967" max="9014" width="10" style="181" customWidth="1"/>
    <col min="9015" max="9216" width="5.125" style="181"/>
    <col min="9217" max="9218" width="3.75" style="181" customWidth="1"/>
    <col min="9219" max="9220" width="18.625" style="181" customWidth="1"/>
    <col min="9221" max="9222" width="9.125" style="181" customWidth="1"/>
    <col min="9223" max="9270" width="10" style="181" customWidth="1"/>
    <col min="9271" max="9472" width="5.125" style="181"/>
    <col min="9473" max="9474" width="3.75" style="181" customWidth="1"/>
    <col min="9475" max="9476" width="18.625" style="181" customWidth="1"/>
    <col min="9477" max="9478" width="9.125" style="181" customWidth="1"/>
    <col min="9479" max="9526" width="10" style="181" customWidth="1"/>
    <col min="9527" max="9728" width="5.125" style="181"/>
    <col min="9729" max="9730" width="3.75" style="181" customWidth="1"/>
    <col min="9731" max="9732" width="18.625" style="181" customWidth="1"/>
    <col min="9733" max="9734" width="9.125" style="181" customWidth="1"/>
    <col min="9735" max="9782" width="10" style="181" customWidth="1"/>
    <col min="9783" max="9984" width="5.125" style="181"/>
    <col min="9985" max="9986" width="3.75" style="181" customWidth="1"/>
    <col min="9987" max="9988" width="18.625" style="181" customWidth="1"/>
    <col min="9989" max="9990" width="9.125" style="181" customWidth="1"/>
    <col min="9991" max="10038" width="10" style="181" customWidth="1"/>
    <col min="10039" max="10240" width="5.125" style="181"/>
    <col min="10241" max="10242" width="3.75" style="181" customWidth="1"/>
    <col min="10243" max="10244" width="18.625" style="181" customWidth="1"/>
    <col min="10245" max="10246" width="9.125" style="181" customWidth="1"/>
    <col min="10247" max="10294" width="10" style="181" customWidth="1"/>
    <col min="10295" max="10496" width="5.125" style="181"/>
    <col min="10497" max="10498" width="3.75" style="181" customWidth="1"/>
    <col min="10499" max="10500" width="18.625" style="181" customWidth="1"/>
    <col min="10501" max="10502" width="9.125" style="181" customWidth="1"/>
    <col min="10503" max="10550" width="10" style="181" customWidth="1"/>
    <col min="10551" max="10752" width="5.125" style="181"/>
    <col min="10753" max="10754" width="3.75" style="181" customWidth="1"/>
    <col min="10755" max="10756" width="18.625" style="181" customWidth="1"/>
    <col min="10757" max="10758" width="9.125" style="181" customWidth="1"/>
    <col min="10759" max="10806" width="10" style="181" customWidth="1"/>
    <col min="10807" max="11008" width="5.125" style="181"/>
    <col min="11009" max="11010" width="3.75" style="181" customWidth="1"/>
    <col min="11011" max="11012" width="18.625" style="181" customWidth="1"/>
    <col min="11013" max="11014" width="9.125" style="181" customWidth="1"/>
    <col min="11015" max="11062" width="10" style="181" customWidth="1"/>
    <col min="11063" max="11264" width="5.125" style="181"/>
    <col min="11265" max="11266" width="3.75" style="181" customWidth="1"/>
    <col min="11267" max="11268" width="18.625" style="181" customWidth="1"/>
    <col min="11269" max="11270" width="9.125" style="181" customWidth="1"/>
    <col min="11271" max="11318" width="10" style="181" customWidth="1"/>
    <col min="11319" max="11520" width="5.125" style="181"/>
    <col min="11521" max="11522" width="3.75" style="181" customWidth="1"/>
    <col min="11523" max="11524" width="18.625" style="181" customWidth="1"/>
    <col min="11525" max="11526" width="9.125" style="181" customWidth="1"/>
    <col min="11527" max="11574" width="10" style="181" customWidth="1"/>
    <col min="11575" max="11776" width="5.125" style="181"/>
    <col min="11777" max="11778" width="3.75" style="181" customWidth="1"/>
    <col min="11779" max="11780" width="18.625" style="181" customWidth="1"/>
    <col min="11781" max="11782" width="9.125" style="181" customWidth="1"/>
    <col min="11783" max="11830" width="10" style="181" customWidth="1"/>
    <col min="11831" max="12032" width="5.125" style="181"/>
    <col min="12033" max="12034" width="3.75" style="181" customWidth="1"/>
    <col min="12035" max="12036" width="18.625" style="181" customWidth="1"/>
    <col min="12037" max="12038" width="9.125" style="181" customWidth="1"/>
    <col min="12039" max="12086" width="10" style="181" customWidth="1"/>
    <col min="12087" max="12288" width="5.125" style="181"/>
    <col min="12289" max="12290" width="3.75" style="181" customWidth="1"/>
    <col min="12291" max="12292" width="18.625" style="181" customWidth="1"/>
    <col min="12293" max="12294" width="9.125" style="181" customWidth="1"/>
    <col min="12295" max="12342" width="10" style="181" customWidth="1"/>
    <col min="12343" max="12544" width="5.125" style="181"/>
    <col min="12545" max="12546" width="3.75" style="181" customWidth="1"/>
    <col min="12547" max="12548" width="18.625" style="181" customWidth="1"/>
    <col min="12549" max="12550" width="9.125" style="181" customWidth="1"/>
    <col min="12551" max="12598" width="10" style="181" customWidth="1"/>
    <col min="12599" max="12800" width="5.125" style="181"/>
    <col min="12801" max="12802" width="3.75" style="181" customWidth="1"/>
    <col min="12803" max="12804" width="18.625" style="181" customWidth="1"/>
    <col min="12805" max="12806" width="9.125" style="181" customWidth="1"/>
    <col min="12807" max="12854" width="10" style="181" customWidth="1"/>
    <col min="12855" max="13056" width="5.125" style="181"/>
    <col min="13057" max="13058" width="3.75" style="181" customWidth="1"/>
    <col min="13059" max="13060" width="18.625" style="181" customWidth="1"/>
    <col min="13061" max="13062" width="9.125" style="181" customWidth="1"/>
    <col min="13063" max="13110" width="10" style="181" customWidth="1"/>
    <col min="13111" max="13312" width="5.125" style="181"/>
    <col min="13313" max="13314" width="3.75" style="181" customWidth="1"/>
    <col min="13315" max="13316" width="18.625" style="181" customWidth="1"/>
    <col min="13317" max="13318" width="9.125" style="181" customWidth="1"/>
    <col min="13319" max="13366" width="10" style="181" customWidth="1"/>
    <col min="13367" max="13568" width="5.125" style="181"/>
    <col min="13569" max="13570" width="3.75" style="181" customWidth="1"/>
    <col min="13571" max="13572" width="18.625" style="181" customWidth="1"/>
    <col min="13573" max="13574" width="9.125" style="181" customWidth="1"/>
    <col min="13575" max="13622" width="10" style="181" customWidth="1"/>
    <col min="13623" max="13824" width="5.125" style="181"/>
    <col min="13825" max="13826" width="3.75" style="181" customWidth="1"/>
    <col min="13827" max="13828" width="18.625" style="181" customWidth="1"/>
    <col min="13829" max="13830" width="9.125" style="181" customWidth="1"/>
    <col min="13831" max="13878" width="10" style="181" customWidth="1"/>
    <col min="13879" max="14080" width="5.125" style="181"/>
    <col min="14081" max="14082" width="3.75" style="181" customWidth="1"/>
    <col min="14083" max="14084" width="18.625" style="181" customWidth="1"/>
    <col min="14085" max="14086" width="9.125" style="181" customWidth="1"/>
    <col min="14087" max="14134" width="10" style="181" customWidth="1"/>
    <col min="14135" max="14336" width="5.125" style="181"/>
    <col min="14337" max="14338" width="3.75" style="181" customWidth="1"/>
    <col min="14339" max="14340" width="18.625" style="181" customWidth="1"/>
    <col min="14341" max="14342" width="9.125" style="181" customWidth="1"/>
    <col min="14343" max="14390" width="10" style="181" customWidth="1"/>
    <col min="14391" max="14592" width="5.125" style="181"/>
    <col min="14593" max="14594" width="3.75" style="181" customWidth="1"/>
    <col min="14595" max="14596" width="18.625" style="181" customWidth="1"/>
    <col min="14597" max="14598" width="9.125" style="181" customWidth="1"/>
    <col min="14599" max="14646" width="10" style="181" customWidth="1"/>
    <col min="14647" max="14848" width="5.125" style="181"/>
    <col min="14849" max="14850" width="3.75" style="181" customWidth="1"/>
    <col min="14851" max="14852" width="18.625" style="181" customWidth="1"/>
    <col min="14853" max="14854" width="9.125" style="181" customWidth="1"/>
    <col min="14855" max="14902" width="10" style="181" customWidth="1"/>
    <col min="14903" max="15104" width="5.125" style="181"/>
    <col min="15105" max="15106" width="3.75" style="181" customWidth="1"/>
    <col min="15107" max="15108" width="18.625" style="181" customWidth="1"/>
    <col min="15109" max="15110" width="9.125" style="181" customWidth="1"/>
    <col min="15111" max="15158" width="10" style="181" customWidth="1"/>
    <col min="15159" max="15360" width="5.125" style="181"/>
    <col min="15361" max="15362" width="3.75" style="181" customWidth="1"/>
    <col min="15363" max="15364" width="18.625" style="181" customWidth="1"/>
    <col min="15365" max="15366" width="9.125" style="181" customWidth="1"/>
    <col min="15367" max="15414" width="10" style="181" customWidth="1"/>
    <col min="15415" max="15616" width="5.125" style="181"/>
    <col min="15617" max="15618" width="3.75" style="181" customWidth="1"/>
    <col min="15619" max="15620" width="18.625" style="181" customWidth="1"/>
    <col min="15621" max="15622" width="9.125" style="181" customWidth="1"/>
    <col min="15623" max="15670" width="10" style="181" customWidth="1"/>
    <col min="15671" max="15872" width="5.125" style="181"/>
    <col min="15873" max="15874" width="3.75" style="181" customWidth="1"/>
    <col min="15875" max="15876" width="18.625" style="181" customWidth="1"/>
    <col min="15877" max="15878" width="9.125" style="181" customWidth="1"/>
    <col min="15879" max="15926" width="10" style="181" customWidth="1"/>
    <col min="15927" max="16128" width="5.125" style="181"/>
    <col min="16129" max="16130" width="3.75" style="181" customWidth="1"/>
    <col min="16131" max="16132" width="18.625" style="181" customWidth="1"/>
    <col min="16133" max="16134" width="9.125" style="181" customWidth="1"/>
    <col min="16135" max="16182" width="10" style="181" customWidth="1"/>
    <col min="16183" max="16384" width="5.125" style="181"/>
  </cols>
  <sheetData>
    <row r="1" spans="1:43" ht="11.25" customHeight="1">
      <c r="A1" s="316" t="s">
        <v>971</v>
      </c>
      <c r="B1" s="307"/>
      <c r="C1" s="316" t="s">
        <v>972</v>
      </c>
      <c r="D1" s="317"/>
      <c r="E1" s="317"/>
      <c r="F1" s="306"/>
      <c r="G1" s="316" t="s">
        <v>973</v>
      </c>
      <c r="H1" s="317"/>
      <c r="I1" s="317"/>
      <c r="J1" s="317"/>
      <c r="K1" s="306"/>
      <c r="L1" s="316" t="s">
        <v>974</v>
      </c>
      <c r="M1" s="317"/>
      <c r="N1" s="317"/>
      <c r="O1" s="317"/>
      <c r="P1" s="317"/>
      <c r="Q1" s="317"/>
      <c r="R1" s="179"/>
      <c r="S1" s="180"/>
    </row>
    <row r="2" spans="1:43" ht="13.5" customHeight="1">
      <c r="A2" s="318" t="s">
        <v>975</v>
      </c>
      <c r="B2" s="319"/>
      <c r="C2" s="322"/>
      <c r="D2" s="323"/>
      <c r="E2" s="323"/>
      <c r="F2" s="324"/>
      <c r="G2" s="328"/>
      <c r="H2" s="323"/>
      <c r="I2" s="323"/>
      <c r="J2" s="323"/>
      <c r="K2" s="324"/>
      <c r="L2" s="309" t="s">
        <v>976</v>
      </c>
      <c r="M2" s="323"/>
      <c r="N2" s="324"/>
      <c r="O2" s="329" t="s">
        <v>977</v>
      </c>
      <c r="P2" s="317"/>
      <c r="Q2" s="317"/>
      <c r="R2" s="179"/>
      <c r="S2" s="180"/>
    </row>
    <row r="3" spans="1:43" ht="13.5" customHeight="1">
      <c r="A3" s="320"/>
      <c r="B3" s="321"/>
      <c r="C3" s="325"/>
      <c r="D3" s="326"/>
      <c r="E3" s="326"/>
      <c r="F3" s="327"/>
      <c r="G3" s="325"/>
      <c r="H3" s="326"/>
      <c r="I3" s="326"/>
      <c r="J3" s="326"/>
      <c r="K3" s="327"/>
      <c r="L3" s="330" t="s">
        <v>978</v>
      </c>
      <c r="M3" s="317"/>
      <c r="N3" s="306"/>
      <c r="O3" s="331" t="s">
        <v>979</v>
      </c>
      <c r="P3" s="317"/>
      <c r="Q3" s="317"/>
      <c r="R3" s="182"/>
      <c r="S3" s="183"/>
    </row>
    <row r="4" spans="1:43" ht="13.5" customHeight="1">
      <c r="A4" s="184"/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</row>
    <row r="5" spans="1:43">
      <c r="A5" s="309" t="s">
        <v>980</v>
      </c>
      <c r="B5" s="310"/>
      <c r="C5" s="311"/>
      <c r="D5" s="305" t="s">
        <v>981</v>
      </c>
      <c r="E5" s="307"/>
      <c r="F5" s="305" t="s">
        <v>982</v>
      </c>
      <c r="G5" s="315"/>
      <c r="H5" s="186"/>
      <c r="I5" s="187"/>
      <c r="J5" s="188"/>
      <c r="K5" s="187"/>
      <c r="L5" s="305"/>
      <c r="M5" s="306"/>
      <c r="N5" s="305"/>
      <c r="O5" s="306"/>
      <c r="P5" s="305"/>
      <c r="Q5" s="306"/>
      <c r="R5" s="305"/>
      <c r="S5" s="307"/>
      <c r="T5" s="305"/>
      <c r="U5" s="307"/>
      <c r="V5" s="305"/>
      <c r="W5" s="306"/>
      <c r="X5" s="189"/>
      <c r="Y5" s="190"/>
      <c r="Z5" s="190"/>
      <c r="AA5" s="190"/>
      <c r="AB5" s="190"/>
      <c r="AC5" s="190"/>
      <c r="AD5" s="191"/>
      <c r="AE5" s="191"/>
      <c r="AF5" s="191"/>
      <c r="AG5" s="191"/>
    </row>
    <row r="6" spans="1:43" ht="13.5" customHeight="1">
      <c r="A6" s="312"/>
      <c r="B6" s="313"/>
      <c r="C6" s="314"/>
      <c r="D6" s="305"/>
      <c r="E6" s="307"/>
      <c r="F6" s="305"/>
      <c r="G6" s="307"/>
      <c r="H6" s="186"/>
      <c r="I6" s="187"/>
      <c r="J6" s="188"/>
      <c r="K6" s="192"/>
      <c r="L6" s="305"/>
      <c r="M6" s="306"/>
      <c r="N6" s="305"/>
      <c r="O6" s="306"/>
      <c r="P6" s="305"/>
      <c r="Q6" s="306"/>
      <c r="R6" s="305"/>
      <c r="S6" s="307"/>
      <c r="T6" s="305"/>
      <c r="U6" s="307"/>
      <c r="V6" s="308"/>
      <c r="W6" s="304"/>
      <c r="X6" s="193"/>
      <c r="Y6" s="194"/>
      <c r="Z6" s="194"/>
      <c r="AA6" s="194"/>
      <c r="AB6" s="194"/>
      <c r="AC6" s="194"/>
      <c r="AD6" s="191"/>
      <c r="AE6" s="191"/>
      <c r="AF6" s="191"/>
      <c r="AG6" s="191"/>
    </row>
    <row r="7" spans="1:43" ht="13.5" customHeight="1">
      <c r="A7" s="294" t="s">
        <v>983</v>
      </c>
      <c r="B7" s="295"/>
      <c r="C7" s="295"/>
      <c r="D7" s="297"/>
      <c r="E7" s="298"/>
      <c r="F7" s="298"/>
      <c r="G7" s="298"/>
      <c r="H7" s="298"/>
      <c r="I7" s="299"/>
      <c r="J7" s="300"/>
      <c r="K7" s="301"/>
      <c r="L7" s="301"/>
      <c r="M7" s="301"/>
      <c r="N7" s="301"/>
      <c r="O7" s="302"/>
      <c r="P7" s="300"/>
      <c r="Q7" s="303"/>
      <c r="R7" s="303"/>
      <c r="S7" s="303"/>
      <c r="T7" s="303"/>
      <c r="U7" s="303"/>
      <c r="V7" s="303"/>
      <c r="W7" s="304"/>
      <c r="X7" s="193"/>
      <c r="Y7" s="194"/>
      <c r="Z7" s="194"/>
      <c r="AA7" s="194"/>
      <c r="AB7" s="194"/>
      <c r="AC7" s="194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0"/>
      <c r="AQ7" s="190"/>
    </row>
    <row r="8" spans="1:43" ht="13.5" customHeight="1">
      <c r="A8" s="296"/>
      <c r="B8" s="296"/>
      <c r="C8" s="296"/>
      <c r="D8" s="300"/>
      <c r="E8" s="301"/>
      <c r="F8" s="301"/>
      <c r="G8" s="301"/>
      <c r="H8" s="301"/>
      <c r="I8" s="302"/>
      <c r="J8" s="300"/>
      <c r="K8" s="301"/>
      <c r="L8" s="301"/>
      <c r="M8" s="301"/>
      <c r="N8" s="301"/>
      <c r="O8" s="302"/>
      <c r="P8" s="300"/>
      <c r="Q8" s="303"/>
      <c r="R8" s="303"/>
      <c r="S8" s="303"/>
      <c r="T8" s="303"/>
      <c r="U8" s="303"/>
      <c r="V8" s="303"/>
      <c r="W8" s="304"/>
      <c r="X8" s="193"/>
      <c r="Y8" s="194"/>
      <c r="Z8" s="194"/>
      <c r="AA8" s="194"/>
      <c r="AB8" s="194"/>
      <c r="AC8" s="194"/>
      <c r="AD8" s="191"/>
      <c r="AE8" s="191"/>
      <c r="AF8" s="191"/>
      <c r="AG8" s="191"/>
    </row>
    <row r="9" spans="1:43" ht="13.5" customHeight="1">
      <c r="A9" s="191"/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</row>
    <row r="10" spans="1:43" ht="13.5" customHeight="1">
      <c r="C10" s="196" t="s">
        <v>984</v>
      </c>
      <c r="D10" s="197" t="s">
        <v>985</v>
      </c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</row>
    <row r="11" spans="1:43" ht="13.5" customHeight="1">
      <c r="C11" s="196" t="s">
        <v>986</v>
      </c>
      <c r="D11" s="197" t="s">
        <v>985</v>
      </c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</row>
    <row r="12" spans="1:43" ht="13.5" customHeight="1">
      <c r="C12" s="198" t="s">
        <v>987</v>
      </c>
      <c r="D12" s="197" t="s">
        <v>988</v>
      </c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</row>
    <row r="13" spans="1:43" ht="13.5" customHeight="1">
      <c r="C13" s="198" t="s">
        <v>989</v>
      </c>
      <c r="D13" s="197" t="s">
        <v>988</v>
      </c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</row>
    <row r="14" spans="1:43" ht="13.5" customHeight="1">
      <c r="C14" s="199" t="s">
        <v>990</v>
      </c>
      <c r="D14" s="197" t="s">
        <v>988</v>
      </c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</row>
    <row r="15" spans="1:43" ht="13.5" customHeight="1">
      <c r="C15" s="200" t="s">
        <v>991</v>
      </c>
      <c r="D15" s="197" t="s">
        <v>992</v>
      </c>
      <c r="E15" s="191"/>
      <c r="F15" s="191"/>
      <c r="G15" s="201" t="s">
        <v>993</v>
      </c>
      <c r="H15" s="191"/>
      <c r="I15" s="191"/>
      <c r="J15" s="191"/>
      <c r="K15" s="191"/>
      <c r="L15" s="191"/>
      <c r="M15" s="191"/>
      <c r="N15" s="191"/>
      <c r="O15" s="191"/>
    </row>
    <row r="16" spans="1:43" ht="13.5" customHeight="1">
      <c r="C16" s="200" t="s">
        <v>994</v>
      </c>
      <c r="D16" s="197" t="s">
        <v>992</v>
      </c>
      <c r="E16" s="191"/>
      <c r="F16" s="191"/>
      <c r="G16" s="191" t="s">
        <v>995</v>
      </c>
      <c r="H16" s="191" t="s">
        <v>996</v>
      </c>
      <c r="I16" s="191"/>
      <c r="J16" s="191"/>
      <c r="K16" s="191"/>
      <c r="L16" s="191"/>
      <c r="M16" s="191"/>
      <c r="N16" s="191"/>
      <c r="O16" s="191"/>
    </row>
    <row r="17" spans="2:54" ht="13.5" customHeight="1">
      <c r="C17" s="202"/>
      <c r="D17" s="191"/>
      <c r="E17" s="191"/>
      <c r="F17" s="191"/>
      <c r="G17" s="191" t="s">
        <v>997</v>
      </c>
      <c r="H17" s="191" t="s">
        <v>998</v>
      </c>
      <c r="I17" s="191"/>
      <c r="J17" s="191"/>
      <c r="K17" s="191"/>
      <c r="L17" s="191"/>
      <c r="M17" s="191"/>
      <c r="N17" s="191"/>
      <c r="O17" s="191"/>
    </row>
    <row r="18" spans="2:54" ht="13.5" customHeight="1"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</row>
    <row r="19" spans="2:54" ht="13.5" customHeight="1">
      <c r="C19" s="202"/>
      <c r="D19" s="203"/>
      <c r="E19" s="203"/>
      <c r="F19" s="204"/>
      <c r="G19" s="293" t="s">
        <v>999</v>
      </c>
      <c r="H19" s="293"/>
      <c r="I19" s="293"/>
      <c r="J19" s="293"/>
      <c r="K19" s="293"/>
      <c r="L19" s="293"/>
      <c r="M19" s="293" t="s">
        <v>1000</v>
      </c>
      <c r="N19" s="293"/>
      <c r="O19" s="293"/>
      <c r="P19" s="293"/>
      <c r="Q19" s="293"/>
      <c r="R19" s="293"/>
      <c r="S19" s="293" t="s">
        <v>1001</v>
      </c>
      <c r="T19" s="293"/>
      <c r="U19" s="293"/>
      <c r="V19" s="293"/>
      <c r="W19" s="293"/>
      <c r="X19" s="293"/>
      <c r="Y19" s="293" t="s">
        <v>1002</v>
      </c>
      <c r="Z19" s="293"/>
      <c r="AA19" s="293"/>
      <c r="AB19" s="293"/>
      <c r="AC19" s="293"/>
      <c r="AD19" s="293"/>
      <c r="AE19" s="293" t="s">
        <v>1003</v>
      </c>
      <c r="AF19" s="293"/>
      <c r="AG19" s="293"/>
      <c r="AH19" s="293"/>
      <c r="AI19" s="293"/>
      <c r="AJ19" s="293"/>
      <c r="AK19" s="293" t="s">
        <v>1004</v>
      </c>
      <c r="AL19" s="293"/>
      <c r="AM19" s="293"/>
      <c r="AN19" s="293"/>
      <c r="AO19" s="293"/>
      <c r="AP19" s="293"/>
      <c r="AQ19" s="293" t="s">
        <v>1005</v>
      </c>
      <c r="AR19" s="293"/>
      <c r="AS19" s="293"/>
      <c r="AT19" s="293"/>
      <c r="AU19" s="293"/>
      <c r="AV19" s="293"/>
      <c r="AW19" s="293" t="s">
        <v>1006</v>
      </c>
      <c r="AX19" s="293"/>
      <c r="AY19" s="293"/>
      <c r="AZ19" s="293"/>
      <c r="BA19" s="293"/>
      <c r="BB19" s="293"/>
    </row>
    <row r="20" spans="2:54" ht="13.5" customHeight="1">
      <c r="B20" s="205" t="s">
        <v>1007</v>
      </c>
      <c r="C20" s="203"/>
      <c r="D20" s="203"/>
      <c r="E20" s="203"/>
      <c r="F20" s="196" t="s">
        <v>984</v>
      </c>
      <c r="G20" s="196" t="s">
        <v>986</v>
      </c>
      <c r="H20" s="199" t="s">
        <v>987</v>
      </c>
      <c r="I20" s="198" t="s">
        <v>989</v>
      </c>
      <c r="J20" s="199" t="s">
        <v>990</v>
      </c>
      <c r="K20" s="200" t="s">
        <v>991</v>
      </c>
      <c r="L20" s="200" t="s">
        <v>994</v>
      </c>
      <c r="M20" s="196" t="s">
        <v>986</v>
      </c>
      <c r="N20" s="199" t="s">
        <v>987</v>
      </c>
      <c r="O20" s="198" t="s">
        <v>989</v>
      </c>
      <c r="P20" s="199" t="s">
        <v>990</v>
      </c>
      <c r="Q20" s="200" t="s">
        <v>991</v>
      </c>
      <c r="R20" s="200" t="s">
        <v>994</v>
      </c>
      <c r="S20" s="196" t="s">
        <v>986</v>
      </c>
      <c r="T20" s="199" t="s">
        <v>987</v>
      </c>
      <c r="U20" s="198" t="s">
        <v>989</v>
      </c>
      <c r="V20" s="199" t="s">
        <v>990</v>
      </c>
      <c r="W20" s="200" t="s">
        <v>991</v>
      </c>
      <c r="X20" s="200" t="s">
        <v>994</v>
      </c>
      <c r="Y20" s="196" t="s">
        <v>986</v>
      </c>
      <c r="Z20" s="199" t="s">
        <v>987</v>
      </c>
      <c r="AA20" s="198" t="s">
        <v>989</v>
      </c>
      <c r="AB20" s="199" t="s">
        <v>990</v>
      </c>
      <c r="AC20" s="200" t="s">
        <v>991</v>
      </c>
      <c r="AD20" s="200" t="s">
        <v>994</v>
      </c>
      <c r="AE20" s="196" t="s">
        <v>986</v>
      </c>
      <c r="AF20" s="199" t="s">
        <v>987</v>
      </c>
      <c r="AG20" s="198" t="s">
        <v>989</v>
      </c>
      <c r="AH20" s="199" t="s">
        <v>990</v>
      </c>
      <c r="AI20" s="200" t="s">
        <v>991</v>
      </c>
      <c r="AJ20" s="200" t="s">
        <v>994</v>
      </c>
      <c r="AK20" s="196" t="s">
        <v>986</v>
      </c>
      <c r="AL20" s="199" t="s">
        <v>987</v>
      </c>
      <c r="AM20" s="198" t="s">
        <v>989</v>
      </c>
      <c r="AN20" s="199" t="s">
        <v>990</v>
      </c>
      <c r="AO20" s="200" t="s">
        <v>991</v>
      </c>
      <c r="AP20" s="200" t="s">
        <v>994</v>
      </c>
      <c r="AQ20" s="196" t="s">
        <v>986</v>
      </c>
      <c r="AR20" s="199" t="s">
        <v>987</v>
      </c>
      <c r="AS20" s="198" t="s">
        <v>989</v>
      </c>
      <c r="AT20" s="199" t="s">
        <v>990</v>
      </c>
      <c r="AU20" s="200" t="s">
        <v>991</v>
      </c>
      <c r="AV20" s="200" t="s">
        <v>994</v>
      </c>
      <c r="AW20" s="196" t="s">
        <v>986</v>
      </c>
      <c r="AX20" s="199" t="s">
        <v>987</v>
      </c>
      <c r="AY20" s="198" t="s">
        <v>989</v>
      </c>
      <c r="AZ20" s="199" t="s">
        <v>990</v>
      </c>
      <c r="BA20" s="200" t="s">
        <v>991</v>
      </c>
      <c r="BB20" s="200" t="s">
        <v>994</v>
      </c>
    </row>
    <row r="21" spans="2:54" ht="11.25">
      <c r="C21" s="206" t="s">
        <v>1008</v>
      </c>
      <c r="D21" s="207" t="s">
        <v>1009</v>
      </c>
      <c r="E21" s="208" t="s">
        <v>1010</v>
      </c>
      <c r="F21" s="209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10" t="str">
        <f>IF(H21="○",IF(EXACT(J21,K21),"○","×"),"-")</f>
        <v>○</v>
      </c>
      <c r="H21" s="211" t="s">
        <v>1011</v>
      </c>
      <c r="I21" s="212" t="s">
        <v>1012</v>
      </c>
      <c r="J21" s="213" t="s">
        <v>1013</v>
      </c>
      <c r="K21" s="214" t="s">
        <v>1013</v>
      </c>
      <c r="L21" s="214"/>
      <c r="M21" s="210" t="str">
        <f>IF(N21="○",IF(EXACT(P21,Q21),"○","×"),"-")</f>
        <v>○</v>
      </c>
      <c r="N21" s="211" t="s">
        <v>1011</v>
      </c>
      <c r="O21" s="212" t="s">
        <v>1012</v>
      </c>
      <c r="P21" s="213" t="s">
        <v>1013</v>
      </c>
      <c r="Q21" s="214" t="s">
        <v>1013</v>
      </c>
      <c r="R21" s="214"/>
      <c r="S21" s="210" t="str">
        <f>IF(T21="○",IF(EXACT(V21,W21),"○","×"),"-")</f>
        <v>○</v>
      </c>
      <c r="T21" s="211" t="s">
        <v>1011</v>
      </c>
      <c r="U21" s="212" t="s">
        <v>1012</v>
      </c>
      <c r="V21" s="213" t="s">
        <v>1013</v>
      </c>
      <c r="W21" s="214" t="s">
        <v>1013</v>
      </c>
      <c r="X21" s="214"/>
      <c r="Y21" s="210" t="str">
        <f>IF(Z21="○",IF(EXACT(AB21,AC21),"○","×"),"-")</f>
        <v>○</v>
      </c>
      <c r="Z21" s="211" t="s">
        <v>1011</v>
      </c>
      <c r="AA21" s="212" t="s">
        <v>1012</v>
      </c>
      <c r="AB21" s="213" t="s">
        <v>1013</v>
      </c>
      <c r="AC21" s="214" t="s">
        <v>1013</v>
      </c>
      <c r="AD21" s="214"/>
      <c r="AE21" s="210" t="str">
        <f>IF(AF21="○",IF(EXACT(AH21,AI21),"○","×"),"-")</f>
        <v>○</v>
      </c>
      <c r="AF21" s="211" t="s">
        <v>1011</v>
      </c>
      <c r="AG21" s="212" t="s">
        <v>1012</v>
      </c>
      <c r="AH21" s="213" t="s">
        <v>1013</v>
      </c>
      <c r="AI21" s="214" t="s">
        <v>1013</v>
      </c>
      <c r="AJ21" s="214"/>
      <c r="AK21" s="210" t="str">
        <f>IF(AL21="○",IF(EXACT(AN21,AO21),"○","×"),"-")</f>
        <v>○</v>
      </c>
      <c r="AL21" s="211" t="s">
        <v>1011</v>
      </c>
      <c r="AM21" s="212" t="s">
        <v>1012</v>
      </c>
      <c r="AN21" s="213" t="s">
        <v>1013</v>
      </c>
      <c r="AO21" s="214" t="s">
        <v>1013</v>
      </c>
      <c r="AP21" s="214"/>
      <c r="AQ21" s="210" t="str">
        <f>IF(AR21="○",IF(EXACT(AT21,AU21),"○","×"),"-")</f>
        <v>○</v>
      </c>
      <c r="AR21" s="211" t="s">
        <v>1011</v>
      </c>
      <c r="AS21" s="212" t="s">
        <v>1012</v>
      </c>
      <c r="AT21" s="213" t="s">
        <v>1013</v>
      </c>
      <c r="AU21" s="214" t="s">
        <v>1013</v>
      </c>
      <c r="AV21" s="214"/>
      <c r="AW21" s="210" t="str">
        <f>IF(AX21="○",IF(EXACT(AZ21,BA21),"○","×"),"-")</f>
        <v>○</v>
      </c>
      <c r="AX21" s="211" t="s">
        <v>1011</v>
      </c>
      <c r="AY21" s="212" t="s">
        <v>1012</v>
      </c>
      <c r="AZ21" s="213" t="s">
        <v>1013</v>
      </c>
      <c r="BA21" s="214" t="s">
        <v>1013</v>
      </c>
      <c r="BB21" s="214"/>
    </row>
    <row r="22" spans="2:54" ht="22.5">
      <c r="C22" s="206" t="s">
        <v>1014</v>
      </c>
      <c r="D22" s="207" t="s">
        <v>1015</v>
      </c>
      <c r="E22" s="208" t="s">
        <v>1010</v>
      </c>
      <c r="F22" s="209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10" t="str">
        <f t="shared" ref="G22:G85" si="0">IF(H22="○",IF(EXACT(J22,K22),"○","×"),"-")</f>
        <v>○</v>
      </c>
      <c r="H22" s="211" t="s">
        <v>1011</v>
      </c>
      <c r="I22" s="212" t="s">
        <v>1016</v>
      </c>
      <c r="J22" s="215" t="str">
        <f>L22</f>
        <v>120101006_20171211</v>
      </c>
      <c r="K22" s="214" t="s">
        <v>1017</v>
      </c>
      <c r="L22" s="214" t="s">
        <v>1017</v>
      </c>
      <c r="M22" s="210" t="str">
        <f t="shared" ref="M22:M85" si="1">IF(N22="○",IF(EXACT(P22,Q22),"○","×"),"-")</f>
        <v>○</v>
      </c>
      <c r="N22" s="211" t="s">
        <v>1011</v>
      </c>
      <c r="O22" s="212" t="s">
        <v>1016</v>
      </c>
      <c r="P22" s="215" t="str">
        <f>R22</f>
        <v>120101006_20171211</v>
      </c>
      <c r="Q22" s="214" t="s">
        <v>1017</v>
      </c>
      <c r="R22" s="216" t="s">
        <v>1017</v>
      </c>
      <c r="S22" s="210" t="str">
        <f t="shared" ref="S22:S85" si="2">IF(T22="○",IF(EXACT(V22,W22),"○","×"),"-")</f>
        <v>○</v>
      </c>
      <c r="T22" s="211" t="s">
        <v>1011</v>
      </c>
      <c r="U22" s="212" t="s">
        <v>1016</v>
      </c>
      <c r="V22" s="215" t="str">
        <f>X22</f>
        <v>120101006_20171211</v>
      </c>
      <c r="W22" s="214" t="s">
        <v>1017</v>
      </c>
      <c r="X22" s="214" t="s">
        <v>1017</v>
      </c>
      <c r="Y22" s="210" t="str">
        <f t="shared" ref="Y22:Y85" si="3">IF(Z22="○",IF(EXACT(AB22,AC22),"○","×"),"-")</f>
        <v>○</v>
      </c>
      <c r="Z22" s="211" t="s">
        <v>1011</v>
      </c>
      <c r="AA22" s="212" t="s">
        <v>1016</v>
      </c>
      <c r="AB22" s="215" t="str">
        <f>AD22</f>
        <v>120101006_20171211</v>
      </c>
      <c r="AC22" s="214" t="s">
        <v>1017</v>
      </c>
      <c r="AD22" s="214" t="s">
        <v>1017</v>
      </c>
      <c r="AE22" s="210" t="str">
        <f t="shared" ref="AE22:AE85" si="4">IF(AF22="○",IF(EXACT(AH22,AI22),"○","×"),"-")</f>
        <v>○</v>
      </c>
      <c r="AF22" s="211" t="s">
        <v>1011</v>
      </c>
      <c r="AG22" s="212" t="s">
        <v>1016</v>
      </c>
      <c r="AH22" s="215" t="str">
        <f>AJ22</f>
        <v>120101006_20171211</v>
      </c>
      <c r="AI22" s="214" t="s">
        <v>1017</v>
      </c>
      <c r="AJ22" s="214" t="s">
        <v>1017</v>
      </c>
      <c r="AK22" s="210" t="str">
        <f t="shared" ref="AK22:AK85" si="5">IF(AL22="○",IF(EXACT(AN22,AO22),"○","×"),"-")</f>
        <v>○</v>
      </c>
      <c r="AL22" s="211" t="s">
        <v>1011</v>
      </c>
      <c r="AM22" s="212" t="s">
        <v>1016</v>
      </c>
      <c r="AN22" s="215" t="str">
        <f>AP22</f>
        <v>120101006_20171211</v>
      </c>
      <c r="AO22" s="214" t="s">
        <v>1017</v>
      </c>
      <c r="AP22" s="214" t="s">
        <v>1017</v>
      </c>
      <c r="AQ22" s="210" t="str">
        <f t="shared" ref="AQ22:AQ85" si="6">IF(AR22="○",IF(EXACT(AT22,AU22),"○","×"),"-")</f>
        <v>○</v>
      </c>
      <c r="AR22" s="211" t="s">
        <v>1011</v>
      </c>
      <c r="AS22" s="212" t="s">
        <v>1016</v>
      </c>
      <c r="AT22" s="215" t="str">
        <f>AV22</f>
        <v>120101006_20171211</v>
      </c>
      <c r="AU22" s="214" t="s">
        <v>1017</v>
      </c>
      <c r="AV22" s="214" t="s">
        <v>1017</v>
      </c>
      <c r="AW22" s="210" t="str">
        <f t="shared" ref="AW22:AW85" si="7">IF(AX22="○",IF(EXACT(AZ22,BA22),"○","×"),"-")</f>
        <v>○</v>
      </c>
      <c r="AX22" s="211" t="s">
        <v>1011</v>
      </c>
      <c r="AY22" s="212" t="s">
        <v>1016</v>
      </c>
      <c r="AZ22" s="215" t="str">
        <f>BB22</f>
        <v>120101006_20171211</v>
      </c>
      <c r="BA22" s="214" t="s">
        <v>1017</v>
      </c>
      <c r="BB22" s="214" t="s">
        <v>1017</v>
      </c>
    </row>
    <row r="23" spans="2:54" ht="22.5">
      <c r="C23" s="206" t="s">
        <v>1018</v>
      </c>
      <c r="D23" s="207" t="s">
        <v>1019</v>
      </c>
      <c r="E23" s="208" t="s">
        <v>1010</v>
      </c>
      <c r="F23" s="209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10" t="str">
        <f t="shared" si="0"/>
        <v>○</v>
      </c>
      <c r="H23" s="211" t="s">
        <v>1011</v>
      </c>
      <c r="I23" s="212" t="s">
        <v>1016</v>
      </c>
      <c r="J23" s="215" t="str">
        <f>L23</f>
        <v>120101006_20171211</v>
      </c>
      <c r="K23" s="214" t="s">
        <v>1017</v>
      </c>
      <c r="L23" s="214" t="s">
        <v>1017</v>
      </c>
      <c r="M23" s="210" t="str">
        <f t="shared" si="1"/>
        <v>○</v>
      </c>
      <c r="N23" s="211" t="s">
        <v>1011</v>
      </c>
      <c r="O23" s="212" t="s">
        <v>1016</v>
      </c>
      <c r="P23" s="215" t="str">
        <f>R23</f>
        <v>120101006_20171211</v>
      </c>
      <c r="Q23" s="214" t="s">
        <v>1017</v>
      </c>
      <c r="R23" s="216" t="s">
        <v>1017</v>
      </c>
      <c r="S23" s="210" t="str">
        <f t="shared" si="2"/>
        <v>○</v>
      </c>
      <c r="T23" s="211" t="s">
        <v>1011</v>
      </c>
      <c r="U23" s="212" t="s">
        <v>1016</v>
      </c>
      <c r="V23" s="215" t="str">
        <f>X23</f>
        <v>120101006_20171211</v>
      </c>
      <c r="W23" s="214" t="s">
        <v>1017</v>
      </c>
      <c r="X23" s="214" t="s">
        <v>1017</v>
      </c>
      <c r="Y23" s="210" t="str">
        <f t="shared" si="3"/>
        <v>○</v>
      </c>
      <c r="Z23" s="211" t="s">
        <v>1011</v>
      </c>
      <c r="AA23" s="212" t="s">
        <v>1016</v>
      </c>
      <c r="AB23" s="215" t="str">
        <f>AD23</f>
        <v>120101006_20171211</v>
      </c>
      <c r="AC23" s="214" t="s">
        <v>1017</v>
      </c>
      <c r="AD23" s="214" t="s">
        <v>1017</v>
      </c>
      <c r="AE23" s="210" t="str">
        <f t="shared" si="4"/>
        <v>○</v>
      </c>
      <c r="AF23" s="211" t="s">
        <v>1011</v>
      </c>
      <c r="AG23" s="212" t="s">
        <v>1016</v>
      </c>
      <c r="AH23" s="215" t="str">
        <f>AJ23</f>
        <v>120101006_20171211</v>
      </c>
      <c r="AI23" s="214" t="s">
        <v>1017</v>
      </c>
      <c r="AJ23" s="214" t="s">
        <v>1017</v>
      </c>
      <c r="AK23" s="210" t="str">
        <f t="shared" si="5"/>
        <v>○</v>
      </c>
      <c r="AL23" s="211" t="s">
        <v>1011</v>
      </c>
      <c r="AM23" s="212" t="s">
        <v>1016</v>
      </c>
      <c r="AN23" s="215" t="str">
        <f>AP23</f>
        <v>120101006_20171211</v>
      </c>
      <c r="AO23" s="214" t="s">
        <v>1017</v>
      </c>
      <c r="AP23" s="214" t="s">
        <v>1017</v>
      </c>
      <c r="AQ23" s="210" t="str">
        <f t="shared" si="6"/>
        <v>○</v>
      </c>
      <c r="AR23" s="211" t="s">
        <v>1011</v>
      </c>
      <c r="AS23" s="212" t="s">
        <v>1016</v>
      </c>
      <c r="AT23" s="215" t="str">
        <f>AV23</f>
        <v>120101006_20171211</v>
      </c>
      <c r="AU23" s="214" t="s">
        <v>1017</v>
      </c>
      <c r="AV23" s="214" t="s">
        <v>1017</v>
      </c>
      <c r="AW23" s="210" t="str">
        <f t="shared" si="7"/>
        <v>○</v>
      </c>
      <c r="AX23" s="211" t="s">
        <v>1011</v>
      </c>
      <c r="AY23" s="212" t="s">
        <v>1016</v>
      </c>
      <c r="AZ23" s="215" t="str">
        <f>BB23</f>
        <v>120101006_20171211</v>
      </c>
      <c r="BA23" s="214" t="s">
        <v>1017</v>
      </c>
      <c r="BB23" s="214" t="s">
        <v>1017</v>
      </c>
    </row>
    <row r="24" spans="2:54" ht="11.25">
      <c r="C24" s="206" t="s">
        <v>1020</v>
      </c>
      <c r="D24" s="207" t="s">
        <v>1021</v>
      </c>
      <c r="E24" s="208" t="s">
        <v>1022</v>
      </c>
      <c r="F24" s="209" t="str">
        <f t="shared" si="8"/>
        <v>○</v>
      </c>
      <c r="G24" s="210" t="str">
        <f t="shared" si="0"/>
        <v>○</v>
      </c>
      <c r="H24" s="211" t="s">
        <v>1011</v>
      </c>
      <c r="I24" s="212" t="s">
        <v>1012</v>
      </c>
      <c r="J24" s="217" t="s">
        <v>1023</v>
      </c>
      <c r="K24" s="214" t="s">
        <v>1023</v>
      </c>
      <c r="L24" s="214"/>
      <c r="M24" s="210" t="str">
        <f t="shared" si="1"/>
        <v>-</v>
      </c>
      <c r="N24" s="211" t="s">
        <v>1024</v>
      </c>
      <c r="O24" s="212"/>
      <c r="P24" s="217"/>
      <c r="Q24" s="214"/>
      <c r="R24" s="214"/>
      <c r="S24" s="210" t="str">
        <f t="shared" si="2"/>
        <v>○</v>
      </c>
      <c r="T24" s="211" t="s">
        <v>1011</v>
      </c>
      <c r="U24" s="212" t="s">
        <v>1012</v>
      </c>
      <c r="V24" s="217" t="s">
        <v>1023</v>
      </c>
      <c r="W24" s="214" t="s">
        <v>1023</v>
      </c>
      <c r="X24" s="214"/>
      <c r="Y24" s="210" t="str">
        <f t="shared" si="3"/>
        <v>○</v>
      </c>
      <c r="Z24" s="211" t="s">
        <v>1011</v>
      </c>
      <c r="AA24" s="212" t="s">
        <v>1012</v>
      </c>
      <c r="AB24" s="217" t="s">
        <v>1023</v>
      </c>
      <c r="AC24" s="214" t="s">
        <v>1023</v>
      </c>
      <c r="AD24" s="214"/>
      <c r="AE24" s="210" t="str">
        <f t="shared" si="4"/>
        <v>-</v>
      </c>
      <c r="AF24" s="211" t="s">
        <v>1024</v>
      </c>
      <c r="AG24" s="212"/>
      <c r="AH24" s="217"/>
      <c r="AI24" s="214"/>
      <c r="AJ24" s="214"/>
      <c r="AK24" s="210" t="str">
        <f t="shared" si="5"/>
        <v>○</v>
      </c>
      <c r="AL24" s="211" t="s">
        <v>1011</v>
      </c>
      <c r="AM24" s="212" t="s">
        <v>1012</v>
      </c>
      <c r="AN24" s="217" t="s">
        <v>1023</v>
      </c>
      <c r="AO24" s="214" t="s">
        <v>1023</v>
      </c>
      <c r="AP24" s="214"/>
      <c r="AQ24" s="210" t="str">
        <f t="shared" si="6"/>
        <v>○</v>
      </c>
      <c r="AR24" s="211" t="s">
        <v>1011</v>
      </c>
      <c r="AS24" s="212" t="s">
        <v>1012</v>
      </c>
      <c r="AT24" s="217" t="s">
        <v>1023</v>
      </c>
      <c r="AU24" s="214" t="s">
        <v>1023</v>
      </c>
      <c r="AV24" s="214"/>
      <c r="AW24" s="210" t="str">
        <f t="shared" si="7"/>
        <v>-</v>
      </c>
      <c r="AX24" s="211" t="s">
        <v>1024</v>
      </c>
      <c r="AY24" s="212"/>
      <c r="AZ24" s="217"/>
      <c r="BA24" s="214"/>
      <c r="BB24" s="214"/>
    </row>
    <row r="25" spans="2:54" ht="11.25">
      <c r="C25" s="206" t="s">
        <v>1025</v>
      </c>
      <c r="D25" s="207" t="s">
        <v>1026</v>
      </c>
      <c r="E25" s="208" t="s">
        <v>1022</v>
      </c>
      <c r="F25" s="209" t="str">
        <f t="shared" si="8"/>
        <v>○</v>
      </c>
      <c r="G25" s="210" t="str">
        <f t="shared" si="0"/>
        <v>-</v>
      </c>
      <c r="H25" s="211" t="s">
        <v>1024</v>
      </c>
      <c r="I25" s="212"/>
      <c r="J25" s="217"/>
      <c r="K25" s="214"/>
      <c r="L25" s="214"/>
      <c r="M25" s="210" t="str">
        <f t="shared" si="1"/>
        <v>○</v>
      </c>
      <c r="N25" s="211" t="s">
        <v>1011</v>
      </c>
      <c r="O25" s="212" t="s">
        <v>1012</v>
      </c>
      <c r="P25" s="217" t="s">
        <v>1023</v>
      </c>
      <c r="Q25" s="214" t="s">
        <v>1023</v>
      </c>
      <c r="R25" s="214"/>
      <c r="S25" s="210" t="str">
        <f t="shared" si="2"/>
        <v>-</v>
      </c>
      <c r="T25" s="211" t="s">
        <v>1024</v>
      </c>
      <c r="U25" s="212"/>
      <c r="V25" s="217"/>
      <c r="W25" s="214"/>
      <c r="X25" s="214"/>
      <c r="Y25" s="210" t="str">
        <f t="shared" si="3"/>
        <v>-</v>
      </c>
      <c r="Z25" s="211" t="s">
        <v>1024</v>
      </c>
      <c r="AA25" s="212"/>
      <c r="AB25" s="217"/>
      <c r="AC25" s="214"/>
      <c r="AD25" s="214"/>
      <c r="AE25" s="210" t="str">
        <f t="shared" si="4"/>
        <v>○</v>
      </c>
      <c r="AF25" s="211" t="s">
        <v>1011</v>
      </c>
      <c r="AG25" s="212" t="s">
        <v>1012</v>
      </c>
      <c r="AH25" s="217" t="s">
        <v>1023</v>
      </c>
      <c r="AI25" s="214" t="s">
        <v>1023</v>
      </c>
      <c r="AJ25" s="214"/>
      <c r="AK25" s="210" t="str">
        <f t="shared" si="5"/>
        <v>-</v>
      </c>
      <c r="AL25" s="211" t="s">
        <v>1024</v>
      </c>
      <c r="AM25" s="212"/>
      <c r="AN25" s="217"/>
      <c r="AO25" s="214"/>
      <c r="AP25" s="214"/>
      <c r="AQ25" s="210" t="str">
        <f t="shared" si="6"/>
        <v>-</v>
      </c>
      <c r="AR25" s="211" t="s">
        <v>1024</v>
      </c>
      <c r="AS25" s="212"/>
      <c r="AT25" s="217"/>
      <c r="AU25" s="214"/>
      <c r="AV25" s="214"/>
      <c r="AW25" s="210" t="str">
        <f t="shared" si="7"/>
        <v>○</v>
      </c>
      <c r="AX25" s="211" t="s">
        <v>1011</v>
      </c>
      <c r="AY25" s="212" t="s">
        <v>1012</v>
      </c>
      <c r="AZ25" s="217" t="s">
        <v>1023</v>
      </c>
      <c r="BA25" s="214" t="s">
        <v>1023</v>
      </c>
      <c r="BB25" s="214"/>
    </row>
    <row r="26" spans="2:54" ht="11.25">
      <c r="C26" s="206" t="s">
        <v>1027</v>
      </c>
      <c r="D26" s="207" t="s">
        <v>1028</v>
      </c>
      <c r="E26" s="208" t="s">
        <v>1029</v>
      </c>
      <c r="F26" s="209" t="str">
        <f t="shared" si="8"/>
        <v>○</v>
      </c>
      <c r="G26" s="210" t="str">
        <f t="shared" si="0"/>
        <v>○</v>
      </c>
      <c r="H26" s="211" t="s">
        <v>1011</v>
      </c>
      <c r="I26" s="212" t="s">
        <v>1012</v>
      </c>
      <c r="J26" s="217" t="s">
        <v>1030</v>
      </c>
      <c r="K26" s="214" t="s">
        <v>1030</v>
      </c>
      <c r="L26" s="214"/>
      <c r="M26" s="210" t="str">
        <f t="shared" si="1"/>
        <v>○</v>
      </c>
      <c r="N26" s="211" t="s">
        <v>1011</v>
      </c>
      <c r="O26" s="212" t="s">
        <v>1012</v>
      </c>
      <c r="P26" s="217" t="s">
        <v>1030</v>
      </c>
      <c r="Q26" s="214" t="s">
        <v>1030</v>
      </c>
      <c r="R26" s="214"/>
      <c r="S26" s="210" t="str">
        <f t="shared" si="2"/>
        <v>○</v>
      </c>
      <c r="T26" s="211" t="s">
        <v>1011</v>
      </c>
      <c r="U26" s="212" t="s">
        <v>1012</v>
      </c>
      <c r="V26" s="217" t="s">
        <v>1030</v>
      </c>
      <c r="W26" s="214" t="s">
        <v>1030</v>
      </c>
      <c r="X26" s="214"/>
      <c r="Y26" s="210" t="str">
        <f t="shared" si="3"/>
        <v>○</v>
      </c>
      <c r="Z26" s="211" t="s">
        <v>1011</v>
      </c>
      <c r="AA26" s="212" t="s">
        <v>1012</v>
      </c>
      <c r="AB26" s="217" t="s">
        <v>1030</v>
      </c>
      <c r="AC26" s="214" t="s">
        <v>1030</v>
      </c>
      <c r="AD26" s="214"/>
      <c r="AE26" s="210" t="str">
        <f t="shared" si="4"/>
        <v>○</v>
      </c>
      <c r="AF26" s="211" t="s">
        <v>1011</v>
      </c>
      <c r="AG26" s="212" t="s">
        <v>1012</v>
      </c>
      <c r="AH26" s="217" t="s">
        <v>1030</v>
      </c>
      <c r="AI26" s="214" t="s">
        <v>1030</v>
      </c>
      <c r="AJ26" s="214"/>
      <c r="AK26" s="210" t="str">
        <f t="shared" si="5"/>
        <v>○</v>
      </c>
      <c r="AL26" s="211" t="s">
        <v>1011</v>
      </c>
      <c r="AM26" s="212" t="s">
        <v>1012</v>
      </c>
      <c r="AN26" s="217" t="s">
        <v>1030</v>
      </c>
      <c r="AO26" s="214" t="s">
        <v>1030</v>
      </c>
      <c r="AP26" s="214"/>
      <c r="AQ26" s="210" t="str">
        <f t="shared" si="6"/>
        <v>○</v>
      </c>
      <c r="AR26" s="211" t="s">
        <v>1011</v>
      </c>
      <c r="AS26" s="212" t="s">
        <v>1012</v>
      </c>
      <c r="AT26" s="217" t="s">
        <v>1030</v>
      </c>
      <c r="AU26" s="214" t="s">
        <v>1030</v>
      </c>
      <c r="AV26" s="214"/>
      <c r="AW26" s="210" t="str">
        <f t="shared" si="7"/>
        <v>○</v>
      </c>
      <c r="AX26" s="211" t="s">
        <v>1011</v>
      </c>
      <c r="AY26" s="212" t="s">
        <v>1012</v>
      </c>
      <c r="AZ26" s="217" t="s">
        <v>1030</v>
      </c>
      <c r="BA26" s="214" t="s">
        <v>1030</v>
      </c>
      <c r="BB26" s="214"/>
    </row>
    <row r="27" spans="2:54" ht="11.25">
      <c r="C27" s="206" t="s">
        <v>1031</v>
      </c>
      <c r="D27" s="207" t="s">
        <v>1032</v>
      </c>
      <c r="E27" s="208" t="s">
        <v>1029</v>
      </c>
      <c r="F27" s="209" t="str">
        <f t="shared" si="8"/>
        <v>○</v>
      </c>
      <c r="G27" s="210" t="str">
        <f t="shared" si="0"/>
        <v>○</v>
      </c>
      <c r="H27" s="211" t="s">
        <v>1011</v>
      </c>
      <c r="I27" s="212" t="s">
        <v>1012</v>
      </c>
      <c r="J27" s="217" t="s">
        <v>1033</v>
      </c>
      <c r="K27" s="214" t="s">
        <v>1034</v>
      </c>
      <c r="L27" s="214"/>
      <c r="M27" s="210" t="str">
        <f t="shared" si="1"/>
        <v>○</v>
      </c>
      <c r="N27" s="211" t="s">
        <v>1011</v>
      </c>
      <c r="O27" s="212" t="s">
        <v>1012</v>
      </c>
      <c r="P27" s="217" t="s">
        <v>1034</v>
      </c>
      <c r="Q27" s="214" t="s">
        <v>1034</v>
      </c>
      <c r="R27" s="214"/>
      <c r="S27" s="210" t="str">
        <f t="shared" si="2"/>
        <v>○</v>
      </c>
      <c r="T27" s="211" t="s">
        <v>1011</v>
      </c>
      <c r="U27" s="212" t="s">
        <v>1012</v>
      </c>
      <c r="V27" s="217" t="s">
        <v>1034</v>
      </c>
      <c r="W27" s="214" t="s">
        <v>1033</v>
      </c>
      <c r="X27" s="214"/>
      <c r="Y27" s="210" t="str">
        <f t="shared" si="3"/>
        <v>○</v>
      </c>
      <c r="Z27" s="211" t="s">
        <v>1011</v>
      </c>
      <c r="AA27" s="212" t="s">
        <v>1012</v>
      </c>
      <c r="AB27" s="217" t="s">
        <v>1034</v>
      </c>
      <c r="AC27" s="214" t="s">
        <v>1033</v>
      </c>
      <c r="AD27" s="214"/>
      <c r="AE27" s="210" t="str">
        <f t="shared" si="4"/>
        <v>○</v>
      </c>
      <c r="AF27" s="211" t="s">
        <v>1011</v>
      </c>
      <c r="AG27" s="212" t="s">
        <v>1012</v>
      </c>
      <c r="AH27" s="217" t="s">
        <v>1034</v>
      </c>
      <c r="AI27" s="214" t="s">
        <v>1033</v>
      </c>
      <c r="AJ27" s="214"/>
      <c r="AK27" s="210" t="str">
        <f t="shared" si="5"/>
        <v>○</v>
      </c>
      <c r="AL27" s="211" t="s">
        <v>1011</v>
      </c>
      <c r="AM27" s="212" t="s">
        <v>1012</v>
      </c>
      <c r="AN27" s="217" t="s">
        <v>1034</v>
      </c>
      <c r="AO27" s="214" t="s">
        <v>1033</v>
      </c>
      <c r="AP27" s="214"/>
      <c r="AQ27" s="210" t="str">
        <f t="shared" si="6"/>
        <v>○</v>
      </c>
      <c r="AR27" s="211" t="s">
        <v>1011</v>
      </c>
      <c r="AS27" s="212" t="s">
        <v>1012</v>
      </c>
      <c r="AT27" s="217" t="s">
        <v>1034</v>
      </c>
      <c r="AU27" s="214" t="s">
        <v>1033</v>
      </c>
      <c r="AV27" s="214"/>
      <c r="AW27" s="210" t="str">
        <f t="shared" si="7"/>
        <v>○</v>
      </c>
      <c r="AX27" s="211" t="s">
        <v>1011</v>
      </c>
      <c r="AY27" s="212" t="s">
        <v>1012</v>
      </c>
      <c r="AZ27" s="217" t="s">
        <v>1034</v>
      </c>
      <c r="BA27" s="214" t="s">
        <v>1033</v>
      </c>
      <c r="BB27" s="214"/>
    </row>
    <row r="28" spans="2:54" ht="11.25">
      <c r="C28" s="206" t="s">
        <v>1035</v>
      </c>
      <c r="D28" s="207" t="s">
        <v>1036</v>
      </c>
      <c r="E28" s="208" t="s">
        <v>1029</v>
      </c>
      <c r="F28" s="209" t="str">
        <f t="shared" si="8"/>
        <v>○</v>
      </c>
      <c r="G28" s="210" t="str">
        <f t="shared" si="0"/>
        <v>○</v>
      </c>
      <c r="H28" s="211" t="s">
        <v>1011</v>
      </c>
      <c r="I28" s="212" t="s">
        <v>1012</v>
      </c>
      <c r="J28" s="217" t="s">
        <v>1034</v>
      </c>
      <c r="K28" s="214" t="s">
        <v>1034</v>
      </c>
      <c r="L28" s="214"/>
      <c r="M28" s="210" t="str">
        <f t="shared" si="1"/>
        <v>○</v>
      </c>
      <c r="N28" s="211" t="s">
        <v>1011</v>
      </c>
      <c r="O28" s="212" t="s">
        <v>1012</v>
      </c>
      <c r="P28" s="217" t="s">
        <v>1034</v>
      </c>
      <c r="Q28" s="214" t="s">
        <v>1034</v>
      </c>
      <c r="R28" s="216"/>
      <c r="S28" s="210" t="str">
        <f t="shared" si="2"/>
        <v>○</v>
      </c>
      <c r="T28" s="211" t="s">
        <v>1011</v>
      </c>
      <c r="U28" s="212" t="s">
        <v>1012</v>
      </c>
      <c r="V28" s="217" t="s">
        <v>1034</v>
      </c>
      <c r="W28" s="214" t="s">
        <v>1037</v>
      </c>
      <c r="X28" s="214"/>
      <c r="Y28" s="210" t="str">
        <f t="shared" si="3"/>
        <v>○</v>
      </c>
      <c r="Z28" s="211" t="s">
        <v>1011</v>
      </c>
      <c r="AA28" s="212" t="s">
        <v>1012</v>
      </c>
      <c r="AB28" s="217" t="s">
        <v>1034</v>
      </c>
      <c r="AC28" s="214" t="s">
        <v>1037</v>
      </c>
      <c r="AD28" s="214"/>
      <c r="AE28" s="210" t="str">
        <f t="shared" si="4"/>
        <v>○</v>
      </c>
      <c r="AF28" s="211" t="s">
        <v>1011</v>
      </c>
      <c r="AG28" s="212" t="s">
        <v>1012</v>
      </c>
      <c r="AH28" s="217" t="s">
        <v>1034</v>
      </c>
      <c r="AI28" s="214" t="s">
        <v>1037</v>
      </c>
      <c r="AJ28" s="214"/>
      <c r="AK28" s="210" t="str">
        <f t="shared" si="5"/>
        <v>○</v>
      </c>
      <c r="AL28" s="211" t="s">
        <v>1011</v>
      </c>
      <c r="AM28" s="212" t="s">
        <v>1012</v>
      </c>
      <c r="AN28" s="217" t="s">
        <v>1034</v>
      </c>
      <c r="AO28" s="214" t="s">
        <v>1037</v>
      </c>
      <c r="AP28" s="214"/>
      <c r="AQ28" s="210" t="str">
        <f t="shared" si="6"/>
        <v>○</v>
      </c>
      <c r="AR28" s="211" t="s">
        <v>1011</v>
      </c>
      <c r="AS28" s="212" t="s">
        <v>1012</v>
      </c>
      <c r="AT28" s="217" t="s">
        <v>1034</v>
      </c>
      <c r="AU28" s="214" t="s">
        <v>1037</v>
      </c>
      <c r="AV28" s="214"/>
      <c r="AW28" s="210" t="str">
        <f t="shared" si="7"/>
        <v>○</v>
      </c>
      <c r="AX28" s="211" t="s">
        <v>1011</v>
      </c>
      <c r="AY28" s="212" t="s">
        <v>1012</v>
      </c>
      <c r="AZ28" s="217" t="s">
        <v>1034</v>
      </c>
      <c r="BA28" s="214" t="s">
        <v>1037</v>
      </c>
      <c r="BB28" s="214"/>
    </row>
    <row r="29" spans="2:54" ht="11.25">
      <c r="C29" s="206" t="s">
        <v>1038</v>
      </c>
      <c r="D29" s="207" t="s">
        <v>1039</v>
      </c>
      <c r="E29" s="208" t="s">
        <v>1010</v>
      </c>
      <c r="F29" s="209" t="str">
        <f t="shared" si="8"/>
        <v>○</v>
      </c>
      <c r="G29" s="210" t="str">
        <f t="shared" si="0"/>
        <v>○</v>
      </c>
      <c r="H29" s="211" t="s">
        <v>1011</v>
      </c>
      <c r="I29" s="212" t="s">
        <v>1012</v>
      </c>
      <c r="J29" s="217" t="s">
        <v>1040</v>
      </c>
      <c r="K29" s="214" t="s">
        <v>1040</v>
      </c>
      <c r="L29" s="214"/>
      <c r="M29" s="210" t="str">
        <f t="shared" si="1"/>
        <v>○</v>
      </c>
      <c r="N29" s="211" t="s">
        <v>1011</v>
      </c>
      <c r="O29" s="212" t="s">
        <v>1012</v>
      </c>
      <c r="P29" s="217" t="s">
        <v>1040</v>
      </c>
      <c r="Q29" s="214" t="s">
        <v>1040</v>
      </c>
      <c r="R29" s="214"/>
      <c r="S29" s="210" t="str">
        <f t="shared" si="2"/>
        <v>○</v>
      </c>
      <c r="T29" s="211" t="s">
        <v>1011</v>
      </c>
      <c r="U29" s="212" t="s">
        <v>1012</v>
      </c>
      <c r="V29" s="217" t="s">
        <v>1040</v>
      </c>
      <c r="W29" s="214" t="s">
        <v>1040</v>
      </c>
      <c r="X29" s="214"/>
      <c r="Y29" s="210" t="str">
        <f t="shared" si="3"/>
        <v>○</v>
      </c>
      <c r="Z29" s="211" t="s">
        <v>1011</v>
      </c>
      <c r="AA29" s="212" t="s">
        <v>1012</v>
      </c>
      <c r="AB29" s="217" t="s">
        <v>1040</v>
      </c>
      <c r="AC29" s="214" t="s">
        <v>1040</v>
      </c>
      <c r="AD29" s="214"/>
      <c r="AE29" s="210" t="str">
        <f t="shared" si="4"/>
        <v>○</v>
      </c>
      <c r="AF29" s="211" t="s">
        <v>1011</v>
      </c>
      <c r="AG29" s="212" t="s">
        <v>1012</v>
      </c>
      <c r="AH29" s="217" t="s">
        <v>1040</v>
      </c>
      <c r="AI29" s="214" t="s">
        <v>1040</v>
      </c>
      <c r="AJ29" s="214"/>
      <c r="AK29" s="210" t="str">
        <f t="shared" si="5"/>
        <v>○</v>
      </c>
      <c r="AL29" s="211" t="s">
        <v>1011</v>
      </c>
      <c r="AM29" s="212" t="s">
        <v>1012</v>
      </c>
      <c r="AN29" s="217" t="s">
        <v>1040</v>
      </c>
      <c r="AO29" s="214" t="s">
        <v>1040</v>
      </c>
      <c r="AP29" s="214"/>
      <c r="AQ29" s="210" t="str">
        <f t="shared" si="6"/>
        <v>○</v>
      </c>
      <c r="AR29" s="211" t="s">
        <v>1011</v>
      </c>
      <c r="AS29" s="212" t="s">
        <v>1012</v>
      </c>
      <c r="AT29" s="217" t="s">
        <v>1040</v>
      </c>
      <c r="AU29" s="214" t="s">
        <v>1040</v>
      </c>
      <c r="AV29" s="214"/>
      <c r="AW29" s="210" t="str">
        <f t="shared" si="7"/>
        <v>○</v>
      </c>
      <c r="AX29" s="211" t="s">
        <v>1011</v>
      </c>
      <c r="AY29" s="212" t="s">
        <v>1012</v>
      </c>
      <c r="AZ29" s="217" t="s">
        <v>1040</v>
      </c>
      <c r="BA29" s="214" t="s">
        <v>1040</v>
      </c>
      <c r="BB29" s="214"/>
    </row>
    <row r="30" spans="2:54" ht="22.5">
      <c r="C30" s="206" t="s">
        <v>1041</v>
      </c>
      <c r="D30" s="207" t="s">
        <v>1042</v>
      </c>
      <c r="E30" s="208" t="s">
        <v>1022</v>
      </c>
      <c r="F30" s="218" t="str">
        <f t="shared" si="8"/>
        <v>×</v>
      </c>
      <c r="G30" s="210" t="str">
        <f t="shared" si="0"/>
        <v>×</v>
      </c>
      <c r="H30" s="211" t="s">
        <v>1011</v>
      </c>
      <c r="I30" s="219" t="s">
        <v>1012</v>
      </c>
      <c r="J30" s="217" t="s">
        <v>1043</v>
      </c>
      <c r="K30" s="220" t="s">
        <v>63</v>
      </c>
      <c r="L30" s="214"/>
      <c r="M30" s="210" t="str">
        <f t="shared" si="1"/>
        <v>×</v>
      </c>
      <c r="N30" s="211" t="s">
        <v>1011</v>
      </c>
      <c r="O30" s="219" t="s">
        <v>1012</v>
      </c>
      <c r="P30" s="217" t="s">
        <v>1043</v>
      </c>
      <c r="Q30" s="220" t="s">
        <v>63</v>
      </c>
      <c r="R30" s="214"/>
      <c r="S30" s="210" t="str">
        <f t="shared" si="2"/>
        <v>×</v>
      </c>
      <c r="T30" s="211" t="s">
        <v>1011</v>
      </c>
      <c r="U30" s="219" t="s">
        <v>1012</v>
      </c>
      <c r="V30" s="217" t="s">
        <v>1043</v>
      </c>
      <c r="W30" s="220" t="s">
        <v>63</v>
      </c>
      <c r="X30" s="214"/>
      <c r="Y30" s="210" t="str">
        <f t="shared" si="3"/>
        <v>×</v>
      </c>
      <c r="Z30" s="211" t="s">
        <v>1011</v>
      </c>
      <c r="AA30" s="219" t="s">
        <v>1012</v>
      </c>
      <c r="AB30" s="217" t="s">
        <v>1043</v>
      </c>
      <c r="AC30" s="220" t="s">
        <v>63</v>
      </c>
      <c r="AD30" s="214"/>
      <c r="AE30" s="210" t="str">
        <f t="shared" si="4"/>
        <v>×</v>
      </c>
      <c r="AF30" s="211" t="s">
        <v>1011</v>
      </c>
      <c r="AG30" s="219" t="s">
        <v>1012</v>
      </c>
      <c r="AH30" s="217" t="s">
        <v>1043</v>
      </c>
      <c r="AI30" s="220" t="s">
        <v>63</v>
      </c>
      <c r="AJ30" s="214"/>
      <c r="AK30" s="210" t="str">
        <f t="shared" si="5"/>
        <v>×</v>
      </c>
      <c r="AL30" s="211" t="s">
        <v>1011</v>
      </c>
      <c r="AM30" s="219" t="s">
        <v>1012</v>
      </c>
      <c r="AN30" s="217" t="s">
        <v>1043</v>
      </c>
      <c r="AO30" s="220" t="s">
        <v>63</v>
      </c>
      <c r="AP30" s="214"/>
      <c r="AQ30" s="210" t="str">
        <f t="shared" si="6"/>
        <v>×</v>
      </c>
      <c r="AR30" s="211" t="s">
        <v>1011</v>
      </c>
      <c r="AS30" s="219" t="s">
        <v>1012</v>
      </c>
      <c r="AT30" s="217" t="s">
        <v>1043</v>
      </c>
      <c r="AU30" s="220" t="s">
        <v>63</v>
      </c>
      <c r="AV30" s="214"/>
      <c r="AW30" s="210" t="str">
        <f t="shared" si="7"/>
        <v>×</v>
      </c>
      <c r="AX30" s="211" t="s">
        <v>1011</v>
      </c>
      <c r="AY30" s="219" t="s">
        <v>1012</v>
      </c>
      <c r="AZ30" s="217" t="s">
        <v>1043</v>
      </c>
      <c r="BA30" s="220" t="s">
        <v>63</v>
      </c>
      <c r="BB30" s="214"/>
    </row>
    <row r="31" spans="2:54" ht="11.25">
      <c r="C31" s="206" t="s">
        <v>1044</v>
      </c>
      <c r="D31" s="207" t="s">
        <v>1045</v>
      </c>
      <c r="E31" s="208" t="s">
        <v>1046</v>
      </c>
      <c r="F31" s="209" t="str">
        <f t="shared" si="8"/>
        <v>○</v>
      </c>
      <c r="G31" s="210" t="str">
        <f t="shared" si="0"/>
        <v>○</v>
      </c>
      <c r="H31" s="211" t="s">
        <v>1011</v>
      </c>
      <c r="I31" s="212" t="s">
        <v>1012</v>
      </c>
      <c r="J31" s="217" t="s">
        <v>63</v>
      </c>
      <c r="K31" s="214" t="s">
        <v>63</v>
      </c>
      <c r="L31" s="214"/>
      <c r="M31" s="210" t="str">
        <f t="shared" si="1"/>
        <v>○</v>
      </c>
      <c r="N31" s="211" t="s">
        <v>1011</v>
      </c>
      <c r="O31" s="212" t="s">
        <v>1012</v>
      </c>
      <c r="P31" s="217" t="s">
        <v>63</v>
      </c>
      <c r="Q31" s="214" t="s">
        <v>63</v>
      </c>
      <c r="R31" s="214"/>
      <c r="S31" s="210" t="str">
        <f t="shared" si="2"/>
        <v>○</v>
      </c>
      <c r="T31" s="211" t="s">
        <v>1011</v>
      </c>
      <c r="U31" s="212" t="s">
        <v>1012</v>
      </c>
      <c r="V31" s="217" t="s">
        <v>63</v>
      </c>
      <c r="W31" s="214" t="s">
        <v>63</v>
      </c>
      <c r="X31" s="214"/>
      <c r="Y31" s="210" t="str">
        <f t="shared" si="3"/>
        <v>○</v>
      </c>
      <c r="Z31" s="211" t="s">
        <v>1011</v>
      </c>
      <c r="AA31" s="212" t="s">
        <v>1012</v>
      </c>
      <c r="AB31" s="217" t="s">
        <v>63</v>
      </c>
      <c r="AC31" s="214" t="s">
        <v>63</v>
      </c>
      <c r="AD31" s="214"/>
      <c r="AE31" s="210" t="str">
        <f t="shared" si="4"/>
        <v>○</v>
      </c>
      <c r="AF31" s="211" t="s">
        <v>1011</v>
      </c>
      <c r="AG31" s="212" t="s">
        <v>1012</v>
      </c>
      <c r="AH31" s="217" t="s">
        <v>63</v>
      </c>
      <c r="AI31" s="214" t="s">
        <v>63</v>
      </c>
      <c r="AJ31" s="214"/>
      <c r="AK31" s="210" t="str">
        <f t="shared" si="5"/>
        <v>○</v>
      </c>
      <c r="AL31" s="211" t="s">
        <v>1011</v>
      </c>
      <c r="AM31" s="212" t="s">
        <v>1012</v>
      </c>
      <c r="AN31" s="217" t="s">
        <v>63</v>
      </c>
      <c r="AO31" s="214" t="s">
        <v>63</v>
      </c>
      <c r="AP31" s="214"/>
      <c r="AQ31" s="210" t="str">
        <f t="shared" si="6"/>
        <v>○</v>
      </c>
      <c r="AR31" s="211" t="s">
        <v>1011</v>
      </c>
      <c r="AS31" s="212" t="s">
        <v>1012</v>
      </c>
      <c r="AT31" s="217" t="s">
        <v>63</v>
      </c>
      <c r="AU31" s="214" t="s">
        <v>63</v>
      </c>
      <c r="AV31" s="214"/>
      <c r="AW31" s="210" t="str">
        <f t="shared" si="7"/>
        <v>○</v>
      </c>
      <c r="AX31" s="211" t="s">
        <v>1011</v>
      </c>
      <c r="AY31" s="212" t="s">
        <v>1012</v>
      </c>
      <c r="AZ31" s="217" t="s">
        <v>63</v>
      </c>
      <c r="BA31" s="214" t="s">
        <v>63</v>
      </c>
      <c r="BB31" s="214"/>
    </row>
    <row r="32" spans="2:54" ht="11.25">
      <c r="C32" s="206" t="s">
        <v>1047</v>
      </c>
      <c r="D32" s="207" t="s">
        <v>1048</v>
      </c>
      <c r="E32" s="208" t="s">
        <v>1010</v>
      </c>
      <c r="F32" s="209" t="str">
        <f t="shared" si="8"/>
        <v>○</v>
      </c>
      <c r="G32" s="210" t="str">
        <f t="shared" si="0"/>
        <v>○</v>
      </c>
      <c r="H32" s="211" t="s">
        <v>1011</v>
      </c>
      <c r="I32" s="212" t="s">
        <v>1049</v>
      </c>
      <c r="J32" s="217" t="str">
        <f>L32</f>
        <v>2017/12/12</v>
      </c>
      <c r="K32" s="214" t="s">
        <v>1050</v>
      </c>
      <c r="L32" s="214" t="s">
        <v>1050</v>
      </c>
      <c r="M32" s="210" t="str">
        <f t="shared" si="1"/>
        <v>○</v>
      </c>
      <c r="N32" s="211" t="s">
        <v>1011</v>
      </c>
      <c r="O32" s="212" t="s">
        <v>1049</v>
      </c>
      <c r="P32" s="217" t="str">
        <f>R32</f>
        <v>2017/12/12</v>
      </c>
      <c r="Q32" s="214" t="s">
        <v>1050</v>
      </c>
      <c r="R32" s="216" t="s">
        <v>1050</v>
      </c>
      <c r="S32" s="210" t="str">
        <f t="shared" si="2"/>
        <v>○</v>
      </c>
      <c r="T32" s="211" t="s">
        <v>1011</v>
      </c>
      <c r="U32" s="212" t="s">
        <v>1049</v>
      </c>
      <c r="V32" s="217" t="str">
        <f>X32</f>
        <v>2017/12/12</v>
      </c>
      <c r="W32" s="214" t="s">
        <v>1050</v>
      </c>
      <c r="X32" s="216" t="s">
        <v>1050</v>
      </c>
      <c r="Y32" s="210" t="str">
        <f t="shared" si="3"/>
        <v>○</v>
      </c>
      <c r="Z32" s="211" t="s">
        <v>1011</v>
      </c>
      <c r="AA32" s="212" t="s">
        <v>1049</v>
      </c>
      <c r="AB32" s="217" t="str">
        <f>AD32</f>
        <v>2017/12/12</v>
      </c>
      <c r="AC32" s="214" t="s">
        <v>1050</v>
      </c>
      <c r="AD32" s="216" t="s">
        <v>1050</v>
      </c>
      <c r="AE32" s="210" t="str">
        <f t="shared" si="4"/>
        <v>○</v>
      </c>
      <c r="AF32" s="211" t="s">
        <v>1011</v>
      </c>
      <c r="AG32" s="212" t="s">
        <v>1049</v>
      </c>
      <c r="AH32" s="217" t="str">
        <f>AJ32</f>
        <v>2017/12/12</v>
      </c>
      <c r="AI32" s="214" t="s">
        <v>1050</v>
      </c>
      <c r="AJ32" s="216" t="s">
        <v>1050</v>
      </c>
      <c r="AK32" s="210" t="str">
        <f t="shared" si="5"/>
        <v>○</v>
      </c>
      <c r="AL32" s="211" t="s">
        <v>1011</v>
      </c>
      <c r="AM32" s="212" t="s">
        <v>1049</v>
      </c>
      <c r="AN32" s="217" t="str">
        <f>AP32</f>
        <v>2017/12/12</v>
      </c>
      <c r="AO32" s="214" t="s">
        <v>1050</v>
      </c>
      <c r="AP32" s="216" t="s">
        <v>1050</v>
      </c>
      <c r="AQ32" s="210" t="str">
        <f t="shared" si="6"/>
        <v>○</v>
      </c>
      <c r="AR32" s="211" t="s">
        <v>1011</v>
      </c>
      <c r="AS32" s="212" t="s">
        <v>1049</v>
      </c>
      <c r="AT32" s="217" t="str">
        <f>AV32</f>
        <v>2017/12/12</v>
      </c>
      <c r="AU32" s="214" t="s">
        <v>1050</v>
      </c>
      <c r="AV32" s="216" t="s">
        <v>1050</v>
      </c>
      <c r="AW32" s="210" t="str">
        <f t="shared" si="7"/>
        <v>○</v>
      </c>
      <c r="AX32" s="211" t="s">
        <v>1011</v>
      </c>
      <c r="AY32" s="212" t="s">
        <v>1049</v>
      </c>
      <c r="AZ32" s="217" t="str">
        <f>BB32</f>
        <v>2017/12/12</v>
      </c>
      <c r="BA32" s="214" t="s">
        <v>1050</v>
      </c>
      <c r="BB32" s="216" t="s">
        <v>1050</v>
      </c>
    </row>
    <row r="33" spans="3:54" ht="11.25">
      <c r="C33" s="206" t="s">
        <v>1051</v>
      </c>
      <c r="D33" s="207" t="s">
        <v>1052</v>
      </c>
      <c r="E33" s="208" t="s">
        <v>1010</v>
      </c>
      <c r="F33" s="209" t="str">
        <f t="shared" si="8"/>
        <v>○</v>
      </c>
      <c r="G33" s="210" t="str">
        <f t="shared" si="0"/>
        <v>○</v>
      </c>
      <c r="H33" s="211" t="s">
        <v>1011</v>
      </c>
      <c r="I33" s="212" t="s">
        <v>1012</v>
      </c>
      <c r="J33" s="217" t="s">
        <v>191</v>
      </c>
      <c r="K33" s="214" t="s">
        <v>191</v>
      </c>
      <c r="L33" s="214"/>
      <c r="M33" s="210" t="str">
        <f t="shared" si="1"/>
        <v>○</v>
      </c>
      <c r="N33" s="211" t="s">
        <v>1011</v>
      </c>
      <c r="O33" s="212" t="s">
        <v>1012</v>
      </c>
      <c r="P33" s="217" t="s">
        <v>191</v>
      </c>
      <c r="Q33" s="214" t="s">
        <v>191</v>
      </c>
      <c r="R33" s="214"/>
      <c r="S33" s="210" t="str">
        <f t="shared" si="2"/>
        <v>○</v>
      </c>
      <c r="T33" s="211" t="s">
        <v>1011</v>
      </c>
      <c r="U33" s="212" t="s">
        <v>1012</v>
      </c>
      <c r="V33" s="217" t="s">
        <v>191</v>
      </c>
      <c r="W33" s="214" t="s">
        <v>191</v>
      </c>
      <c r="X33" s="214"/>
      <c r="Y33" s="210" t="str">
        <f t="shared" si="3"/>
        <v>○</v>
      </c>
      <c r="Z33" s="211" t="s">
        <v>1011</v>
      </c>
      <c r="AA33" s="212" t="s">
        <v>1012</v>
      </c>
      <c r="AB33" s="217" t="s">
        <v>191</v>
      </c>
      <c r="AC33" s="214" t="s">
        <v>191</v>
      </c>
      <c r="AD33" s="214"/>
      <c r="AE33" s="210" t="str">
        <f t="shared" si="4"/>
        <v>○</v>
      </c>
      <c r="AF33" s="211" t="s">
        <v>1011</v>
      </c>
      <c r="AG33" s="212" t="s">
        <v>1012</v>
      </c>
      <c r="AH33" s="217" t="s">
        <v>191</v>
      </c>
      <c r="AI33" s="214" t="s">
        <v>191</v>
      </c>
      <c r="AJ33" s="214"/>
      <c r="AK33" s="210" t="str">
        <f t="shared" si="5"/>
        <v>○</v>
      </c>
      <c r="AL33" s="211" t="s">
        <v>1011</v>
      </c>
      <c r="AM33" s="212" t="s">
        <v>1012</v>
      </c>
      <c r="AN33" s="217" t="s">
        <v>191</v>
      </c>
      <c r="AO33" s="214" t="s">
        <v>191</v>
      </c>
      <c r="AP33" s="214"/>
      <c r="AQ33" s="210" t="str">
        <f t="shared" si="6"/>
        <v>○</v>
      </c>
      <c r="AR33" s="211" t="s">
        <v>1011</v>
      </c>
      <c r="AS33" s="212" t="s">
        <v>1012</v>
      </c>
      <c r="AT33" s="217" t="s">
        <v>191</v>
      </c>
      <c r="AU33" s="214" t="s">
        <v>191</v>
      </c>
      <c r="AV33" s="214"/>
      <c r="AW33" s="210" t="str">
        <f t="shared" si="7"/>
        <v>○</v>
      </c>
      <c r="AX33" s="211" t="s">
        <v>1011</v>
      </c>
      <c r="AY33" s="212" t="s">
        <v>1012</v>
      </c>
      <c r="AZ33" s="217" t="s">
        <v>191</v>
      </c>
      <c r="BA33" s="214" t="s">
        <v>191</v>
      </c>
      <c r="BB33" s="214"/>
    </row>
    <row r="34" spans="3:54" ht="22.5">
      <c r="C34" s="206" t="s">
        <v>1053</v>
      </c>
      <c r="D34" s="207" t="s">
        <v>1054</v>
      </c>
      <c r="E34" s="208" t="s">
        <v>1010</v>
      </c>
      <c r="F34" s="209" t="str">
        <f t="shared" si="8"/>
        <v>○</v>
      </c>
      <c r="G34" s="210" t="str">
        <f t="shared" si="0"/>
        <v>○</v>
      </c>
      <c r="H34" s="211" t="s">
        <v>1011</v>
      </c>
      <c r="I34" s="212" t="s">
        <v>1024</v>
      </c>
      <c r="J34" s="217"/>
      <c r="K34" s="214"/>
      <c r="L34" s="214"/>
      <c r="M34" s="210" t="str">
        <f t="shared" si="1"/>
        <v>○</v>
      </c>
      <c r="N34" s="211" t="s">
        <v>1011</v>
      </c>
      <c r="O34" s="212" t="s">
        <v>1024</v>
      </c>
      <c r="P34" s="217"/>
      <c r="Q34" s="214"/>
      <c r="R34" s="214"/>
      <c r="S34" s="210" t="str">
        <f t="shared" si="2"/>
        <v>○</v>
      </c>
      <c r="T34" s="211" t="s">
        <v>1011</v>
      </c>
      <c r="U34" s="212" t="s">
        <v>1024</v>
      </c>
      <c r="V34" s="217"/>
      <c r="W34" s="214"/>
      <c r="X34" s="214"/>
      <c r="Y34" s="210" t="str">
        <f t="shared" si="3"/>
        <v>○</v>
      </c>
      <c r="Z34" s="211" t="s">
        <v>1011</v>
      </c>
      <c r="AA34" s="212" t="s">
        <v>1024</v>
      </c>
      <c r="AB34" s="217"/>
      <c r="AC34" s="214"/>
      <c r="AD34" s="214"/>
      <c r="AE34" s="210" t="str">
        <f t="shared" si="4"/>
        <v>○</v>
      </c>
      <c r="AF34" s="211" t="s">
        <v>1011</v>
      </c>
      <c r="AG34" s="212" t="s">
        <v>1024</v>
      </c>
      <c r="AH34" s="217"/>
      <c r="AI34" s="214"/>
      <c r="AJ34" s="214"/>
      <c r="AK34" s="210" t="str">
        <f t="shared" si="5"/>
        <v>○</v>
      </c>
      <c r="AL34" s="211" t="s">
        <v>1011</v>
      </c>
      <c r="AM34" s="212" t="s">
        <v>1024</v>
      </c>
      <c r="AN34" s="217"/>
      <c r="AO34" s="214"/>
      <c r="AP34" s="214"/>
      <c r="AQ34" s="210" t="str">
        <f t="shared" si="6"/>
        <v>○</v>
      </c>
      <c r="AR34" s="211" t="s">
        <v>1011</v>
      </c>
      <c r="AS34" s="212" t="s">
        <v>1024</v>
      </c>
      <c r="AT34" s="217"/>
      <c r="AU34" s="214"/>
      <c r="AV34" s="214"/>
      <c r="AW34" s="210" t="str">
        <f t="shared" si="7"/>
        <v>○</v>
      </c>
      <c r="AX34" s="211" t="s">
        <v>1011</v>
      </c>
      <c r="AY34" s="212" t="s">
        <v>1024</v>
      </c>
      <c r="AZ34" s="217"/>
      <c r="BA34" s="214"/>
      <c r="BB34" s="214"/>
    </row>
    <row r="35" spans="3:54" ht="22.5">
      <c r="C35" s="206" t="s">
        <v>1055</v>
      </c>
      <c r="D35" s="207" t="s">
        <v>1056</v>
      </c>
      <c r="E35" s="208" t="s">
        <v>1010</v>
      </c>
      <c r="F35" s="209" t="str">
        <f t="shared" si="8"/>
        <v>○</v>
      </c>
      <c r="G35" s="210" t="str">
        <f t="shared" si="0"/>
        <v>○</v>
      </c>
      <c r="H35" s="211" t="s">
        <v>1011</v>
      </c>
      <c r="I35" s="212" t="s">
        <v>1024</v>
      </c>
      <c r="J35" s="217"/>
      <c r="K35" s="214"/>
      <c r="L35" s="214"/>
      <c r="M35" s="210" t="str">
        <f t="shared" si="1"/>
        <v>○</v>
      </c>
      <c r="N35" s="211" t="s">
        <v>1011</v>
      </c>
      <c r="O35" s="212" t="s">
        <v>1024</v>
      </c>
      <c r="P35" s="217"/>
      <c r="Q35" s="214"/>
      <c r="R35" s="214"/>
      <c r="S35" s="210" t="str">
        <f t="shared" si="2"/>
        <v>○</v>
      </c>
      <c r="T35" s="211" t="s">
        <v>1011</v>
      </c>
      <c r="U35" s="212" t="s">
        <v>1024</v>
      </c>
      <c r="V35" s="217"/>
      <c r="W35" s="214"/>
      <c r="X35" s="214"/>
      <c r="Y35" s="210" t="str">
        <f t="shared" si="3"/>
        <v>○</v>
      </c>
      <c r="Z35" s="211" t="s">
        <v>1011</v>
      </c>
      <c r="AA35" s="212" t="s">
        <v>1024</v>
      </c>
      <c r="AB35" s="217"/>
      <c r="AC35" s="214"/>
      <c r="AD35" s="214"/>
      <c r="AE35" s="210" t="str">
        <f t="shared" si="4"/>
        <v>○</v>
      </c>
      <c r="AF35" s="211" t="s">
        <v>1011</v>
      </c>
      <c r="AG35" s="212" t="s">
        <v>1024</v>
      </c>
      <c r="AH35" s="217"/>
      <c r="AI35" s="214"/>
      <c r="AJ35" s="214"/>
      <c r="AK35" s="210" t="str">
        <f t="shared" si="5"/>
        <v>○</v>
      </c>
      <c r="AL35" s="211" t="s">
        <v>1011</v>
      </c>
      <c r="AM35" s="212" t="s">
        <v>1024</v>
      </c>
      <c r="AN35" s="217"/>
      <c r="AO35" s="214"/>
      <c r="AP35" s="214"/>
      <c r="AQ35" s="210" t="str">
        <f t="shared" si="6"/>
        <v>○</v>
      </c>
      <c r="AR35" s="211" t="s">
        <v>1011</v>
      </c>
      <c r="AS35" s="212" t="s">
        <v>1024</v>
      </c>
      <c r="AT35" s="217"/>
      <c r="AU35" s="214"/>
      <c r="AV35" s="214"/>
      <c r="AW35" s="210" t="str">
        <f t="shared" si="7"/>
        <v>○</v>
      </c>
      <c r="AX35" s="211" t="s">
        <v>1011</v>
      </c>
      <c r="AY35" s="212" t="s">
        <v>1024</v>
      </c>
      <c r="AZ35" s="217"/>
      <c r="BA35" s="214"/>
      <c r="BB35" s="214"/>
    </row>
    <row r="36" spans="3:54" ht="22.5">
      <c r="C36" s="206" t="s">
        <v>1057</v>
      </c>
      <c r="D36" s="207" t="s">
        <v>1058</v>
      </c>
      <c r="E36" s="208" t="s">
        <v>1010</v>
      </c>
      <c r="F36" s="209" t="str">
        <f t="shared" si="8"/>
        <v>○</v>
      </c>
      <c r="G36" s="210" t="str">
        <f t="shared" si="0"/>
        <v>○</v>
      </c>
      <c r="H36" s="211" t="s">
        <v>1011</v>
      </c>
      <c r="I36" s="212" t="s">
        <v>1024</v>
      </c>
      <c r="J36" s="217"/>
      <c r="K36" s="214"/>
      <c r="L36" s="214"/>
      <c r="M36" s="210" t="str">
        <f t="shared" si="1"/>
        <v>○</v>
      </c>
      <c r="N36" s="211" t="s">
        <v>1011</v>
      </c>
      <c r="O36" s="212" t="s">
        <v>1024</v>
      </c>
      <c r="P36" s="217"/>
      <c r="Q36" s="214"/>
      <c r="R36" s="214"/>
      <c r="S36" s="210" t="str">
        <f t="shared" si="2"/>
        <v>○</v>
      </c>
      <c r="T36" s="211" t="s">
        <v>1011</v>
      </c>
      <c r="U36" s="212" t="s">
        <v>1024</v>
      </c>
      <c r="V36" s="217"/>
      <c r="W36" s="214"/>
      <c r="X36" s="214"/>
      <c r="Y36" s="210" t="str">
        <f t="shared" si="3"/>
        <v>○</v>
      </c>
      <c r="Z36" s="211" t="s">
        <v>1011</v>
      </c>
      <c r="AA36" s="212" t="s">
        <v>1024</v>
      </c>
      <c r="AB36" s="217"/>
      <c r="AC36" s="214"/>
      <c r="AD36" s="214"/>
      <c r="AE36" s="210" t="str">
        <f t="shared" si="4"/>
        <v>○</v>
      </c>
      <c r="AF36" s="211" t="s">
        <v>1011</v>
      </c>
      <c r="AG36" s="212" t="s">
        <v>1024</v>
      </c>
      <c r="AH36" s="217"/>
      <c r="AI36" s="214"/>
      <c r="AJ36" s="214"/>
      <c r="AK36" s="210" t="str">
        <f t="shared" si="5"/>
        <v>○</v>
      </c>
      <c r="AL36" s="211" t="s">
        <v>1011</v>
      </c>
      <c r="AM36" s="212" t="s">
        <v>1024</v>
      </c>
      <c r="AN36" s="217"/>
      <c r="AO36" s="214"/>
      <c r="AP36" s="214"/>
      <c r="AQ36" s="210" t="str">
        <f t="shared" si="6"/>
        <v>○</v>
      </c>
      <c r="AR36" s="211" t="s">
        <v>1011</v>
      </c>
      <c r="AS36" s="212" t="s">
        <v>1024</v>
      </c>
      <c r="AT36" s="217"/>
      <c r="AU36" s="214"/>
      <c r="AV36" s="214"/>
      <c r="AW36" s="210" t="str">
        <f t="shared" si="7"/>
        <v>○</v>
      </c>
      <c r="AX36" s="211" t="s">
        <v>1011</v>
      </c>
      <c r="AY36" s="212" t="s">
        <v>1024</v>
      </c>
      <c r="AZ36" s="217"/>
      <c r="BA36" s="214"/>
      <c r="BB36" s="214"/>
    </row>
    <row r="37" spans="3:54" ht="11.25">
      <c r="C37" s="206" t="s">
        <v>1059</v>
      </c>
      <c r="D37" s="207" t="s">
        <v>1060</v>
      </c>
      <c r="E37" s="208" t="s">
        <v>1010</v>
      </c>
      <c r="F37" s="209" t="str">
        <f t="shared" si="8"/>
        <v>○</v>
      </c>
      <c r="G37" s="210" t="str">
        <f t="shared" si="0"/>
        <v>○</v>
      </c>
      <c r="H37" s="211" t="s">
        <v>1011</v>
      </c>
      <c r="I37" s="212" t="s">
        <v>1012</v>
      </c>
      <c r="J37" s="217" t="s">
        <v>1061</v>
      </c>
      <c r="K37" s="214" t="s">
        <v>1061</v>
      </c>
      <c r="L37" s="214"/>
      <c r="M37" s="210" t="str">
        <f t="shared" si="1"/>
        <v>○</v>
      </c>
      <c r="N37" s="211" t="s">
        <v>1011</v>
      </c>
      <c r="O37" s="212" t="s">
        <v>1012</v>
      </c>
      <c r="P37" s="217" t="s">
        <v>1061</v>
      </c>
      <c r="Q37" s="214" t="s">
        <v>1061</v>
      </c>
      <c r="R37" s="214"/>
      <c r="S37" s="210" t="str">
        <f t="shared" si="2"/>
        <v>○</v>
      </c>
      <c r="T37" s="211" t="s">
        <v>1011</v>
      </c>
      <c r="U37" s="212" t="s">
        <v>1012</v>
      </c>
      <c r="V37" s="217" t="s">
        <v>1061</v>
      </c>
      <c r="W37" s="214" t="s">
        <v>1061</v>
      </c>
      <c r="X37" s="214"/>
      <c r="Y37" s="210" t="str">
        <f t="shared" si="3"/>
        <v>○</v>
      </c>
      <c r="Z37" s="211" t="s">
        <v>1011</v>
      </c>
      <c r="AA37" s="212" t="s">
        <v>1012</v>
      </c>
      <c r="AB37" s="217" t="s">
        <v>1061</v>
      </c>
      <c r="AC37" s="214" t="s">
        <v>1061</v>
      </c>
      <c r="AD37" s="214"/>
      <c r="AE37" s="210" t="str">
        <f t="shared" si="4"/>
        <v>○</v>
      </c>
      <c r="AF37" s="211" t="s">
        <v>1011</v>
      </c>
      <c r="AG37" s="212" t="s">
        <v>1012</v>
      </c>
      <c r="AH37" s="217" t="s">
        <v>1061</v>
      </c>
      <c r="AI37" s="214" t="s">
        <v>1061</v>
      </c>
      <c r="AJ37" s="214"/>
      <c r="AK37" s="210" t="str">
        <f t="shared" si="5"/>
        <v>○</v>
      </c>
      <c r="AL37" s="211" t="s">
        <v>1011</v>
      </c>
      <c r="AM37" s="212" t="s">
        <v>1012</v>
      </c>
      <c r="AN37" s="217" t="s">
        <v>1061</v>
      </c>
      <c r="AO37" s="214" t="s">
        <v>1061</v>
      </c>
      <c r="AP37" s="214"/>
      <c r="AQ37" s="210" t="str">
        <f t="shared" si="6"/>
        <v>○</v>
      </c>
      <c r="AR37" s="211" t="s">
        <v>1011</v>
      </c>
      <c r="AS37" s="212" t="s">
        <v>1012</v>
      </c>
      <c r="AT37" s="217" t="s">
        <v>1061</v>
      </c>
      <c r="AU37" s="214" t="s">
        <v>1061</v>
      </c>
      <c r="AV37" s="214"/>
      <c r="AW37" s="210" t="str">
        <f t="shared" si="7"/>
        <v>○</v>
      </c>
      <c r="AX37" s="211" t="s">
        <v>1011</v>
      </c>
      <c r="AY37" s="212" t="s">
        <v>1012</v>
      </c>
      <c r="AZ37" s="217" t="s">
        <v>1061</v>
      </c>
      <c r="BA37" s="214" t="s">
        <v>1061</v>
      </c>
      <c r="BB37" s="214"/>
    </row>
    <row r="38" spans="3:54" ht="11.25">
      <c r="C38" s="206" t="s">
        <v>1062</v>
      </c>
      <c r="D38" s="207" t="s">
        <v>1063</v>
      </c>
      <c r="E38" s="208" t="s">
        <v>1010</v>
      </c>
      <c r="F38" s="209" t="str">
        <f t="shared" si="8"/>
        <v>○</v>
      </c>
      <c r="G38" s="210" t="str">
        <f t="shared" si="0"/>
        <v>○</v>
      </c>
      <c r="H38" s="211" t="s">
        <v>1011</v>
      </c>
      <c r="I38" s="212" t="s">
        <v>1016</v>
      </c>
      <c r="J38" s="217" t="s">
        <v>1064</v>
      </c>
      <c r="K38" s="214" t="s">
        <v>1064</v>
      </c>
      <c r="L38" s="214"/>
      <c r="M38" s="210" t="str">
        <f t="shared" si="1"/>
        <v>○</v>
      </c>
      <c r="N38" s="211" t="s">
        <v>1011</v>
      </c>
      <c r="O38" s="212" t="s">
        <v>1016</v>
      </c>
      <c r="P38" s="217" t="s">
        <v>1064</v>
      </c>
      <c r="Q38" s="214" t="s">
        <v>1064</v>
      </c>
      <c r="R38" s="214"/>
      <c r="S38" s="210" t="str">
        <f t="shared" si="2"/>
        <v>○</v>
      </c>
      <c r="T38" s="211" t="s">
        <v>1011</v>
      </c>
      <c r="U38" s="212" t="s">
        <v>1016</v>
      </c>
      <c r="V38" s="217" t="s">
        <v>1064</v>
      </c>
      <c r="W38" s="214" t="s">
        <v>1064</v>
      </c>
      <c r="X38" s="214"/>
      <c r="Y38" s="210" t="str">
        <f t="shared" si="3"/>
        <v>○</v>
      </c>
      <c r="Z38" s="211" t="s">
        <v>1011</v>
      </c>
      <c r="AA38" s="212" t="s">
        <v>1016</v>
      </c>
      <c r="AB38" s="217" t="s">
        <v>1064</v>
      </c>
      <c r="AC38" s="214" t="s">
        <v>1064</v>
      </c>
      <c r="AD38" s="214"/>
      <c r="AE38" s="210" t="str">
        <f t="shared" si="4"/>
        <v>○</v>
      </c>
      <c r="AF38" s="211" t="s">
        <v>1011</v>
      </c>
      <c r="AG38" s="212" t="s">
        <v>1016</v>
      </c>
      <c r="AH38" s="217" t="s">
        <v>1064</v>
      </c>
      <c r="AI38" s="214" t="s">
        <v>1064</v>
      </c>
      <c r="AJ38" s="214"/>
      <c r="AK38" s="210" t="str">
        <f t="shared" si="5"/>
        <v>○</v>
      </c>
      <c r="AL38" s="211" t="s">
        <v>1011</v>
      </c>
      <c r="AM38" s="212" t="s">
        <v>1016</v>
      </c>
      <c r="AN38" s="217" t="s">
        <v>1064</v>
      </c>
      <c r="AO38" s="214" t="s">
        <v>1064</v>
      </c>
      <c r="AP38" s="214"/>
      <c r="AQ38" s="210" t="str">
        <f t="shared" si="6"/>
        <v>○</v>
      </c>
      <c r="AR38" s="211" t="s">
        <v>1011</v>
      </c>
      <c r="AS38" s="212" t="s">
        <v>1016</v>
      </c>
      <c r="AT38" s="217" t="s">
        <v>1064</v>
      </c>
      <c r="AU38" s="214" t="s">
        <v>1064</v>
      </c>
      <c r="AV38" s="214"/>
      <c r="AW38" s="210" t="str">
        <f t="shared" si="7"/>
        <v>○</v>
      </c>
      <c r="AX38" s="211" t="s">
        <v>1011</v>
      </c>
      <c r="AY38" s="212" t="s">
        <v>1016</v>
      </c>
      <c r="AZ38" s="217" t="s">
        <v>1064</v>
      </c>
      <c r="BA38" s="214" t="s">
        <v>1064</v>
      </c>
      <c r="BB38" s="214"/>
    </row>
    <row r="39" spans="3:54" ht="11.25">
      <c r="C39" s="206" t="s">
        <v>1065</v>
      </c>
      <c r="D39" s="207" t="s">
        <v>1066</v>
      </c>
      <c r="E39" s="208" t="s">
        <v>1022</v>
      </c>
      <c r="F39" s="209" t="str">
        <f t="shared" si="8"/>
        <v>○</v>
      </c>
      <c r="G39" s="210" t="str">
        <f t="shared" si="0"/>
        <v>○</v>
      </c>
      <c r="H39" s="211" t="s">
        <v>1011</v>
      </c>
      <c r="I39" s="212" t="s">
        <v>1016</v>
      </c>
      <c r="J39" s="217" t="s">
        <v>1067</v>
      </c>
      <c r="K39" s="214" t="s">
        <v>1067</v>
      </c>
      <c r="L39" s="214"/>
      <c r="M39" s="210" t="str">
        <f t="shared" si="1"/>
        <v>-</v>
      </c>
      <c r="N39" s="211" t="s">
        <v>1024</v>
      </c>
      <c r="O39" s="212"/>
      <c r="P39" s="217" t="s">
        <v>1068</v>
      </c>
      <c r="Q39" s="214"/>
      <c r="R39" s="214"/>
      <c r="S39" s="210" t="str">
        <f t="shared" si="2"/>
        <v>○</v>
      </c>
      <c r="T39" s="211" t="s">
        <v>1011</v>
      </c>
      <c r="U39" s="212" t="s">
        <v>1016</v>
      </c>
      <c r="V39" s="217" t="s">
        <v>1067</v>
      </c>
      <c r="W39" s="214" t="s">
        <v>1067</v>
      </c>
      <c r="X39" s="214"/>
      <c r="Y39" s="210" t="str">
        <f t="shared" si="3"/>
        <v>○</v>
      </c>
      <c r="Z39" s="211" t="s">
        <v>1011</v>
      </c>
      <c r="AA39" s="212" t="s">
        <v>1016</v>
      </c>
      <c r="AB39" s="217" t="s">
        <v>1067</v>
      </c>
      <c r="AC39" s="214" t="s">
        <v>1067</v>
      </c>
      <c r="AD39" s="214"/>
      <c r="AE39" s="210" t="str">
        <f t="shared" si="4"/>
        <v>-</v>
      </c>
      <c r="AF39" s="211" t="s">
        <v>1024</v>
      </c>
      <c r="AG39" s="212"/>
      <c r="AH39" s="217" t="s">
        <v>1068</v>
      </c>
      <c r="AI39" s="214"/>
      <c r="AJ39" s="214"/>
      <c r="AK39" s="210" t="str">
        <f t="shared" si="5"/>
        <v>○</v>
      </c>
      <c r="AL39" s="211" t="s">
        <v>1011</v>
      </c>
      <c r="AM39" s="212" t="s">
        <v>1016</v>
      </c>
      <c r="AN39" s="217" t="s">
        <v>1067</v>
      </c>
      <c r="AO39" s="214" t="s">
        <v>1067</v>
      </c>
      <c r="AP39" s="214"/>
      <c r="AQ39" s="210" t="str">
        <f t="shared" si="6"/>
        <v>○</v>
      </c>
      <c r="AR39" s="211" t="s">
        <v>1011</v>
      </c>
      <c r="AS39" s="212" t="s">
        <v>1016</v>
      </c>
      <c r="AT39" s="217" t="s">
        <v>1067</v>
      </c>
      <c r="AU39" s="214" t="s">
        <v>1067</v>
      </c>
      <c r="AV39" s="214"/>
      <c r="AW39" s="210" t="str">
        <f t="shared" si="7"/>
        <v>-</v>
      </c>
      <c r="AX39" s="211" t="s">
        <v>1024</v>
      </c>
      <c r="AY39" s="212"/>
      <c r="AZ39" s="217" t="s">
        <v>1068</v>
      </c>
      <c r="BA39" s="214"/>
      <c r="BB39" s="214"/>
    </row>
    <row r="40" spans="3:54" ht="11.25">
      <c r="C40" s="206" t="s">
        <v>1069</v>
      </c>
      <c r="D40" s="207" t="s">
        <v>1070</v>
      </c>
      <c r="E40" s="208" t="s">
        <v>1022</v>
      </c>
      <c r="F40" s="209" t="str">
        <f t="shared" si="8"/>
        <v>○</v>
      </c>
      <c r="G40" s="210" t="str">
        <f t="shared" si="0"/>
        <v>-</v>
      </c>
      <c r="H40" s="211" t="s">
        <v>1024</v>
      </c>
      <c r="I40" s="212"/>
      <c r="J40" s="217" t="s">
        <v>1068</v>
      </c>
      <c r="K40" s="214"/>
      <c r="L40" s="214"/>
      <c r="M40" s="210" t="str">
        <f t="shared" si="1"/>
        <v>○</v>
      </c>
      <c r="N40" s="211" t="s">
        <v>1011</v>
      </c>
      <c r="O40" s="212" t="s">
        <v>1016</v>
      </c>
      <c r="P40" s="217" t="s">
        <v>1067</v>
      </c>
      <c r="Q40" s="214" t="s">
        <v>1067</v>
      </c>
      <c r="R40" s="214"/>
      <c r="S40" s="210" t="str">
        <f t="shared" si="2"/>
        <v>-</v>
      </c>
      <c r="T40" s="211" t="s">
        <v>1024</v>
      </c>
      <c r="U40" s="212"/>
      <c r="V40" s="217" t="s">
        <v>1068</v>
      </c>
      <c r="W40" s="214"/>
      <c r="X40" s="214"/>
      <c r="Y40" s="210" t="str">
        <f t="shared" si="3"/>
        <v>-</v>
      </c>
      <c r="Z40" s="211" t="s">
        <v>1024</v>
      </c>
      <c r="AA40" s="212"/>
      <c r="AB40" s="217" t="s">
        <v>1068</v>
      </c>
      <c r="AC40" s="214"/>
      <c r="AD40" s="214"/>
      <c r="AE40" s="210" t="str">
        <f t="shared" si="4"/>
        <v>○</v>
      </c>
      <c r="AF40" s="211" t="s">
        <v>1011</v>
      </c>
      <c r="AG40" s="212" t="s">
        <v>1016</v>
      </c>
      <c r="AH40" s="217" t="s">
        <v>1067</v>
      </c>
      <c r="AI40" s="214" t="s">
        <v>1067</v>
      </c>
      <c r="AJ40" s="214"/>
      <c r="AK40" s="210" t="str">
        <f t="shared" si="5"/>
        <v>-</v>
      </c>
      <c r="AL40" s="211" t="s">
        <v>1024</v>
      </c>
      <c r="AM40" s="212"/>
      <c r="AN40" s="217" t="s">
        <v>1068</v>
      </c>
      <c r="AO40" s="214"/>
      <c r="AP40" s="214"/>
      <c r="AQ40" s="210" t="str">
        <f t="shared" si="6"/>
        <v>-</v>
      </c>
      <c r="AR40" s="211" t="s">
        <v>1024</v>
      </c>
      <c r="AS40" s="212"/>
      <c r="AT40" s="217" t="s">
        <v>1068</v>
      </c>
      <c r="AU40" s="214"/>
      <c r="AV40" s="214"/>
      <c r="AW40" s="210" t="str">
        <f t="shared" si="7"/>
        <v>○</v>
      </c>
      <c r="AX40" s="211" t="s">
        <v>1011</v>
      </c>
      <c r="AY40" s="212" t="s">
        <v>1016</v>
      </c>
      <c r="AZ40" s="217" t="s">
        <v>1067</v>
      </c>
      <c r="BA40" s="214" t="s">
        <v>1067</v>
      </c>
      <c r="BB40" s="214"/>
    </row>
    <row r="41" spans="3:54" ht="11.25">
      <c r="C41" s="206" t="s">
        <v>1071</v>
      </c>
      <c r="D41" s="207" t="s">
        <v>1072</v>
      </c>
      <c r="E41" s="208" t="s">
        <v>1022</v>
      </c>
      <c r="F41" s="209" t="str">
        <f t="shared" si="8"/>
        <v>○</v>
      </c>
      <c r="G41" s="210" t="str">
        <f t="shared" si="0"/>
        <v>○</v>
      </c>
      <c r="H41" s="211" t="s">
        <v>1011</v>
      </c>
      <c r="I41" s="212" t="s">
        <v>1012</v>
      </c>
      <c r="J41" s="217" t="s">
        <v>1061</v>
      </c>
      <c r="K41" s="214" t="s">
        <v>1061</v>
      </c>
      <c r="L41" s="214"/>
      <c r="M41" s="210" t="str">
        <f t="shared" si="1"/>
        <v>-</v>
      </c>
      <c r="N41" s="211" t="s">
        <v>1024</v>
      </c>
      <c r="O41" s="212"/>
      <c r="P41" s="217"/>
      <c r="Q41" s="214"/>
      <c r="R41" s="216"/>
      <c r="S41" s="210" t="str">
        <f t="shared" si="2"/>
        <v>○</v>
      </c>
      <c r="T41" s="211" t="s">
        <v>1011</v>
      </c>
      <c r="U41" s="212" t="s">
        <v>1012</v>
      </c>
      <c r="V41" s="217" t="s">
        <v>1061</v>
      </c>
      <c r="W41" s="214" t="s">
        <v>1061</v>
      </c>
      <c r="X41" s="214"/>
      <c r="Y41" s="210" t="str">
        <f t="shared" si="3"/>
        <v>○</v>
      </c>
      <c r="Z41" s="211" t="s">
        <v>1011</v>
      </c>
      <c r="AA41" s="212" t="s">
        <v>1012</v>
      </c>
      <c r="AB41" s="217" t="s">
        <v>1061</v>
      </c>
      <c r="AC41" s="214" t="s">
        <v>1061</v>
      </c>
      <c r="AD41" s="214"/>
      <c r="AE41" s="210" t="str">
        <f t="shared" si="4"/>
        <v>-</v>
      </c>
      <c r="AF41" s="211" t="s">
        <v>1024</v>
      </c>
      <c r="AG41" s="212"/>
      <c r="AH41" s="217"/>
      <c r="AI41" s="214"/>
      <c r="AJ41" s="214"/>
      <c r="AK41" s="210" t="str">
        <f t="shared" si="5"/>
        <v>○</v>
      </c>
      <c r="AL41" s="211" t="s">
        <v>1011</v>
      </c>
      <c r="AM41" s="212" t="s">
        <v>1012</v>
      </c>
      <c r="AN41" s="217" t="s">
        <v>1061</v>
      </c>
      <c r="AO41" s="214" t="s">
        <v>1061</v>
      </c>
      <c r="AP41" s="214"/>
      <c r="AQ41" s="210" t="str">
        <f t="shared" si="6"/>
        <v>○</v>
      </c>
      <c r="AR41" s="211" t="s">
        <v>1011</v>
      </c>
      <c r="AS41" s="212" t="s">
        <v>1012</v>
      </c>
      <c r="AT41" s="217" t="s">
        <v>1061</v>
      </c>
      <c r="AU41" s="214" t="s">
        <v>1061</v>
      </c>
      <c r="AV41" s="214"/>
      <c r="AW41" s="210" t="str">
        <f t="shared" si="7"/>
        <v>-</v>
      </c>
      <c r="AX41" s="211" t="s">
        <v>1024</v>
      </c>
      <c r="AY41" s="212"/>
      <c r="AZ41" s="217"/>
      <c r="BA41" s="214"/>
      <c r="BB41" s="214"/>
    </row>
    <row r="42" spans="3:54" ht="11.25">
      <c r="C42" s="206" t="s">
        <v>1073</v>
      </c>
      <c r="D42" s="207" t="s">
        <v>1074</v>
      </c>
      <c r="E42" s="208" t="s">
        <v>1075</v>
      </c>
      <c r="F42" s="209" t="str">
        <f t="shared" si="8"/>
        <v>○</v>
      </c>
      <c r="G42" s="210" t="str">
        <f t="shared" si="0"/>
        <v>-</v>
      </c>
      <c r="H42" s="211" t="s">
        <v>1024</v>
      </c>
      <c r="I42" s="212"/>
      <c r="J42" s="217"/>
      <c r="K42" s="214"/>
      <c r="L42" s="214"/>
      <c r="M42" s="210" t="str">
        <f t="shared" si="1"/>
        <v>○</v>
      </c>
      <c r="N42" s="211" t="s">
        <v>1011</v>
      </c>
      <c r="O42" s="212" t="s">
        <v>1012</v>
      </c>
      <c r="P42" s="217" t="s">
        <v>1061</v>
      </c>
      <c r="Q42" s="214" t="s">
        <v>1061</v>
      </c>
      <c r="R42" s="216"/>
      <c r="S42" s="210" t="str">
        <f t="shared" si="2"/>
        <v>-</v>
      </c>
      <c r="T42" s="211" t="s">
        <v>1024</v>
      </c>
      <c r="U42" s="212"/>
      <c r="V42" s="217"/>
      <c r="W42" s="214"/>
      <c r="X42" s="214"/>
      <c r="Y42" s="210" t="str">
        <f t="shared" si="3"/>
        <v>-</v>
      </c>
      <c r="Z42" s="211" t="s">
        <v>1024</v>
      </c>
      <c r="AA42" s="212"/>
      <c r="AB42" s="217"/>
      <c r="AC42" s="214"/>
      <c r="AD42" s="214"/>
      <c r="AE42" s="210" t="str">
        <f t="shared" si="4"/>
        <v>○</v>
      </c>
      <c r="AF42" s="211" t="s">
        <v>1011</v>
      </c>
      <c r="AG42" s="212" t="s">
        <v>1012</v>
      </c>
      <c r="AH42" s="217" t="s">
        <v>1061</v>
      </c>
      <c r="AI42" s="214" t="s">
        <v>1061</v>
      </c>
      <c r="AJ42" s="214"/>
      <c r="AK42" s="210" t="str">
        <f t="shared" si="5"/>
        <v>-</v>
      </c>
      <c r="AL42" s="211" t="s">
        <v>1024</v>
      </c>
      <c r="AM42" s="212"/>
      <c r="AN42" s="217"/>
      <c r="AO42" s="214"/>
      <c r="AP42" s="214"/>
      <c r="AQ42" s="210" t="str">
        <f t="shared" si="6"/>
        <v>-</v>
      </c>
      <c r="AR42" s="211" t="s">
        <v>1024</v>
      </c>
      <c r="AS42" s="212"/>
      <c r="AT42" s="217"/>
      <c r="AU42" s="214"/>
      <c r="AV42" s="214"/>
      <c r="AW42" s="210" t="str">
        <f t="shared" si="7"/>
        <v>○</v>
      </c>
      <c r="AX42" s="211" t="s">
        <v>1011</v>
      </c>
      <c r="AY42" s="212" t="s">
        <v>1012</v>
      </c>
      <c r="AZ42" s="217" t="s">
        <v>1061</v>
      </c>
      <c r="BA42" s="214" t="s">
        <v>1061</v>
      </c>
      <c r="BB42" s="214"/>
    </row>
    <row r="43" spans="3:54" ht="11.25">
      <c r="C43" s="206" t="s">
        <v>1076</v>
      </c>
      <c r="D43" s="207" t="s">
        <v>1077</v>
      </c>
      <c r="E43" s="208" t="s">
        <v>1022</v>
      </c>
      <c r="F43" s="209" t="str">
        <f t="shared" si="8"/>
        <v>○</v>
      </c>
      <c r="G43" s="210" t="str">
        <f t="shared" si="0"/>
        <v>○</v>
      </c>
      <c r="H43" s="211" t="s">
        <v>1011</v>
      </c>
      <c r="I43" s="212" t="s">
        <v>1012</v>
      </c>
      <c r="J43" s="221" t="s">
        <v>1078</v>
      </c>
      <c r="K43" s="214" t="s">
        <v>1078</v>
      </c>
      <c r="L43" s="214"/>
      <c r="M43" s="210" t="str">
        <f t="shared" si="1"/>
        <v>○</v>
      </c>
      <c r="N43" s="211" t="s">
        <v>1011</v>
      </c>
      <c r="O43" s="212" t="s">
        <v>1012</v>
      </c>
      <c r="P43" s="221" t="s">
        <v>1079</v>
      </c>
      <c r="Q43" s="214" t="s">
        <v>1079</v>
      </c>
      <c r="R43" s="214"/>
      <c r="S43" s="210" t="str">
        <f t="shared" si="2"/>
        <v>○</v>
      </c>
      <c r="T43" s="211" t="s">
        <v>1011</v>
      </c>
      <c r="U43" s="212" t="s">
        <v>1012</v>
      </c>
      <c r="V43" s="221" t="s">
        <v>1080</v>
      </c>
      <c r="W43" s="214" t="s">
        <v>1080</v>
      </c>
      <c r="X43" s="214"/>
      <c r="Y43" s="210" t="str">
        <f t="shared" si="3"/>
        <v>○</v>
      </c>
      <c r="Z43" s="211" t="s">
        <v>1011</v>
      </c>
      <c r="AA43" s="212" t="s">
        <v>1012</v>
      </c>
      <c r="AB43" s="221" t="s">
        <v>1081</v>
      </c>
      <c r="AC43" s="214" t="s">
        <v>1081</v>
      </c>
      <c r="AD43" s="214"/>
      <c r="AE43" s="210" t="str">
        <f t="shared" si="4"/>
        <v>○</v>
      </c>
      <c r="AF43" s="211" t="s">
        <v>1011</v>
      </c>
      <c r="AG43" s="212" t="s">
        <v>1012</v>
      </c>
      <c r="AH43" s="221" t="s">
        <v>1082</v>
      </c>
      <c r="AI43" s="214" t="s">
        <v>1082</v>
      </c>
      <c r="AJ43" s="214"/>
      <c r="AK43" s="210" t="str">
        <f t="shared" si="5"/>
        <v>○</v>
      </c>
      <c r="AL43" s="211" t="s">
        <v>1011</v>
      </c>
      <c r="AM43" s="212" t="s">
        <v>1012</v>
      </c>
      <c r="AN43" s="221" t="s">
        <v>1083</v>
      </c>
      <c r="AO43" s="214" t="s">
        <v>1083</v>
      </c>
      <c r="AP43" s="214"/>
      <c r="AQ43" s="210" t="str">
        <f t="shared" si="6"/>
        <v>○</v>
      </c>
      <c r="AR43" s="211" t="s">
        <v>1011</v>
      </c>
      <c r="AS43" s="212" t="s">
        <v>1012</v>
      </c>
      <c r="AT43" s="221" t="s">
        <v>1084</v>
      </c>
      <c r="AU43" s="214" t="s">
        <v>1084</v>
      </c>
      <c r="AV43" s="214"/>
      <c r="AW43" s="210" t="str">
        <f t="shared" si="7"/>
        <v>○</v>
      </c>
      <c r="AX43" s="211" t="s">
        <v>1011</v>
      </c>
      <c r="AY43" s="212" t="s">
        <v>1012</v>
      </c>
      <c r="AZ43" s="221" t="s">
        <v>1085</v>
      </c>
      <c r="BA43" s="214" t="s">
        <v>1085</v>
      </c>
      <c r="BB43" s="214"/>
    </row>
    <row r="44" spans="3:54" ht="11.25">
      <c r="C44" s="206" t="s">
        <v>1086</v>
      </c>
      <c r="D44" s="207" t="s">
        <v>1087</v>
      </c>
      <c r="E44" s="208" t="s">
        <v>1022</v>
      </c>
      <c r="F44" s="209" t="str">
        <f t="shared" si="8"/>
        <v>○</v>
      </c>
      <c r="G44" s="210" t="str">
        <f t="shared" si="0"/>
        <v>○</v>
      </c>
      <c r="H44" s="211" t="s">
        <v>1011</v>
      </c>
      <c r="I44" s="212" t="s">
        <v>1012</v>
      </c>
      <c r="J44" s="212" t="s">
        <v>229</v>
      </c>
      <c r="K44" s="214" t="s">
        <v>229</v>
      </c>
      <c r="L44" s="214"/>
      <c r="M44" s="210" t="str">
        <f t="shared" si="1"/>
        <v>○</v>
      </c>
      <c r="N44" s="211" t="s">
        <v>1011</v>
      </c>
      <c r="O44" s="212" t="s">
        <v>1012</v>
      </c>
      <c r="P44" s="212" t="s">
        <v>186</v>
      </c>
      <c r="Q44" s="214" t="s">
        <v>186</v>
      </c>
      <c r="R44" s="214"/>
      <c r="S44" s="210" t="str">
        <f t="shared" si="2"/>
        <v>○</v>
      </c>
      <c r="T44" s="211" t="s">
        <v>1011</v>
      </c>
      <c r="U44" s="212" t="s">
        <v>1012</v>
      </c>
      <c r="V44" s="212" t="s">
        <v>229</v>
      </c>
      <c r="W44" s="214" t="s">
        <v>229</v>
      </c>
      <c r="X44" s="214"/>
      <c r="Y44" s="210" t="str">
        <f t="shared" si="3"/>
        <v>○</v>
      </c>
      <c r="Z44" s="211" t="s">
        <v>1011</v>
      </c>
      <c r="AA44" s="212" t="s">
        <v>1012</v>
      </c>
      <c r="AB44" s="212" t="s">
        <v>229</v>
      </c>
      <c r="AC44" s="214" t="s">
        <v>229</v>
      </c>
      <c r="AD44" s="214"/>
      <c r="AE44" s="210" t="str">
        <f t="shared" si="4"/>
        <v>○</v>
      </c>
      <c r="AF44" s="211" t="s">
        <v>1011</v>
      </c>
      <c r="AG44" s="212" t="s">
        <v>1012</v>
      </c>
      <c r="AH44" s="212" t="s">
        <v>186</v>
      </c>
      <c r="AI44" s="214" t="s">
        <v>186</v>
      </c>
      <c r="AJ44" s="214"/>
      <c r="AK44" s="210" t="str">
        <f t="shared" si="5"/>
        <v>○</v>
      </c>
      <c r="AL44" s="211" t="s">
        <v>1011</v>
      </c>
      <c r="AM44" s="212" t="s">
        <v>1012</v>
      </c>
      <c r="AN44" s="212" t="s">
        <v>229</v>
      </c>
      <c r="AO44" s="214" t="s">
        <v>229</v>
      </c>
      <c r="AP44" s="214"/>
      <c r="AQ44" s="210" t="str">
        <f t="shared" si="6"/>
        <v>○</v>
      </c>
      <c r="AR44" s="211" t="s">
        <v>1011</v>
      </c>
      <c r="AS44" s="212" t="s">
        <v>1012</v>
      </c>
      <c r="AT44" s="212" t="s">
        <v>229</v>
      </c>
      <c r="AU44" s="214" t="s">
        <v>229</v>
      </c>
      <c r="AV44" s="214"/>
      <c r="AW44" s="210" t="str">
        <f t="shared" si="7"/>
        <v>○</v>
      </c>
      <c r="AX44" s="211" t="s">
        <v>1011</v>
      </c>
      <c r="AY44" s="212" t="s">
        <v>1012</v>
      </c>
      <c r="AZ44" s="212" t="s">
        <v>186</v>
      </c>
      <c r="BA44" s="214" t="s">
        <v>186</v>
      </c>
      <c r="BB44" s="214"/>
    </row>
    <row r="45" spans="3:54" ht="11.25">
      <c r="C45" s="206" t="s">
        <v>1088</v>
      </c>
      <c r="D45" s="207" t="s">
        <v>1089</v>
      </c>
      <c r="E45" s="208" t="s">
        <v>1090</v>
      </c>
      <c r="F45" s="209" t="str">
        <f t="shared" si="8"/>
        <v>○</v>
      </c>
      <c r="G45" s="210" t="str">
        <f t="shared" si="0"/>
        <v>○</v>
      </c>
      <c r="H45" s="211" t="s">
        <v>1011</v>
      </c>
      <c r="I45" s="212" t="s">
        <v>1049</v>
      </c>
      <c r="J45" s="212" t="str">
        <f>L45</f>
        <v>2000</v>
      </c>
      <c r="K45" s="214" t="s">
        <v>1091</v>
      </c>
      <c r="L45" s="214" t="s">
        <v>1091</v>
      </c>
      <c r="M45" s="210" t="str">
        <f t="shared" si="1"/>
        <v>○</v>
      </c>
      <c r="N45" s="211" t="s">
        <v>1011</v>
      </c>
      <c r="O45" s="212" t="s">
        <v>1049</v>
      </c>
      <c r="P45" s="212" t="str">
        <f>R45</f>
        <v>2000</v>
      </c>
      <c r="Q45" s="214" t="s">
        <v>1091</v>
      </c>
      <c r="R45" s="216" t="s">
        <v>1091</v>
      </c>
      <c r="S45" s="210" t="str">
        <f t="shared" si="2"/>
        <v>○</v>
      </c>
      <c r="T45" s="211" t="s">
        <v>1011</v>
      </c>
      <c r="U45" s="212" t="s">
        <v>1049</v>
      </c>
      <c r="V45" s="212" t="str">
        <f>X45</f>
        <v>300</v>
      </c>
      <c r="W45" s="214" t="s">
        <v>1092</v>
      </c>
      <c r="X45" s="214" t="s">
        <v>1092</v>
      </c>
      <c r="Y45" s="210" t="str">
        <f t="shared" si="3"/>
        <v>○</v>
      </c>
      <c r="Z45" s="211" t="s">
        <v>1011</v>
      </c>
      <c r="AA45" s="212" t="s">
        <v>1049</v>
      </c>
      <c r="AB45" s="212" t="str">
        <f>AD45</f>
        <v>7000</v>
      </c>
      <c r="AC45" s="214" t="s">
        <v>1093</v>
      </c>
      <c r="AD45" s="214" t="s">
        <v>1093</v>
      </c>
      <c r="AE45" s="210" t="str">
        <f t="shared" si="4"/>
        <v>○</v>
      </c>
      <c r="AF45" s="211" t="s">
        <v>1011</v>
      </c>
      <c r="AG45" s="212" t="s">
        <v>1049</v>
      </c>
      <c r="AH45" s="212" t="str">
        <f>AJ45</f>
        <v>7000</v>
      </c>
      <c r="AI45" s="214" t="s">
        <v>1093</v>
      </c>
      <c r="AJ45" s="214" t="s">
        <v>1093</v>
      </c>
      <c r="AK45" s="210" t="str">
        <f t="shared" si="5"/>
        <v>○</v>
      </c>
      <c r="AL45" s="211" t="s">
        <v>1011</v>
      </c>
      <c r="AM45" s="212" t="s">
        <v>1049</v>
      </c>
      <c r="AN45" s="212" t="str">
        <f>AP45</f>
        <v>900</v>
      </c>
      <c r="AO45" s="214" t="s">
        <v>1094</v>
      </c>
      <c r="AP45" s="214" t="s">
        <v>1094</v>
      </c>
      <c r="AQ45" s="210" t="str">
        <f t="shared" si="6"/>
        <v>○</v>
      </c>
      <c r="AR45" s="211" t="s">
        <v>1011</v>
      </c>
      <c r="AS45" s="212" t="s">
        <v>1049</v>
      </c>
      <c r="AT45" s="212" t="str">
        <f>AV45</f>
        <v>70</v>
      </c>
      <c r="AU45" s="214" t="s">
        <v>1095</v>
      </c>
      <c r="AV45" s="214" t="s">
        <v>1095</v>
      </c>
      <c r="AW45" s="210" t="str">
        <f t="shared" si="7"/>
        <v>○</v>
      </c>
      <c r="AX45" s="211" t="s">
        <v>1011</v>
      </c>
      <c r="AY45" s="212" t="s">
        <v>1049</v>
      </c>
      <c r="AZ45" s="212" t="str">
        <f>BB45</f>
        <v>70</v>
      </c>
      <c r="BA45" s="214" t="s">
        <v>1095</v>
      </c>
      <c r="BB45" s="214" t="s">
        <v>1095</v>
      </c>
    </row>
    <row r="46" spans="3:54" ht="11.25">
      <c r="C46" s="206" t="s">
        <v>1096</v>
      </c>
      <c r="D46" s="207" t="s">
        <v>1097</v>
      </c>
      <c r="E46" s="208" t="s">
        <v>1090</v>
      </c>
      <c r="F46" s="209" t="str">
        <f t="shared" si="8"/>
        <v>○</v>
      </c>
      <c r="G46" s="210" t="str">
        <f t="shared" si="0"/>
        <v>○</v>
      </c>
      <c r="H46" s="211" t="s">
        <v>1011</v>
      </c>
      <c r="I46" s="212" t="s">
        <v>1049</v>
      </c>
      <c r="J46" s="212" t="str">
        <f>L46</f>
        <v>2000</v>
      </c>
      <c r="K46" s="214" t="s">
        <v>1091</v>
      </c>
      <c r="L46" s="214" t="s">
        <v>1091</v>
      </c>
      <c r="M46" s="210" t="str">
        <f t="shared" si="1"/>
        <v>○</v>
      </c>
      <c r="N46" s="211" t="s">
        <v>1011</v>
      </c>
      <c r="O46" s="212" t="s">
        <v>1049</v>
      </c>
      <c r="P46" s="212" t="str">
        <f>R46</f>
        <v>2000</v>
      </c>
      <c r="Q46" s="214" t="s">
        <v>1091</v>
      </c>
      <c r="R46" s="216" t="s">
        <v>1091</v>
      </c>
      <c r="S46" s="210" t="str">
        <f t="shared" si="2"/>
        <v>○</v>
      </c>
      <c r="T46" s="211" t="s">
        <v>1011</v>
      </c>
      <c r="U46" s="212" t="s">
        <v>1049</v>
      </c>
      <c r="V46" s="212" t="str">
        <f>X46</f>
        <v>300</v>
      </c>
      <c r="W46" s="214" t="s">
        <v>1092</v>
      </c>
      <c r="X46" s="214" t="s">
        <v>1092</v>
      </c>
      <c r="Y46" s="210" t="str">
        <f t="shared" si="3"/>
        <v>○</v>
      </c>
      <c r="Z46" s="211" t="s">
        <v>1011</v>
      </c>
      <c r="AA46" s="212" t="s">
        <v>1049</v>
      </c>
      <c r="AB46" s="212" t="str">
        <f>AD46</f>
        <v>7000</v>
      </c>
      <c r="AC46" s="214" t="s">
        <v>1093</v>
      </c>
      <c r="AD46" s="214" t="s">
        <v>1093</v>
      </c>
      <c r="AE46" s="210" t="str">
        <f t="shared" si="4"/>
        <v>○</v>
      </c>
      <c r="AF46" s="211" t="s">
        <v>1011</v>
      </c>
      <c r="AG46" s="212" t="s">
        <v>1049</v>
      </c>
      <c r="AH46" s="212" t="str">
        <f>AJ46</f>
        <v>7000</v>
      </c>
      <c r="AI46" s="214" t="s">
        <v>1093</v>
      </c>
      <c r="AJ46" s="214" t="s">
        <v>1093</v>
      </c>
      <c r="AK46" s="210" t="str">
        <f t="shared" si="5"/>
        <v>○</v>
      </c>
      <c r="AL46" s="211" t="s">
        <v>1011</v>
      </c>
      <c r="AM46" s="212" t="s">
        <v>1049</v>
      </c>
      <c r="AN46" s="212" t="str">
        <f>AP46</f>
        <v>900</v>
      </c>
      <c r="AO46" s="214" t="s">
        <v>1094</v>
      </c>
      <c r="AP46" s="214" t="s">
        <v>1094</v>
      </c>
      <c r="AQ46" s="210" t="str">
        <f t="shared" si="6"/>
        <v>○</v>
      </c>
      <c r="AR46" s="211" t="s">
        <v>1011</v>
      </c>
      <c r="AS46" s="212" t="s">
        <v>1049</v>
      </c>
      <c r="AT46" s="212" t="str">
        <f>AV46</f>
        <v>70</v>
      </c>
      <c r="AU46" s="214" t="s">
        <v>1095</v>
      </c>
      <c r="AV46" s="214" t="s">
        <v>1095</v>
      </c>
      <c r="AW46" s="210" t="str">
        <f t="shared" si="7"/>
        <v>○</v>
      </c>
      <c r="AX46" s="211" t="s">
        <v>1011</v>
      </c>
      <c r="AY46" s="212" t="s">
        <v>1049</v>
      </c>
      <c r="AZ46" s="212" t="str">
        <f>BB46</f>
        <v>70</v>
      </c>
      <c r="BA46" s="214" t="s">
        <v>1095</v>
      </c>
      <c r="BB46" s="214" t="s">
        <v>1095</v>
      </c>
    </row>
    <row r="47" spans="3:54" ht="11.25">
      <c r="C47" s="206" t="s">
        <v>1098</v>
      </c>
      <c r="D47" s="207" t="s">
        <v>1099</v>
      </c>
      <c r="E47" s="208" t="s">
        <v>1022</v>
      </c>
      <c r="F47" s="209" t="str">
        <f t="shared" si="8"/>
        <v>○</v>
      </c>
      <c r="G47" s="210" t="str">
        <f t="shared" si="0"/>
        <v>○</v>
      </c>
      <c r="H47" s="211" t="s">
        <v>1011</v>
      </c>
      <c r="I47" s="212" t="s">
        <v>1012</v>
      </c>
      <c r="J47" s="212" t="s">
        <v>1100</v>
      </c>
      <c r="K47" s="214" t="s">
        <v>1100</v>
      </c>
      <c r="L47" s="214"/>
      <c r="M47" s="210" t="str">
        <f t="shared" si="1"/>
        <v>-</v>
      </c>
      <c r="N47" s="211" t="s">
        <v>1024</v>
      </c>
      <c r="O47" s="212"/>
      <c r="P47" s="212"/>
      <c r="Q47" s="214"/>
      <c r="R47" s="214"/>
      <c r="S47" s="210" t="str">
        <f t="shared" si="2"/>
        <v>○</v>
      </c>
      <c r="T47" s="211" t="s">
        <v>1011</v>
      </c>
      <c r="U47" s="212" t="s">
        <v>1012</v>
      </c>
      <c r="V47" s="212" t="s">
        <v>1101</v>
      </c>
      <c r="W47" s="214" t="s">
        <v>1101</v>
      </c>
      <c r="X47" s="214"/>
      <c r="Y47" s="210" t="str">
        <f t="shared" si="3"/>
        <v>○</v>
      </c>
      <c r="Z47" s="211" t="s">
        <v>1011</v>
      </c>
      <c r="AA47" s="212" t="s">
        <v>1012</v>
      </c>
      <c r="AB47" s="212" t="s">
        <v>1102</v>
      </c>
      <c r="AC47" s="214" t="s">
        <v>1102</v>
      </c>
      <c r="AD47" s="214"/>
      <c r="AE47" s="210" t="str">
        <f t="shared" si="4"/>
        <v>-</v>
      </c>
      <c r="AF47" s="211" t="s">
        <v>1024</v>
      </c>
      <c r="AG47" s="212"/>
      <c r="AH47" s="212"/>
      <c r="AI47" s="214"/>
      <c r="AJ47" s="214"/>
      <c r="AK47" s="210" t="str">
        <f t="shared" si="5"/>
        <v>○</v>
      </c>
      <c r="AL47" s="211" t="s">
        <v>1011</v>
      </c>
      <c r="AM47" s="212" t="s">
        <v>1012</v>
      </c>
      <c r="AN47" s="212" t="s">
        <v>1101</v>
      </c>
      <c r="AO47" s="214" t="s">
        <v>1101</v>
      </c>
      <c r="AP47" s="214"/>
      <c r="AQ47" s="210" t="str">
        <f t="shared" si="6"/>
        <v>○</v>
      </c>
      <c r="AR47" s="211" t="s">
        <v>1011</v>
      </c>
      <c r="AS47" s="212" t="s">
        <v>1012</v>
      </c>
      <c r="AT47" s="212" t="s">
        <v>1102</v>
      </c>
      <c r="AU47" s="214" t="s">
        <v>1102</v>
      </c>
      <c r="AV47" s="214"/>
      <c r="AW47" s="210" t="str">
        <f t="shared" si="7"/>
        <v>-</v>
      </c>
      <c r="AX47" s="211" t="s">
        <v>1024</v>
      </c>
      <c r="AY47" s="212"/>
      <c r="AZ47" s="212"/>
      <c r="BA47" s="214"/>
      <c r="BB47" s="214"/>
    </row>
    <row r="48" spans="3:54" ht="112.5">
      <c r="C48" s="206" t="s">
        <v>1103</v>
      </c>
      <c r="D48" s="207" t="s">
        <v>1104</v>
      </c>
      <c r="E48" s="208" t="s">
        <v>1022</v>
      </c>
      <c r="F48" s="209" t="str">
        <f t="shared" si="8"/>
        <v>○</v>
      </c>
      <c r="G48" s="210" t="str">
        <f t="shared" si="0"/>
        <v>-</v>
      </c>
      <c r="H48" s="211" t="s">
        <v>1024</v>
      </c>
      <c r="I48" s="212" t="s">
        <v>1105</v>
      </c>
      <c r="J48" s="222" t="s">
        <v>1106</v>
      </c>
      <c r="K48" s="214" t="s">
        <v>1107</v>
      </c>
      <c r="L48" s="214"/>
      <c r="M48" s="210" t="str">
        <f t="shared" si="1"/>
        <v>-</v>
      </c>
      <c r="N48" s="211" t="s">
        <v>1024</v>
      </c>
      <c r="O48" s="212"/>
      <c r="P48" s="212"/>
      <c r="Q48" s="214"/>
      <c r="R48" s="214"/>
      <c r="S48" s="210" t="str">
        <f t="shared" si="2"/>
        <v>-</v>
      </c>
      <c r="T48" s="211" t="s">
        <v>1024</v>
      </c>
      <c r="U48" s="212" t="s">
        <v>1105</v>
      </c>
      <c r="V48" s="222" t="s">
        <v>1108</v>
      </c>
      <c r="W48" s="214" t="s">
        <v>1109</v>
      </c>
      <c r="X48" s="214"/>
      <c r="Y48" s="210" t="str">
        <f t="shared" si="3"/>
        <v>-</v>
      </c>
      <c r="Z48" s="211" t="s">
        <v>1024</v>
      </c>
      <c r="AA48" s="212" t="s">
        <v>1105</v>
      </c>
      <c r="AB48" s="222" t="s">
        <v>1110</v>
      </c>
      <c r="AC48" s="214" t="s">
        <v>1023</v>
      </c>
      <c r="AD48" s="214"/>
      <c r="AE48" s="210" t="str">
        <f t="shared" si="4"/>
        <v>-</v>
      </c>
      <c r="AF48" s="211" t="s">
        <v>1024</v>
      </c>
      <c r="AG48" s="212"/>
      <c r="AH48" s="212"/>
      <c r="AI48" s="214"/>
      <c r="AJ48" s="214"/>
      <c r="AK48" s="210" t="str">
        <f t="shared" si="5"/>
        <v>-</v>
      </c>
      <c r="AL48" s="211" t="s">
        <v>1024</v>
      </c>
      <c r="AM48" s="212" t="s">
        <v>1105</v>
      </c>
      <c r="AN48" s="222" t="s">
        <v>1108</v>
      </c>
      <c r="AO48" s="214" t="s">
        <v>1109</v>
      </c>
      <c r="AP48" s="214"/>
      <c r="AQ48" s="210" t="str">
        <f t="shared" si="6"/>
        <v>-</v>
      </c>
      <c r="AR48" s="211" t="s">
        <v>1024</v>
      </c>
      <c r="AS48" s="212" t="s">
        <v>1105</v>
      </c>
      <c r="AT48" s="222" t="s">
        <v>1110</v>
      </c>
      <c r="AU48" s="214" t="s">
        <v>1023</v>
      </c>
      <c r="AV48" s="214"/>
      <c r="AW48" s="210" t="str">
        <f t="shared" si="7"/>
        <v>-</v>
      </c>
      <c r="AX48" s="211" t="s">
        <v>1024</v>
      </c>
      <c r="AY48" s="212"/>
      <c r="AZ48" s="212"/>
      <c r="BA48" s="214"/>
      <c r="BB48" s="214"/>
    </row>
    <row r="49" spans="3:54" ht="11.25">
      <c r="C49" s="206" t="s">
        <v>1111</v>
      </c>
      <c r="D49" s="207" t="s">
        <v>1112</v>
      </c>
      <c r="E49" s="208" t="s">
        <v>1022</v>
      </c>
      <c r="F49" s="209" t="str">
        <f t="shared" si="8"/>
        <v>○</v>
      </c>
      <c r="G49" s="210" t="str">
        <f t="shared" si="0"/>
        <v>○</v>
      </c>
      <c r="H49" s="211" t="s">
        <v>1011</v>
      </c>
      <c r="I49" s="212" t="s">
        <v>1012</v>
      </c>
      <c r="J49" s="212" t="s">
        <v>1113</v>
      </c>
      <c r="K49" s="214" t="s">
        <v>1113</v>
      </c>
      <c r="L49" s="214"/>
      <c r="M49" s="210" t="str">
        <f t="shared" si="1"/>
        <v>-</v>
      </c>
      <c r="N49" s="211" t="s">
        <v>1024</v>
      </c>
      <c r="O49" s="212"/>
      <c r="P49" s="212"/>
      <c r="Q49" s="214"/>
      <c r="R49" s="214"/>
      <c r="S49" s="210" t="str">
        <f t="shared" si="2"/>
        <v>○</v>
      </c>
      <c r="T49" s="211" t="s">
        <v>1011</v>
      </c>
      <c r="U49" s="212" t="s">
        <v>1012</v>
      </c>
      <c r="V49" s="212" t="s">
        <v>1114</v>
      </c>
      <c r="W49" s="214" t="s">
        <v>1114</v>
      </c>
      <c r="X49" s="214"/>
      <c r="Y49" s="210" t="str">
        <f t="shared" si="3"/>
        <v>○</v>
      </c>
      <c r="Z49" s="211" t="s">
        <v>1011</v>
      </c>
      <c r="AA49" s="212" t="s">
        <v>1012</v>
      </c>
      <c r="AB49" s="212" t="s">
        <v>1113</v>
      </c>
      <c r="AC49" s="214" t="s">
        <v>1113</v>
      </c>
      <c r="AD49" s="214"/>
      <c r="AE49" s="210" t="str">
        <f t="shared" si="4"/>
        <v>-</v>
      </c>
      <c r="AF49" s="211" t="s">
        <v>1024</v>
      </c>
      <c r="AG49" s="212"/>
      <c r="AH49" s="212"/>
      <c r="AI49" s="214"/>
      <c r="AJ49" s="214"/>
      <c r="AK49" s="210" t="str">
        <f t="shared" si="5"/>
        <v>○</v>
      </c>
      <c r="AL49" s="211" t="s">
        <v>1011</v>
      </c>
      <c r="AM49" s="212" t="s">
        <v>1012</v>
      </c>
      <c r="AN49" s="212" t="s">
        <v>1114</v>
      </c>
      <c r="AO49" s="214" t="s">
        <v>1114</v>
      </c>
      <c r="AP49" s="214"/>
      <c r="AQ49" s="210" t="str">
        <f t="shared" si="6"/>
        <v>○</v>
      </c>
      <c r="AR49" s="211" t="s">
        <v>1011</v>
      </c>
      <c r="AS49" s="212" t="s">
        <v>1012</v>
      </c>
      <c r="AT49" s="212" t="s">
        <v>1113</v>
      </c>
      <c r="AU49" s="214" t="s">
        <v>1113</v>
      </c>
      <c r="AV49" s="214"/>
      <c r="AW49" s="210" t="str">
        <f t="shared" si="7"/>
        <v>-</v>
      </c>
      <c r="AX49" s="211" t="s">
        <v>1024</v>
      </c>
      <c r="AY49" s="212"/>
      <c r="AZ49" s="212"/>
      <c r="BA49" s="214"/>
      <c r="BB49" s="214"/>
    </row>
    <row r="50" spans="3:54" ht="11.25">
      <c r="C50" s="206" t="s">
        <v>1115</v>
      </c>
      <c r="D50" s="207" t="s">
        <v>1116</v>
      </c>
      <c r="E50" s="208" t="s">
        <v>1022</v>
      </c>
      <c r="F50" s="209" t="str">
        <f t="shared" si="8"/>
        <v>○</v>
      </c>
      <c r="G50" s="210" t="str">
        <f t="shared" si="0"/>
        <v>○</v>
      </c>
      <c r="H50" s="211" t="s">
        <v>1011</v>
      </c>
      <c r="I50" s="212" t="s">
        <v>1012</v>
      </c>
      <c r="J50" s="212" t="s">
        <v>1117</v>
      </c>
      <c r="K50" s="214" t="s">
        <v>1117</v>
      </c>
      <c r="L50" s="214"/>
      <c r="M50" s="210" t="str">
        <f t="shared" si="1"/>
        <v>-</v>
      </c>
      <c r="N50" s="211" t="s">
        <v>1024</v>
      </c>
      <c r="O50" s="212"/>
      <c r="P50" s="212"/>
      <c r="Q50" s="214"/>
      <c r="R50" s="214"/>
      <c r="S50" s="210" t="str">
        <f t="shared" si="2"/>
        <v>○</v>
      </c>
      <c r="T50" s="211" t="s">
        <v>1011</v>
      </c>
      <c r="U50" s="212" t="s">
        <v>1012</v>
      </c>
      <c r="V50" s="212" t="s">
        <v>1117</v>
      </c>
      <c r="W50" s="214" t="s">
        <v>1117</v>
      </c>
      <c r="X50" s="214"/>
      <c r="Y50" s="210" t="str">
        <f t="shared" si="3"/>
        <v>○</v>
      </c>
      <c r="Z50" s="211" t="s">
        <v>1011</v>
      </c>
      <c r="AA50" s="212" t="s">
        <v>1012</v>
      </c>
      <c r="AB50" s="212" t="s">
        <v>1117</v>
      </c>
      <c r="AC50" s="214" t="s">
        <v>1117</v>
      </c>
      <c r="AD50" s="214"/>
      <c r="AE50" s="210" t="str">
        <f t="shared" si="4"/>
        <v>-</v>
      </c>
      <c r="AF50" s="211" t="s">
        <v>1024</v>
      </c>
      <c r="AG50" s="212"/>
      <c r="AH50" s="212"/>
      <c r="AI50" s="214"/>
      <c r="AJ50" s="214"/>
      <c r="AK50" s="210" t="str">
        <f t="shared" si="5"/>
        <v>○</v>
      </c>
      <c r="AL50" s="211" t="s">
        <v>1011</v>
      </c>
      <c r="AM50" s="212" t="s">
        <v>1012</v>
      </c>
      <c r="AN50" s="212" t="s">
        <v>1117</v>
      </c>
      <c r="AO50" s="214" t="s">
        <v>1117</v>
      </c>
      <c r="AP50" s="214"/>
      <c r="AQ50" s="210" t="str">
        <f t="shared" si="6"/>
        <v>○</v>
      </c>
      <c r="AR50" s="211" t="s">
        <v>1011</v>
      </c>
      <c r="AS50" s="212" t="s">
        <v>1012</v>
      </c>
      <c r="AT50" s="212" t="s">
        <v>1117</v>
      </c>
      <c r="AU50" s="214" t="s">
        <v>1117</v>
      </c>
      <c r="AV50" s="214"/>
      <c r="AW50" s="210" t="str">
        <f t="shared" si="7"/>
        <v>-</v>
      </c>
      <c r="AX50" s="211" t="s">
        <v>1024</v>
      </c>
      <c r="AY50" s="212"/>
      <c r="AZ50" s="212"/>
      <c r="BA50" s="214"/>
      <c r="BB50" s="214"/>
    </row>
    <row r="51" spans="3:54" ht="11.25">
      <c r="C51" s="206" t="s">
        <v>1118</v>
      </c>
      <c r="D51" s="207" t="s">
        <v>1119</v>
      </c>
      <c r="E51" s="208" t="s">
        <v>1022</v>
      </c>
      <c r="F51" s="209" t="str">
        <f t="shared" si="8"/>
        <v>○</v>
      </c>
      <c r="G51" s="210" t="str">
        <f t="shared" si="0"/>
        <v>○</v>
      </c>
      <c r="H51" s="211" t="s">
        <v>1011</v>
      </c>
      <c r="I51" s="212" t="s">
        <v>1012</v>
      </c>
      <c r="J51" s="212" t="s">
        <v>1120</v>
      </c>
      <c r="K51" s="214" t="s">
        <v>1120</v>
      </c>
      <c r="L51" s="214"/>
      <c r="M51" s="210" t="str">
        <f t="shared" si="1"/>
        <v>-</v>
      </c>
      <c r="N51" s="211" t="s">
        <v>1024</v>
      </c>
      <c r="O51" s="212"/>
      <c r="P51" s="212"/>
      <c r="Q51" s="214"/>
      <c r="R51" s="216"/>
      <c r="S51" s="210" t="str">
        <f t="shared" si="2"/>
        <v>○</v>
      </c>
      <c r="T51" s="211" t="s">
        <v>1011</v>
      </c>
      <c r="U51" s="212" t="s">
        <v>1012</v>
      </c>
      <c r="V51" s="212" t="s">
        <v>1120</v>
      </c>
      <c r="W51" s="214" t="s">
        <v>1120</v>
      </c>
      <c r="X51" s="214"/>
      <c r="Y51" s="210" t="str">
        <f t="shared" si="3"/>
        <v>○</v>
      </c>
      <c r="Z51" s="211" t="s">
        <v>1011</v>
      </c>
      <c r="AA51" s="212" t="s">
        <v>1012</v>
      </c>
      <c r="AB51" s="212" t="s">
        <v>1120</v>
      </c>
      <c r="AC51" s="214" t="s">
        <v>1120</v>
      </c>
      <c r="AD51" s="214"/>
      <c r="AE51" s="210" t="str">
        <f t="shared" si="4"/>
        <v>-</v>
      </c>
      <c r="AF51" s="211" t="s">
        <v>1024</v>
      </c>
      <c r="AG51" s="212"/>
      <c r="AH51" s="212"/>
      <c r="AI51" s="214"/>
      <c r="AJ51" s="214"/>
      <c r="AK51" s="210" t="str">
        <f t="shared" si="5"/>
        <v>○</v>
      </c>
      <c r="AL51" s="211" t="s">
        <v>1011</v>
      </c>
      <c r="AM51" s="212" t="s">
        <v>1012</v>
      </c>
      <c r="AN51" s="212" t="s">
        <v>1120</v>
      </c>
      <c r="AO51" s="214" t="s">
        <v>1120</v>
      </c>
      <c r="AP51" s="214"/>
      <c r="AQ51" s="210" t="str">
        <f t="shared" si="6"/>
        <v>○</v>
      </c>
      <c r="AR51" s="211" t="s">
        <v>1011</v>
      </c>
      <c r="AS51" s="212" t="s">
        <v>1012</v>
      </c>
      <c r="AT51" s="212" t="s">
        <v>1120</v>
      </c>
      <c r="AU51" s="214" t="s">
        <v>1120</v>
      </c>
      <c r="AV51" s="214"/>
      <c r="AW51" s="210" t="str">
        <f t="shared" si="7"/>
        <v>-</v>
      </c>
      <c r="AX51" s="211" t="s">
        <v>1024</v>
      </c>
      <c r="AY51" s="212"/>
      <c r="AZ51" s="212"/>
      <c r="BA51" s="214"/>
      <c r="BB51" s="214"/>
    </row>
    <row r="52" spans="3:54" ht="11.25">
      <c r="C52" s="206" t="s">
        <v>1121</v>
      </c>
      <c r="D52" s="207" t="s">
        <v>1122</v>
      </c>
      <c r="E52" s="208" t="s">
        <v>1022</v>
      </c>
      <c r="F52" s="209" t="str">
        <f t="shared" si="8"/>
        <v>○</v>
      </c>
      <c r="G52" s="210" t="str">
        <f t="shared" si="0"/>
        <v>○</v>
      </c>
      <c r="H52" s="211" t="s">
        <v>1011</v>
      </c>
      <c r="I52" s="212" t="s">
        <v>1012</v>
      </c>
      <c r="J52" s="212" t="s">
        <v>1123</v>
      </c>
      <c r="K52" s="214" t="s">
        <v>1123</v>
      </c>
      <c r="L52" s="214"/>
      <c r="M52" s="210" t="str">
        <f t="shared" si="1"/>
        <v>-</v>
      </c>
      <c r="N52" s="211" t="s">
        <v>1024</v>
      </c>
      <c r="O52" s="212"/>
      <c r="P52" s="212"/>
      <c r="Q52" s="214"/>
      <c r="R52" s="214"/>
      <c r="S52" s="210" t="str">
        <f t="shared" si="2"/>
        <v>○</v>
      </c>
      <c r="T52" s="211" t="s">
        <v>1011</v>
      </c>
      <c r="U52" s="212" t="s">
        <v>1012</v>
      </c>
      <c r="V52" s="212" t="s">
        <v>1123</v>
      </c>
      <c r="W52" s="214" t="s">
        <v>1123</v>
      </c>
      <c r="X52" s="214"/>
      <c r="Y52" s="210" t="str">
        <f t="shared" si="3"/>
        <v>○</v>
      </c>
      <c r="Z52" s="211" t="s">
        <v>1011</v>
      </c>
      <c r="AA52" s="212" t="s">
        <v>1012</v>
      </c>
      <c r="AB52" s="212" t="s">
        <v>1123</v>
      </c>
      <c r="AC52" s="214" t="s">
        <v>1123</v>
      </c>
      <c r="AD52" s="214"/>
      <c r="AE52" s="210" t="str">
        <f t="shared" si="4"/>
        <v>-</v>
      </c>
      <c r="AF52" s="211" t="s">
        <v>1024</v>
      </c>
      <c r="AG52" s="212"/>
      <c r="AH52" s="212"/>
      <c r="AI52" s="214"/>
      <c r="AJ52" s="214"/>
      <c r="AK52" s="210" t="str">
        <f t="shared" si="5"/>
        <v>○</v>
      </c>
      <c r="AL52" s="211" t="s">
        <v>1011</v>
      </c>
      <c r="AM52" s="212" t="s">
        <v>1012</v>
      </c>
      <c r="AN52" s="212" t="s">
        <v>1123</v>
      </c>
      <c r="AO52" s="214" t="s">
        <v>1123</v>
      </c>
      <c r="AP52" s="214"/>
      <c r="AQ52" s="210" t="str">
        <f t="shared" si="6"/>
        <v>○</v>
      </c>
      <c r="AR52" s="211" t="s">
        <v>1011</v>
      </c>
      <c r="AS52" s="212" t="s">
        <v>1012</v>
      </c>
      <c r="AT52" s="212" t="s">
        <v>1123</v>
      </c>
      <c r="AU52" s="214" t="s">
        <v>1123</v>
      </c>
      <c r="AV52" s="214"/>
      <c r="AW52" s="210" t="str">
        <f t="shared" si="7"/>
        <v>-</v>
      </c>
      <c r="AX52" s="211" t="s">
        <v>1024</v>
      </c>
      <c r="AY52" s="212"/>
      <c r="AZ52" s="212"/>
      <c r="BA52" s="214"/>
      <c r="BB52" s="214"/>
    </row>
    <row r="53" spans="3:54" ht="11.25">
      <c r="C53" s="206" t="s">
        <v>1124</v>
      </c>
      <c r="D53" s="207" t="s">
        <v>1125</v>
      </c>
      <c r="E53" s="208" t="s">
        <v>1022</v>
      </c>
      <c r="F53" s="209" t="str">
        <f t="shared" si="8"/>
        <v>○</v>
      </c>
      <c r="G53" s="210" t="str">
        <f t="shared" si="0"/>
        <v>○</v>
      </c>
      <c r="H53" s="211" t="s">
        <v>1011</v>
      </c>
      <c r="I53" s="212" t="s">
        <v>1012</v>
      </c>
      <c r="J53" s="212" t="s">
        <v>1126</v>
      </c>
      <c r="K53" s="214" t="s">
        <v>1126</v>
      </c>
      <c r="L53" s="214"/>
      <c r="M53" s="210" t="str">
        <f t="shared" si="1"/>
        <v>-</v>
      </c>
      <c r="N53" s="211" t="s">
        <v>1024</v>
      </c>
      <c r="O53" s="212"/>
      <c r="P53" s="212"/>
      <c r="Q53" s="214"/>
      <c r="R53" s="214"/>
      <c r="S53" s="210" t="str">
        <f t="shared" si="2"/>
        <v>○</v>
      </c>
      <c r="T53" s="211" t="s">
        <v>1011</v>
      </c>
      <c r="U53" s="212" t="s">
        <v>1012</v>
      </c>
      <c r="V53" s="212" t="s">
        <v>1126</v>
      </c>
      <c r="W53" s="214" t="s">
        <v>1126</v>
      </c>
      <c r="X53" s="214"/>
      <c r="Y53" s="210" t="str">
        <f t="shared" si="3"/>
        <v>○</v>
      </c>
      <c r="Z53" s="211" t="s">
        <v>1011</v>
      </c>
      <c r="AA53" s="212" t="s">
        <v>1012</v>
      </c>
      <c r="AB53" s="212" t="s">
        <v>1126</v>
      </c>
      <c r="AC53" s="214" t="s">
        <v>1126</v>
      </c>
      <c r="AD53" s="214"/>
      <c r="AE53" s="210" t="str">
        <f t="shared" si="4"/>
        <v>-</v>
      </c>
      <c r="AF53" s="211" t="s">
        <v>1024</v>
      </c>
      <c r="AG53" s="212"/>
      <c r="AH53" s="212"/>
      <c r="AI53" s="214"/>
      <c r="AJ53" s="214"/>
      <c r="AK53" s="210" t="str">
        <f t="shared" si="5"/>
        <v>○</v>
      </c>
      <c r="AL53" s="211" t="s">
        <v>1011</v>
      </c>
      <c r="AM53" s="212" t="s">
        <v>1012</v>
      </c>
      <c r="AN53" s="212" t="s">
        <v>1126</v>
      </c>
      <c r="AO53" s="214" t="s">
        <v>1126</v>
      </c>
      <c r="AP53" s="214"/>
      <c r="AQ53" s="210" t="str">
        <f t="shared" si="6"/>
        <v>○</v>
      </c>
      <c r="AR53" s="211" t="s">
        <v>1011</v>
      </c>
      <c r="AS53" s="212" t="s">
        <v>1012</v>
      </c>
      <c r="AT53" s="212" t="s">
        <v>1126</v>
      </c>
      <c r="AU53" s="214" t="s">
        <v>1126</v>
      </c>
      <c r="AV53" s="214"/>
      <c r="AW53" s="210" t="str">
        <f t="shared" si="7"/>
        <v>-</v>
      </c>
      <c r="AX53" s="211" t="s">
        <v>1024</v>
      </c>
      <c r="AY53" s="212"/>
      <c r="AZ53" s="212"/>
      <c r="BA53" s="214"/>
      <c r="BB53" s="214"/>
    </row>
    <row r="54" spans="3:54" ht="11.25">
      <c r="C54" s="206" t="s">
        <v>1127</v>
      </c>
      <c r="D54" s="207" t="s">
        <v>1128</v>
      </c>
      <c r="E54" s="208" t="s">
        <v>1022</v>
      </c>
      <c r="F54" s="209" t="str">
        <f t="shared" si="8"/>
        <v>○</v>
      </c>
      <c r="G54" s="210" t="str">
        <f t="shared" si="0"/>
        <v>○</v>
      </c>
      <c r="H54" s="211" t="s">
        <v>1011</v>
      </c>
      <c r="I54" s="212" t="s">
        <v>1016</v>
      </c>
      <c r="J54" s="212" t="s">
        <v>1129</v>
      </c>
      <c r="K54" s="214" t="s">
        <v>1129</v>
      </c>
      <c r="L54" s="214"/>
      <c r="M54" s="210" t="str">
        <f t="shared" si="1"/>
        <v>-</v>
      </c>
      <c r="N54" s="211" t="s">
        <v>1024</v>
      </c>
      <c r="O54" s="212"/>
      <c r="P54" s="212" t="s">
        <v>1068</v>
      </c>
      <c r="Q54" s="214"/>
      <c r="R54" s="216"/>
      <c r="S54" s="210" t="str">
        <f t="shared" si="2"/>
        <v>○</v>
      </c>
      <c r="T54" s="211" t="s">
        <v>1011</v>
      </c>
      <c r="U54" s="212" t="s">
        <v>1016</v>
      </c>
      <c r="V54" s="212" t="s">
        <v>1130</v>
      </c>
      <c r="W54" s="214" t="s">
        <v>1130</v>
      </c>
      <c r="X54" s="214"/>
      <c r="Y54" s="210" t="str">
        <f t="shared" si="3"/>
        <v>○</v>
      </c>
      <c r="Z54" s="211" t="s">
        <v>1011</v>
      </c>
      <c r="AA54" s="212" t="s">
        <v>1016</v>
      </c>
      <c r="AB54" s="212" t="s">
        <v>1131</v>
      </c>
      <c r="AC54" s="214" t="s">
        <v>1131</v>
      </c>
      <c r="AD54" s="214"/>
      <c r="AE54" s="210" t="str">
        <f t="shared" si="4"/>
        <v>-</v>
      </c>
      <c r="AF54" s="211" t="s">
        <v>1024</v>
      </c>
      <c r="AG54" s="212"/>
      <c r="AH54" s="212" t="s">
        <v>1068</v>
      </c>
      <c r="AI54" s="214"/>
      <c r="AJ54" s="214"/>
      <c r="AK54" s="210" t="str">
        <f t="shared" si="5"/>
        <v>○</v>
      </c>
      <c r="AL54" s="211" t="s">
        <v>1011</v>
      </c>
      <c r="AM54" s="212" t="s">
        <v>1016</v>
      </c>
      <c r="AN54" s="212" t="s">
        <v>1132</v>
      </c>
      <c r="AO54" s="214" t="s">
        <v>1132</v>
      </c>
      <c r="AP54" s="214"/>
      <c r="AQ54" s="210" t="str">
        <f t="shared" si="6"/>
        <v>○</v>
      </c>
      <c r="AR54" s="211" t="s">
        <v>1011</v>
      </c>
      <c r="AS54" s="212" t="s">
        <v>1016</v>
      </c>
      <c r="AT54" s="212" t="s">
        <v>1133</v>
      </c>
      <c r="AU54" s="214" t="s">
        <v>1133</v>
      </c>
      <c r="AV54" s="214"/>
      <c r="AW54" s="210" t="str">
        <f t="shared" si="7"/>
        <v>-</v>
      </c>
      <c r="AX54" s="211" t="s">
        <v>1024</v>
      </c>
      <c r="AY54" s="212"/>
      <c r="AZ54" s="212" t="s">
        <v>1068</v>
      </c>
      <c r="BA54" s="214"/>
      <c r="BB54" s="214"/>
    </row>
    <row r="55" spans="3:54" ht="11.25">
      <c r="C55" s="206" t="s">
        <v>1134</v>
      </c>
      <c r="D55" s="207" t="s">
        <v>1135</v>
      </c>
      <c r="E55" s="208" t="s">
        <v>1022</v>
      </c>
      <c r="F55" s="209" t="str">
        <f t="shared" si="8"/>
        <v>○</v>
      </c>
      <c r="G55" s="210" t="str">
        <f t="shared" si="0"/>
        <v>○</v>
      </c>
      <c r="H55" s="211" t="s">
        <v>1011</v>
      </c>
      <c r="I55" s="212" t="s">
        <v>1049</v>
      </c>
      <c r="J55" s="212" t="str">
        <f>L55</f>
        <v>消込参照06A</v>
      </c>
      <c r="K55" s="214" t="s">
        <v>1136</v>
      </c>
      <c r="L55" s="214" t="s">
        <v>1136</v>
      </c>
      <c r="M55" s="210" t="str">
        <f t="shared" si="1"/>
        <v>-</v>
      </c>
      <c r="N55" s="211" t="s">
        <v>1024</v>
      </c>
      <c r="O55" s="212"/>
      <c r="P55" s="212"/>
      <c r="Q55" s="214"/>
      <c r="R55" s="214"/>
      <c r="S55" s="210" t="str">
        <f t="shared" si="2"/>
        <v>○</v>
      </c>
      <c r="T55" s="211" t="s">
        <v>1011</v>
      </c>
      <c r="U55" s="212" t="s">
        <v>1049</v>
      </c>
      <c r="V55" s="212" t="str">
        <f>X55</f>
        <v>消込参照06A</v>
      </c>
      <c r="W55" s="214" t="s">
        <v>1136</v>
      </c>
      <c r="X55" s="214" t="s">
        <v>1136</v>
      </c>
      <c r="Y55" s="210" t="str">
        <f t="shared" si="3"/>
        <v>○</v>
      </c>
      <c r="Z55" s="211" t="s">
        <v>1011</v>
      </c>
      <c r="AA55" s="212" t="s">
        <v>1049</v>
      </c>
      <c r="AB55" s="212" t="str">
        <f>AD55</f>
        <v>消込参照06A</v>
      </c>
      <c r="AC55" s="214" t="s">
        <v>1136</v>
      </c>
      <c r="AD55" s="214" t="s">
        <v>1136</v>
      </c>
      <c r="AE55" s="210" t="str">
        <f t="shared" si="4"/>
        <v>-</v>
      </c>
      <c r="AF55" s="211" t="s">
        <v>1024</v>
      </c>
      <c r="AG55" s="212"/>
      <c r="AH55" s="212"/>
      <c r="AI55" s="214"/>
      <c r="AJ55" s="214"/>
      <c r="AK55" s="210" t="str">
        <f t="shared" si="5"/>
        <v>○</v>
      </c>
      <c r="AL55" s="211" t="s">
        <v>1011</v>
      </c>
      <c r="AM55" s="212" t="s">
        <v>1049</v>
      </c>
      <c r="AN55" s="212" t="str">
        <f>AP55</f>
        <v>消込参照06A</v>
      </c>
      <c r="AO55" s="214" t="s">
        <v>1136</v>
      </c>
      <c r="AP55" s="214" t="s">
        <v>1136</v>
      </c>
      <c r="AQ55" s="210" t="str">
        <f t="shared" si="6"/>
        <v>○</v>
      </c>
      <c r="AR55" s="211" t="s">
        <v>1011</v>
      </c>
      <c r="AS55" s="212" t="s">
        <v>1049</v>
      </c>
      <c r="AT55" s="212" t="str">
        <f>AV55</f>
        <v>消込参照06A</v>
      </c>
      <c r="AU55" s="214" t="s">
        <v>1136</v>
      </c>
      <c r="AV55" s="214" t="s">
        <v>1136</v>
      </c>
      <c r="AW55" s="210" t="str">
        <f t="shared" si="7"/>
        <v>-</v>
      </c>
      <c r="AX55" s="211" t="s">
        <v>1024</v>
      </c>
      <c r="AY55" s="212"/>
      <c r="AZ55" s="212"/>
      <c r="BA55" s="214"/>
      <c r="BB55" s="214"/>
    </row>
    <row r="56" spans="3:54" ht="11.25">
      <c r="C56" s="206" t="s">
        <v>1137</v>
      </c>
      <c r="D56" s="207" t="s">
        <v>1138</v>
      </c>
      <c r="E56" s="208" t="s">
        <v>1022</v>
      </c>
      <c r="F56" s="209" t="str">
        <f t="shared" si="8"/>
        <v>○</v>
      </c>
      <c r="G56" s="210" t="str">
        <f t="shared" si="0"/>
        <v>○</v>
      </c>
      <c r="H56" s="211" t="s">
        <v>1011</v>
      </c>
      <c r="I56" s="212" t="s">
        <v>1024</v>
      </c>
      <c r="J56" s="212"/>
      <c r="K56" s="214"/>
      <c r="L56" s="214"/>
      <c r="M56" s="210" t="str">
        <f t="shared" si="1"/>
        <v>-</v>
      </c>
      <c r="N56" s="211" t="s">
        <v>1024</v>
      </c>
      <c r="O56" s="212"/>
      <c r="P56" s="212"/>
      <c r="Q56" s="214"/>
      <c r="R56" s="214"/>
      <c r="S56" s="210" t="str">
        <f t="shared" si="2"/>
        <v>○</v>
      </c>
      <c r="T56" s="211" t="s">
        <v>1011</v>
      </c>
      <c r="U56" s="212" t="s">
        <v>1024</v>
      </c>
      <c r="V56" s="212"/>
      <c r="W56" s="214"/>
      <c r="X56" s="214"/>
      <c r="Y56" s="210" t="str">
        <f t="shared" si="3"/>
        <v>○</v>
      </c>
      <c r="Z56" s="211" t="s">
        <v>1011</v>
      </c>
      <c r="AA56" s="212" t="s">
        <v>1024</v>
      </c>
      <c r="AB56" s="212"/>
      <c r="AC56" s="214"/>
      <c r="AD56" s="214"/>
      <c r="AE56" s="210" t="str">
        <f t="shared" si="4"/>
        <v>-</v>
      </c>
      <c r="AF56" s="211" t="s">
        <v>1024</v>
      </c>
      <c r="AG56" s="212"/>
      <c r="AH56" s="212"/>
      <c r="AI56" s="214"/>
      <c r="AJ56" s="214"/>
      <c r="AK56" s="210" t="str">
        <f t="shared" si="5"/>
        <v>○</v>
      </c>
      <c r="AL56" s="211" t="s">
        <v>1011</v>
      </c>
      <c r="AM56" s="212" t="s">
        <v>1024</v>
      </c>
      <c r="AN56" s="212"/>
      <c r="AO56" s="214"/>
      <c r="AP56" s="214"/>
      <c r="AQ56" s="210" t="str">
        <f t="shared" si="6"/>
        <v>○</v>
      </c>
      <c r="AR56" s="211" t="s">
        <v>1011</v>
      </c>
      <c r="AS56" s="212" t="s">
        <v>1024</v>
      </c>
      <c r="AT56" s="212"/>
      <c r="AU56" s="214"/>
      <c r="AV56" s="214"/>
      <c r="AW56" s="210" t="str">
        <f t="shared" si="7"/>
        <v>-</v>
      </c>
      <c r="AX56" s="211" t="s">
        <v>1024</v>
      </c>
      <c r="AY56" s="212"/>
      <c r="AZ56" s="212"/>
      <c r="BA56" s="214"/>
      <c r="BB56" s="214"/>
    </row>
    <row r="57" spans="3:54" ht="11.25">
      <c r="C57" s="206" t="s">
        <v>1139</v>
      </c>
      <c r="D57" s="207" t="s">
        <v>1140</v>
      </c>
      <c r="E57" s="208" t="s">
        <v>1022</v>
      </c>
      <c r="F57" s="209" t="str">
        <f t="shared" si="8"/>
        <v>○</v>
      </c>
      <c r="G57" s="210" t="str">
        <f t="shared" si="0"/>
        <v>○</v>
      </c>
      <c r="H57" s="211" t="s">
        <v>1011</v>
      </c>
      <c r="I57" s="212" t="s">
        <v>1024</v>
      </c>
      <c r="J57" s="212"/>
      <c r="K57" s="214"/>
      <c r="L57" s="214"/>
      <c r="M57" s="210" t="str">
        <f t="shared" si="1"/>
        <v>-</v>
      </c>
      <c r="N57" s="211" t="s">
        <v>1024</v>
      </c>
      <c r="O57" s="212"/>
      <c r="P57" s="212"/>
      <c r="Q57" s="214"/>
      <c r="R57" s="214"/>
      <c r="S57" s="210" t="str">
        <f t="shared" si="2"/>
        <v>○</v>
      </c>
      <c r="T57" s="211" t="s">
        <v>1011</v>
      </c>
      <c r="U57" s="212" t="s">
        <v>1024</v>
      </c>
      <c r="V57" s="212"/>
      <c r="W57" s="214"/>
      <c r="X57" s="214"/>
      <c r="Y57" s="210" t="str">
        <f t="shared" si="3"/>
        <v>○</v>
      </c>
      <c r="Z57" s="211" t="s">
        <v>1011</v>
      </c>
      <c r="AA57" s="212" t="s">
        <v>1024</v>
      </c>
      <c r="AB57" s="212"/>
      <c r="AC57" s="214"/>
      <c r="AD57" s="214"/>
      <c r="AE57" s="210" t="str">
        <f t="shared" si="4"/>
        <v>-</v>
      </c>
      <c r="AF57" s="211" t="s">
        <v>1024</v>
      </c>
      <c r="AG57" s="212"/>
      <c r="AH57" s="212"/>
      <c r="AI57" s="214"/>
      <c r="AJ57" s="214"/>
      <c r="AK57" s="210" t="str">
        <f t="shared" si="5"/>
        <v>○</v>
      </c>
      <c r="AL57" s="211" t="s">
        <v>1011</v>
      </c>
      <c r="AM57" s="212" t="s">
        <v>1024</v>
      </c>
      <c r="AN57" s="212"/>
      <c r="AO57" s="214"/>
      <c r="AP57" s="214"/>
      <c r="AQ57" s="210" t="str">
        <f t="shared" si="6"/>
        <v>○</v>
      </c>
      <c r="AR57" s="211" t="s">
        <v>1011</v>
      </c>
      <c r="AS57" s="212" t="s">
        <v>1024</v>
      </c>
      <c r="AT57" s="212"/>
      <c r="AU57" s="214"/>
      <c r="AV57" s="214"/>
      <c r="AW57" s="210" t="str">
        <f t="shared" si="7"/>
        <v>-</v>
      </c>
      <c r="AX57" s="211" t="s">
        <v>1024</v>
      </c>
      <c r="AY57" s="212"/>
      <c r="AZ57" s="212"/>
      <c r="BA57" s="214"/>
      <c r="BB57" s="214"/>
    </row>
    <row r="58" spans="3:54" ht="11.25">
      <c r="C58" s="206" t="s">
        <v>1141</v>
      </c>
      <c r="D58" s="207" t="s">
        <v>1142</v>
      </c>
      <c r="E58" s="208" t="s">
        <v>1022</v>
      </c>
      <c r="F58" s="218" t="str">
        <f t="shared" si="8"/>
        <v>×</v>
      </c>
      <c r="G58" s="210" t="str">
        <f t="shared" si="0"/>
        <v>×</v>
      </c>
      <c r="H58" s="211" t="s">
        <v>1011</v>
      </c>
      <c r="I58" s="212" t="s">
        <v>1049</v>
      </c>
      <c r="J58" s="212" t="str">
        <f>L58</f>
        <v>2017/12/13</v>
      </c>
      <c r="K58" s="220" t="s">
        <v>1143</v>
      </c>
      <c r="L58" s="214" t="s">
        <v>1144</v>
      </c>
      <c r="M58" s="210" t="str">
        <f t="shared" si="1"/>
        <v>-</v>
      </c>
      <c r="N58" s="211" t="s">
        <v>1024</v>
      </c>
      <c r="O58" s="212"/>
      <c r="P58" s="212"/>
      <c r="Q58" s="214"/>
      <c r="R58" s="214"/>
      <c r="S58" s="210" t="str">
        <f t="shared" si="2"/>
        <v>×</v>
      </c>
      <c r="T58" s="211" t="s">
        <v>1011</v>
      </c>
      <c r="U58" s="212" t="s">
        <v>1049</v>
      </c>
      <c r="V58" s="212" t="str">
        <f>X58</f>
        <v>20171213</v>
      </c>
      <c r="W58" s="220" t="s">
        <v>1143</v>
      </c>
      <c r="X58" s="214" t="s">
        <v>1145</v>
      </c>
      <c r="Y58" s="210" t="str">
        <f t="shared" si="3"/>
        <v>×</v>
      </c>
      <c r="Z58" s="211" t="s">
        <v>1011</v>
      </c>
      <c r="AA58" s="212" t="s">
        <v>1049</v>
      </c>
      <c r="AB58" s="212" t="str">
        <f>AD58</f>
        <v>2017/12/13</v>
      </c>
      <c r="AC58" s="220" t="s">
        <v>1143</v>
      </c>
      <c r="AD58" s="214" t="s">
        <v>1144</v>
      </c>
      <c r="AE58" s="210" t="str">
        <f t="shared" si="4"/>
        <v>-</v>
      </c>
      <c r="AF58" s="211" t="s">
        <v>1024</v>
      </c>
      <c r="AG58" s="212"/>
      <c r="AH58" s="212"/>
      <c r="AI58" s="214"/>
      <c r="AJ58" s="214"/>
      <c r="AK58" s="210" t="str">
        <f t="shared" si="5"/>
        <v>×</v>
      </c>
      <c r="AL58" s="211" t="s">
        <v>1011</v>
      </c>
      <c r="AM58" s="212" t="s">
        <v>1049</v>
      </c>
      <c r="AN58" s="212" t="str">
        <f>AP58</f>
        <v>20171213</v>
      </c>
      <c r="AO58" s="220" t="s">
        <v>1143</v>
      </c>
      <c r="AP58" s="214" t="s">
        <v>1145</v>
      </c>
      <c r="AQ58" s="210" t="str">
        <f t="shared" si="6"/>
        <v>×</v>
      </c>
      <c r="AR58" s="211" t="s">
        <v>1011</v>
      </c>
      <c r="AS58" s="212" t="s">
        <v>1049</v>
      </c>
      <c r="AT58" s="212" t="str">
        <f>AV58</f>
        <v>2017/12/13</v>
      </c>
      <c r="AU58" s="220" t="s">
        <v>1143</v>
      </c>
      <c r="AV58" s="214" t="s">
        <v>1144</v>
      </c>
      <c r="AW58" s="210" t="str">
        <f t="shared" si="7"/>
        <v>-</v>
      </c>
      <c r="AX58" s="211" t="s">
        <v>1024</v>
      </c>
      <c r="AY58" s="212"/>
      <c r="AZ58" s="212"/>
      <c r="BA58" s="214"/>
      <c r="BB58" s="214"/>
    </row>
    <row r="59" spans="3:54" ht="22.5">
      <c r="C59" s="206" t="s">
        <v>1146</v>
      </c>
      <c r="D59" s="207" t="s">
        <v>1147</v>
      </c>
      <c r="E59" s="208" t="s">
        <v>1022</v>
      </c>
      <c r="F59" s="209" t="str">
        <f t="shared" si="8"/>
        <v>○</v>
      </c>
      <c r="G59" s="210" t="str">
        <f t="shared" si="0"/>
        <v>○</v>
      </c>
      <c r="H59" s="211" t="s">
        <v>1011</v>
      </c>
      <c r="I59" s="212" t="s">
        <v>1024</v>
      </c>
      <c r="J59" s="212"/>
      <c r="K59" s="214"/>
      <c r="L59" s="214"/>
      <c r="M59" s="210" t="str">
        <f t="shared" si="1"/>
        <v>-</v>
      </c>
      <c r="N59" s="211" t="s">
        <v>1024</v>
      </c>
      <c r="O59" s="212"/>
      <c r="P59" s="212"/>
      <c r="Q59" s="214"/>
      <c r="R59" s="214"/>
      <c r="S59" s="210" t="str">
        <f t="shared" si="2"/>
        <v>○</v>
      </c>
      <c r="T59" s="211" t="s">
        <v>1011</v>
      </c>
      <c r="U59" s="212" t="s">
        <v>1024</v>
      </c>
      <c r="V59" s="212"/>
      <c r="W59" s="214"/>
      <c r="X59" s="214"/>
      <c r="Y59" s="210" t="str">
        <f t="shared" si="3"/>
        <v>○</v>
      </c>
      <c r="Z59" s="211" t="s">
        <v>1011</v>
      </c>
      <c r="AA59" s="212" t="s">
        <v>1024</v>
      </c>
      <c r="AB59" s="212"/>
      <c r="AC59" s="214"/>
      <c r="AD59" s="214"/>
      <c r="AE59" s="210" t="str">
        <f t="shared" si="4"/>
        <v>-</v>
      </c>
      <c r="AF59" s="211" t="s">
        <v>1024</v>
      </c>
      <c r="AG59" s="212"/>
      <c r="AH59" s="212"/>
      <c r="AI59" s="214"/>
      <c r="AJ59" s="214"/>
      <c r="AK59" s="210" t="str">
        <f t="shared" si="5"/>
        <v>○</v>
      </c>
      <c r="AL59" s="211" t="s">
        <v>1011</v>
      </c>
      <c r="AM59" s="212" t="s">
        <v>1024</v>
      </c>
      <c r="AN59" s="212"/>
      <c r="AO59" s="214"/>
      <c r="AP59" s="214"/>
      <c r="AQ59" s="210" t="str">
        <f t="shared" si="6"/>
        <v>○</v>
      </c>
      <c r="AR59" s="211" t="s">
        <v>1011</v>
      </c>
      <c r="AS59" s="212" t="s">
        <v>1024</v>
      </c>
      <c r="AT59" s="212"/>
      <c r="AU59" s="214"/>
      <c r="AV59" s="214"/>
      <c r="AW59" s="210" t="str">
        <f t="shared" si="7"/>
        <v>-</v>
      </c>
      <c r="AX59" s="211" t="s">
        <v>1024</v>
      </c>
      <c r="AY59" s="212"/>
      <c r="AZ59" s="212"/>
      <c r="BA59" s="214"/>
      <c r="BB59" s="214"/>
    </row>
    <row r="60" spans="3:54" ht="22.5">
      <c r="C60" s="206" t="s">
        <v>1148</v>
      </c>
      <c r="D60" s="207" t="s">
        <v>1149</v>
      </c>
      <c r="E60" s="208" t="s">
        <v>1022</v>
      </c>
      <c r="F60" s="209" t="str">
        <f t="shared" si="8"/>
        <v>○</v>
      </c>
      <c r="G60" s="210" t="str">
        <f t="shared" si="0"/>
        <v>○</v>
      </c>
      <c r="H60" s="211" t="s">
        <v>1011</v>
      </c>
      <c r="I60" s="212" t="s">
        <v>1024</v>
      </c>
      <c r="J60" s="212"/>
      <c r="K60" s="214"/>
      <c r="L60" s="214"/>
      <c r="M60" s="210" t="str">
        <f t="shared" si="1"/>
        <v>-</v>
      </c>
      <c r="N60" s="211" t="s">
        <v>1024</v>
      </c>
      <c r="O60" s="212"/>
      <c r="P60" s="212"/>
      <c r="Q60" s="214"/>
      <c r="R60" s="214"/>
      <c r="S60" s="210" t="str">
        <f t="shared" si="2"/>
        <v>○</v>
      </c>
      <c r="T60" s="211" t="s">
        <v>1011</v>
      </c>
      <c r="U60" s="212" t="s">
        <v>1024</v>
      </c>
      <c r="V60" s="212"/>
      <c r="W60" s="214"/>
      <c r="X60" s="214"/>
      <c r="Y60" s="210" t="str">
        <f t="shared" si="3"/>
        <v>○</v>
      </c>
      <c r="Z60" s="211" t="s">
        <v>1011</v>
      </c>
      <c r="AA60" s="212" t="s">
        <v>1024</v>
      </c>
      <c r="AB60" s="212"/>
      <c r="AC60" s="214"/>
      <c r="AD60" s="214"/>
      <c r="AE60" s="210" t="str">
        <f t="shared" si="4"/>
        <v>-</v>
      </c>
      <c r="AF60" s="211" t="s">
        <v>1024</v>
      </c>
      <c r="AG60" s="212"/>
      <c r="AH60" s="212"/>
      <c r="AI60" s="214"/>
      <c r="AJ60" s="214"/>
      <c r="AK60" s="210" t="str">
        <f t="shared" si="5"/>
        <v>○</v>
      </c>
      <c r="AL60" s="211" t="s">
        <v>1011</v>
      </c>
      <c r="AM60" s="212" t="s">
        <v>1024</v>
      </c>
      <c r="AN60" s="212"/>
      <c r="AO60" s="214"/>
      <c r="AP60" s="214"/>
      <c r="AQ60" s="210" t="str">
        <f t="shared" si="6"/>
        <v>○</v>
      </c>
      <c r="AR60" s="211" t="s">
        <v>1011</v>
      </c>
      <c r="AS60" s="212" t="s">
        <v>1024</v>
      </c>
      <c r="AT60" s="212"/>
      <c r="AU60" s="214"/>
      <c r="AV60" s="214"/>
      <c r="AW60" s="210" t="str">
        <f t="shared" si="7"/>
        <v>-</v>
      </c>
      <c r="AX60" s="211" t="s">
        <v>1024</v>
      </c>
      <c r="AY60" s="212"/>
      <c r="AZ60" s="212"/>
      <c r="BA60" s="214"/>
      <c r="BB60" s="214"/>
    </row>
    <row r="61" spans="3:54" ht="11.25">
      <c r="C61" s="206" t="s">
        <v>1150</v>
      </c>
      <c r="D61" s="207" t="s">
        <v>1151</v>
      </c>
      <c r="E61" s="208" t="s">
        <v>1022</v>
      </c>
      <c r="F61" s="209" t="str">
        <f t="shared" si="8"/>
        <v>○</v>
      </c>
      <c r="G61" s="210" t="str">
        <f t="shared" si="0"/>
        <v>○</v>
      </c>
      <c r="H61" s="211" t="s">
        <v>1011</v>
      </c>
      <c r="I61" s="212" t="s">
        <v>1012</v>
      </c>
      <c r="J61" s="212" t="s">
        <v>1152</v>
      </c>
      <c r="K61" s="214" t="s">
        <v>1152</v>
      </c>
      <c r="L61" s="214"/>
      <c r="M61" s="210" t="str">
        <f t="shared" si="1"/>
        <v>-</v>
      </c>
      <c r="N61" s="211" t="s">
        <v>1024</v>
      </c>
      <c r="O61" s="212"/>
      <c r="P61" s="212"/>
      <c r="Q61" s="214"/>
      <c r="R61" s="214"/>
      <c r="S61" s="210" t="str">
        <f t="shared" si="2"/>
        <v>○</v>
      </c>
      <c r="T61" s="211" t="s">
        <v>1011</v>
      </c>
      <c r="U61" s="212" t="s">
        <v>1012</v>
      </c>
      <c r="V61" s="212" t="s">
        <v>1152</v>
      </c>
      <c r="W61" s="214" t="s">
        <v>1152</v>
      </c>
      <c r="X61" s="214"/>
      <c r="Y61" s="210" t="str">
        <f t="shared" si="3"/>
        <v>○</v>
      </c>
      <c r="Z61" s="211" t="s">
        <v>1011</v>
      </c>
      <c r="AA61" s="212" t="s">
        <v>1012</v>
      </c>
      <c r="AB61" s="212" t="s">
        <v>1152</v>
      </c>
      <c r="AC61" s="214" t="s">
        <v>1152</v>
      </c>
      <c r="AD61" s="214"/>
      <c r="AE61" s="210" t="str">
        <f t="shared" si="4"/>
        <v>-</v>
      </c>
      <c r="AF61" s="211" t="s">
        <v>1024</v>
      </c>
      <c r="AG61" s="212"/>
      <c r="AH61" s="212"/>
      <c r="AI61" s="214"/>
      <c r="AJ61" s="214"/>
      <c r="AK61" s="210" t="str">
        <f t="shared" si="5"/>
        <v>○</v>
      </c>
      <c r="AL61" s="211" t="s">
        <v>1011</v>
      </c>
      <c r="AM61" s="212" t="s">
        <v>1012</v>
      </c>
      <c r="AN61" s="212" t="s">
        <v>1152</v>
      </c>
      <c r="AO61" s="214" t="s">
        <v>1152</v>
      </c>
      <c r="AP61" s="214"/>
      <c r="AQ61" s="210" t="str">
        <f t="shared" si="6"/>
        <v>○</v>
      </c>
      <c r="AR61" s="211" t="s">
        <v>1011</v>
      </c>
      <c r="AS61" s="212" t="s">
        <v>1012</v>
      </c>
      <c r="AT61" s="212" t="s">
        <v>1152</v>
      </c>
      <c r="AU61" s="214" t="s">
        <v>1152</v>
      </c>
      <c r="AV61" s="214"/>
      <c r="AW61" s="210" t="str">
        <f t="shared" si="7"/>
        <v>-</v>
      </c>
      <c r="AX61" s="211" t="s">
        <v>1024</v>
      </c>
      <c r="AY61" s="212"/>
      <c r="AZ61" s="212"/>
      <c r="BA61" s="214"/>
      <c r="BB61" s="214"/>
    </row>
    <row r="62" spans="3:54" ht="11.25">
      <c r="C62" s="206" t="s">
        <v>1153</v>
      </c>
      <c r="D62" s="207" t="s">
        <v>1154</v>
      </c>
      <c r="E62" s="208" t="s">
        <v>1022</v>
      </c>
      <c r="F62" s="209" t="str">
        <f t="shared" si="8"/>
        <v>○</v>
      </c>
      <c r="G62" s="210" t="str">
        <f t="shared" si="0"/>
        <v>○</v>
      </c>
      <c r="H62" s="211" t="s">
        <v>1011</v>
      </c>
      <c r="I62" s="212" t="s">
        <v>1024</v>
      </c>
      <c r="J62" s="212"/>
      <c r="K62" s="214"/>
      <c r="L62" s="214"/>
      <c r="M62" s="210" t="str">
        <f t="shared" si="1"/>
        <v>-</v>
      </c>
      <c r="N62" s="211" t="s">
        <v>1024</v>
      </c>
      <c r="O62" s="212"/>
      <c r="P62" s="212"/>
      <c r="Q62" s="214"/>
      <c r="R62" s="214"/>
      <c r="S62" s="210" t="str">
        <f t="shared" si="2"/>
        <v>○</v>
      </c>
      <c r="T62" s="211" t="s">
        <v>1011</v>
      </c>
      <c r="U62" s="212" t="s">
        <v>1024</v>
      </c>
      <c r="V62" s="212"/>
      <c r="W62" s="214"/>
      <c r="X62" s="214"/>
      <c r="Y62" s="210" t="str">
        <f t="shared" si="3"/>
        <v>○</v>
      </c>
      <c r="Z62" s="211" t="s">
        <v>1011</v>
      </c>
      <c r="AA62" s="212" t="s">
        <v>1024</v>
      </c>
      <c r="AB62" s="212"/>
      <c r="AC62" s="214"/>
      <c r="AD62" s="214"/>
      <c r="AE62" s="210" t="str">
        <f t="shared" si="4"/>
        <v>-</v>
      </c>
      <c r="AF62" s="211" t="s">
        <v>1024</v>
      </c>
      <c r="AG62" s="212"/>
      <c r="AH62" s="212"/>
      <c r="AI62" s="214"/>
      <c r="AJ62" s="214"/>
      <c r="AK62" s="210" t="str">
        <f t="shared" si="5"/>
        <v>○</v>
      </c>
      <c r="AL62" s="211" t="s">
        <v>1011</v>
      </c>
      <c r="AM62" s="212" t="s">
        <v>1024</v>
      </c>
      <c r="AN62" s="212"/>
      <c r="AO62" s="214"/>
      <c r="AP62" s="214"/>
      <c r="AQ62" s="210" t="str">
        <f t="shared" si="6"/>
        <v>○</v>
      </c>
      <c r="AR62" s="211" t="s">
        <v>1011</v>
      </c>
      <c r="AS62" s="212" t="s">
        <v>1024</v>
      </c>
      <c r="AT62" s="212"/>
      <c r="AU62" s="214"/>
      <c r="AV62" s="214"/>
      <c r="AW62" s="210" t="str">
        <f t="shared" si="7"/>
        <v>-</v>
      </c>
      <c r="AX62" s="211" t="s">
        <v>1024</v>
      </c>
      <c r="AY62" s="212"/>
      <c r="AZ62" s="212"/>
      <c r="BA62" s="214"/>
      <c r="BB62" s="214"/>
    </row>
    <row r="63" spans="3:54" ht="11.25">
      <c r="C63" s="206" t="s">
        <v>1155</v>
      </c>
      <c r="D63" s="207" t="s">
        <v>1156</v>
      </c>
      <c r="E63" s="208" t="s">
        <v>1022</v>
      </c>
      <c r="F63" s="209" t="str">
        <f t="shared" si="8"/>
        <v>○</v>
      </c>
      <c r="G63" s="210" t="str">
        <f t="shared" si="0"/>
        <v>○</v>
      </c>
      <c r="H63" s="211" t="s">
        <v>1011</v>
      </c>
      <c r="I63" s="212" t="s">
        <v>1024</v>
      </c>
      <c r="J63" s="212"/>
      <c r="K63" s="214"/>
      <c r="L63" s="214"/>
      <c r="M63" s="210" t="str">
        <f t="shared" si="1"/>
        <v>-</v>
      </c>
      <c r="N63" s="211" t="s">
        <v>1024</v>
      </c>
      <c r="O63" s="212"/>
      <c r="P63" s="212"/>
      <c r="Q63" s="214"/>
      <c r="R63" s="214"/>
      <c r="S63" s="210" t="str">
        <f t="shared" si="2"/>
        <v>○</v>
      </c>
      <c r="T63" s="211" t="s">
        <v>1011</v>
      </c>
      <c r="U63" s="212" t="s">
        <v>1024</v>
      </c>
      <c r="V63" s="212"/>
      <c r="W63" s="214"/>
      <c r="X63" s="214"/>
      <c r="Y63" s="210" t="str">
        <f t="shared" si="3"/>
        <v>○</v>
      </c>
      <c r="Z63" s="211" t="s">
        <v>1011</v>
      </c>
      <c r="AA63" s="212" t="s">
        <v>1024</v>
      </c>
      <c r="AB63" s="212"/>
      <c r="AC63" s="214"/>
      <c r="AD63" s="214"/>
      <c r="AE63" s="210" t="str">
        <f t="shared" si="4"/>
        <v>-</v>
      </c>
      <c r="AF63" s="211" t="s">
        <v>1024</v>
      </c>
      <c r="AG63" s="212"/>
      <c r="AH63" s="212"/>
      <c r="AI63" s="214"/>
      <c r="AJ63" s="214"/>
      <c r="AK63" s="210" t="str">
        <f t="shared" si="5"/>
        <v>○</v>
      </c>
      <c r="AL63" s="211" t="s">
        <v>1011</v>
      </c>
      <c r="AM63" s="212" t="s">
        <v>1024</v>
      </c>
      <c r="AN63" s="212"/>
      <c r="AO63" s="214"/>
      <c r="AP63" s="214"/>
      <c r="AQ63" s="210" t="str">
        <f t="shared" si="6"/>
        <v>○</v>
      </c>
      <c r="AR63" s="211" t="s">
        <v>1011</v>
      </c>
      <c r="AS63" s="212" t="s">
        <v>1024</v>
      </c>
      <c r="AT63" s="212"/>
      <c r="AU63" s="214"/>
      <c r="AV63" s="214"/>
      <c r="AW63" s="210" t="str">
        <f t="shared" si="7"/>
        <v>-</v>
      </c>
      <c r="AX63" s="211" t="s">
        <v>1024</v>
      </c>
      <c r="AY63" s="212"/>
      <c r="AZ63" s="212"/>
      <c r="BA63" s="214"/>
      <c r="BB63" s="214"/>
    </row>
    <row r="64" spans="3:54" ht="11.25">
      <c r="C64" s="206" t="s">
        <v>1157</v>
      </c>
      <c r="D64" s="207" t="s">
        <v>1158</v>
      </c>
      <c r="E64" s="208" t="s">
        <v>1022</v>
      </c>
      <c r="F64" s="209" t="str">
        <f t="shared" si="8"/>
        <v>○</v>
      </c>
      <c r="G64" s="210" t="str">
        <f t="shared" si="0"/>
        <v>○</v>
      </c>
      <c r="H64" s="211" t="s">
        <v>1011</v>
      </c>
      <c r="I64" s="212" t="s">
        <v>1024</v>
      </c>
      <c r="J64" s="212"/>
      <c r="K64" s="214"/>
      <c r="L64" s="214"/>
      <c r="M64" s="210" t="str">
        <f t="shared" si="1"/>
        <v>-</v>
      </c>
      <c r="N64" s="211" t="s">
        <v>1024</v>
      </c>
      <c r="O64" s="212"/>
      <c r="P64" s="212"/>
      <c r="Q64" s="214"/>
      <c r="R64" s="214"/>
      <c r="S64" s="210" t="str">
        <f t="shared" si="2"/>
        <v>○</v>
      </c>
      <c r="T64" s="211" t="s">
        <v>1011</v>
      </c>
      <c r="U64" s="212" t="s">
        <v>1024</v>
      </c>
      <c r="V64" s="212"/>
      <c r="W64" s="214"/>
      <c r="X64" s="214"/>
      <c r="Y64" s="210" t="str">
        <f t="shared" si="3"/>
        <v>○</v>
      </c>
      <c r="Z64" s="211" t="s">
        <v>1011</v>
      </c>
      <c r="AA64" s="212" t="s">
        <v>1024</v>
      </c>
      <c r="AB64" s="212"/>
      <c r="AC64" s="214"/>
      <c r="AD64" s="214"/>
      <c r="AE64" s="210" t="str">
        <f t="shared" si="4"/>
        <v>-</v>
      </c>
      <c r="AF64" s="211" t="s">
        <v>1024</v>
      </c>
      <c r="AG64" s="212"/>
      <c r="AH64" s="212"/>
      <c r="AI64" s="214"/>
      <c r="AJ64" s="214"/>
      <c r="AK64" s="210" t="str">
        <f t="shared" si="5"/>
        <v>○</v>
      </c>
      <c r="AL64" s="211" t="s">
        <v>1011</v>
      </c>
      <c r="AM64" s="212" t="s">
        <v>1024</v>
      </c>
      <c r="AN64" s="212"/>
      <c r="AO64" s="214"/>
      <c r="AP64" s="214"/>
      <c r="AQ64" s="210" t="str">
        <f t="shared" si="6"/>
        <v>○</v>
      </c>
      <c r="AR64" s="211" t="s">
        <v>1011</v>
      </c>
      <c r="AS64" s="212" t="s">
        <v>1024</v>
      </c>
      <c r="AT64" s="212"/>
      <c r="AU64" s="214"/>
      <c r="AV64" s="214"/>
      <c r="AW64" s="210" t="str">
        <f t="shared" si="7"/>
        <v>-</v>
      </c>
      <c r="AX64" s="211" t="s">
        <v>1024</v>
      </c>
      <c r="AY64" s="212"/>
      <c r="AZ64" s="212"/>
      <c r="BA64" s="214"/>
      <c r="BB64" s="214"/>
    </row>
    <row r="65" spans="3:54" ht="11.25">
      <c r="C65" s="206" t="s">
        <v>1159</v>
      </c>
      <c r="D65" s="207" t="s">
        <v>1160</v>
      </c>
      <c r="E65" s="208"/>
      <c r="F65" s="209" t="str">
        <f t="shared" si="8"/>
        <v>○</v>
      </c>
      <c r="G65" s="210" t="str">
        <f t="shared" si="0"/>
        <v>○</v>
      </c>
      <c r="H65" s="211" t="s">
        <v>1011</v>
      </c>
      <c r="I65" s="212" t="s">
        <v>1024</v>
      </c>
      <c r="J65" s="212"/>
      <c r="K65" s="214"/>
      <c r="L65" s="214"/>
      <c r="M65" s="210" t="str">
        <f t="shared" si="1"/>
        <v>-</v>
      </c>
      <c r="N65" s="211" t="s">
        <v>1024</v>
      </c>
      <c r="O65" s="212"/>
      <c r="P65" s="212"/>
      <c r="Q65" s="214"/>
      <c r="R65" s="214"/>
      <c r="S65" s="210" t="str">
        <f t="shared" si="2"/>
        <v>○</v>
      </c>
      <c r="T65" s="211" t="s">
        <v>1011</v>
      </c>
      <c r="U65" s="212" t="s">
        <v>1024</v>
      </c>
      <c r="V65" s="212"/>
      <c r="W65" s="214"/>
      <c r="X65" s="214"/>
      <c r="Y65" s="210" t="str">
        <f t="shared" si="3"/>
        <v>○</v>
      </c>
      <c r="Z65" s="211" t="s">
        <v>1011</v>
      </c>
      <c r="AA65" s="212" t="s">
        <v>1024</v>
      </c>
      <c r="AB65" s="212"/>
      <c r="AC65" s="214"/>
      <c r="AD65" s="214"/>
      <c r="AE65" s="210" t="str">
        <f t="shared" si="4"/>
        <v>-</v>
      </c>
      <c r="AF65" s="211" t="s">
        <v>1024</v>
      </c>
      <c r="AG65" s="212"/>
      <c r="AH65" s="212"/>
      <c r="AI65" s="214"/>
      <c r="AJ65" s="214"/>
      <c r="AK65" s="210" t="str">
        <f t="shared" si="5"/>
        <v>○</v>
      </c>
      <c r="AL65" s="211" t="s">
        <v>1011</v>
      </c>
      <c r="AM65" s="212" t="s">
        <v>1024</v>
      </c>
      <c r="AN65" s="212"/>
      <c r="AO65" s="214"/>
      <c r="AP65" s="214"/>
      <c r="AQ65" s="210" t="str">
        <f t="shared" si="6"/>
        <v>○</v>
      </c>
      <c r="AR65" s="211" t="s">
        <v>1011</v>
      </c>
      <c r="AS65" s="212" t="s">
        <v>1024</v>
      </c>
      <c r="AT65" s="212"/>
      <c r="AU65" s="214"/>
      <c r="AV65" s="214"/>
      <c r="AW65" s="210" t="str">
        <f t="shared" si="7"/>
        <v>-</v>
      </c>
      <c r="AX65" s="211" t="s">
        <v>1024</v>
      </c>
      <c r="AY65" s="212"/>
      <c r="AZ65" s="212"/>
      <c r="BA65" s="214"/>
      <c r="BB65" s="214"/>
    </row>
    <row r="66" spans="3:54" ht="22.5">
      <c r="C66" s="206" t="s">
        <v>1161</v>
      </c>
      <c r="D66" s="207" t="s">
        <v>1162</v>
      </c>
      <c r="E66" s="208" t="s">
        <v>1022</v>
      </c>
      <c r="F66" s="209" t="str">
        <f t="shared" si="8"/>
        <v>○</v>
      </c>
      <c r="G66" s="210" t="str">
        <f t="shared" si="0"/>
        <v>○</v>
      </c>
      <c r="H66" s="211" t="s">
        <v>1011</v>
      </c>
      <c r="I66" s="212" t="s">
        <v>1024</v>
      </c>
      <c r="J66" s="212"/>
      <c r="K66" s="214"/>
      <c r="L66" s="214"/>
      <c r="M66" s="210" t="str">
        <f t="shared" si="1"/>
        <v>-</v>
      </c>
      <c r="N66" s="211" t="s">
        <v>1024</v>
      </c>
      <c r="O66" s="212"/>
      <c r="P66" s="212"/>
      <c r="Q66" s="214"/>
      <c r="R66" s="214"/>
      <c r="S66" s="210" t="str">
        <f t="shared" si="2"/>
        <v>○</v>
      </c>
      <c r="T66" s="211" t="s">
        <v>1011</v>
      </c>
      <c r="U66" s="212" t="s">
        <v>1024</v>
      </c>
      <c r="V66" s="212"/>
      <c r="W66" s="214"/>
      <c r="X66" s="214"/>
      <c r="Y66" s="210" t="str">
        <f t="shared" si="3"/>
        <v>○</v>
      </c>
      <c r="Z66" s="211" t="s">
        <v>1011</v>
      </c>
      <c r="AA66" s="212" t="s">
        <v>1024</v>
      </c>
      <c r="AB66" s="212"/>
      <c r="AC66" s="214"/>
      <c r="AD66" s="214"/>
      <c r="AE66" s="210" t="str">
        <f t="shared" si="4"/>
        <v>-</v>
      </c>
      <c r="AF66" s="211" t="s">
        <v>1024</v>
      </c>
      <c r="AG66" s="212"/>
      <c r="AH66" s="212"/>
      <c r="AI66" s="214"/>
      <c r="AJ66" s="214"/>
      <c r="AK66" s="210" t="str">
        <f t="shared" si="5"/>
        <v>○</v>
      </c>
      <c r="AL66" s="211" t="s">
        <v>1011</v>
      </c>
      <c r="AM66" s="212" t="s">
        <v>1024</v>
      </c>
      <c r="AN66" s="212"/>
      <c r="AO66" s="214"/>
      <c r="AP66" s="214"/>
      <c r="AQ66" s="210" t="str">
        <f t="shared" si="6"/>
        <v>○</v>
      </c>
      <c r="AR66" s="211" t="s">
        <v>1011</v>
      </c>
      <c r="AS66" s="212" t="s">
        <v>1024</v>
      </c>
      <c r="AT66" s="212"/>
      <c r="AU66" s="214"/>
      <c r="AV66" s="214"/>
      <c r="AW66" s="210" t="str">
        <f t="shared" si="7"/>
        <v>-</v>
      </c>
      <c r="AX66" s="211" t="s">
        <v>1024</v>
      </c>
      <c r="AY66" s="212"/>
      <c r="AZ66" s="212"/>
      <c r="BA66" s="214"/>
      <c r="BB66" s="214"/>
    </row>
    <row r="67" spans="3:54" ht="11.25">
      <c r="C67" s="206" t="s">
        <v>1163</v>
      </c>
      <c r="D67" s="207" t="s">
        <v>1164</v>
      </c>
      <c r="E67" s="208" t="s">
        <v>1022</v>
      </c>
      <c r="F67" s="209" t="str">
        <f t="shared" si="8"/>
        <v>○</v>
      </c>
      <c r="G67" s="210" t="str">
        <f t="shared" si="0"/>
        <v>○</v>
      </c>
      <c r="H67" s="211" t="s">
        <v>1011</v>
      </c>
      <c r="I67" s="212" t="s">
        <v>1024</v>
      </c>
      <c r="J67" s="212"/>
      <c r="K67" s="214"/>
      <c r="L67" s="214"/>
      <c r="M67" s="210" t="str">
        <f t="shared" si="1"/>
        <v>-</v>
      </c>
      <c r="N67" s="211" t="s">
        <v>1024</v>
      </c>
      <c r="O67" s="212"/>
      <c r="P67" s="212"/>
      <c r="Q67" s="214"/>
      <c r="R67" s="214"/>
      <c r="S67" s="210" t="str">
        <f t="shared" si="2"/>
        <v>○</v>
      </c>
      <c r="T67" s="211" t="s">
        <v>1011</v>
      </c>
      <c r="U67" s="212" t="s">
        <v>1024</v>
      </c>
      <c r="V67" s="212"/>
      <c r="W67" s="214"/>
      <c r="X67" s="214"/>
      <c r="Y67" s="210" t="str">
        <f t="shared" si="3"/>
        <v>○</v>
      </c>
      <c r="Z67" s="211" t="s">
        <v>1011</v>
      </c>
      <c r="AA67" s="212" t="s">
        <v>1024</v>
      </c>
      <c r="AB67" s="212"/>
      <c r="AC67" s="214"/>
      <c r="AD67" s="214"/>
      <c r="AE67" s="210" t="str">
        <f t="shared" si="4"/>
        <v>-</v>
      </c>
      <c r="AF67" s="211" t="s">
        <v>1024</v>
      </c>
      <c r="AG67" s="212"/>
      <c r="AH67" s="212"/>
      <c r="AI67" s="214"/>
      <c r="AJ67" s="214"/>
      <c r="AK67" s="210" t="str">
        <f t="shared" si="5"/>
        <v>○</v>
      </c>
      <c r="AL67" s="211" t="s">
        <v>1011</v>
      </c>
      <c r="AM67" s="212" t="s">
        <v>1024</v>
      </c>
      <c r="AN67" s="212"/>
      <c r="AO67" s="214"/>
      <c r="AP67" s="214"/>
      <c r="AQ67" s="210" t="str">
        <f t="shared" si="6"/>
        <v>○</v>
      </c>
      <c r="AR67" s="211" t="s">
        <v>1011</v>
      </c>
      <c r="AS67" s="212" t="s">
        <v>1024</v>
      </c>
      <c r="AT67" s="212"/>
      <c r="AU67" s="214"/>
      <c r="AV67" s="214"/>
      <c r="AW67" s="210" t="str">
        <f t="shared" si="7"/>
        <v>-</v>
      </c>
      <c r="AX67" s="211" t="s">
        <v>1024</v>
      </c>
      <c r="AY67" s="212"/>
      <c r="AZ67" s="212"/>
      <c r="BA67" s="214"/>
      <c r="BB67" s="214"/>
    </row>
    <row r="68" spans="3:54" ht="11.25">
      <c r="C68" s="206" t="s">
        <v>1165</v>
      </c>
      <c r="D68" s="207" t="s">
        <v>1166</v>
      </c>
      <c r="E68" s="208" t="s">
        <v>1022</v>
      </c>
      <c r="F68" s="209" t="str">
        <f t="shared" si="8"/>
        <v>○</v>
      </c>
      <c r="G68" s="210" t="str">
        <f t="shared" si="0"/>
        <v>○</v>
      </c>
      <c r="H68" s="211" t="s">
        <v>1011</v>
      </c>
      <c r="I68" s="212" t="s">
        <v>1024</v>
      </c>
      <c r="J68" s="212"/>
      <c r="K68" s="214"/>
      <c r="L68" s="214"/>
      <c r="M68" s="210" t="str">
        <f t="shared" si="1"/>
        <v>-</v>
      </c>
      <c r="N68" s="211" t="s">
        <v>1024</v>
      </c>
      <c r="O68" s="212"/>
      <c r="P68" s="212"/>
      <c r="Q68" s="214"/>
      <c r="R68" s="214"/>
      <c r="S68" s="210" t="str">
        <f t="shared" si="2"/>
        <v>○</v>
      </c>
      <c r="T68" s="211" t="s">
        <v>1011</v>
      </c>
      <c r="U68" s="212" t="s">
        <v>1012</v>
      </c>
      <c r="V68" s="212" t="s">
        <v>1167</v>
      </c>
      <c r="W68" s="214" t="s">
        <v>1167</v>
      </c>
      <c r="X68" s="214"/>
      <c r="Y68" s="210" t="str">
        <f t="shared" si="3"/>
        <v>○</v>
      </c>
      <c r="Z68" s="211" t="s">
        <v>1011</v>
      </c>
      <c r="AA68" s="212" t="s">
        <v>1024</v>
      </c>
      <c r="AB68" s="212"/>
      <c r="AC68" s="214"/>
      <c r="AD68" s="214"/>
      <c r="AE68" s="210" t="str">
        <f t="shared" si="4"/>
        <v>-</v>
      </c>
      <c r="AF68" s="211" t="s">
        <v>1024</v>
      </c>
      <c r="AG68" s="212"/>
      <c r="AH68" s="212"/>
      <c r="AI68" s="214"/>
      <c r="AJ68" s="214"/>
      <c r="AK68" s="210" t="str">
        <f t="shared" si="5"/>
        <v>○</v>
      </c>
      <c r="AL68" s="211" t="s">
        <v>1011</v>
      </c>
      <c r="AM68" s="212" t="s">
        <v>1012</v>
      </c>
      <c r="AN68" s="212" t="s">
        <v>1167</v>
      </c>
      <c r="AO68" s="214" t="s">
        <v>1167</v>
      </c>
      <c r="AP68" s="214"/>
      <c r="AQ68" s="210" t="str">
        <f t="shared" si="6"/>
        <v>○</v>
      </c>
      <c r="AR68" s="211" t="s">
        <v>1011</v>
      </c>
      <c r="AS68" s="212" t="s">
        <v>1024</v>
      </c>
      <c r="AT68" s="212"/>
      <c r="AU68" s="214"/>
      <c r="AV68" s="214"/>
      <c r="AW68" s="210" t="str">
        <f t="shared" si="7"/>
        <v>-</v>
      </c>
      <c r="AX68" s="211" t="s">
        <v>1024</v>
      </c>
      <c r="AY68" s="212"/>
      <c r="AZ68" s="212"/>
      <c r="BA68" s="214"/>
      <c r="BB68" s="214"/>
    </row>
    <row r="69" spans="3:54" ht="11.25">
      <c r="C69" s="206" t="s">
        <v>1168</v>
      </c>
      <c r="D69" s="207" t="s">
        <v>1169</v>
      </c>
      <c r="E69" s="208" t="s">
        <v>1022</v>
      </c>
      <c r="F69" s="209" t="str">
        <f t="shared" si="8"/>
        <v>○</v>
      </c>
      <c r="G69" s="210" t="str">
        <f t="shared" si="0"/>
        <v>○</v>
      </c>
      <c r="H69" s="211" t="s">
        <v>1011</v>
      </c>
      <c r="I69" s="212" t="s">
        <v>1024</v>
      </c>
      <c r="J69" s="212"/>
      <c r="K69" s="214"/>
      <c r="L69" s="214"/>
      <c r="M69" s="210" t="str">
        <f t="shared" si="1"/>
        <v>-</v>
      </c>
      <c r="N69" s="211" t="s">
        <v>1024</v>
      </c>
      <c r="O69" s="212"/>
      <c r="P69" s="212"/>
      <c r="Q69" s="214"/>
      <c r="R69" s="214"/>
      <c r="S69" s="210" t="str">
        <f t="shared" si="2"/>
        <v>○</v>
      </c>
      <c r="T69" s="211" t="s">
        <v>1011</v>
      </c>
      <c r="U69" s="212" t="s">
        <v>1024</v>
      </c>
      <c r="V69" s="212"/>
      <c r="W69" s="214"/>
      <c r="X69" s="214"/>
      <c r="Y69" s="210" t="str">
        <f t="shared" si="3"/>
        <v>○</v>
      </c>
      <c r="Z69" s="211" t="s">
        <v>1011</v>
      </c>
      <c r="AA69" s="212" t="s">
        <v>1024</v>
      </c>
      <c r="AB69" s="212"/>
      <c r="AC69" s="214"/>
      <c r="AD69" s="214"/>
      <c r="AE69" s="210" t="str">
        <f t="shared" si="4"/>
        <v>-</v>
      </c>
      <c r="AF69" s="211" t="s">
        <v>1024</v>
      </c>
      <c r="AG69" s="212"/>
      <c r="AH69" s="212"/>
      <c r="AI69" s="214"/>
      <c r="AJ69" s="214"/>
      <c r="AK69" s="210" t="str">
        <f t="shared" si="5"/>
        <v>○</v>
      </c>
      <c r="AL69" s="211" t="s">
        <v>1011</v>
      </c>
      <c r="AM69" s="212" t="s">
        <v>1024</v>
      </c>
      <c r="AN69" s="212"/>
      <c r="AO69" s="214"/>
      <c r="AP69" s="214"/>
      <c r="AQ69" s="210" t="str">
        <f t="shared" si="6"/>
        <v>○</v>
      </c>
      <c r="AR69" s="211" t="s">
        <v>1011</v>
      </c>
      <c r="AS69" s="212" t="s">
        <v>1024</v>
      </c>
      <c r="AT69" s="212"/>
      <c r="AU69" s="214"/>
      <c r="AV69" s="214"/>
      <c r="AW69" s="210" t="str">
        <f t="shared" si="7"/>
        <v>-</v>
      </c>
      <c r="AX69" s="211" t="s">
        <v>1024</v>
      </c>
      <c r="AY69" s="212"/>
      <c r="AZ69" s="212"/>
      <c r="BA69" s="214"/>
      <c r="BB69" s="214"/>
    </row>
    <row r="70" spans="3:54" ht="11.25">
      <c r="C70" s="206" t="s">
        <v>1170</v>
      </c>
      <c r="D70" s="207" t="s">
        <v>1171</v>
      </c>
      <c r="E70" s="208" t="s">
        <v>1022</v>
      </c>
      <c r="F70" s="209" t="str">
        <f t="shared" si="8"/>
        <v>○</v>
      </c>
      <c r="G70" s="210" t="str">
        <f t="shared" si="0"/>
        <v>○</v>
      </c>
      <c r="H70" s="211" t="s">
        <v>1011</v>
      </c>
      <c r="I70" s="212" t="s">
        <v>1024</v>
      </c>
      <c r="J70" s="212"/>
      <c r="K70" s="214"/>
      <c r="L70" s="214"/>
      <c r="M70" s="210" t="str">
        <f t="shared" si="1"/>
        <v>-</v>
      </c>
      <c r="N70" s="211" t="s">
        <v>1024</v>
      </c>
      <c r="O70" s="212"/>
      <c r="P70" s="212"/>
      <c r="Q70" s="214"/>
      <c r="R70" s="214"/>
      <c r="S70" s="210" t="str">
        <f t="shared" si="2"/>
        <v>○</v>
      </c>
      <c r="T70" s="211" t="s">
        <v>1011</v>
      </c>
      <c r="U70" s="212" t="s">
        <v>1024</v>
      </c>
      <c r="V70" s="212"/>
      <c r="W70" s="214"/>
      <c r="X70" s="214"/>
      <c r="Y70" s="210" t="str">
        <f t="shared" si="3"/>
        <v>○</v>
      </c>
      <c r="Z70" s="211" t="s">
        <v>1011</v>
      </c>
      <c r="AA70" s="212" t="s">
        <v>1024</v>
      </c>
      <c r="AB70" s="212"/>
      <c r="AC70" s="214"/>
      <c r="AD70" s="214"/>
      <c r="AE70" s="210" t="str">
        <f t="shared" si="4"/>
        <v>-</v>
      </c>
      <c r="AF70" s="211" t="s">
        <v>1024</v>
      </c>
      <c r="AG70" s="212"/>
      <c r="AH70" s="212"/>
      <c r="AI70" s="214"/>
      <c r="AJ70" s="214"/>
      <c r="AK70" s="210" t="str">
        <f t="shared" si="5"/>
        <v>○</v>
      </c>
      <c r="AL70" s="211" t="s">
        <v>1011</v>
      </c>
      <c r="AM70" s="212" t="s">
        <v>1024</v>
      </c>
      <c r="AN70" s="212"/>
      <c r="AO70" s="214"/>
      <c r="AP70" s="214"/>
      <c r="AQ70" s="210" t="str">
        <f t="shared" si="6"/>
        <v>○</v>
      </c>
      <c r="AR70" s="211" t="s">
        <v>1011</v>
      </c>
      <c r="AS70" s="212" t="s">
        <v>1024</v>
      </c>
      <c r="AT70" s="212"/>
      <c r="AU70" s="214"/>
      <c r="AV70" s="214"/>
      <c r="AW70" s="210" t="str">
        <f t="shared" si="7"/>
        <v>-</v>
      </c>
      <c r="AX70" s="211" t="s">
        <v>1024</v>
      </c>
      <c r="AY70" s="212"/>
      <c r="AZ70" s="212"/>
      <c r="BA70" s="214"/>
      <c r="BB70" s="214"/>
    </row>
    <row r="71" spans="3:54" ht="78.75">
      <c r="C71" s="206" t="s">
        <v>1172</v>
      </c>
      <c r="D71" s="207" t="s">
        <v>1173</v>
      </c>
      <c r="E71" s="208" t="s">
        <v>1022</v>
      </c>
      <c r="F71" s="209" t="str">
        <f t="shared" si="8"/>
        <v>○</v>
      </c>
      <c r="G71" s="210" t="str">
        <f t="shared" si="0"/>
        <v>-</v>
      </c>
      <c r="H71" s="211" t="s">
        <v>1024</v>
      </c>
      <c r="I71" s="212" t="s">
        <v>1174</v>
      </c>
      <c r="J71" s="222" t="s">
        <v>1175</v>
      </c>
      <c r="K71" s="214" t="s">
        <v>1176</v>
      </c>
      <c r="L71" s="214"/>
      <c r="M71" s="210" t="str">
        <f t="shared" si="1"/>
        <v>-</v>
      </c>
      <c r="N71" s="211" t="s">
        <v>1024</v>
      </c>
      <c r="O71" s="212"/>
      <c r="P71" s="212"/>
      <c r="Q71" s="214"/>
      <c r="R71" s="214"/>
      <c r="S71" s="210" t="str">
        <f t="shared" si="2"/>
        <v>-</v>
      </c>
      <c r="T71" s="211" t="s">
        <v>1024</v>
      </c>
      <c r="U71" s="212" t="s">
        <v>1174</v>
      </c>
      <c r="V71" s="222" t="s">
        <v>1175</v>
      </c>
      <c r="W71" s="214" t="s">
        <v>1177</v>
      </c>
      <c r="X71" s="214"/>
      <c r="Y71" s="210" t="str">
        <f t="shared" si="3"/>
        <v>-</v>
      </c>
      <c r="Z71" s="211" t="s">
        <v>1024</v>
      </c>
      <c r="AA71" s="212" t="s">
        <v>1174</v>
      </c>
      <c r="AB71" s="222" t="s">
        <v>1175</v>
      </c>
      <c r="AC71" s="214" t="s">
        <v>1178</v>
      </c>
      <c r="AD71" s="214"/>
      <c r="AE71" s="210" t="str">
        <f t="shared" si="4"/>
        <v>-</v>
      </c>
      <c r="AF71" s="211" t="s">
        <v>1024</v>
      </c>
      <c r="AG71" s="212"/>
      <c r="AH71" s="212"/>
      <c r="AI71" s="214"/>
      <c r="AJ71" s="214"/>
      <c r="AK71" s="210" t="str">
        <f t="shared" si="5"/>
        <v>-</v>
      </c>
      <c r="AL71" s="211" t="s">
        <v>1024</v>
      </c>
      <c r="AM71" s="212" t="s">
        <v>1174</v>
      </c>
      <c r="AN71" s="222" t="s">
        <v>1175</v>
      </c>
      <c r="AO71" s="214" t="s">
        <v>1177</v>
      </c>
      <c r="AP71" s="214"/>
      <c r="AQ71" s="210" t="str">
        <f t="shared" si="6"/>
        <v>-</v>
      </c>
      <c r="AR71" s="211" t="s">
        <v>1024</v>
      </c>
      <c r="AS71" s="212" t="s">
        <v>1174</v>
      </c>
      <c r="AT71" s="222" t="s">
        <v>1175</v>
      </c>
      <c r="AU71" s="214" t="s">
        <v>1178</v>
      </c>
      <c r="AV71" s="214"/>
      <c r="AW71" s="210" t="str">
        <f t="shared" si="7"/>
        <v>-</v>
      </c>
      <c r="AX71" s="211" t="s">
        <v>1024</v>
      </c>
      <c r="AY71" s="212"/>
      <c r="AZ71" s="212"/>
      <c r="BA71" s="214"/>
      <c r="BB71" s="214"/>
    </row>
    <row r="72" spans="3:54" ht="11.25">
      <c r="C72" s="206" t="s">
        <v>1179</v>
      </c>
      <c r="D72" s="207" t="s">
        <v>1180</v>
      </c>
      <c r="E72" s="208" t="s">
        <v>1022</v>
      </c>
      <c r="F72" s="209" t="str">
        <f t="shared" si="8"/>
        <v>○</v>
      </c>
      <c r="G72" s="210" t="str">
        <f t="shared" si="0"/>
        <v>-</v>
      </c>
      <c r="H72" s="211" t="s">
        <v>1024</v>
      </c>
      <c r="I72" s="212"/>
      <c r="J72" s="212"/>
      <c r="K72" s="214"/>
      <c r="L72" s="214"/>
      <c r="M72" s="210" t="str">
        <f t="shared" si="1"/>
        <v>○</v>
      </c>
      <c r="N72" s="211" t="s">
        <v>1011</v>
      </c>
      <c r="O72" s="212" t="s">
        <v>1012</v>
      </c>
      <c r="P72" s="212" t="s">
        <v>1181</v>
      </c>
      <c r="Q72" s="214" t="s">
        <v>1181</v>
      </c>
      <c r="R72" s="214"/>
      <c r="S72" s="210" t="str">
        <f t="shared" si="2"/>
        <v>-</v>
      </c>
      <c r="T72" s="211" t="s">
        <v>1024</v>
      </c>
      <c r="U72" s="212"/>
      <c r="V72" s="212"/>
      <c r="W72" s="214"/>
      <c r="X72" s="214"/>
      <c r="Y72" s="210" t="str">
        <f t="shared" si="3"/>
        <v>-</v>
      </c>
      <c r="Z72" s="211" t="s">
        <v>1024</v>
      </c>
      <c r="AA72" s="212"/>
      <c r="AB72" s="212"/>
      <c r="AC72" s="214"/>
      <c r="AD72" s="214"/>
      <c r="AE72" s="210" t="str">
        <f t="shared" si="4"/>
        <v>○</v>
      </c>
      <c r="AF72" s="211" t="s">
        <v>1011</v>
      </c>
      <c r="AG72" s="212" t="s">
        <v>1012</v>
      </c>
      <c r="AH72" s="212" t="s">
        <v>1181</v>
      </c>
      <c r="AI72" s="214" t="s">
        <v>1181</v>
      </c>
      <c r="AJ72" s="214"/>
      <c r="AK72" s="210" t="str">
        <f t="shared" si="5"/>
        <v>-</v>
      </c>
      <c r="AL72" s="211" t="s">
        <v>1024</v>
      </c>
      <c r="AM72" s="212"/>
      <c r="AN72" s="212"/>
      <c r="AO72" s="214"/>
      <c r="AP72" s="214"/>
      <c r="AQ72" s="210" t="str">
        <f t="shared" si="6"/>
        <v>-</v>
      </c>
      <c r="AR72" s="211" t="s">
        <v>1024</v>
      </c>
      <c r="AS72" s="212"/>
      <c r="AT72" s="212"/>
      <c r="AU72" s="214"/>
      <c r="AV72" s="214"/>
      <c r="AW72" s="210" t="str">
        <f t="shared" si="7"/>
        <v>○</v>
      </c>
      <c r="AX72" s="211" t="s">
        <v>1011</v>
      </c>
      <c r="AY72" s="212" t="s">
        <v>1012</v>
      </c>
      <c r="AZ72" s="212" t="s">
        <v>1182</v>
      </c>
      <c r="BA72" s="214" t="s">
        <v>1182</v>
      </c>
      <c r="BB72" s="214"/>
    </row>
    <row r="73" spans="3:54" ht="112.5">
      <c r="C73" s="206" t="s">
        <v>1183</v>
      </c>
      <c r="D73" s="207" t="s">
        <v>1184</v>
      </c>
      <c r="E73" s="208" t="s">
        <v>1022</v>
      </c>
      <c r="F73" s="209" t="str">
        <f t="shared" si="8"/>
        <v>○</v>
      </c>
      <c r="G73" s="210" t="str">
        <f t="shared" si="0"/>
        <v>-</v>
      </c>
      <c r="H73" s="211" t="s">
        <v>1024</v>
      </c>
      <c r="I73" s="212"/>
      <c r="J73" s="212"/>
      <c r="K73" s="214"/>
      <c r="L73" s="214"/>
      <c r="M73" s="210" t="str">
        <f t="shared" si="1"/>
        <v>-</v>
      </c>
      <c r="N73" s="211" t="s">
        <v>1024</v>
      </c>
      <c r="O73" s="212" t="s">
        <v>1105</v>
      </c>
      <c r="P73" s="222" t="s">
        <v>1185</v>
      </c>
      <c r="Q73" s="214" t="s">
        <v>1023</v>
      </c>
      <c r="R73" s="214"/>
      <c r="S73" s="210" t="str">
        <f t="shared" si="2"/>
        <v>-</v>
      </c>
      <c r="T73" s="211" t="s">
        <v>1024</v>
      </c>
      <c r="U73" s="212"/>
      <c r="V73" s="212"/>
      <c r="W73" s="214"/>
      <c r="X73" s="214"/>
      <c r="Y73" s="210" t="str">
        <f t="shared" si="3"/>
        <v>-</v>
      </c>
      <c r="Z73" s="211" t="s">
        <v>1024</v>
      </c>
      <c r="AA73" s="212"/>
      <c r="AB73" s="212"/>
      <c r="AC73" s="214"/>
      <c r="AD73" s="214"/>
      <c r="AE73" s="210" t="str">
        <f t="shared" si="4"/>
        <v>-</v>
      </c>
      <c r="AF73" s="211" t="s">
        <v>1024</v>
      </c>
      <c r="AG73" s="212" t="s">
        <v>1105</v>
      </c>
      <c r="AH73" s="222" t="s">
        <v>1185</v>
      </c>
      <c r="AI73" s="214" t="s">
        <v>1023</v>
      </c>
      <c r="AJ73" s="214"/>
      <c r="AK73" s="210" t="str">
        <f t="shared" si="5"/>
        <v>-</v>
      </c>
      <c r="AL73" s="211" t="s">
        <v>1024</v>
      </c>
      <c r="AM73" s="212"/>
      <c r="AN73" s="212"/>
      <c r="AO73" s="214"/>
      <c r="AP73" s="214"/>
      <c r="AQ73" s="210" t="str">
        <f t="shared" si="6"/>
        <v>-</v>
      </c>
      <c r="AR73" s="211" t="s">
        <v>1024</v>
      </c>
      <c r="AS73" s="212"/>
      <c r="AT73" s="212"/>
      <c r="AU73" s="214"/>
      <c r="AV73" s="214"/>
      <c r="AW73" s="210" t="str">
        <f t="shared" si="7"/>
        <v>-</v>
      </c>
      <c r="AX73" s="211" t="s">
        <v>1024</v>
      </c>
      <c r="AY73" s="212" t="s">
        <v>1105</v>
      </c>
      <c r="AZ73" s="222" t="s">
        <v>1108</v>
      </c>
      <c r="BA73" s="214" t="s">
        <v>1109</v>
      </c>
      <c r="BB73" s="214"/>
    </row>
    <row r="74" spans="3:54" ht="11.25">
      <c r="C74" s="206" t="s">
        <v>1186</v>
      </c>
      <c r="D74" s="207" t="s">
        <v>1187</v>
      </c>
      <c r="E74" s="208" t="s">
        <v>1022</v>
      </c>
      <c r="F74" s="209" t="str">
        <f t="shared" si="8"/>
        <v>○</v>
      </c>
      <c r="G74" s="210" t="str">
        <f t="shared" si="0"/>
        <v>-</v>
      </c>
      <c r="H74" s="211" t="s">
        <v>1024</v>
      </c>
      <c r="I74" s="212"/>
      <c r="J74" s="212"/>
      <c r="K74" s="214"/>
      <c r="L74" s="214"/>
      <c r="M74" s="210" t="str">
        <f t="shared" si="1"/>
        <v>○</v>
      </c>
      <c r="N74" s="211" t="s">
        <v>1011</v>
      </c>
      <c r="O74" s="212" t="s">
        <v>1012</v>
      </c>
      <c r="P74" s="212" t="s">
        <v>1113</v>
      </c>
      <c r="Q74" s="214" t="s">
        <v>1113</v>
      </c>
      <c r="R74" s="214"/>
      <c r="S74" s="210" t="str">
        <f t="shared" si="2"/>
        <v>-</v>
      </c>
      <c r="T74" s="211" t="s">
        <v>1024</v>
      </c>
      <c r="U74" s="212"/>
      <c r="V74" s="212"/>
      <c r="W74" s="214"/>
      <c r="X74" s="214"/>
      <c r="Y74" s="210" t="str">
        <f t="shared" si="3"/>
        <v>-</v>
      </c>
      <c r="Z74" s="211" t="s">
        <v>1024</v>
      </c>
      <c r="AA74" s="212"/>
      <c r="AB74" s="212"/>
      <c r="AC74" s="214"/>
      <c r="AD74" s="214"/>
      <c r="AE74" s="210" t="str">
        <f t="shared" si="4"/>
        <v>○</v>
      </c>
      <c r="AF74" s="211" t="s">
        <v>1011</v>
      </c>
      <c r="AG74" s="212" t="s">
        <v>1012</v>
      </c>
      <c r="AH74" s="212" t="s">
        <v>1113</v>
      </c>
      <c r="AI74" s="214" t="s">
        <v>1113</v>
      </c>
      <c r="AJ74" s="214"/>
      <c r="AK74" s="210" t="str">
        <f t="shared" si="5"/>
        <v>-</v>
      </c>
      <c r="AL74" s="211" t="s">
        <v>1024</v>
      </c>
      <c r="AM74" s="212"/>
      <c r="AN74" s="212"/>
      <c r="AO74" s="214"/>
      <c r="AP74" s="214"/>
      <c r="AQ74" s="210" t="str">
        <f t="shared" si="6"/>
        <v>-</v>
      </c>
      <c r="AR74" s="211" t="s">
        <v>1024</v>
      </c>
      <c r="AS74" s="212"/>
      <c r="AT74" s="212"/>
      <c r="AU74" s="214"/>
      <c r="AV74" s="214"/>
      <c r="AW74" s="210" t="str">
        <f t="shared" si="7"/>
        <v>○</v>
      </c>
      <c r="AX74" s="211" t="s">
        <v>1011</v>
      </c>
      <c r="AY74" s="212" t="s">
        <v>1012</v>
      </c>
      <c r="AZ74" s="212" t="s">
        <v>1114</v>
      </c>
      <c r="BA74" s="214" t="s">
        <v>1114</v>
      </c>
      <c r="BB74" s="214"/>
    </row>
    <row r="75" spans="3:54" ht="11.25">
      <c r="C75" s="206" t="s">
        <v>1188</v>
      </c>
      <c r="D75" s="207" t="s">
        <v>1189</v>
      </c>
      <c r="E75" s="208" t="s">
        <v>1022</v>
      </c>
      <c r="F75" s="209" t="str">
        <f t="shared" si="8"/>
        <v>○</v>
      </c>
      <c r="G75" s="210" t="str">
        <f t="shared" si="0"/>
        <v>-</v>
      </c>
      <c r="H75" s="211" t="s">
        <v>1024</v>
      </c>
      <c r="I75" s="212"/>
      <c r="J75" s="212"/>
      <c r="K75" s="214"/>
      <c r="L75" s="214"/>
      <c r="M75" s="210" t="str">
        <f t="shared" si="1"/>
        <v>○</v>
      </c>
      <c r="N75" s="211" t="s">
        <v>1011</v>
      </c>
      <c r="O75" s="212" t="s">
        <v>1012</v>
      </c>
      <c r="P75" s="212" t="s">
        <v>1117</v>
      </c>
      <c r="Q75" s="214" t="s">
        <v>1117</v>
      </c>
      <c r="R75" s="214"/>
      <c r="S75" s="210" t="str">
        <f t="shared" si="2"/>
        <v>-</v>
      </c>
      <c r="T75" s="211" t="s">
        <v>1024</v>
      </c>
      <c r="U75" s="212"/>
      <c r="V75" s="212"/>
      <c r="W75" s="214"/>
      <c r="X75" s="214"/>
      <c r="Y75" s="210" t="str">
        <f t="shared" si="3"/>
        <v>-</v>
      </c>
      <c r="Z75" s="211" t="s">
        <v>1024</v>
      </c>
      <c r="AA75" s="212"/>
      <c r="AB75" s="212"/>
      <c r="AC75" s="214"/>
      <c r="AD75" s="214"/>
      <c r="AE75" s="210" t="str">
        <f t="shared" si="4"/>
        <v>○</v>
      </c>
      <c r="AF75" s="211" t="s">
        <v>1011</v>
      </c>
      <c r="AG75" s="212" t="s">
        <v>1012</v>
      </c>
      <c r="AH75" s="212" t="s">
        <v>1117</v>
      </c>
      <c r="AI75" s="214" t="s">
        <v>1117</v>
      </c>
      <c r="AJ75" s="214"/>
      <c r="AK75" s="210" t="str">
        <f t="shared" si="5"/>
        <v>-</v>
      </c>
      <c r="AL75" s="211" t="s">
        <v>1024</v>
      </c>
      <c r="AM75" s="212"/>
      <c r="AN75" s="212"/>
      <c r="AO75" s="214"/>
      <c r="AP75" s="214"/>
      <c r="AQ75" s="210" t="str">
        <f t="shared" si="6"/>
        <v>-</v>
      </c>
      <c r="AR75" s="211" t="s">
        <v>1024</v>
      </c>
      <c r="AS75" s="212"/>
      <c r="AT75" s="212"/>
      <c r="AU75" s="214"/>
      <c r="AV75" s="214"/>
      <c r="AW75" s="210" t="str">
        <f t="shared" si="7"/>
        <v>○</v>
      </c>
      <c r="AX75" s="211" t="s">
        <v>1011</v>
      </c>
      <c r="AY75" s="212" t="s">
        <v>1012</v>
      </c>
      <c r="AZ75" s="212" t="s">
        <v>1117</v>
      </c>
      <c r="BA75" s="214" t="s">
        <v>1117</v>
      </c>
      <c r="BB75" s="214"/>
    </row>
    <row r="76" spans="3:54" ht="11.25">
      <c r="C76" s="206" t="s">
        <v>1190</v>
      </c>
      <c r="D76" s="207" t="s">
        <v>1191</v>
      </c>
      <c r="E76" s="208" t="s">
        <v>1022</v>
      </c>
      <c r="F76" s="209" t="str">
        <f t="shared" si="8"/>
        <v>○</v>
      </c>
      <c r="G76" s="210" t="str">
        <f t="shared" si="0"/>
        <v>-</v>
      </c>
      <c r="H76" s="211" t="s">
        <v>1024</v>
      </c>
      <c r="I76" s="212"/>
      <c r="J76" s="212"/>
      <c r="K76" s="214"/>
      <c r="L76" s="214"/>
      <c r="M76" s="210" t="str">
        <f t="shared" si="1"/>
        <v>○</v>
      </c>
      <c r="N76" s="211" t="s">
        <v>1011</v>
      </c>
      <c r="O76" s="212" t="s">
        <v>1012</v>
      </c>
      <c r="P76" s="212" t="s">
        <v>1120</v>
      </c>
      <c r="Q76" s="214" t="s">
        <v>1120</v>
      </c>
      <c r="R76" s="214"/>
      <c r="S76" s="210" t="str">
        <f t="shared" si="2"/>
        <v>-</v>
      </c>
      <c r="T76" s="211" t="s">
        <v>1024</v>
      </c>
      <c r="U76" s="212"/>
      <c r="V76" s="212"/>
      <c r="W76" s="214"/>
      <c r="X76" s="214"/>
      <c r="Y76" s="210" t="str">
        <f t="shared" si="3"/>
        <v>-</v>
      </c>
      <c r="Z76" s="211" t="s">
        <v>1024</v>
      </c>
      <c r="AA76" s="212"/>
      <c r="AB76" s="212"/>
      <c r="AC76" s="214"/>
      <c r="AD76" s="214"/>
      <c r="AE76" s="210" t="str">
        <f t="shared" si="4"/>
        <v>○</v>
      </c>
      <c r="AF76" s="211" t="s">
        <v>1011</v>
      </c>
      <c r="AG76" s="212" t="s">
        <v>1012</v>
      </c>
      <c r="AH76" s="212" t="s">
        <v>1120</v>
      </c>
      <c r="AI76" s="214" t="s">
        <v>1120</v>
      </c>
      <c r="AJ76" s="214"/>
      <c r="AK76" s="210" t="str">
        <f t="shared" si="5"/>
        <v>-</v>
      </c>
      <c r="AL76" s="211" t="s">
        <v>1024</v>
      </c>
      <c r="AM76" s="212"/>
      <c r="AN76" s="212"/>
      <c r="AO76" s="214"/>
      <c r="AP76" s="214"/>
      <c r="AQ76" s="210" t="str">
        <f t="shared" si="6"/>
        <v>-</v>
      </c>
      <c r="AR76" s="211" t="s">
        <v>1024</v>
      </c>
      <c r="AS76" s="212"/>
      <c r="AT76" s="212"/>
      <c r="AU76" s="214"/>
      <c r="AV76" s="214"/>
      <c r="AW76" s="210" t="str">
        <f t="shared" si="7"/>
        <v>○</v>
      </c>
      <c r="AX76" s="211" t="s">
        <v>1011</v>
      </c>
      <c r="AY76" s="212" t="s">
        <v>1012</v>
      </c>
      <c r="AZ76" s="212" t="s">
        <v>1120</v>
      </c>
      <c r="BA76" s="214" t="s">
        <v>1120</v>
      </c>
      <c r="BB76" s="214"/>
    </row>
    <row r="77" spans="3:54" ht="11.25">
      <c r="C77" s="206" t="s">
        <v>1192</v>
      </c>
      <c r="D77" s="207" t="s">
        <v>1193</v>
      </c>
      <c r="E77" s="208" t="s">
        <v>1022</v>
      </c>
      <c r="F77" s="209" t="str">
        <f t="shared" si="8"/>
        <v>○</v>
      </c>
      <c r="G77" s="210" t="str">
        <f t="shared" si="0"/>
        <v>-</v>
      </c>
      <c r="H77" s="211" t="s">
        <v>1024</v>
      </c>
      <c r="I77" s="212"/>
      <c r="J77" s="212"/>
      <c r="K77" s="214"/>
      <c r="L77" s="214"/>
      <c r="M77" s="210" t="str">
        <f t="shared" si="1"/>
        <v>○</v>
      </c>
      <c r="N77" s="211" t="s">
        <v>1011</v>
      </c>
      <c r="O77" s="212" t="s">
        <v>1012</v>
      </c>
      <c r="P77" s="212" t="s">
        <v>1123</v>
      </c>
      <c r="Q77" s="214" t="s">
        <v>1123</v>
      </c>
      <c r="R77" s="214"/>
      <c r="S77" s="210" t="str">
        <f t="shared" si="2"/>
        <v>-</v>
      </c>
      <c r="T77" s="211" t="s">
        <v>1024</v>
      </c>
      <c r="U77" s="212"/>
      <c r="V77" s="212"/>
      <c r="W77" s="214"/>
      <c r="X77" s="214"/>
      <c r="Y77" s="210" t="str">
        <f t="shared" si="3"/>
        <v>-</v>
      </c>
      <c r="Z77" s="211" t="s">
        <v>1024</v>
      </c>
      <c r="AA77" s="212"/>
      <c r="AB77" s="212"/>
      <c r="AC77" s="214"/>
      <c r="AD77" s="214"/>
      <c r="AE77" s="210" t="str">
        <f t="shared" si="4"/>
        <v>○</v>
      </c>
      <c r="AF77" s="211" t="s">
        <v>1011</v>
      </c>
      <c r="AG77" s="212" t="s">
        <v>1012</v>
      </c>
      <c r="AH77" s="212" t="s">
        <v>1123</v>
      </c>
      <c r="AI77" s="214" t="s">
        <v>1123</v>
      </c>
      <c r="AJ77" s="214"/>
      <c r="AK77" s="210" t="str">
        <f t="shared" si="5"/>
        <v>-</v>
      </c>
      <c r="AL77" s="211" t="s">
        <v>1024</v>
      </c>
      <c r="AM77" s="212"/>
      <c r="AN77" s="212"/>
      <c r="AO77" s="214"/>
      <c r="AP77" s="214"/>
      <c r="AQ77" s="210" t="str">
        <f t="shared" si="6"/>
        <v>-</v>
      </c>
      <c r="AR77" s="211" t="s">
        <v>1024</v>
      </c>
      <c r="AS77" s="212"/>
      <c r="AT77" s="212"/>
      <c r="AU77" s="214"/>
      <c r="AV77" s="214"/>
      <c r="AW77" s="210" t="str">
        <f t="shared" si="7"/>
        <v>○</v>
      </c>
      <c r="AX77" s="211" t="s">
        <v>1011</v>
      </c>
      <c r="AY77" s="212" t="s">
        <v>1012</v>
      </c>
      <c r="AZ77" s="212" t="s">
        <v>1123</v>
      </c>
      <c r="BA77" s="214" t="s">
        <v>1123</v>
      </c>
      <c r="BB77" s="214"/>
    </row>
    <row r="78" spans="3:54" ht="11.25">
      <c r="C78" s="206" t="s">
        <v>1194</v>
      </c>
      <c r="D78" s="207" t="s">
        <v>1195</v>
      </c>
      <c r="E78" s="208" t="s">
        <v>1022</v>
      </c>
      <c r="F78" s="209" t="str">
        <f t="shared" si="8"/>
        <v>○</v>
      </c>
      <c r="G78" s="210" t="str">
        <f t="shared" si="0"/>
        <v>-</v>
      </c>
      <c r="H78" s="211" t="s">
        <v>1024</v>
      </c>
      <c r="I78" s="212"/>
      <c r="J78" s="212"/>
      <c r="K78" s="214"/>
      <c r="L78" s="214"/>
      <c r="M78" s="210" t="str">
        <f t="shared" si="1"/>
        <v>○</v>
      </c>
      <c r="N78" s="211" t="s">
        <v>1011</v>
      </c>
      <c r="O78" s="212" t="s">
        <v>1012</v>
      </c>
      <c r="P78" s="212" t="s">
        <v>1126</v>
      </c>
      <c r="Q78" s="214" t="s">
        <v>1126</v>
      </c>
      <c r="R78" s="214"/>
      <c r="S78" s="210" t="str">
        <f t="shared" si="2"/>
        <v>-</v>
      </c>
      <c r="T78" s="211" t="s">
        <v>1024</v>
      </c>
      <c r="U78" s="212"/>
      <c r="V78" s="212"/>
      <c r="W78" s="214"/>
      <c r="X78" s="214"/>
      <c r="Y78" s="210" t="str">
        <f t="shared" si="3"/>
        <v>-</v>
      </c>
      <c r="Z78" s="211" t="s">
        <v>1024</v>
      </c>
      <c r="AA78" s="212"/>
      <c r="AB78" s="212"/>
      <c r="AC78" s="214"/>
      <c r="AD78" s="214"/>
      <c r="AE78" s="210" t="str">
        <f t="shared" si="4"/>
        <v>○</v>
      </c>
      <c r="AF78" s="211" t="s">
        <v>1011</v>
      </c>
      <c r="AG78" s="212" t="s">
        <v>1012</v>
      </c>
      <c r="AH78" s="212" t="s">
        <v>1126</v>
      </c>
      <c r="AI78" s="214" t="s">
        <v>1126</v>
      </c>
      <c r="AJ78" s="214"/>
      <c r="AK78" s="210" t="str">
        <f t="shared" si="5"/>
        <v>-</v>
      </c>
      <c r="AL78" s="211" t="s">
        <v>1024</v>
      </c>
      <c r="AM78" s="212"/>
      <c r="AN78" s="212"/>
      <c r="AO78" s="214"/>
      <c r="AP78" s="214"/>
      <c r="AQ78" s="210" t="str">
        <f t="shared" si="6"/>
        <v>-</v>
      </c>
      <c r="AR78" s="211" t="s">
        <v>1024</v>
      </c>
      <c r="AS78" s="212"/>
      <c r="AT78" s="212"/>
      <c r="AU78" s="214"/>
      <c r="AV78" s="214"/>
      <c r="AW78" s="210" t="str">
        <f t="shared" si="7"/>
        <v>○</v>
      </c>
      <c r="AX78" s="211" t="s">
        <v>1011</v>
      </c>
      <c r="AY78" s="212" t="s">
        <v>1012</v>
      </c>
      <c r="AZ78" s="212" t="s">
        <v>1126</v>
      </c>
      <c r="BA78" s="214" t="s">
        <v>1126</v>
      </c>
      <c r="BB78" s="214"/>
    </row>
    <row r="79" spans="3:54" ht="11.25">
      <c r="C79" s="206" t="s">
        <v>1196</v>
      </c>
      <c r="D79" s="207" t="s">
        <v>1197</v>
      </c>
      <c r="E79" s="208" t="s">
        <v>1022</v>
      </c>
      <c r="F79" s="209" t="str">
        <f t="shared" si="8"/>
        <v>○</v>
      </c>
      <c r="G79" s="210" t="str">
        <f t="shared" si="0"/>
        <v>-</v>
      </c>
      <c r="H79" s="211" t="s">
        <v>1024</v>
      </c>
      <c r="I79" s="212"/>
      <c r="J79" s="212" t="s">
        <v>1068</v>
      </c>
      <c r="K79" s="214"/>
      <c r="L79" s="214"/>
      <c r="M79" s="210" t="str">
        <f t="shared" si="1"/>
        <v>○</v>
      </c>
      <c r="N79" s="211" t="s">
        <v>1011</v>
      </c>
      <c r="O79" s="212" t="s">
        <v>1016</v>
      </c>
      <c r="P79" s="212" t="s">
        <v>1198</v>
      </c>
      <c r="Q79" s="214" t="s">
        <v>1198</v>
      </c>
      <c r="R79" s="214"/>
      <c r="S79" s="210" t="str">
        <f t="shared" si="2"/>
        <v>-</v>
      </c>
      <c r="T79" s="211" t="s">
        <v>1024</v>
      </c>
      <c r="U79" s="212"/>
      <c r="V79" s="212" t="s">
        <v>1068</v>
      </c>
      <c r="W79" s="214"/>
      <c r="X79" s="214"/>
      <c r="Y79" s="210" t="str">
        <f t="shared" si="3"/>
        <v>-</v>
      </c>
      <c r="Z79" s="211" t="s">
        <v>1024</v>
      </c>
      <c r="AA79" s="212"/>
      <c r="AB79" s="212" t="s">
        <v>1068</v>
      </c>
      <c r="AC79" s="214"/>
      <c r="AD79" s="214"/>
      <c r="AE79" s="210" t="str">
        <f t="shared" si="4"/>
        <v>○</v>
      </c>
      <c r="AF79" s="211" t="s">
        <v>1011</v>
      </c>
      <c r="AG79" s="212" t="s">
        <v>1016</v>
      </c>
      <c r="AH79" s="212" t="s">
        <v>1199</v>
      </c>
      <c r="AI79" s="214" t="s">
        <v>1199</v>
      </c>
      <c r="AJ79" s="214"/>
      <c r="AK79" s="210" t="str">
        <f t="shared" si="5"/>
        <v>-</v>
      </c>
      <c r="AL79" s="211" t="s">
        <v>1024</v>
      </c>
      <c r="AM79" s="212"/>
      <c r="AN79" s="212" t="s">
        <v>1068</v>
      </c>
      <c r="AO79" s="214"/>
      <c r="AP79" s="214"/>
      <c r="AQ79" s="210" t="str">
        <f t="shared" si="6"/>
        <v>-</v>
      </c>
      <c r="AR79" s="211" t="s">
        <v>1024</v>
      </c>
      <c r="AS79" s="212"/>
      <c r="AT79" s="212" t="s">
        <v>1068</v>
      </c>
      <c r="AU79" s="214"/>
      <c r="AV79" s="214"/>
      <c r="AW79" s="210" t="str">
        <f t="shared" si="7"/>
        <v>○</v>
      </c>
      <c r="AX79" s="211" t="s">
        <v>1011</v>
      </c>
      <c r="AY79" s="212" t="s">
        <v>1016</v>
      </c>
      <c r="AZ79" s="212" t="s">
        <v>1133</v>
      </c>
      <c r="BA79" s="214" t="s">
        <v>1133</v>
      </c>
      <c r="BB79" s="214"/>
    </row>
    <row r="80" spans="3:54" ht="11.25">
      <c r="C80" s="206" t="s">
        <v>1200</v>
      </c>
      <c r="D80" s="207" t="s">
        <v>1201</v>
      </c>
      <c r="E80" s="208" t="s">
        <v>1022</v>
      </c>
      <c r="F80" s="209" t="str">
        <f t="shared" si="8"/>
        <v>○</v>
      </c>
      <c r="G80" s="210" t="str">
        <f t="shared" si="0"/>
        <v>-</v>
      </c>
      <c r="H80" s="211" t="s">
        <v>1024</v>
      </c>
      <c r="I80" s="212"/>
      <c r="J80" s="212"/>
      <c r="K80" s="214"/>
      <c r="L80" s="214"/>
      <c r="M80" s="210" t="str">
        <f t="shared" si="1"/>
        <v>○</v>
      </c>
      <c r="N80" s="211" t="s">
        <v>1011</v>
      </c>
      <c r="O80" s="212" t="s">
        <v>1049</v>
      </c>
      <c r="P80" s="212" t="str">
        <f>R80</f>
        <v>消込参照06A</v>
      </c>
      <c r="Q80" s="214" t="s">
        <v>1136</v>
      </c>
      <c r="R80" s="216" t="s">
        <v>1136</v>
      </c>
      <c r="S80" s="210" t="str">
        <f t="shared" si="2"/>
        <v>-</v>
      </c>
      <c r="T80" s="211" t="s">
        <v>1024</v>
      </c>
      <c r="U80" s="212"/>
      <c r="V80" s="212"/>
      <c r="W80" s="214"/>
      <c r="X80" s="214"/>
      <c r="Y80" s="210" t="str">
        <f t="shared" si="3"/>
        <v>-</v>
      </c>
      <c r="Z80" s="211" t="s">
        <v>1024</v>
      </c>
      <c r="AA80" s="212"/>
      <c r="AB80" s="212"/>
      <c r="AC80" s="214"/>
      <c r="AD80" s="214"/>
      <c r="AE80" s="210" t="str">
        <f t="shared" si="4"/>
        <v>○</v>
      </c>
      <c r="AF80" s="211" t="s">
        <v>1011</v>
      </c>
      <c r="AG80" s="212" t="s">
        <v>1049</v>
      </c>
      <c r="AH80" s="212" t="str">
        <f>AJ80</f>
        <v>消込参照06A</v>
      </c>
      <c r="AI80" s="214" t="s">
        <v>1136</v>
      </c>
      <c r="AJ80" s="214" t="s">
        <v>1136</v>
      </c>
      <c r="AK80" s="210" t="str">
        <f t="shared" si="5"/>
        <v>-</v>
      </c>
      <c r="AL80" s="211" t="s">
        <v>1024</v>
      </c>
      <c r="AM80" s="212"/>
      <c r="AN80" s="212"/>
      <c r="AO80" s="214"/>
      <c r="AP80" s="214"/>
      <c r="AQ80" s="210" t="str">
        <f t="shared" si="6"/>
        <v>-</v>
      </c>
      <c r="AR80" s="211" t="s">
        <v>1024</v>
      </c>
      <c r="AS80" s="212"/>
      <c r="AT80" s="212"/>
      <c r="AU80" s="214"/>
      <c r="AV80" s="214"/>
      <c r="AW80" s="210" t="str">
        <f t="shared" si="7"/>
        <v>○</v>
      </c>
      <c r="AX80" s="211" t="s">
        <v>1011</v>
      </c>
      <c r="AY80" s="212" t="s">
        <v>1049</v>
      </c>
      <c r="AZ80" s="212" t="str">
        <f>BB80</f>
        <v>消込参照06A</v>
      </c>
      <c r="BA80" s="214" t="s">
        <v>1136</v>
      </c>
      <c r="BB80" s="214" t="s">
        <v>1136</v>
      </c>
    </row>
    <row r="81" spans="3:54" ht="11.25">
      <c r="C81" s="206" t="s">
        <v>1202</v>
      </c>
      <c r="D81" s="207" t="s">
        <v>1203</v>
      </c>
      <c r="E81" s="208" t="s">
        <v>1022</v>
      </c>
      <c r="F81" s="209" t="str">
        <f t="shared" si="8"/>
        <v>○</v>
      </c>
      <c r="G81" s="210" t="str">
        <f t="shared" si="0"/>
        <v>-</v>
      </c>
      <c r="H81" s="211" t="s">
        <v>1024</v>
      </c>
      <c r="I81" s="212"/>
      <c r="J81" s="212"/>
      <c r="K81" s="214"/>
      <c r="L81" s="214"/>
      <c r="M81" s="210" t="str">
        <f t="shared" si="1"/>
        <v>○</v>
      </c>
      <c r="N81" s="211" t="s">
        <v>1011</v>
      </c>
      <c r="O81" s="212" t="s">
        <v>1024</v>
      </c>
      <c r="P81" s="212"/>
      <c r="Q81" s="214"/>
      <c r="R81" s="214"/>
      <c r="S81" s="210" t="str">
        <f t="shared" si="2"/>
        <v>-</v>
      </c>
      <c r="T81" s="211" t="s">
        <v>1024</v>
      </c>
      <c r="U81" s="212"/>
      <c r="V81" s="212"/>
      <c r="W81" s="214"/>
      <c r="X81" s="214"/>
      <c r="Y81" s="210" t="str">
        <f t="shared" si="3"/>
        <v>-</v>
      </c>
      <c r="Z81" s="211" t="s">
        <v>1024</v>
      </c>
      <c r="AA81" s="212"/>
      <c r="AB81" s="212"/>
      <c r="AC81" s="214"/>
      <c r="AD81" s="214"/>
      <c r="AE81" s="210" t="str">
        <f t="shared" si="4"/>
        <v>○</v>
      </c>
      <c r="AF81" s="211" t="s">
        <v>1011</v>
      </c>
      <c r="AG81" s="212" t="s">
        <v>1024</v>
      </c>
      <c r="AH81" s="212"/>
      <c r="AI81" s="214"/>
      <c r="AJ81" s="214"/>
      <c r="AK81" s="210" t="str">
        <f t="shared" si="5"/>
        <v>-</v>
      </c>
      <c r="AL81" s="211" t="s">
        <v>1024</v>
      </c>
      <c r="AM81" s="212"/>
      <c r="AN81" s="212"/>
      <c r="AO81" s="214"/>
      <c r="AP81" s="214"/>
      <c r="AQ81" s="210" t="str">
        <f t="shared" si="6"/>
        <v>-</v>
      </c>
      <c r="AR81" s="211" t="s">
        <v>1024</v>
      </c>
      <c r="AS81" s="212"/>
      <c r="AT81" s="212"/>
      <c r="AU81" s="214"/>
      <c r="AV81" s="214"/>
      <c r="AW81" s="210" t="str">
        <f t="shared" si="7"/>
        <v>○</v>
      </c>
      <c r="AX81" s="211" t="s">
        <v>1011</v>
      </c>
      <c r="AY81" s="212" t="s">
        <v>1024</v>
      </c>
      <c r="AZ81" s="212"/>
      <c r="BA81" s="214"/>
      <c r="BB81" s="214"/>
    </row>
    <row r="82" spans="3:54" ht="11.25">
      <c r="C82" s="206" t="s">
        <v>1204</v>
      </c>
      <c r="D82" s="207" t="s">
        <v>1205</v>
      </c>
      <c r="E82" s="208" t="s">
        <v>1022</v>
      </c>
      <c r="F82" s="209" t="str">
        <f t="shared" si="8"/>
        <v>○</v>
      </c>
      <c r="G82" s="210" t="str">
        <f t="shared" si="0"/>
        <v>-</v>
      </c>
      <c r="H82" s="211" t="s">
        <v>1024</v>
      </c>
      <c r="I82" s="212"/>
      <c r="J82" s="212"/>
      <c r="K82" s="214"/>
      <c r="L82" s="214"/>
      <c r="M82" s="210" t="str">
        <f t="shared" si="1"/>
        <v>○</v>
      </c>
      <c r="N82" s="211" t="s">
        <v>1011</v>
      </c>
      <c r="O82" s="212" t="s">
        <v>1024</v>
      </c>
      <c r="P82" s="212"/>
      <c r="Q82" s="214"/>
      <c r="R82" s="214"/>
      <c r="S82" s="210" t="str">
        <f t="shared" si="2"/>
        <v>-</v>
      </c>
      <c r="T82" s="211" t="s">
        <v>1024</v>
      </c>
      <c r="U82" s="212"/>
      <c r="V82" s="212"/>
      <c r="W82" s="214"/>
      <c r="X82" s="214"/>
      <c r="Y82" s="210" t="str">
        <f t="shared" si="3"/>
        <v>-</v>
      </c>
      <c r="Z82" s="211" t="s">
        <v>1024</v>
      </c>
      <c r="AA82" s="212"/>
      <c r="AB82" s="212"/>
      <c r="AC82" s="214"/>
      <c r="AD82" s="214"/>
      <c r="AE82" s="210" t="str">
        <f t="shared" si="4"/>
        <v>○</v>
      </c>
      <c r="AF82" s="211" t="s">
        <v>1011</v>
      </c>
      <c r="AG82" s="212" t="s">
        <v>1024</v>
      </c>
      <c r="AH82" s="212"/>
      <c r="AI82" s="214"/>
      <c r="AJ82" s="214"/>
      <c r="AK82" s="210" t="str">
        <f t="shared" si="5"/>
        <v>-</v>
      </c>
      <c r="AL82" s="211" t="s">
        <v>1024</v>
      </c>
      <c r="AM82" s="212"/>
      <c r="AN82" s="212"/>
      <c r="AO82" s="214"/>
      <c r="AP82" s="214"/>
      <c r="AQ82" s="210" t="str">
        <f t="shared" si="6"/>
        <v>-</v>
      </c>
      <c r="AR82" s="211" t="s">
        <v>1024</v>
      </c>
      <c r="AS82" s="212"/>
      <c r="AT82" s="212"/>
      <c r="AU82" s="214"/>
      <c r="AV82" s="214"/>
      <c r="AW82" s="210" t="str">
        <f t="shared" si="7"/>
        <v>○</v>
      </c>
      <c r="AX82" s="211" t="s">
        <v>1011</v>
      </c>
      <c r="AY82" s="212" t="s">
        <v>1024</v>
      </c>
      <c r="AZ82" s="212"/>
      <c r="BA82" s="214"/>
      <c r="BB82" s="214"/>
    </row>
    <row r="83" spans="3:54" ht="11.25">
      <c r="C83" s="206" t="s">
        <v>1206</v>
      </c>
      <c r="D83" s="207" t="s">
        <v>1207</v>
      </c>
      <c r="E83" s="208" t="s">
        <v>1022</v>
      </c>
      <c r="F83" s="218" t="str">
        <f t="shared" si="8"/>
        <v>×</v>
      </c>
      <c r="G83" s="210" t="str">
        <f t="shared" si="0"/>
        <v>-</v>
      </c>
      <c r="H83" s="211" t="s">
        <v>1024</v>
      </c>
      <c r="I83" s="212"/>
      <c r="J83" s="212"/>
      <c r="K83" s="214"/>
      <c r="L83" s="214"/>
      <c r="M83" s="210" t="str">
        <f t="shared" si="1"/>
        <v>×</v>
      </c>
      <c r="N83" s="211" t="s">
        <v>1011</v>
      </c>
      <c r="O83" s="212" t="s">
        <v>1049</v>
      </c>
      <c r="P83" s="212" t="str">
        <f>R83</f>
        <v>2017/12/13</v>
      </c>
      <c r="Q83" s="220" t="s">
        <v>1143</v>
      </c>
      <c r="R83" s="214" t="s">
        <v>1144</v>
      </c>
      <c r="S83" s="210" t="str">
        <f t="shared" si="2"/>
        <v>-</v>
      </c>
      <c r="T83" s="211" t="s">
        <v>1024</v>
      </c>
      <c r="U83" s="212"/>
      <c r="V83" s="212"/>
      <c r="W83" s="214"/>
      <c r="X83" s="214"/>
      <c r="Y83" s="210" t="str">
        <f t="shared" si="3"/>
        <v>-</v>
      </c>
      <c r="Z83" s="211" t="s">
        <v>1024</v>
      </c>
      <c r="AA83" s="212"/>
      <c r="AB83" s="212"/>
      <c r="AC83" s="214"/>
      <c r="AD83" s="214"/>
      <c r="AE83" s="210" t="str">
        <f t="shared" si="4"/>
        <v>×</v>
      </c>
      <c r="AF83" s="211" t="s">
        <v>1011</v>
      </c>
      <c r="AG83" s="212" t="s">
        <v>1049</v>
      </c>
      <c r="AH83" s="212" t="str">
        <f>AJ83</f>
        <v>2017/12/13</v>
      </c>
      <c r="AI83" s="220" t="s">
        <v>1143</v>
      </c>
      <c r="AJ83" s="214" t="s">
        <v>1144</v>
      </c>
      <c r="AK83" s="210" t="str">
        <f t="shared" si="5"/>
        <v>-</v>
      </c>
      <c r="AL83" s="211" t="s">
        <v>1024</v>
      </c>
      <c r="AM83" s="212"/>
      <c r="AN83" s="212"/>
      <c r="AO83" s="214"/>
      <c r="AP83" s="214"/>
      <c r="AQ83" s="210" t="str">
        <f t="shared" si="6"/>
        <v>-</v>
      </c>
      <c r="AR83" s="211" t="s">
        <v>1024</v>
      </c>
      <c r="AS83" s="212"/>
      <c r="AT83" s="212"/>
      <c r="AU83" s="214"/>
      <c r="AV83" s="214"/>
      <c r="AW83" s="210" t="str">
        <f t="shared" si="7"/>
        <v>×</v>
      </c>
      <c r="AX83" s="211" t="s">
        <v>1011</v>
      </c>
      <c r="AY83" s="212" t="s">
        <v>1049</v>
      </c>
      <c r="AZ83" s="212" t="str">
        <f>BB83</f>
        <v>2017/12/13</v>
      </c>
      <c r="BA83" s="220" t="s">
        <v>1143</v>
      </c>
      <c r="BB83" s="214" t="s">
        <v>1144</v>
      </c>
    </row>
    <row r="84" spans="3:54" ht="22.5">
      <c r="C84" s="206" t="s">
        <v>1208</v>
      </c>
      <c r="D84" s="207" t="s">
        <v>1209</v>
      </c>
      <c r="E84" s="208" t="s">
        <v>1022</v>
      </c>
      <c r="F84" s="209" t="str">
        <f t="shared" si="8"/>
        <v>○</v>
      </c>
      <c r="G84" s="210" t="str">
        <f t="shared" si="0"/>
        <v>-</v>
      </c>
      <c r="H84" s="211" t="s">
        <v>1024</v>
      </c>
      <c r="I84" s="212"/>
      <c r="J84" s="212"/>
      <c r="K84" s="214"/>
      <c r="L84" s="214"/>
      <c r="M84" s="210" t="str">
        <f t="shared" si="1"/>
        <v>○</v>
      </c>
      <c r="N84" s="211" t="s">
        <v>1011</v>
      </c>
      <c r="O84" s="212" t="s">
        <v>1024</v>
      </c>
      <c r="P84" s="212"/>
      <c r="Q84" s="214"/>
      <c r="R84" s="214"/>
      <c r="S84" s="210" t="str">
        <f t="shared" si="2"/>
        <v>-</v>
      </c>
      <c r="T84" s="211" t="s">
        <v>1024</v>
      </c>
      <c r="U84" s="212"/>
      <c r="V84" s="212"/>
      <c r="W84" s="214"/>
      <c r="X84" s="214"/>
      <c r="Y84" s="210" t="str">
        <f t="shared" si="3"/>
        <v>-</v>
      </c>
      <c r="Z84" s="211" t="s">
        <v>1024</v>
      </c>
      <c r="AA84" s="212"/>
      <c r="AB84" s="212"/>
      <c r="AC84" s="214"/>
      <c r="AD84" s="214"/>
      <c r="AE84" s="210" t="str">
        <f t="shared" si="4"/>
        <v>○</v>
      </c>
      <c r="AF84" s="211" t="s">
        <v>1011</v>
      </c>
      <c r="AG84" s="212" t="s">
        <v>1024</v>
      </c>
      <c r="AH84" s="212"/>
      <c r="AI84" s="214"/>
      <c r="AJ84" s="214"/>
      <c r="AK84" s="210" t="str">
        <f t="shared" si="5"/>
        <v>-</v>
      </c>
      <c r="AL84" s="211" t="s">
        <v>1024</v>
      </c>
      <c r="AM84" s="212"/>
      <c r="AN84" s="212"/>
      <c r="AO84" s="214"/>
      <c r="AP84" s="214"/>
      <c r="AQ84" s="210" t="str">
        <f t="shared" si="6"/>
        <v>-</v>
      </c>
      <c r="AR84" s="211" t="s">
        <v>1024</v>
      </c>
      <c r="AS84" s="212"/>
      <c r="AT84" s="212"/>
      <c r="AU84" s="214"/>
      <c r="AV84" s="214"/>
      <c r="AW84" s="210" t="str">
        <f t="shared" si="7"/>
        <v>○</v>
      </c>
      <c r="AX84" s="211" t="s">
        <v>1011</v>
      </c>
      <c r="AY84" s="212" t="s">
        <v>1024</v>
      </c>
      <c r="AZ84" s="212"/>
      <c r="BA84" s="214"/>
      <c r="BB84" s="214"/>
    </row>
    <row r="85" spans="3:54" ht="22.5">
      <c r="C85" s="206" t="s">
        <v>1210</v>
      </c>
      <c r="D85" s="207" t="s">
        <v>1211</v>
      </c>
      <c r="E85" s="208" t="s">
        <v>1022</v>
      </c>
      <c r="F85" s="209" t="str">
        <f t="shared" si="8"/>
        <v>○</v>
      </c>
      <c r="G85" s="210" t="str">
        <f t="shared" si="0"/>
        <v>-</v>
      </c>
      <c r="H85" s="211" t="s">
        <v>1024</v>
      </c>
      <c r="I85" s="212"/>
      <c r="J85" s="212"/>
      <c r="K85" s="214"/>
      <c r="L85" s="214"/>
      <c r="M85" s="210" t="str">
        <f t="shared" si="1"/>
        <v>○</v>
      </c>
      <c r="N85" s="211" t="s">
        <v>1011</v>
      </c>
      <c r="O85" s="212" t="s">
        <v>1024</v>
      </c>
      <c r="P85" s="212"/>
      <c r="Q85" s="214"/>
      <c r="R85" s="214"/>
      <c r="S85" s="210" t="str">
        <f t="shared" si="2"/>
        <v>-</v>
      </c>
      <c r="T85" s="211" t="s">
        <v>1024</v>
      </c>
      <c r="U85" s="212"/>
      <c r="V85" s="212"/>
      <c r="W85" s="214"/>
      <c r="X85" s="214"/>
      <c r="Y85" s="210" t="str">
        <f t="shared" si="3"/>
        <v>-</v>
      </c>
      <c r="Z85" s="211" t="s">
        <v>1024</v>
      </c>
      <c r="AA85" s="212"/>
      <c r="AB85" s="212"/>
      <c r="AC85" s="214"/>
      <c r="AD85" s="214"/>
      <c r="AE85" s="210" t="str">
        <f t="shared" si="4"/>
        <v>○</v>
      </c>
      <c r="AF85" s="211" t="s">
        <v>1011</v>
      </c>
      <c r="AG85" s="212" t="s">
        <v>1024</v>
      </c>
      <c r="AH85" s="212"/>
      <c r="AI85" s="214"/>
      <c r="AJ85" s="214"/>
      <c r="AK85" s="210" t="str">
        <f t="shared" si="5"/>
        <v>-</v>
      </c>
      <c r="AL85" s="211" t="s">
        <v>1024</v>
      </c>
      <c r="AM85" s="212"/>
      <c r="AN85" s="212"/>
      <c r="AO85" s="214"/>
      <c r="AP85" s="214"/>
      <c r="AQ85" s="210" t="str">
        <f t="shared" si="6"/>
        <v>-</v>
      </c>
      <c r="AR85" s="211" t="s">
        <v>1024</v>
      </c>
      <c r="AS85" s="212"/>
      <c r="AT85" s="212"/>
      <c r="AU85" s="214"/>
      <c r="AV85" s="214"/>
      <c r="AW85" s="210" t="str">
        <f t="shared" si="7"/>
        <v>○</v>
      </c>
      <c r="AX85" s="211" t="s">
        <v>1011</v>
      </c>
      <c r="AY85" s="212" t="s">
        <v>1024</v>
      </c>
      <c r="AZ85" s="212"/>
      <c r="BA85" s="214"/>
      <c r="BB85" s="214"/>
    </row>
    <row r="86" spans="3:54" ht="11.25">
      <c r="C86" s="206" t="s">
        <v>1212</v>
      </c>
      <c r="D86" s="207" t="s">
        <v>1213</v>
      </c>
      <c r="E86" s="208" t="s">
        <v>1022</v>
      </c>
      <c r="F86" s="209" t="str">
        <f t="shared" si="8"/>
        <v>○</v>
      </c>
      <c r="G86" s="210" t="str">
        <f t="shared" ref="G86:G106" si="9">IF(H86="○",IF(EXACT(J86,K86),"○","×"),"-")</f>
        <v>-</v>
      </c>
      <c r="H86" s="211" t="s">
        <v>1024</v>
      </c>
      <c r="I86" s="212"/>
      <c r="J86" s="212"/>
      <c r="K86" s="214"/>
      <c r="L86" s="214"/>
      <c r="M86" s="210" t="str">
        <f t="shared" ref="M86:M106" si="10">IF(N86="○",IF(EXACT(P86,Q86),"○","×"),"-")</f>
        <v>○</v>
      </c>
      <c r="N86" s="211" t="s">
        <v>1011</v>
      </c>
      <c r="O86" s="212" t="s">
        <v>1012</v>
      </c>
      <c r="P86" s="212" t="s">
        <v>1152</v>
      </c>
      <c r="Q86" s="214" t="s">
        <v>1152</v>
      </c>
      <c r="R86" s="214"/>
      <c r="S86" s="210" t="str">
        <f t="shared" ref="S86:S106" si="11">IF(T86="○",IF(EXACT(V86,W86),"○","×"),"-")</f>
        <v>-</v>
      </c>
      <c r="T86" s="211" t="s">
        <v>1024</v>
      </c>
      <c r="U86" s="212"/>
      <c r="V86" s="212"/>
      <c r="W86" s="214"/>
      <c r="X86" s="214"/>
      <c r="Y86" s="210" t="str">
        <f t="shared" ref="Y86:Y106" si="12">IF(Z86="○",IF(EXACT(AB86,AC86),"○","×"),"-")</f>
        <v>-</v>
      </c>
      <c r="Z86" s="211" t="s">
        <v>1024</v>
      </c>
      <c r="AA86" s="212"/>
      <c r="AB86" s="212"/>
      <c r="AC86" s="214"/>
      <c r="AD86" s="214"/>
      <c r="AE86" s="210" t="str">
        <f t="shared" ref="AE86:AE106" si="13">IF(AF86="○",IF(EXACT(AH86,AI86),"○","×"),"-")</f>
        <v>○</v>
      </c>
      <c r="AF86" s="211" t="s">
        <v>1011</v>
      </c>
      <c r="AG86" s="212" t="s">
        <v>1012</v>
      </c>
      <c r="AH86" s="212" t="s">
        <v>1152</v>
      </c>
      <c r="AI86" s="214" t="s">
        <v>1152</v>
      </c>
      <c r="AJ86" s="214"/>
      <c r="AK86" s="210" t="str">
        <f t="shared" ref="AK86:AK106" si="14">IF(AL86="○",IF(EXACT(AN86,AO86),"○","×"),"-")</f>
        <v>-</v>
      </c>
      <c r="AL86" s="211" t="s">
        <v>1024</v>
      </c>
      <c r="AM86" s="212"/>
      <c r="AN86" s="212"/>
      <c r="AO86" s="214"/>
      <c r="AP86" s="214"/>
      <c r="AQ86" s="210" t="str">
        <f t="shared" ref="AQ86:AQ106" si="15">IF(AR86="○",IF(EXACT(AT86,AU86),"○","×"),"-")</f>
        <v>-</v>
      </c>
      <c r="AR86" s="211" t="s">
        <v>1024</v>
      </c>
      <c r="AS86" s="212"/>
      <c r="AT86" s="212"/>
      <c r="AU86" s="214"/>
      <c r="AV86" s="214"/>
      <c r="AW86" s="210" t="str">
        <f t="shared" ref="AW86:AW106" si="16">IF(AX86="○",IF(EXACT(AZ86,BA86),"○","×"),"-")</f>
        <v>○</v>
      </c>
      <c r="AX86" s="211" t="s">
        <v>1011</v>
      </c>
      <c r="AY86" s="212" t="s">
        <v>1012</v>
      </c>
      <c r="AZ86" s="212" t="s">
        <v>1214</v>
      </c>
      <c r="BA86" s="214" t="s">
        <v>1214</v>
      </c>
      <c r="BB86" s="214"/>
    </row>
    <row r="87" spans="3:54" ht="11.25">
      <c r="C87" s="206" t="s">
        <v>1215</v>
      </c>
      <c r="D87" s="207" t="s">
        <v>1216</v>
      </c>
      <c r="E87" s="208" t="s">
        <v>1022</v>
      </c>
      <c r="F87" s="209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10" t="str">
        <f t="shared" si="9"/>
        <v>-</v>
      </c>
      <c r="H87" s="211" t="s">
        <v>1024</v>
      </c>
      <c r="I87" s="212"/>
      <c r="J87" s="212"/>
      <c r="K87" s="214"/>
      <c r="L87" s="214"/>
      <c r="M87" s="210" t="str">
        <f t="shared" si="10"/>
        <v>○</v>
      </c>
      <c r="N87" s="211" t="s">
        <v>1011</v>
      </c>
      <c r="O87" s="212" t="s">
        <v>1024</v>
      </c>
      <c r="P87" s="212"/>
      <c r="Q87" s="214"/>
      <c r="R87" s="214"/>
      <c r="S87" s="210" t="str">
        <f t="shared" si="11"/>
        <v>-</v>
      </c>
      <c r="T87" s="211" t="s">
        <v>1024</v>
      </c>
      <c r="U87" s="212"/>
      <c r="V87" s="212"/>
      <c r="W87" s="214"/>
      <c r="X87" s="214"/>
      <c r="Y87" s="210" t="str">
        <f t="shared" si="12"/>
        <v>-</v>
      </c>
      <c r="Z87" s="211" t="s">
        <v>1024</v>
      </c>
      <c r="AA87" s="212"/>
      <c r="AB87" s="212"/>
      <c r="AC87" s="214"/>
      <c r="AD87" s="214"/>
      <c r="AE87" s="210" t="str">
        <f t="shared" si="13"/>
        <v>○</v>
      </c>
      <c r="AF87" s="211" t="s">
        <v>1011</v>
      </c>
      <c r="AG87" s="212" t="s">
        <v>1024</v>
      </c>
      <c r="AH87" s="212"/>
      <c r="AI87" s="214"/>
      <c r="AJ87" s="214"/>
      <c r="AK87" s="210" t="str">
        <f t="shared" si="14"/>
        <v>-</v>
      </c>
      <c r="AL87" s="211" t="s">
        <v>1024</v>
      </c>
      <c r="AM87" s="212"/>
      <c r="AN87" s="212"/>
      <c r="AO87" s="214"/>
      <c r="AP87" s="214"/>
      <c r="AQ87" s="210" t="str">
        <f t="shared" si="15"/>
        <v>-</v>
      </c>
      <c r="AR87" s="211" t="s">
        <v>1024</v>
      </c>
      <c r="AS87" s="212"/>
      <c r="AT87" s="212"/>
      <c r="AU87" s="214"/>
      <c r="AV87" s="214"/>
      <c r="AW87" s="210" t="str">
        <f t="shared" si="16"/>
        <v>○</v>
      </c>
      <c r="AX87" s="211" t="s">
        <v>1011</v>
      </c>
      <c r="AY87" s="212" t="s">
        <v>1024</v>
      </c>
      <c r="AZ87" s="212"/>
      <c r="BA87" s="214"/>
      <c r="BB87" s="214"/>
    </row>
    <row r="88" spans="3:54" ht="11.25">
      <c r="C88" s="206" t="s">
        <v>1217</v>
      </c>
      <c r="D88" s="207" t="s">
        <v>1218</v>
      </c>
      <c r="E88" s="208" t="s">
        <v>1022</v>
      </c>
      <c r="F88" s="209" t="str">
        <f t="shared" si="17"/>
        <v>○</v>
      </c>
      <c r="G88" s="210" t="str">
        <f t="shared" si="9"/>
        <v>-</v>
      </c>
      <c r="H88" s="211" t="s">
        <v>1024</v>
      </c>
      <c r="I88" s="212"/>
      <c r="J88" s="212"/>
      <c r="K88" s="214"/>
      <c r="L88" s="214"/>
      <c r="M88" s="210" t="str">
        <f t="shared" si="10"/>
        <v>○</v>
      </c>
      <c r="N88" s="211" t="s">
        <v>1011</v>
      </c>
      <c r="O88" s="212" t="s">
        <v>1024</v>
      </c>
      <c r="P88" s="212"/>
      <c r="Q88" s="214"/>
      <c r="R88" s="214"/>
      <c r="S88" s="210" t="str">
        <f t="shared" si="11"/>
        <v>-</v>
      </c>
      <c r="T88" s="211" t="s">
        <v>1024</v>
      </c>
      <c r="U88" s="212"/>
      <c r="V88" s="212"/>
      <c r="W88" s="214"/>
      <c r="X88" s="214"/>
      <c r="Y88" s="210" t="str">
        <f t="shared" si="12"/>
        <v>-</v>
      </c>
      <c r="Z88" s="211" t="s">
        <v>1024</v>
      </c>
      <c r="AA88" s="212"/>
      <c r="AB88" s="212"/>
      <c r="AC88" s="214"/>
      <c r="AD88" s="214"/>
      <c r="AE88" s="210" t="str">
        <f t="shared" si="13"/>
        <v>○</v>
      </c>
      <c r="AF88" s="211" t="s">
        <v>1011</v>
      </c>
      <c r="AG88" s="212" t="s">
        <v>1024</v>
      </c>
      <c r="AH88" s="212"/>
      <c r="AI88" s="214"/>
      <c r="AJ88" s="214"/>
      <c r="AK88" s="210" t="str">
        <f t="shared" si="14"/>
        <v>-</v>
      </c>
      <c r="AL88" s="211" t="s">
        <v>1024</v>
      </c>
      <c r="AM88" s="212"/>
      <c r="AN88" s="212"/>
      <c r="AO88" s="214"/>
      <c r="AP88" s="214"/>
      <c r="AQ88" s="210" t="str">
        <f t="shared" si="15"/>
        <v>-</v>
      </c>
      <c r="AR88" s="211" t="s">
        <v>1024</v>
      </c>
      <c r="AS88" s="212"/>
      <c r="AT88" s="212"/>
      <c r="AU88" s="214"/>
      <c r="AV88" s="214"/>
      <c r="AW88" s="210" t="str">
        <f t="shared" si="16"/>
        <v>○</v>
      </c>
      <c r="AX88" s="211" t="s">
        <v>1011</v>
      </c>
      <c r="AY88" s="212" t="s">
        <v>1024</v>
      </c>
      <c r="AZ88" s="212"/>
      <c r="BA88" s="214"/>
      <c r="BB88" s="214"/>
    </row>
    <row r="89" spans="3:54" ht="11.25">
      <c r="C89" s="206" t="s">
        <v>1219</v>
      </c>
      <c r="D89" s="207" t="s">
        <v>1220</v>
      </c>
      <c r="E89" s="208" t="s">
        <v>1022</v>
      </c>
      <c r="F89" s="209" t="str">
        <f t="shared" si="17"/>
        <v>○</v>
      </c>
      <c r="G89" s="210" t="str">
        <f t="shared" si="9"/>
        <v>-</v>
      </c>
      <c r="H89" s="211" t="s">
        <v>1024</v>
      </c>
      <c r="I89" s="212"/>
      <c r="J89" s="212"/>
      <c r="K89" s="214"/>
      <c r="L89" s="214"/>
      <c r="M89" s="210" t="str">
        <f t="shared" si="10"/>
        <v>○</v>
      </c>
      <c r="N89" s="211" t="s">
        <v>1011</v>
      </c>
      <c r="O89" s="212" t="s">
        <v>1024</v>
      </c>
      <c r="P89" s="212"/>
      <c r="Q89" s="214"/>
      <c r="R89" s="214"/>
      <c r="S89" s="210" t="str">
        <f t="shared" si="11"/>
        <v>-</v>
      </c>
      <c r="T89" s="211" t="s">
        <v>1024</v>
      </c>
      <c r="U89" s="212"/>
      <c r="V89" s="212"/>
      <c r="W89" s="214"/>
      <c r="X89" s="214"/>
      <c r="Y89" s="210" t="str">
        <f t="shared" si="12"/>
        <v>-</v>
      </c>
      <c r="Z89" s="211" t="s">
        <v>1024</v>
      </c>
      <c r="AA89" s="212"/>
      <c r="AB89" s="212"/>
      <c r="AC89" s="214"/>
      <c r="AD89" s="214"/>
      <c r="AE89" s="210" t="str">
        <f t="shared" si="13"/>
        <v>○</v>
      </c>
      <c r="AF89" s="211" t="s">
        <v>1011</v>
      </c>
      <c r="AG89" s="212" t="s">
        <v>1024</v>
      </c>
      <c r="AH89" s="212"/>
      <c r="AI89" s="214"/>
      <c r="AJ89" s="214"/>
      <c r="AK89" s="210" t="str">
        <f t="shared" si="14"/>
        <v>-</v>
      </c>
      <c r="AL89" s="211" t="s">
        <v>1024</v>
      </c>
      <c r="AM89" s="212"/>
      <c r="AN89" s="212"/>
      <c r="AO89" s="214"/>
      <c r="AP89" s="214"/>
      <c r="AQ89" s="210" t="str">
        <f t="shared" si="15"/>
        <v>-</v>
      </c>
      <c r="AR89" s="211" t="s">
        <v>1024</v>
      </c>
      <c r="AS89" s="212"/>
      <c r="AT89" s="212"/>
      <c r="AU89" s="214"/>
      <c r="AV89" s="214"/>
      <c r="AW89" s="210" t="str">
        <f t="shared" si="16"/>
        <v>○</v>
      </c>
      <c r="AX89" s="211" t="s">
        <v>1011</v>
      </c>
      <c r="AY89" s="212" t="s">
        <v>1024</v>
      </c>
      <c r="AZ89" s="212"/>
      <c r="BA89" s="214"/>
      <c r="BB89" s="214"/>
    </row>
    <row r="90" spans="3:54" ht="11.25">
      <c r="C90" s="206" t="s">
        <v>1221</v>
      </c>
      <c r="D90" s="207" t="s">
        <v>1222</v>
      </c>
      <c r="E90" s="208"/>
      <c r="F90" s="209" t="str">
        <f t="shared" si="17"/>
        <v>○</v>
      </c>
      <c r="G90" s="210" t="str">
        <f t="shared" si="9"/>
        <v>-</v>
      </c>
      <c r="H90" s="211" t="s">
        <v>1024</v>
      </c>
      <c r="I90" s="212"/>
      <c r="J90" s="212"/>
      <c r="K90" s="214"/>
      <c r="L90" s="214"/>
      <c r="M90" s="210" t="str">
        <f t="shared" si="10"/>
        <v>○</v>
      </c>
      <c r="N90" s="211" t="s">
        <v>1011</v>
      </c>
      <c r="O90" s="212" t="s">
        <v>1024</v>
      </c>
      <c r="P90" s="212"/>
      <c r="Q90" s="214"/>
      <c r="R90" s="214"/>
      <c r="S90" s="210" t="str">
        <f t="shared" si="11"/>
        <v>-</v>
      </c>
      <c r="T90" s="211" t="s">
        <v>1024</v>
      </c>
      <c r="U90" s="212"/>
      <c r="V90" s="212"/>
      <c r="W90" s="214"/>
      <c r="X90" s="214"/>
      <c r="Y90" s="210" t="str">
        <f t="shared" si="12"/>
        <v>-</v>
      </c>
      <c r="Z90" s="211" t="s">
        <v>1024</v>
      </c>
      <c r="AA90" s="212"/>
      <c r="AB90" s="212"/>
      <c r="AC90" s="214"/>
      <c r="AD90" s="214"/>
      <c r="AE90" s="210" t="str">
        <f t="shared" si="13"/>
        <v>○</v>
      </c>
      <c r="AF90" s="211" t="s">
        <v>1011</v>
      </c>
      <c r="AG90" s="212" t="s">
        <v>1024</v>
      </c>
      <c r="AH90" s="212"/>
      <c r="AI90" s="214"/>
      <c r="AJ90" s="214"/>
      <c r="AK90" s="210" t="str">
        <f t="shared" si="14"/>
        <v>-</v>
      </c>
      <c r="AL90" s="211" t="s">
        <v>1024</v>
      </c>
      <c r="AM90" s="212"/>
      <c r="AN90" s="212"/>
      <c r="AO90" s="214"/>
      <c r="AP90" s="214"/>
      <c r="AQ90" s="210" t="str">
        <f t="shared" si="15"/>
        <v>-</v>
      </c>
      <c r="AR90" s="211" t="s">
        <v>1024</v>
      </c>
      <c r="AS90" s="212"/>
      <c r="AT90" s="212"/>
      <c r="AU90" s="214"/>
      <c r="AV90" s="214"/>
      <c r="AW90" s="210" t="str">
        <f t="shared" si="16"/>
        <v>○</v>
      </c>
      <c r="AX90" s="211" t="s">
        <v>1011</v>
      </c>
      <c r="AY90" s="212" t="s">
        <v>1024</v>
      </c>
      <c r="AZ90" s="212"/>
      <c r="BA90" s="214"/>
      <c r="BB90" s="214"/>
    </row>
    <row r="91" spans="3:54" ht="22.5">
      <c r="C91" s="206" t="s">
        <v>1223</v>
      </c>
      <c r="D91" s="207" t="s">
        <v>1224</v>
      </c>
      <c r="E91" s="208" t="s">
        <v>1022</v>
      </c>
      <c r="F91" s="209" t="str">
        <f t="shared" si="17"/>
        <v>○</v>
      </c>
      <c r="G91" s="210" t="str">
        <f t="shared" si="9"/>
        <v>-</v>
      </c>
      <c r="H91" s="211" t="s">
        <v>1024</v>
      </c>
      <c r="I91" s="212"/>
      <c r="J91" s="212"/>
      <c r="K91" s="214"/>
      <c r="L91" s="214"/>
      <c r="M91" s="210" t="str">
        <f t="shared" si="10"/>
        <v>○</v>
      </c>
      <c r="N91" s="211" t="s">
        <v>1011</v>
      </c>
      <c r="O91" s="212" t="s">
        <v>1024</v>
      </c>
      <c r="P91" s="212"/>
      <c r="Q91" s="214"/>
      <c r="R91" s="214"/>
      <c r="S91" s="210" t="str">
        <f t="shared" si="11"/>
        <v>-</v>
      </c>
      <c r="T91" s="211" t="s">
        <v>1024</v>
      </c>
      <c r="U91" s="212"/>
      <c r="V91" s="212"/>
      <c r="W91" s="214"/>
      <c r="X91" s="214"/>
      <c r="Y91" s="210" t="str">
        <f t="shared" si="12"/>
        <v>-</v>
      </c>
      <c r="Z91" s="211" t="s">
        <v>1024</v>
      </c>
      <c r="AA91" s="212"/>
      <c r="AB91" s="212"/>
      <c r="AC91" s="214"/>
      <c r="AD91" s="214"/>
      <c r="AE91" s="210" t="str">
        <f t="shared" si="13"/>
        <v>○</v>
      </c>
      <c r="AF91" s="211" t="s">
        <v>1011</v>
      </c>
      <c r="AG91" s="212" t="s">
        <v>1024</v>
      </c>
      <c r="AH91" s="212"/>
      <c r="AI91" s="214"/>
      <c r="AJ91" s="214"/>
      <c r="AK91" s="210" t="str">
        <f t="shared" si="14"/>
        <v>-</v>
      </c>
      <c r="AL91" s="211" t="s">
        <v>1024</v>
      </c>
      <c r="AM91" s="212"/>
      <c r="AN91" s="212"/>
      <c r="AO91" s="214"/>
      <c r="AP91" s="214"/>
      <c r="AQ91" s="210" t="str">
        <f t="shared" si="15"/>
        <v>-</v>
      </c>
      <c r="AR91" s="211" t="s">
        <v>1024</v>
      </c>
      <c r="AS91" s="212"/>
      <c r="AT91" s="212"/>
      <c r="AU91" s="214"/>
      <c r="AV91" s="214"/>
      <c r="AW91" s="210" t="str">
        <f t="shared" si="16"/>
        <v>○</v>
      </c>
      <c r="AX91" s="211" t="s">
        <v>1011</v>
      </c>
      <c r="AY91" s="212" t="s">
        <v>1024</v>
      </c>
      <c r="AZ91" s="212"/>
      <c r="BA91" s="214"/>
      <c r="BB91" s="214"/>
    </row>
    <row r="92" spans="3:54" ht="11.25">
      <c r="C92" s="206" t="s">
        <v>1225</v>
      </c>
      <c r="D92" s="207" t="s">
        <v>1226</v>
      </c>
      <c r="E92" s="208" t="s">
        <v>1022</v>
      </c>
      <c r="F92" s="209" t="str">
        <f t="shared" si="17"/>
        <v>○</v>
      </c>
      <c r="G92" s="210" t="str">
        <f t="shared" si="9"/>
        <v>-</v>
      </c>
      <c r="H92" s="211" t="s">
        <v>1024</v>
      </c>
      <c r="I92" s="212"/>
      <c r="J92" s="212"/>
      <c r="K92" s="214"/>
      <c r="L92" s="214"/>
      <c r="M92" s="210" t="str">
        <f t="shared" si="10"/>
        <v>○</v>
      </c>
      <c r="N92" s="211" t="s">
        <v>1011</v>
      </c>
      <c r="O92" s="212" t="s">
        <v>1024</v>
      </c>
      <c r="P92" s="212"/>
      <c r="Q92" s="214"/>
      <c r="R92" s="214"/>
      <c r="S92" s="210" t="str">
        <f t="shared" si="11"/>
        <v>-</v>
      </c>
      <c r="T92" s="211" t="s">
        <v>1024</v>
      </c>
      <c r="U92" s="212"/>
      <c r="V92" s="212"/>
      <c r="W92" s="214"/>
      <c r="X92" s="214"/>
      <c r="Y92" s="210" t="str">
        <f t="shared" si="12"/>
        <v>-</v>
      </c>
      <c r="Z92" s="211" t="s">
        <v>1024</v>
      </c>
      <c r="AA92" s="212"/>
      <c r="AB92" s="212"/>
      <c r="AC92" s="214"/>
      <c r="AD92" s="214"/>
      <c r="AE92" s="210" t="str">
        <f t="shared" si="13"/>
        <v>○</v>
      </c>
      <c r="AF92" s="211" t="s">
        <v>1011</v>
      </c>
      <c r="AG92" s="212" t="s">
        <v>1024</v>
      </c>
      <c r="AH92" s="212"/>
      <c r="AI92" s="214"/>
      <c r="AJ92" s="214"/>
      <c r="AK92" s="210" t="str">
        <f t="shared" si="14"/>
        <v>-</v>
      </c>
      <c r="AL92" s="211" t="s">
        <v>1024</v>
      </c>
      <c r="AM92" s="212"/>
      <c r="AN92" s="212"/>
      <c r="AO92" s="214"/>
      <c r="AP92" s="214"/>
      <c r="AQ92" s="210" t="str">
        <f t="shared" si="15"/>
        <v>-</v>
      </c>
      <c r="AR92" s="211" t="s">
        <v>1024</v>
      </c>
      <c r="AS92" s="212"/>
      <c r="AT92" s="212"/>
      <c r="AU92" s="214"/>
      <c r="AV92" s="214"/>
      <c r="AW92" s="210" t="str">
        <f t="shared" si="16"/>
        <v>○</v>
      </c>
      <c r="AX92" s="211" t="s">
        <v>1011</v>
      </c>
      <c r="AY92" s="212" t="s">
        <v>1024</v>
      </c>
      <c r="AZ92" s="212"/>
      <c r="BA92" s="214"/>
      <c r="BB92" s="214"/>
    </row>
    <row r="93" spans="3:54" ht="11.25">
      <c r="C93" s="206" t="s">
        <v>1227</v>
      </c>
      <c r="D93" s="207" t="s">
        <v>1228</v>
      </c>
      <c r="E93" s="208" t="s">
        <v>1022</v>
      </c>
      <c r="F93" s="209" t="str">
        <f t="shared" si="17"/>
        <v>○</v>
      </c>
      <c r="G93" s="210" t="str">
        <f t="shared" si="9"/>
        <v>-</v>
      </c>
      <c r="H93" s="211" t="s">
        <v>1024</v>
      </c>
      <c r="I93" s="212"/>
      <c r="J93" s="212"/>
      <c r="K93" s="214"/>
      <c r="L93" s="214"/>
      <c r="M93" s="210" t="str">
        <f t="shared" si="10"/>
        <v>○</v>
      </c>
      <c r="N93" s="211" t="s">
        <v>1011</v>
      </c>
      <c r="O93" s="212" t="s">
        <v>1024</v>
      </c>
      <c r="P93" s="212"/>
      <c r="Q93" s="214"/>
      <c r="R93" s="216"/>
      <c r="S93" s="210" t="str">
        <f t="shared" si="11"/>
        <v>-</v>
      </c>
      <c r="T93" s="211" t="s">
        <v>1024</v>
      </c>
      <c r="U93" s="212"/>
      <c r="V93" s="212"/>
      <c r="W93" s="214"/>
      <c r="X93" s="214"/>
      <c r="Y93" s="210" t="str">
        <f t="shared" si="12"/>
        <v>-</v>
      </c>
      <c r="Z93" s="211" t="s">
        <v>1024</v>
      </c>
      <c r="AA93" s="212"/>
      <c r="AB93" s="212"/>
      <c r="AC93" s="214"/>
      <c r="AD93" s="214"/>
      <c r="AE93" s="210" t="str">
        <f t="shared" si="13"/>
        <v>○</v>
      </c>
      <c r="AF93" s="211" t="s">
        <v>1011</v>
      </c>
      <c r="AG93" s="212" t="s">
        <v>1024</v>
      </c>
      <c r="AH93" s="212"/>
      <c r="AI93" s="214"/>
      <c r="AJ93" s="214"/>
      <c r="AK93" s="210" t="str">
        <f t="shared" si="14"/>
        <v>-</v>
      </c>
      <c r="AL93" s="211" t="s">
        <v>1024</v>
      </c>
      <c r="AM93" s="212"/>
      <c r="AN93" s="212"/>
      <c r="AO93" s="214"/>
      <c r="AP93" s="214"/>
      <c r="AQ93" s="210" t="str">
        <f t="shared" si="15"/>
        <v>-</v>
      </c>
      <c r="AR93" s="211" t="s">
        <v>1024</v>
      </c>
      <c r="AS93" s="212"/>
      <c r="AT93" s="212"/>
      <c r="AU93" s="214"/>
      <c r="AV93" s="214"/>
      <c r="AW93" s="210" t="str">
        <f t="shared" si="16"/>
        <v>○</v>
      </c>
      <c r="AX93" s="211" t="s">
        <v>1011</v>
      </c>
      <c r="AY93" s="212" t="s">
        <v>1012</v>
      </c>
      <c r="AZ93" s="212" t="s">
        <v>1167</v>
      </c>
      <c r="BA93" s="214" t="s">
        <v>1167</v>
      </c>
      <c r="BB93" s="214"/>
    </row>
    <row r="94" spans="3:54" ht="11.25">
      <c r="C94" s="206" t="s">
        <v>1229</v>
      </c>
      <c r="D94" s="207" t="s">
        <v>1230</v>
      </c>
      <c r="E94" s="208" t="s">
        <v>1022</v>
      </c>
      <c r="F94" s="209" t="str">
        <f t="shared" si="17"/>
        <v>○</v>
      </c>
      <c r="G94" s="210" t="str">
        <f t="shared" si="9"/>
        <v>-</v>
      </c>
      <c r="H94" s="211" t="s">
        <v>1024</v>
      </c>
      <c r="I94" s="212"/>
      <c r="J94" s="212"/>
      <c r="K94" s="214"/>
      <c r="L94" s="214"/>
      <c r="M94" s="210" t="str">
        <f t="shared" si="10"/>
        <v>○</v>
      </c>
      <c r="N94" s="211" t="s">
        <v>1011</v>
      </c>
      <c r="O94" s="212" t="s">
        <v>1024</v>
      </c>
      <c r="P94" s="212"/>
      <c r="Q94" s="214"/>
      <c r="R94" s="216"/>
      <c r="S94" s="210" t="str">
        <f t="shared" si="11"/>
        <v>-</v>
      </c>
      <c r="T94" s="211" t="s">
        <v>1024</v>
      </c>
      <c r="U94" s="212"/>
      <c r="V94" s="212"/>
      <c r="W94" s="214"/>
      <c r="X94" s="214"/>
      <c r="Y94" s="210" t="str">
        <f t="shared" si="12"/>
        <v>-</v>
      </c>
      <c r="Z94" s="211" t="s">
        <v>1024</v>
      </c>
      <c r="AA94" s="212"/>
      <c r="AB94" s="212"/>
      <c r="AC94" s="214"/>
      <c r="AD94" s="214"/>
      <c r="AE94" s="210" t="str">
        <f t="shared" si="13"/>
        <v>○</v>
      </c>
      <c r="AF94" s="211" t="s">
        <v>1011</v>
      </c>
      <c r="AG94" s="212" t="s">
        <v>1024</v>
      </c>
      <c r="AH94" s="212"/>
      <c r="AI94" s="214"/>
      <c r="AJ94" s="214"/>
      <c r="AK94" s="210" t="str">
        <f t="shared" si="14"/>
        <v>-</v>
      </c>
      <c r="AL94" s="211" t="s">
        <v>1024</v>
      </c>
      <c r="AM94" s="212"/>
      <c r="AN94" s="212"/>
      <c r="AO94" s="214"/>
      <c r="AP94" s="214"/>
      <c r="AQ94" s="210" t="str">
        <f t="shared" si="15"/>
        <v>-</v>
      </c>
      <c r="AR94" s="211" t="s">
        <v>1024</v>
      </c>
      <c r="AS94" s="212"/>
      <c r="AT94" s="212"/>
      <c r="AU94" s="214"/>
      <c r="AV94" s="214"/>
      <c r="AW94" s="210" t="str">
        <f t="shared" si="16"/>
        <v>○</v>
      </c>
      <c r="AX94" s="211" t="s">
        <v>1011</v>
      </c>
      <c r="AY94" s="212" t="s">
        <v>1024</v>
      </c>
      <c r="AZ94" s="212"/>
      <c r="BA94" s="214"/>
      <c r="BB94" s="214"/>
    </row>
    <row r="95" spans="3:54" ht="11.25">
      <c r="C95" s="206" t="s">
        <v>1231</v>
      </c>
      <c r="D95" s="207" t="s">
        <v>1232</v>
      </c>
      <c r="E95" s="208" t="s">
        <v>1022</v>
      </c>
      <c r="F95" s="209" t="str">
        <f t="shared" si="17"/>
        <v>○</v>
      </c>
      <c r="G95" s="210" t="str">
        <f t="shared" si="9"/>
        <v>-</v>
      </c>
      <c r="H95" s="211" t="s">
        <v>1024</v>
      </c>
      <c r="I95" s="212"/>
      <c r="J95" s="212"/>
      <c r="K95" s="214"/>
      <c r="L95" s="214"/>
      <c r="M95" s="210" t="str">
        <f t="shared" si="10"/>
        <v>○</v>
      </c>
      <c r="N95" s="211" t="s">
        <v>1011</v>
      </c>
      <c r="O95" s="212" t="s">
        <v>1024</v>
      </c>
      <c r="P95" s="212"/>
      <c r="Q95" s="214"/>
      <c r="R95" s="214"/>
      <c r="S95" s="210" t="str">
        <f t="shared" si="11"/>
        <v>-</v>
      </c>
      <c r="T95" s="211" t="s">
        <v>1024</v>
      </c>
      <c r="U95" s="212"/>
      <c r="V95" s="212"/>
      <c r="W95" s="214"/>
      <c r="X95" s="214"/>
      <c r="Y95" s="210" t="str">
        <f t="shared" si="12"/>
        <v>-</v>
      </c>
      <c r="Z95" s="211" t="s">
        <v>1024</v>
      </c>
      <c r="AA95" s="212"/>
      <c r="AB95" s="212"/>
      <c r="AC95" s="214"/>
      <c r="AD95" s="214"/>
      <c r="AE95" s="210" t="str">
        <f t="shared" si="13"/>
        <v>○</v>
      </c>
      <c r="AF95" s="211" t="s">
        <v>1011</v>
      </c>
      <c r="AG95" s="212" t="s">
        <v>1024</v>
      </c>
      <c r="AH95" s="212"/>
      <c r="AI95" s="214"/>
      <c r="AJ95" s="214"/>
      <c r="AK95" s="210" t="str">
        <f t="shared" si="14"/>
        <v>-</v>
      </c>
      <c r="AL95" s="211" t="s">
        <v>1024</v>
      </c>
      <c r="AM95" s="212"/>
      <c r="AN95" s="212"/>
      <c r="AO95" s="214"/>
      <c r="AP95" s="214"/>
      <c r="AQ95" s="210" t="str">
        <f t="shared" si="15"/>
        <v>-</v>
      </c>
      <c r="AR95" s="211" t="s">
        <v>1024</v>
      </c>
      <c r="AS95" s="212"/>
      <c r="AT95" s="212"/>
      <c r="AU95" s="214"/>
      <c r="AV95" s="214"/>
      <c r="AW95" s="210" t="str">
        <f t="shared" si="16"/>
        <v>○</v>
      </c>
      <c r="AX95" s="211" t="s">
        <v>1011</v>
      </c>
      <c r="AY95" s="212" t="s">
        <v>1024</v>
      </c>
      <c r="AZ95" s="212"/>
      <c r="BA95" s="214"/>
      <c r="BB95" s="214"/>
    </row>
    <row r="96" spans="3:54" ht="78.75">
      <c r="C96" s="206" t="s">
        <v>1233</v>
      </c>
      <c r="D96" s="207" t="s">
        <v>1234</v>
      </c>
      <c r="E96" s="208" t="s">
        <v>1022</v>
      </c>
      <c r="F96" s="209" t="str">
        <f t="shared" si="17"/>
        <v>○</v>
      </c>
      <c r="G96" s="210" t="str">
        <f t="shared" si="9"/>
        <v>-</v>
      </c>
      <c r="H96" s="211" t="s">
        <v>1024</v>
      </c>
      <c r="I96" s="212"/>
      <c r="J96" s="212"/>
      <c r="K96" s="214"/>
      <c r="L96" s="214"/>
      <c r="M96" s="210" t="str">
        <f t="shared" si="10"/>
        <v>-</v>
      </c>
      <c r="N96" s="211" t="s">
        <v>1024</v>
      </c>
      <c r="O96" s="212" t="s">
        <v>1174</v>
      </c>
      <c r="P96" s="222" t="s">
        <v>1175</v>
      </c>
      <c r="Q96" s="214" t="s">
        <v>1176</v>
      </c>
      <c r="R96" s="214"/>
      <c r="S96" s="210" t="str">
        <f t="shared" si="11"/>
        <v>-</v>
      </c>
      <c r="T96" s="211" t="s">
        <v>1024</v>
      </c>
      <c r="U96" s="212"/>
      <c r="V96" s="212"/>
      <c r="W96" s="214"/>
      <c r="X96" s="214"/>
      <c r="Y96" s="210" t="str">
        <f t="shared" si="12"/>
        <v>-</v>
      </c>
      <c r="Z96" s="211" t="s">
        <v>1024</v>
      </c>
      <c r="AA96" s="212"/>
      <c r="AB96" s="212"/>
      <c r="AC96" s="214"/>
      <c r="AD96" s="214"/>
      <c r="AE96" s="210" t="str">
        <f t="shared" si="13"/>
        <v>-</v>
      </c>
      <c r="AF96" s="211" t="s">
        <v>1024</v>
      </c>
      <c r="AG96" s="212" t="s">
        <v>1174</v>
      </c>
      <c r="AH96" s="222" t="s">
        <v>1175</v>
      </c>
      <c r="AI96" s="214" t="s">
        <v>1178</v>
      </c>
      <c r="AJ96" s="214"/>
      <c r="AK96" s="210" t="str">
        <f t="shared" si="14"/>
        <v>-</v>
      </c>
      <c r="AL96" s="211" t="s">
        <v>1024</v>
      </c>
      <c r="AM96" s="212"/>
      <c r="AN96" s="212"/>
      <c r="AO96" s="214"/>
      <c r="AP96" s="214"/>
      <c r="AQ96" s="210" t="str">
        <f t="shared" si="15"/>
        <v>-</v>
      </c>
      <c r="AR96" s="211" t="s">
        <v>1024</v>
      </c>
      <c r="AS96" s="212"/>
      <c r="AT96" s="212"/>
      <c r="AU96" s="214"/>
      <c r="AV96" s="214"/>
      <c r="AW96" s="210" t="str">
        <f t="shared" si="16"/>
        <v>-</v>
      </c>
      <c r="AX96" s="211" t="s">
        <v>1024</v>
      </c>
      <c r="AY96" s="212" t="s">
        <v>1174</v>
      </c>
      <c r="AZ96" s="222" t="s">
        <v>1175</v>
      </c>
      <c r="BA96" s="214" t="s">
        <v>1178</v>
      </c>
      <c r="BB96" s="214"/>
    </row>
    <row r="97" spans="3:54" ht="33.75">
      <c r="C97" s="206" t="s">
        <v>779</v>
      </c>
      <c r="D97" s="207" t="s">
        <v>1235</v>
      </c>
      <c r="E97" s="208"/>
      <c r="F97" s="209" t="str">
        <f t="shared" si="17"/>
        <v>○</v>
      </c>
      <c r="G97" s="210" t="str">
        <f t="shared" si="9"/>
        <v>○</v>
      </c>
      <c r="H97" s="211" t="s">
        <v>1011</v>
      </c>
      <c r="I97" s="212" t="s">
        <v>1016</v>
      </c>
      <c r="J97" s="222" t="str">
        <f>L97</f>
        <v>CDGFTA00001,20171211,2</v>
      </c>
      <c r="K97" s="214" t="s">
        <v>1236</v>
      </c>
      <c r="L97" s="214" t="s">
        <v>1236</v>
      </c>
      <c r="M97" s="210" t="str">
        <f t="shared" si="10"/>
        <v>○</v>
      </c>
      <c r="N97" s="211" t="s">
        <v>1011</v>
      </c>
      <c r="O97" s="212" t="s">
        <v>1016</v>
      </c>
      <c r="P97" s="222" t="str">
        <f>R97</f>
        <v>CDGFTA00001,20171211,2</v>
      </c>
      <c r="Q97" s="214" t="s">
        <v>1236</v>
      </c>
      <c r="R97" s="216" t="s">
        <v>1236</v>
      </c>
      <c r="S97" s="210" t="str">
        <f t="shared" si="11"/>
        <v>○</v>
      </c>
      <c r="T97" s="211" t="s">
        <v>1011</v>
      </c>
      <c r="U97" s="212" t="s">
        <v>1016</v>
      </c>
      <c r="V97" s="222" t="str">
        <f>X97</f>
        <v>CDGFTA00001,20171211,3</v>
      </c>
      <c r="W97" s="214" t="s">
        <v>1237</v>
      </c>
      <c r="X97" s="214" t="s">
        <v>1237</v>
      </c>
      <c r="Y97" s="210" t="str">
        <f t="shared" si="12"/>
        <v>○</v>
      </c>
      <c r="Z97" s="211" t="s">
        <v>1011</v>
      </c>
      <c r="AA97" s="212" t="s">
        <v>1016</v>
      </c>
      <c r="AB97" s="222" t="str">
        <f>AD97</f>
        <v>CDGFTA00001,20171211,7</v>
      </c>
      <c r="AC97" s="214" t="s">
        <v>1238</v>
      </c>
      <c r="AD97" s="214" t="s">
        <v>1238</v>
      </c>
      <c r="AE97" s="210" t="str">
        <f t="shared" si="13"/>
        <v>○</v>
      </c>
      <c r="AF97" s="211" t="s">
        <v>1011</v>
      </c>
      <c r="AG97" s="212" t="s">
        <v>1016</v>
      </c>
      <c r="AH97" s="222" t="str">
        <f>AJ97</f>
        <v>CDGFTA00001,20171211,7</v>
      </c>
      <c r="AI97" s="214" t="s">
        <v>1238</v>
      </c>
      <c r="AJ97" s="214" t="s">
        <v>1238</v>
      </c>
      <c r="AK97" s="210" t="str">
        <f t="shared" si="14"/>
        <v>○</v>
      </c>
      <c r="AL97" s="211" t="s">
        <v>1011</v>
      </c>
      <c r="AM97" s="212" t="s">
        <v>1016</v>
      </c>
      <c r="AN97" s="222" t="str">
        <f>AP97</f>
        <v>CDGFTA00001,20171211,9</v>
      </c>
      <c r="AO97" s="214" t="s">
        <v>1239</v>
      </c>
      <c r="AP97" s="214" t="s">
        <v>1239</v>
      </c>
      <c r="AQ97" s="210" t="str">
        <f t="shared" si="15"/>
        <v>○</v>
      </c>
      <c r="AR97" s="211" t="s">
        <v>1011</v>
      </c>
      <c r="AS97" s="212" t="s">
        <v>1016</v>
      </c>
      <c r="AT97" s="222" t="str">
        <f>AV97</f>
        <v>CDGFTA00001,20171211,7</v>
      </c>
      <c r="AU97" s="214" t="s">
        <v>1238</v>
      </c>
      <c r="AV97" s="214" t="s">
        <v>1238</v>
      </c>
      <c r="AW97" s="210" t="str">
        <f t="shared" si="16"/>
        <v>○</v>
      </c>
      <c r="AX97" s="211" t="s">
        <v>1011</v>
      </c>
      <c r="AY97" s="212" t="s">
        <v>1016</v>
      </c>
      <c r="AZ97" s="222" t="str">
        <f>BB97</f>
        <v>CDGFTA00001,20171211,7</v>
      </c>
      <c r="BA97" s="214" t="s">
        <v>1238</v>
      </c>
      <c r="BB97" s="214" t="s">
        <v>1238</v>
      </c>
    </row>
    <row r="98" spans="3:54" ht="22.5">
      <c r="C98" s="206" t="s">
        <v>819</v>
      </c>
      <c r="D98" s="207" t="s">
        <v>1240</v>
      </c>
      <c r="E98" s="208"/>
      <c r="F98" s="209" t="str">
        <f t="shared" si="17"/>
        <v>○</v>
      </c>
      <c r="G98" s="210" t="str">
        <f t="shared" si="9"/>
        <v>○</v>
      </c>
      <c r="H98" s="211" t="s">
        <v>1011</v>
      </c>
      <c r="I98" s="212" t="s">
        <v>1016</v>
      </c>
      <c r="J98" s="222" t="str">
        <f>L98</f>
        <v>11,</v>
      </c>
      <c r="K98" s="214" t="s">
        <v>1241</v>
      </c>
      <c r="L98" s="214" t="s">
        <v>1241</v>
      </c>
      <c r="M98" s="210" t="str">
        <f t="shared" si="10"/>
        <v>○</v>
      </c>
      <c r="N98" s="211" t="s">
        <v>1011</v>
      </c>
      <c r="O98" s="212" t="s">
        <v>1016</v>
      </c>
      <c r="P98" s="222" t="str">
        <f>R98</f>
        <v>11,</v>
      </c>
      <c r="Q98" s="214" t="s">
        <v>1241</v>
      </c>
      <c r="R98" s="216" t="s">
        <v>1241</v>
      </c>
      <c r="S98" s="210" t="str">
        <f t="shared" si="11"/>
        <v>○</v>
      </c>
      <c r="T98" s="211" t="s">
        <v>1011</v>
      </c>
      <c r="U98" s="212" t="s">
        <v>1016</v>
      </c>
      <c r="V98" s="222" t="str">
        <f>X98</f>
        <v>11,</v>
      </c>
      <c r="W98" s="214" t="s">
        <v>1241</v>
      </c>
      <c r="X98" s="214" t="s">
        <v>1241</v>
      </c>
      <c r="Y98" s="210" t="str">
        <f t="shared" si="12"/>
        <v>○</v>
      </c>
      <c r="Z98" s="211" t="s">
        <v>1011</v>
      </c>
      <c r="AA98" s="212" t="s">
        <v>1016</v>
      </c>
      <c r="AB98" s="222" t="str">
        <f>AD98</f>
        <v>13,</v>
      </c>
      <c r="AC98" s="214" t="s">
        <v>1242</v>
      </c>
      <c r="AD98" s="214" t="s">
        <v>1242</v>
      </c>
      <c r="AE98" s="210" t="str">
        <f t="shared" si="13"/>
        <v>○</v>
      </c>
      <c r="AF98" s="211" t="s">
        <v>1011</v>
      </c>
      <c r="AG98" s="212" t="s">
        <v>1016</v>
      </c>
      <c r="AH98" s="222" t="str">
        <f>AJ98</f>
        <v>13,</v>
      </c>
      <c r="AI98" s="214" t="s">
        <v>1242</v>
      </c>
      <c r="AJ98" s="214" t="s">
        <v>1242</v>
      </c>
      <c r="AK98" s="210" t="str">
        <f t="shared" si="14"/>
        <v>○</v>
      </c>
      <c r="AL98" s="211" t="s">
        <v>1011</v>
      </c>
      <c r="AM98" s="212" t="s">
        <v>1016</v>
      </c>
      <c r="AN98" s="222" t="str">
        <f>AP98</f>
        <v>13,</v>
      </c>
      <c r="AO98" s="214" t="s">
        <v>1242</v>
      </c>
      <c r="AP98" s="214" t="s">
        <v>1242</v>
      </c>
      <c r="AQ98" s="210" t="str">
        <f t="shared" si="15"/>
        <v>○</v>
      </c>
      <c r="AR98" s="211" t="s">
        <v>1011</v>
      </c>
      <c r="AS98" s="212" t="s">
        <v>1016</v>
      </c>
      <c r="AT98" s="222" t="str">
        <f>AV98</f>
        <v>13,</v>
      </c>
      <c r="AU98" s="214" t="s">
        <v>1242</v>
      </c>
      <c r="AV98" s="214" t="s">
        <v>1242</v>
      </c>
      <c r="AW98" s="210" t="str">
        <f t="shared" si="16"/>
        <v>○</v>
      </c>
      <c r="AX98" s="211" t="s">
        <v>1011</v>
      </c>
      <c r="AY98" s="212" t="s">
        <v>1016</v>
      </c>
      <c r="AZ98" s="222" t="str">
        <f>BB98</f>
        <v>13,</v>
      </c>
      <c r="BA98" s="214" t="s">
        <v>1242</v>
      </c>
      <c r="BB98" s="214" t="s">
        <v>1242</v>
      </c>
    </row>
    <row r="99" spans="3:54" ht="33.75">
      <c r="C99" s="206" t="s">
        <v>820</v>
      </c>
      <c r="D99" s="207" t="s">
        <v>1243</v>
      </c>
      <c r="E99" s="208"/>
      <c r="F99" s="209" t="str">
        <f t="shared" si="17"/>
        <v>○</v>
      </c>
      <c r="G99" s="210" t="str">
        <f t="shared" si="9"/>
        <v>○</v>
      </c>
      <c r="H99" s="211" t="s">
        <v>1011</v>
      </c>
      <c r="I99" s="212" t="s">
        <v>1012</v>
      </c>
      <c r="J99" s="212" t="s">
        <v>1244</v>
      </c>
      <c r="K99" s="214" t="s">
        <v>1244</v>
      </c>
      <c r="L99" s="214"/>
      <c r="M99" s="210" t="str">
        <f t="shared" si="10"/>
        <v>○</v>
      </c>
      <c r="N99" s="211" t="s">
        <v>1011</v>
      </c>
      <c r="O99" s="212" t="s">
        <v>1012</v>
      </c>
      <c r="P99" s="212" t="s">
        <v>1244</v>
      </c>
      <c r="Q99" s="214" t="s">
        <v>1244</v>
      </c>
      <c r="R99" s="223"/>
      <c r="S99" s="210" t="str">
        <f t="shared" si="11"/>
        <v>○</v>
      </c>
      <c r="T99" s="211" t="s">
        <v>1011</v>
      </c>
      <c r="U99" s="212" t="s">
        <v>1012</v>
      </c>
      <c r="V99" s="212" t="s">
        <v>1244</v>
      </c>
      <c r="W99" s="214" t="s">
        <v>1244</v>
      </c>
      <c r="X99" s="214"/>
      <c r="Y99" s="210" t="str">
        <f t="shared" si="12"/>
        <v>○</v>
      </c>
      <c r="Z99" s="211" t="s">
        <v>1011</v>
      </c>
      <c r="AA99" s="212" t="s">
        <v>1012</v>
      </c>
      <c r="AB99" s="212" t="s">
        <v>1244</v>
      </c>
      <c r="AC99" s="214" t="s">
        <v>1244</v>
      </c>
      <c r="AD99" s="214"/>
      <c r="AE99" s="210" t="str">
        <f t="shared" si="13"/>
        <v>○</v>
      </c>
      <c r="AF99" s="211" t="s">
        <v>1011</v>
      </c>
      <c r="AG99" s="212" t="s">
        <v>1012</v>
      </c>
      <c r="AH99" s="212" t="s">
        <v>1244</v>
      </c>
      <c r="AI99" s="214" t="s">
        <v>1244</v>
      </c>
      <c r="AJ99" s="214"/>
      <c r="AK99" s="210" t="str">
        <f t="shared" si="14"/>
        <v>○</v>
      </c>
      <c r="AL99" s="211" t="s">
        <v>1011</v>
      </c>
      <c r="AM99" s="212" t="s">
        <v>1012</v>
      </c>
      <c r="AN99" s="212" t="s">
        <v>1244</v>
      </c>
      <c r="AO99" s="214" t="s">
        <v>1244</v>
      </c>
      <c r="AP99" s="214"/>
      <c r="AQ99" s="210" t="str">
        <f t="shared" si="15"/>
        <v>○</v>
      </c>
      <c r="AR99" s="211" t="s">
        <v>1011</v>
      </c>
      <c r="AS99" s="212" t="s">
        <v>1012</v>
      </c>
      <c r="AT99" s="212" t="s">
        <v>1244</v>
      </c>
      <c r="AU99" s="214" t="s">
        <v>1244</v>
      </c>
      <c r="AV99" s="214"/>
      <c r="AW99" s="210" t="str">
        <f t="shared" si="16"/>
        <v>○</v>
      </c>
      <c r="AX99" s="211" t="s">
        <v>1011</v>
      </c>
      <c r="AY99" s="212" t="s">
        <v>1012</v>
      </c>
      <c r="AZ99" s="212" t="s">
        <v>1244</v>
      </c>
      <c r="BA99" s="214" t="s">
        <v>1244</v>
      </c>
      <c r="BB99" s="214"/>
    </row>
    <row r="100" spans="3:54" ht="45">
      <c r="C100" s="206" t="s">
        <v>821</v>
      </c>
      <c r="D100" s="207" t="s">
        <v>1245</v>
      </c>
      <c r="E100" s="208"/>
      <c r="F100" s="209" t="str">
        <f t="shared" si="17"/>
        <v>○</v>
      </c>
      <c r="G100" s="210" t="str">
        <f t="shared" si="9"/>
        <v>○</v>
      </c>
      <c r="H100" s="211" t="s">
        <v>1011</v>
      </c>
      <c r="I100" s="212" t="s">
        <v>1012</v>
      </c>
      <c r="J100" s="212" t="s">
        <v>1246</v>
      </c>
      <c r="K100" s="214" t="s">
        <v>1246</v>
      </c>
      <c r="L100" s="214"/>
      <c r="M100" s="210" t="str">
        <f t="shared" si="10"/>
        <v>○</v>
      </c>
      <c r="N100" s="211" t="s">
        <v>1011</v>
      </c>
      <c r="O100" s="212" t="s">
        <v>1012</v>
      </c>
      <c r="P100" s="212" t="s">
        <v>1246</v>
      </c>
      <c r="Q100" s="214" t="s">
        <v>1246</v>
      </c>
      <c r="R100" s="223"/>
      <c r="S100" s="210" t="str">
        <f t="shared" si="11"/>
        <v>○</v>
      </c>
      <c r="T100" s="211" t="s">
        <v>1011</v>
      </c>
      <c r="U100" s="212" t="s">
        <v>1012</v>
      </c>
      <c r="V100" s="212" t="s">
        <v>1246</v>
      </c>
      <c r="W100" s="214" t="s">
        <v>1246</v>
      </c>
      <c r="X100" s="214"/>
      <c r="Y100" s="210" t="str">
        <f t="shared" si="12"/>
        <v>○</v>
      </c>
      <c r="Z100" s="211" t="s">
        <v>1011</v>
      </c>
      <c r="AA100" s="212" t="s">
        <v>1012</v>
      </c>
      <c r="AB100" s="212" t="s">
        <v>1246</v>
      </c>
      <c r="AC100" s="214" t="s">
        <v>1246</v>
      </c>
      <c r="AD100" s="214"/>
      <c r="AE100" s="210" t="str">
        <f t="shared" si="13"/>
        <v>○</v>
      </c>
      <c r="AF100" s="211" t="s">
        <v>1011</v>
      </c>
      <c r="AG100" s="212" t="s">
        <v>1012</v>
      </c>
      <c r="AH100" s="212" t="s">
        <v>1246</v>
      </c>
      <c r="AI100" s="214" t="s">
        <v>1246</v>
      </c>
      <c r="AJ100" s="214"/>
      <c r="AK100" s="210" t="str">
        <f t="shared" si="14"/>
        <v>○</v>
      </c>
      <c r="AL100" s="211" t="s">
        <v>1011</v>
      </c>
      <c r="AM100" s="212" t="s">
        <v>1012</v>
      </c>
      <c r="AN100" s="212" t="s">
        <v>1246</v>
      </c>
      <c r="AO100" s="214" t="s">
        <v>1246</v>
      </c>
      <c r="AP100" s="214"/>
      <c r="AQ100" s="210" t="str">
        <f t="shared" si="15"/>
        <v>○</v>
      </c>
      <c r="AR100" s="211" t="s">
        <v>1011</v>
      </c>
      <c r="AS100" s="212" t="s">
        <v>1012</v>
      </c>
      <c r="AT100" s="212" t="s">
        <v>1246</v>
      </c>
      <c r="AU100" s="214" t="s">
        <v>1246</v>
      </c>
      <c r="AV100" s="214"/>
      <c r="AW100" s="210" t="str">
        <f t="shared" si="16"/>
        <v>○</v>
      </c>
      <c r="AX100" s="211" t="s">
        <v>1011</v>
      </c>
      <c r="AY100" s="212" t="s">
        <v>1012</v>
      </c>
      <c r="AZ100" s="212" t="s">
        <v>1246</v>
      </c>
      <c r="BA100" s="214" t="s">
        <v>1246</v>
      </c>
      <c r="BB100" s="214"/>
    </row>
    <row r="101" spans="3:54" ht="22.5">
      <c r="C101" s="206" t="s">
        <v>1247</v>
      </c>
      <c r="D101" s="207" t="s">
        <v>1248</v>
      </c>
      <c r="E101" s="208"/>
      <c r="F101" s="209" t="str">
        <f t="shared" si="17"/>
        <v>○</v>
      </c>
      <c r="G101" s="210" t="str">
        <f t="shared" si="9"/>
        <v>○</v>
      </c>
      <c r="H101" s="211" t="s">
        <v>1011</v>
      </c>
      <c r="I101" s="212" t="s">
        <v>1012</v>
      </c>
      <c r="J101" s="212" t="s">
        <v>1249</v>
      </c>
      <c r="K101" s="214" t="s">
        <v>1249</v>
      </c>
      <c r="L101" s="214"/>
      <c r="M101" s="210" t="str">
        <f t="shared" si="10"/>
        <v>○</v>
      </c>
      <c r="N101" s="211" t="s">
        <v>1011</v>
      </c>
      <c r="O101" s="212" t="s">
        <v>1012</v>
      </c>
      <c r="P101" s="212" t="s">
        <v>1249</v>
      </c>
      <c r="Q101" s="214" t="s">
        <v>1249</v>
      </c>
      <c r="R101" s="223"/>
      <c r="S101" s="210" t="str">
        <f t="shared" si="11"/>
        <v>○</v>
      </c>
      <c r="T101" s="211" t="s">
        <v>1011</v>
      </c>
      <c r="U101" s="212" t="s">
        <v>1012</v>
      </c>
      <c r="V101" s="212" t="s">
        <v>1249</v>
      </c>
      <c r="W101" s="214" t="s">
        <v>1249</v>
      </c>
      <c r="X101" s="214"/>
      <c r="Y101" s="210" t="str">
        <f t="shared" si="12"/>
        <v>○</v>
      </c>
      <c r="Z101" s="211" t="s">
        <v>1011</v>
      </c>
      <c r="AA101" s="212" t="s">
        <v>1012</v>
      </c>
      <c r="AB101" s="212" t="s">
        <v>1249</v>
      </c>
      <c r="AC101" s="214" t="s">
        <v>1249</v>
      </c>
      <c r="AD101" s="214"/>
      <c r="AE101" s="210" t="str">
        <f t="shared" si="13"/>
        <v>○</v>
      </c>
      <c r="AF101" s="211" t="s">
        <v>1011</v>
      </c>
      <c r="AG101" s="212" t="s">
        <v>1012</v>
      </c>
      <c r="AH101" s="212" t="s">
        <v>1249</v>
      </c>
      <c r="AI101" s="214" t="s">
        <v>1249</v>
      </c>
      <c r="AJ101" s="214"/>
      <c r="AK101" s="210" t="str">
        <f t="shared" si="14"/>
        <v>○</v>
      </c>
      <c r="AL101" s="211" t="s">
        <v>1011</v>
      </c>
      <c r="AM101" s="212" t="s">
        <v>1012</v>
      </c>
      <c r="AN101" s="212" t="s">
        <v>1249</v>
      </c>
      <c r="AO101" s="214" t="s">
        <v>1249</v>
      </c>
      <c r="AP101" s="214"/>
      <c r="AQ101" s="210" t="str">
        <f t="shared" si="15"/>
        <v>○</v>
      </c>
      <c r="AR101" s="211" t="s">
        <v>1011</v>
      </c>
      <c r="AS101" s="212" t="s">
        <v>1012</v>
      </c>
      <c r="AT101" s="212" t="s">
        <v>1249</v>
      </c>
      <c r="AU101" s="214" t="s">
        <v>1249</v>
      </c>
      <c r="AV101" s="214"/>
      <c r="AW101" s="210" t="str">
        <f t="shared" si="16"/>
        <v>○</v>
      </c>
      <c r="AX101" s="211" t="s">
        <v>1011</v>
      </c>
      <c r="AY101" s="212" t="s">
        <v>1012</v>
      </c>
      <c r="AZ101" s="212" t="s">
        <v>1249</v>
      </c>
      <c r="BA101" s="214" t="s">
        <v>1249</v>
      </c>
      <c r="BB101" s="214"/>
    </row>
    <row r="102" spans="3:54" ht="22.5">
      <c r="C102" s="206" t="s">
        <v>823</v>
      </c>
      <c r="D102" s="207" t="s">
        <v>1250</v>
      </c>
      <c r="E102" s="208"/>
      <c r="F102" s="209" t="str">
        <f t="shared" si="17"/>
        <v>○</v>
      </c>
      <c r="G102" s="210" t="str">
        <f t="shared" si="9"/>
        <v>○</v>
      </c>
      <c r="H102" s="211" t="s">
        <v>1011</v>
      </c>
      <c r="I102" s="212" t="s">
        <v>1012</v>
      </c>
      <c r="J102" s="212" t="s">
        <v>1249</v>
      </c>
      <c r="K102" s="214" t="s">
        <v>1249</v>
      </c>
      <c r="L102" s="214"/>
      <c r="M102" s="210" t="str">
        <f t="shared" si="10"/>
        <v>○</v>
      </c>
      <c r="N102" s="211" t="s">
        <v>1011</v>
      </c>
      <c r="O102" s="212" t="s">
        <v>1012</v>
      </c>
      <c r="P102" s="212" t="s">
        <v>1249</v>
      </c>
      <c r="Q102" s="214" t="s">
        <v>1249</v>
      </c>
      <c r="R102" s="223"/>
      <c r="S102" s="210" t="str">
        <f t="shared" si="11"/>
        <v>○</v>
      </c>
      <c r="T102" s="211" t="s">
        <v>1011</v>
      </c>
      <c r="U102" s="212" t="s">
        <v>1012</v>
      </c>
      <c r="V102" s="212" t="s">
        <v>1249</v>
      </c>
      <c r="W102" s="214" t="s">
        <v>1249</v>
      </c>
      <c r="X102" s="214"/>
      <c r="Y102" s="210" t="str">
        <f t="shared" si="12"/>
        <v>○</v>
      </c>
      <c r="Z102" s="211" t="s">
        <v>1011</v>
      </c>
      <c r="AA102" s="212" t="s">
        <v>1012</v>
      </c>
      <c r="AB102" s="212" t="s">
        <v>1249</v>
      </c>
      <c r="AC102" s="214" t="s">
        <v>1249</v>
      </c>
      <c r="AD102" s="214"/>
      <c r="AE102" s="210" t="str">
        <f t="shared" si="13"/>
        <v>○</v>
      </c>
      <c r="AF102" s="211" t="s">
        <v>1011</v>
      </c>
      <c r="AG102" s="212" t="s">
        <v>1012</v>
      </c>
      <c r="AH102" s="212" t="s">
        <v>1249</v>
      </c>
      <c r="AI102" s="214" t="s">
        <v>1249</v>
      </c>
      <c r="AJ102" s="214"/>
      <c r="AK102" s="210" t="str">
        <f t="shared" si="14"/>
        <v>○</v>
      </c>
      <c r="AL102" s="211" t="s">
        <v>1011</v>
      </c>
      <c r="AM102" s="212" t="s">
        <v>1012</v>
      </c>
      <c r="AN102" s="212" t="s">
        <v>1249</v>
      </c>
      <c r="AO102" s="214" t="s">
        <v>1249</v>
      </c>
      <c r="AP102" s="214"/>
      <c r="AQ102" s="210" t="str">
        <f t="shared" si="15"/>
        <v>○</v>
      </c>
      <c r="AR102" s="211" t="s">
        <v>1011</v>
      </c>
      <c r="AS102" s="212" t="s">
        <v>1012</v>
      </c>
      <c r="AT102" s="212" t="s">
        <v>1249</v>
      </c>
      <c r="AU102" s="214" t="s">
        <v>1249</v>
      </c>
      <c r="AV102" s="214"/>
      <c r="AW102" s="210" t="str">
        <f t="shared" si="16"/>
        <v>○</v>
      </c>
      <c r="AX102" s="211" t="s">
        <v>1011</v>
      </c>
      <c r="AY102" s="212" t="s">
        <v>1012</v>
      </c>
      <c r="AZ102" s="212" t="s">
        <v>1249</v>
      </c>
      <c r="BA102" s="214" t="s">
        <v>1249</v>
      </c>
      <c r="BB102" s="214"/>
    </row>
    <row r="103" spans="3:54" ht="56.25">
      <c r="C103" s="206" t="s">
        <v>824</v>
      </c>
      <c r="D103" s="207" t="s">
        <v>1251</v>
      </c>
      <c r="E103" s="208"/>
      <c r="F103" s="209" t="str">
        <f t="shared" si="17"/>
        <v>○</v>
      </c>
      <c r="G103" s="210" t="str">
        <f t="shared" si="9"/>
        <v>○</v>
      </c>
      <c r="H103" s="211" t="s">
        <v>1011</v>
      </c>
      <c r="I103" s="212" t="s">
        <v>1012</v>
      </c>
      <c r="J103" s="212" t="s">
        <v>1252</v>
      </c>
      <c r="K103" s="214" t="s">
        <v>1252</v>
      </c>
      <c r="L103" s="214"/>
      <c r="M103" s="210" t="str">
        <f t="shared" si="10"/>
        <v>○</v>
      </c>
      <c r="N103" s="211" t="s">
        <v>1011</v>
      </c>
      <c r="O103" s="212" t="s">
        <v>1012</v>
      </c>
      <c r="P103" s="212" t="s">
        <v>1252</v>
      </c>
      <c r="Q103" s="214" t="s">
        <v>1252</v>
      </c>
      <c r="R103" s="223"/>
      <c r="S103" s="210" t="str">
        <f t="shared" si="11"/>
        <v>○</v>
      </c>
      <c r="T103" s="211" t="s">
        <v>1011</v>
      </c>
      <c r="U103" s="212" t="s">
        <v>1012</v>
      </c>
      <c r="V103" s="212" t="s">
        <v>1252</v>
      </c>
      <c r="W103" s="214" t="s">
        <v>1252</v>
      </c>
      <c r="X103" s="214"/>
      <c r="Y103" s="210" t="str">
        <f t="shared" si="12"/>
        <v>○</v>
      </c>
      <c r="Z103" s="211" t="s">
        <v>1011</v>
      </c>
      <c r="AA103" s="212" t="s">
        <v>1012</v>
      </c>
      <c r="AB103" s="212" t="s">
        <v>1252</v>
      </c>
      <c r="AC103" s="214" t="s">
        <v>1252</v>
      </c>
      <c r="AD103" s="214"/>
      <c r="AE103" s="210" t="str">
        <f t="shared" si="13"/>
        <v>○</v>
      </c>
      <c r="AF103" s="211" t="s">
        <v>1011</v>
      </c>
      <c r="AG103" s="212" t="s">
        <v>1012</v>
      </c>
      <c r="AH103" s="212" t="s">
        <v>1252</v>
      </c>
      <c r="AI103" s="214" t="s">
        <v>1252</v>
      </c>
      <c r="AJ103" s="214"/>
      <c r="AK103" s="210" t="str">
        <f t="shared" si="14"/>
        <v>○</v>
      </c>
      <c r="AL103" s="211" t="s">
        <v>1011</v>
      </c>
      <c r="AM103" s="212" t="s">
        <v>1012</v>
      </c>
      <c r="AN103" s="212" t="s">
        <v>1252</v>
      </c>
      <c r="AO103" s="214" t="s">
        <v>1252</v>
      </c>
      <c r="AP103" s="214"/>
      <c r="AQ103" s="210" t="str">
        <f t="shared" si="15"/>
        <v>○</v>
      </c>
      <c r="AR103" s="211" t="s">
        <v>1011</v>
      </c>
      <c r="AS103" s="212" t="s">
        <v>1012</v>
      </c>
      <c r="AT103" s="212" t="s">
        <v>1252</v>
      </c>
      <c r="AU103" s="214" t="s">
        <v>1252</v>
      </c>
      <c r="AV103" s="214"/>
      <c r="AW103" s="210" t="str">
        <f t="shared" si="16"/>
        <v>○</v>
      </c>
      <c r="AX103" s="211" t="s">
        <v>1011</v>
      </c>
      <c r="AY103" s="212" t="s">
        <v>1012</v>
      </c>
      <c r="AZ103" s="212" t="s">
        <v>1252</v>
      </c>
      <c r="BA103" s="214" t="s">
        <v>1252</v>
      </c>
      <c r="BB103" s="214"/>
    </row>
    <row r="104" spans="3:54" ht="22.5">
      <c r="C104" s="206" t="s">
        <v>825</v>
      </c>
      <c r="D104" s="207" t="s">
        <v>1253</v>
      </c>
      <c r="E104" s="208"/>
      <c r="F104" s="209" t="str">
        <f t="shared" si="17"/>
        <v>○</v>
      </c>
      <c r="G104" s="210" t="str">
        <f t="shared" si="9"/>
        <v>○</v>
      </c>
      <c r="H104" s="211" t="s">
        <v>1011</v>
      </c>
      <c r="I104" s="212" t="s">
        <v>1012</v>
      </c>
      <c r="J104" s="212" t="s">
        <v>1249</v>
      </c>
      <c r="K104" s="214" t="s">
        <v>1249</v>
      </c>
      <c r="L104" s="214"/>
      <c r="M104" s="210" t="str">
        <f t="shared" si="10"/>
        <v>○</v>
      </c>
      <c r="N104" s="211" t="s">
        <v>1011</v>
      </c>
      <c r="O104" s="212" t="s">
        <v>1012</v>
      </c>
      <c r="P104" s="212" t="s">
        <v>1249</v>
      </c>
      <c r="Q104" s="214" t="s">
        <v>1249</v>
      </c>
      <c r="R104" s="223"/>
      <c r="S104" s="210" t="str">
        <f t="shared" si="11"/>
        <v>○</v>
      </c>
      <c r="T104" s="211" t="s">
        <v>1011</v>
      </c>
      <c r="U104" s="212" t="s">
        <v>1012</v>
      </c>
      <c r="V104" s="212" t="s">
        <v>1249</v>
      </c>
      <c r="W104" s="214" t="s">
        <v>1249</v>
      </c>
      <c r="X104" s="214"/>
      <c r="Y104" s="210" t="str">
        <f t="shared" si="12"/>
        <v>○</v>
      </c>
      <c r="Z104" s="211" t="s">
        <v>1011</v>
      </c>
      <c r="AA104" s="212" t="s">
        <v>1012</v>
      </c>
      <c r="AB104" s="212" t="s">
        <v>1249</v>
      </c>
      <c r="AC104" s="214" t="s">
        <v>1249</v>
      </c>
      <c r="AD104" s="214"/>
      <c r="AE104" s="210" t="str">
        <f t="shared" si="13"/>
        <v>○</v>
      </c>
      <c r="AF104" s="211" t="s">
        <v>1011</v>
      </c>
      <c r="AG104" s="212" t="s">
        <v>1012</v>
      </c>
      <c r="AH104" s="212" t="s">
        <v>1249</v>
      </c>
      <c r="AI104" s="214" t="s">
        <v>1249</v>
      </c>
      <c r="AJ104" s="214"/>
      <c r="AK104" s="210" t="str">
        <f t="shared" si="14"/>
        <v>○</v>
      </c>
      <c r="AL104" s="211" t="s">
        <v>1011</v>
      </c>
      <c r="AM104" s="212" t="s">
        <v>1012</v>
      </c>
      <c r="AN104" s="212" t="s">
        <v>1249</v>
      </c>
      <c r="AO104" s="214" t="s">
        <v>1249</v>
      </c>
      <c r="AP104" s="214"/>
      <c r="AQ104" s="210" t="str">
        <f t="shared" si="15"/>
        <v>○</v>
      </c>
      <c r="AR104" s="211" t="s">
        <v>1011</v>
      </c>
      <c r="AS104" s="212" t="s">
        <v>1012</v>
      </c>
      <c r="AT104" s="212" t="s">
        <v>1249</v>
      </c>
      <c r="AU104" s="214" t="s">
        <v>1249</v>
      </c>
      <c r="AV104" s="214"/>
      <c r="AW104" s="210" t="str">
        <f t="shared" si="16"/>
        <v>○</v>
      </c>
      <c r="AX104" s="211" t="s">
        <v>1011</v>
      </c>
      <c r="AY104" s="212" t="s">
        <v>1012</v>
      </c>
      <c r="AZ104" s="212" t="s">
        <v>1249</v>
      </c>
      <c r="BA104" s="214" t="s">
        <v>1249</v>
      </c>
      <c r="BB104" s="214"/>
    </row>
    <row r="105" spans="3:54" ht="33.75">
      <c r="C105" s="206" t="s">
        <v>826</v>
      </c>
      <c r="D105" s="207" t="s">
        <v>1254</v>
      </c>
      <c r="E105" s="208"/>
      <c r="F105" s="209" t="str">
        <f t="shared" si="17"/>
        <v>○</v>
      </c>
      <c r="G105" s="210" t="str">
        <f t="shared" si="9"/>
        <v>○</v>
      </c>
      <c r="H105" s="211" t="s">
        <v>1011</v>
      </c>
      <c r="I105" s="212" t="s">
        <v>1012</v>
      </c>
      <c r="J105" s="212" t="s">
        <v>1244</v>
      </c>
      <c r="K105" s="214" t="s">
        <v>1244</v>
      </c>
      <c r="L105" s="214"/>
      <c r="M105" s="210" t="str">
        <f t="shared" si="10"/>
        <v>○</v>
      </c>
      <c r="N105" s="211" t="s">
        <v>1011</v>
      </c>
      <c r="O105" s="212" t="s">
        <v>1012</v>
      </c>
      <c r="P105" s="212" t="s">
        <v>1244</v>
      </c>
      <c r="Q105" s="214" t="s">
        <v>1244</v>
      </c>
      <c r="R105" s="223"/>
      <c r="S105" s="210" t="str">
        <f t="shared" si="11"/>
        <v>○</v>
      </c>
      <c r="T105" s="211" t="s">
        <v>1011</v>
      </c>
      <c r="U105" s="212" t="s">
        <v>1012</v>
      </c>
      <c r="V105" s="212" t="s">
        <v>1244</v>
      </c>
      <c r="W105" s="214" t="s">
        <v>1244</v>
      </c>
      <c r="X105" s="214"/>
      <c r="Y105" s="210" t="str">
        <f t="shared" si="12"/>
        <v>○</v>
      </c>
      <c r="Z105" s="211" t="s">
        <v>1011</v>
      </c>
      <c r="AA105" s="212" t="s">
        <v>1012</v>
      </c>
      <c r="AB105" s="212" t="s">
        <v>1244</v>
      </c>
      <c r="AC105" s="214" t="s">
        <v>1244</v>
      </c>
      <c r="AD105" s="214"/>
      <c r="AE105" s="210" t="str">
        <f t="shared" si="13"/>
        <v>○</v>
      </c>
      <c r="AF105" s="211" t="s">
        <v>1011</v>
      </c>
      <c r="AG105" s="212" t="s">
        <v>1012</v>
      </c>
      <c r="AH105" s="212" t="s">
        <v>1244</v>
      </c>
      <c r="AI105" s="214" t="s">
        <v>1244</v>
      </c>
      <c r="AJ105" s="214"/>
      <c r="AK105" s="210" t="str">
        <f t="shared" si="14"/>
        <v>○</v>
      </c>
      <c r="AL105" s="211" t="s">
        <v>1011</v>
      </c>
      <c r="AM105" s="212" t="s">
        <v>1012</v>
      </c>
      <c r="AN105" s="212" t="s">
        <v>1244</v>
      </c>
      <c r="AO105" s="214" t="s">
        <v>1244</v>
      </c>
      <c r="AP105" s="214"/>
      <c r="AQ105" s="210" t="str">
        <f t="shared" si="15"/>
        <v>○</v>
      </c>
      <c r="AR105" s="211" t="s">
        <v>1011</v>
      </c>
      <c r="AS105" s="212" t="s">
        <v>1012</v>
      </c>
      <c r="AT105" s="212" t="s">
        <v>1244</v>
      </c>
      <c r="AU105" s="214" t="s">
        <v>1244</v>
      </c>
      <c r="AV105" s="214"/>
      <c r="AW105" s="210" t="str">
        <f t="shared" si="16"/>
        <v>○</v>
      </c>
      <c r="AX105" s="211" t="s">
        <v>1011</v>
      </c>
      <c r="AY105" s="212" t="s">
        <v>1012</v>
      </c>
      <c r="AZ105" s="212" t="s">
        <v>1244</v>
      </c>
      <c r="BA105" s="214" t="s">
        <v>1244</v>
      </c>
      <c r="BB105" s="214"/>
    </row>
    <row r="106" spans="3:54" ht="45">
      <c r="C106" s="206" t="s">
        <v>827</v>
      </c>
      <c r="D106" s="207" t="s">
        <v>1255</v>
      </c>
      <c r="E106" s="208"/>
      <c r="F106" s="209" t="str">
        <f t="shared" si="17"/>
        <v>○</v>
      </c>
      <c r="G106" s="210" t="str">
        <f t="shared" si="9"/>
        <v>○</v>
      </c>
      <c r="H106" s="211" t="s">
        <v>1011</v>
      </c>
      <c r="I106" s="212" t="s">
        <v>1012</v>
      </c>
      <c r="J106" s="212" t="s">
        <v>1244</v>
      </c>
      <c r="K106" s="214" t="s">
        <v>1244</v>
      </c>
      <c r="L106" s="214"/>
      <c r="M106" s="210" t="str">
        <f t="shared" si="10"/>
        <v>○</v>
      </c>
      <c r="N106" s="211" t="s">
        <v>1011</v>
      </c>
      <c r="O106" s="212" t="s">
        <v>1012</v>
      </c>
      <c r="P106" s="212" t="s">
        <v>1244</v>
      </c>
      <c r="Q106" s="214" t="s">
        <v>1244</v>
      </c>
      <c r="R106" s="223"/>
      <c r="S106" s="210" t="str">
        <f t="shared" si="11"/>
        <v>○</v>
      </c>
      <c r="T106" s="211" t="s">
        <v>1011</v>
      </c>
      <c r="U106" s="212" t="s">
        <v>1012</v>
      </c>
      <c r="V106" s="212" t="s">
        <v>1244</v>
      </c>
      <c r="W106" s="214" t="s">
        <v>1244</v>
      </c>
      <c r="X106" s="214"/>
      <c r="Y106" s="210" t="str">
        <f t="shared" si="12"/>
        <v>○</v>
      </c>
      <c r="Z106" s="211" t="s">
        <v>1011</v>
      </c>
      <c r="AA106" s="212" t="s">
        <v>1012</v>
      </c>
      <c r="AB106" s="212" t="s">
        <v>1244</v>
      </c>
      <c r="AC106" s="214" t="s">
        <v>1244</v>
      </c>
      <c r="AD106" s="214"/>
      <c r="AE106" s="210" t="str">
        <f t="shared" si="13"/>
        <v>○</v>
      </c>
      <c r="AF106" s="211" t="s">
        <v>1011</v>
      </c>
      <c r="AG106" s="212" t="s">
        <v>1012</v>
      </c>
      <c r="AH106" s="212" t="s">
        <v>1244</v>
      </c>
      <c r="AI106" s="214" t="s">
        <v>1244</v>
      </c>
      <c r="AJ106" s="214"/>
      <c r="AK106" s="210" t="str">
        <f t="shared" si="14"/>
        <v>○</v>
      </c>
      <c r="AL106" s="211" t="s">
        <v>1011</v>
      </c>
      <c r="AM106" s="212" t="s">
        <v>1012</v>
      </c>
      <c r="AN106" s="212" t="s">
        <v>1244</v>
      </c>
      <c r="AO106" s="214" t="s">
        <v>1244</v>
      </c>
      <c r="AP106" s="214"/>
      <c r="AQ106" s="210" t="str">
        <f t="shared" si="15"/>
        <v>○</v>
      </c>
      <c r="AR106" s="211" t="s">
        <v>1011</v>
      </c>
      <c r="AS106" s="212" t="s">
        <v>1012</v>
      </c>
      <c r="AT106" s="212" t="s">
        <v>1244</v>
      </c>
      <c r="AU106" s="214" t="s">
        <v>1244</v>
      </c>
      <c r="AV106" s="214"/>
      <c r="AW106" s="210" t="str">
        <f t="shared" si="16"/>
        <v>○</v>
      </c>
      <c r="AX106" s="211" t="s">
        <v>1011</v>
      </c>
      <c r="AY106" s="212" t="s">
        <v>1012</v>
      </c>
      <c r="AZ106" s="212" t="s">
        <v>1244</v>
      </c>
      <c r="BA106" s="214" t="s">
        <v>1244</v>
      </c>
      <c r="BB106" s="214"/>
    </row>
    <row r="107" spans="3:54" ht="13.5" customHeight="1"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</row>
    <row r="108" spans="3:54" ht="13.5" customHeight="1">
      <c r="G108" s="201" t="s">
        <v>993</v>
      </c>
      <c r="H108" s="191"/>
    </row>
    <row r="109" spans="3:54" ht="13.5" customHeight="1">
      <c r="G109" s="191" t="s">
        <v>995</v>
      </c>
      <c r="H109" s="191" t="s">
        <v>1256</v>
      </c>
    </row>
    <row r="110" spans="3:54" ht="13.5" customHeight="1">
      <c r="G110" s="191" t="s">
        <v>997</v>
      </c>
      <c r="H110" s="191" t="s">
        <v>1257</v>
      </c>
    </row>
    <row r="111" spans="3:54" ht="13.5" customHeight="1">
      <c r="G111" s="201"/>
    </row>
    <row r="112" spans="3:54" ht="13.5" customHeight="1">
      <c r="C112" s="202"/>
      <c r="D112" s="203"/>
      <c r="E112" s="203"/>
      <c r="F112" s="204"/>
      <c r="G112" s="293" t="s">
        <v>999</v>
      </c>
      <c r="H112" s="293"/>
      <c r="I112" s="293"/>
      <c r="J112" s="293"/>
      <c r="K112" s="293"/>
      <c r="L112" s="293"/>
      <c r="M112" s="293" t="s">
        <v>1000</v>
      </c>
      <c r="N112" s="293"/>
      <c r="O112" s="293"/>
      <c r="P112" s="293"/>
      <c r="Q112" s="293"/>
      <c r="R112" s="293"/>
      <c r="S112" s="293" t="s">
        <v>1001</v>
      </c>
      <c r="T112" s="293"/>
      <c r="U112" s="293"/>
      <c r="V112" s="293"/>
      <c r="W112" s="293"/>
      <c r="X112" s="293"/>
    </row>
    <row r="113" spans="2:24" ht="13.5" customHeight="1">
      <c r="B113" s="205" t="s">
        <v>1258</v>
      </c>
      <c r="C113" s="203"/>
      <c r="D113" s="203"/>
      <c r="E113" s="203"/>
      <c r="F113" s="196" t="s">
        <v>984</v>
      </c>
      <c r="G113" s="196" t="s">
        <v>986</v>
      </c>
      <c r="H113" s="199" t="s">
        <v>987</v>
      </c>
      <c r="I113" s="198" t="s">
        <v>989</v>
      </c>
      <c r="J113" s="199" t="s">
        <v>990</v>
      </c>
      <c r="K113" s="200" t="s">
        <v>991</v>
      </c>
      <c r="L113" s="200" t="s">
        <v>994</v>
      </c>
      <c r="M113" s="196" t="s">
        <v>986</v>
      </c>
      <c r="N113" s="199" t="s">
        <v>987</v>
      </c>
      <c r="O113" s="198" t="s">
        <v>989</v>
      </c>
      <c r="P113" s="199" t="s">
        <v>990</v>
      </c>
      <c r="Q113" s="200" t="s">
        <v>991</v>
      </c>
      <c r="R113" s="200" t="s">
        <v>994</v>
      </c>
      <c r="S113" s="196" t="s">
        <v>986</v>
      </c>
      <c r="T113" s="199" t="s">
        <v>987</v>
      </c>
      <c r="U113" s="198" t="s">
        <v>989</v>
      </c>
      <c r="V113" s="199" t="s">
        <v>990</v>
      </c>
      <c r="W113" s="200" t="s">
        <v>991</v>
      </c>
      <c r="X113" s="200" t="s">
        <v>994</v>
      </c>
    </row>
    <row r="114" spans="2:24" ht="11.25">
      <c r="C114" s="206" t="s">
        <v>1008</v>
      </c>
      <c r="D114" s="207" t="s">
        <v>1009</v>
      </c>
      <c r="E114" s="208" t="s">
        <v>1010</v>
      </c>
      <c r="F114" s="209" t="str">
        <f>IF(AND(OR(G114="○",G114="-"),OR(M114="○",M114="-"),OR(S114="○",S114="-")),"○","×")</f>
        <v>○</v>
      </c>
      <c r="G114" s="210" t="str">
        <f>IF(H114="○",IF(EXACT(J114,K114),"○","×"),"-")</f>
        <v>○</v>
      </c>
      <c r="H114" s="211" t="s">
        <v>1011</v>
      </c>
      <c r="I114" s="212" t="s">
        <v>1012</v>
      </c>
      <c r="J114" s="213" t="s">
        <v>1013</v>
      </c>
      <c r="K114" s="214" t="s">
        <v>1259</v>
      </c>
      <c r="L114" s="224"/>
      <c r="M114" s="210" t="str">
        <f>IF(N114="○",IF(EXACT(P114,Q114),"○","×"),"-")</f>
        <v>○</v>
      </c>
      <c r="N114" s="211" t="s">
        <v>1011</v>
      </c>
      <c r="O114" s="212" t="s">
        <v>1012</v>
      </c>
      <c r="P114" s="213" t="s">
        <v>1013</v>
      </c>
      <c r="Q114" s="214" t="s">
        <v>1013</v>
      </c>
      <c r="R114" s="225"/>
      <c r="S114" s="210" t="str">
        <f>IF(AND(ISBLANK(V114),ISBLANK(W114)),"",IF(V114=W114,"○","×"))</f>
        <v>○</v>
      </c>
      <c r="T114" s="211" t="s">
        <v>1011</v>
      </c>
      <c r="U114" s="212" t="s">
        <v>1012</v>
      </c>
      <c r="V114" s="213" t="s">
        <v>1013</v>
      </c>
      <c r="W114" s="214" t="s">
        <v>1013</v>
      </c>
      <c r="X114" s="224"/>
    </row>
    <row r="115" spans="2:24" ht="22.5">
      <c r="C115" s="206" t="s">
        <v>1014</v>
      </c>
      <c r="D115" s="207" t="s">
        <v>1015</v>
      </c>
      <c r="E115" s="208" t="s">
        <v>1010</v>
      </c>
      <c r="F115" s="209" t="str">
        <f t="shared" ref="F115:F178" si="18">IF(AND(OR(G115="○",G115="-"),OR(M115="○",M115="-"),OR(S115="○",S115="-")),"○","×")</f>
        <v>○</v>
      </c>
      <c r="G115" s="210" t="str">
        <f t="shared" ref="G115:G178" si="19">IF(H115="○",IF(EXACT(J115,K115),"○","×"),"-")</f>
        <v>○</v>
      </c>
      <c r="H115" s="211" t="s">
        <v>1011</v>
      </c>
      <c r="I115" s="212" t="s">
        <v>1016</v>
      </c>
      <c r="J115" s="215" t="str">
        <f>L115</f>
        <v>120101006_20171211</v>
      </c>
      <c r="K115" s="214" t="s">
        <v>1017</v>
      </c>
      <c r="L115" s="224" t="s">
        <v>1260</v>
      </c>
      <c r="M115" s="210" t="str">
        <f t="shared" ref="M115:M178" si="20">IF(N115="○",IF(EXACT(P115,Q115),"○","×"),"-")</f>
        <v>○</v>
      </c>
      <c r="N115" s="211" t="s">
        <v>1011</v>
      </c>
      <c r="O115" s="212" t="s">
        <v>1016</v>
      </c>
      <c r="P115" s="226" t="str">
        <f>R115</f>
        <v>120101006_20171211</v>
      </c>
      <c r="Q115" s="214" t="s">
        <v>1017</v>
      </c>
      <c r="R115" s="225" t="s">
        <v>1017</v>
      </c>
      <c r="S115" s="210" t="str">
        <f>IF(T115="○",IF(EXACT(V115,W115),"○","×"),"-")</f>
        <v>○</v>
      </c>
      <c r="T115" s="211" t="s">
        <v>1011</v>
      </c>
      <c r="U115" s="212" t="s">
        <v>1016</v>
      </c>
      <c r="V115" s="215" t="str">
        <f>X115</f>
        <v>120101006_20171211</v>
      </c>
      <c r="W115" s="214" t="s">
        <v>1017</v>
      </c>
      <c r="X115" s="224" t="s">
        <v>1017</v>
      </c>
    </row>
    <row r="116" spans="2:24" ht="22.5">
      <c r="C116" s="206" t="s">
        <v>1018</v>
      </c>
      <c r="D116" s="207" t="s">
        <v>1019</v>
      </c>
      <c r="E116" s="208" t="s">
        <v>1010</v>
      </c>
      <c r="F116" s="209" t="str">
        <f t="shared" si="18"/>
        <v>○</v>
      </c>
      <c r="G116" s="210" t="str">
        <f t="shared" si="19"/>
        <v>○</v>
      </c>
      <c r="H116" s="211" t="s">
        <v>1011</v>
      </c>
      <c r="I116" s="212" t="s">
        <v>1016</v>
      </c>
      <c r="J116" s="215" t="str">
        <f>L116</f>
        <v>120101006_20171211</v>
      </c>
      <c r="K116" s="214" t="s">
        <v>1017</v>
      </c>
      <c r="L116" s="224" t="s">
        <v>1260</v>
      </c>
      <c r="M116" s="210" t="str">
        <f t="shared" si="20"/>
        <v>○</v>
      </c>
      <c r="N116" s="211" t="s">
        <v>1011</v>
      </c>
      <c r="O116" s="212" t="s">
        <v>1016</v>
      </c>
      <c r="P116" s="226" t="str">
        <f>R116</f>
        <v>120101006_20171211</v>
      </c>
      <c r="Q116" s="214" t="s">
        <v>1017</v>
      </c>
      <c r="R116" s="225" t="s">
        <v>1017</v>
      </c>
      <c r="S116" s="210" t="str">
        <f t="shared" ref="S116:S179" si="21">IF(T116="○",IF(EXACT(V116,W116),"○","×"),"-")</f>
        <v>○</v>
      </c>
      <c r="T116" s="211" t="s">
        <v>1011</v>
      </c>
      <c r="U116" s="212" t="s">
        <v>1016</v>
      </c>
      <c r="V116" s="215" t="str">
        <f>X116</f>
        <v>120101006_20171211</v>
      </c>
      <c r="W116" s="214" t="s">
        <v>1017</v>
      </c>
      <c r="X116" s="224" t="s">
        <v>1017</v>
      </c>
    </row>
    <row r="117" spans="2:24" ht="11.25">
      <c r="C117" s="206" t="s">
        <v>1020</v>
      </c>
      <c r="D117" s="207" t="s">
        <v>1021</v>
      </c>
      <c r="E117" s="208" t="s">
        <v>1022</v>
      </c>
      <c r="F117" s="209" t="str">
        <f t="shared" si="18"/>
        <v>○</v>
      </c>
      <c r="G117" s="210" t="str">
        <f t="shared" si="19"/>
        <v>○</v>
      </c>
      <c r="H117" s="211" t="s">
        <v>1011</v>
      </c>
      <c r="I117" s="212" t="s">
        <v>1012</v>
      </c>
      <c r="J117" s="217" t="s">
        <v>1023</v>
      </c>
      <c r="K117" s="214" t="s">
        <v>1023</v>
      </c>
      <c r="L117" s="224"/>
      <c r="M117" s="210" t="str">
        <f t="shared" si="20"/>
        <v>-</v>
      </c>
      <c r="N117" s="211" t="s">
        <v>1024</v>
      </c>
      <c r="O117" s="212"/>
      <c r="P117" s="217"/>
      <c r="Q117" s="214"/>
      <c r="R117" s="197"/>
      <c r="S117" s="210" t="str">
        <f t="shared" si="21"/>
        <v>○</v>
      </c>
      <c r="T117" s="211" t="s">
        <v>1011</v>
      </c>
      <c r="U117" s="212" t="s">
        <v>1012</v>
      </c>
      <c r="V117" s="217" t="s">
        <v>1023</v>
      </c>
      <c r="W117" s="214" t="s">
        <v>1023</v>
      </c>
      <c r="X117" s="224"/>
    </row>
    <row r="118" spans="2:24" ht="11.25">
      <c r="C118" s="206" t="s">
        <v>1025</v>
      </c>
      <c r="D118" s="207" t="s">
        <v>1026</v>
      </c>
      <c r="E118" s="208" t="s">
        <v>1022</v>
      </c>
      <c r="F118" s="209" t="str">
        <f t="shared" si="18"/>
        <v>○</v>
      </c>
      <c r="G118" s="210" t="str">
        <f t="shared" si="19"/>
        <v>-</v>
      </c>
      <c r="H118" s="211" t="s">
        <v>1024</v>
      </c>
      <c r="I118" s="212"/>
      <c r="J118" s="217"/>
      <c r="K118" s="214"/>
      <c r="L118" s="224"/>
      <c r="M118" s="210" t="str">
        <f t="shared" si="20"/>
        <v>○</v>
      </c>
      <c r="N118" s="211" t="s">
        <v>1011</v>
      </c>
      <c r="O118" s="212" t="s">
        <v>1012</v>
      </c>
      <c r="P118" s="217" t="s">
        <v>1023</v>
      </c>
      <c r="Q118" s="214" t="s">
        <v>1023</v>
      </c>
      <c r="R118" s="197"/>
      <c r="S118" s="210" t="str">
        <f t="shared" si="21"/>
        <v>-</v>
      </c>
      <c r="T118" s="211" t="s">
        <v>1024</v>
      </c>
      <c r="U118" s="212"/>
      <c r="V118" s="217"/>
      <c r="W118" s="214"/>
      <c r="X118" s="224"/>
    </row>
    <row r="119" spans="2:24" ht="11.25">
      <c r="C119" s="206" t="s">
        <v>1027</v>
      </c>
      <c r="D119" s="207" t="s">
        <v>1028</v>
      </c>
      <c r="E119" s="208" t="s">
        <v>1029</v>
      </c>
      <c r="F119" s="209" t="str">
        <f t="shared" si="18"/>
        <v>○</v>
      </c>
      <c r="G119" s="210" t="str">
        <f t="shared" si="19"/>
        <v>○</v>
      </c>
      <c r="H119" s="211" t="s">
        <v>1011</v>
      </c>
      <c r="I119" s="212" t="s">
        <v>1012</v>
      </c>
      <c r="J119" s="217" t="s">
        <v>1261</v>
      </c>
      <c r="K119" s="214" t="s">
        <v>1261</v>
      </c>
      <c r="L119" s="224"/>
      <c r="M119" s="210" t="str">
        <f t="shared" si="20"/>
        <v>○</v>
      </c>
      <c r="N119" s="211" t="s">
        <v>1011</v>
      </c>
      <c r="O119" s="212" t="s">
        <v>1012</v>
      </c>
      <c r="P119" s="217" t="s">
        <v>1261</v>
      </c>
      <c r="Q119" s="214" t="s">
        <v>1261</v>
      </c>
      <c r="R119" s="197"/>
      <c r="S119" s="210" t="str">
        <f t="shared" si="21"/>
        <v>○</v>
      </c>
      <c r="T119" s="211" t="s">
        <v>1011</v>
      </c>
      <c r="U119" s="212" t="s">
        <v>1012</v>
      </c>
      <c r="V119" s="217" t="s">
        <v>1261</v>
      </c>
      <c r="W119" s="214" t="s">
        <v>1261</v>
      </c>
      <c r="X119" s="224"/>
    </row>
    <row r="120" spans="2:24" ht="11.25">
      <c r="C120" s="206" t="s">
        <v>1031</v>
      </c>
      <c r="D120" s="207" t="s">
        <v>1032</v>
      </c>
      <c r="E120" s="208" t="s">
        <v>1029</v>
      </c>
      <c r="F120" s="209" t="str">
        <f t="shared" si="18"/>
        <v>○</v>
      </c>
      <c r="G120" s="210" t="str">
        <f t="shared" si="19"/>
        <v>○</v>
      </c>
      <c r="H120" s="211" t="s">
        <v>1011</v>
      </c>
      <c r="I120" s="212" t="s">
        <v>1012</v>
      </c>
      <c r="J120" s="217" t="s">
        <v>1034</v>
      </c>
      <c r="K120" s="227" t="s">
        <v>1034</v>
      </c>
      <c r="L120" s="224"/>
      <c r="M120" s="210" t="str">
        <f t="shared" si="20"/>
        <v>○</v>
      </c>
      <c r="N120" s="211" t="s">
        <v>1011</v>
      </c>
      <c r="O120" s="212" t="s">
        <v>1012</v>
      </c>
      <c r="P120" s="217" t="s">
        <v>1034</v>
      </c>
      <c r="Q120" s="227" t="s">
        <v>1034</v>
      </c>
      <c r="R120" s="197"/>
      <c r="S120" s="210" t="str">
        <f t="shared" si="21"/>
        <v>○</v>
      </c>
      <c r="T120" s="211" t="s">
        <v>1011</v>
      </c>
      <c r="U120" s="212" t="s">
        <v>1012</v>
      </c>
      <c r="V120" s="217" t="s">
        <v>1034</v>
      </c>
      <c r="W120" s="227" t="s">
        <v>1034</v>
      </c>
      <c r="X120" s="224"/>
    </row>
    <row r="121" spans="2:24" ht="11.25">
      <c r="C121" s="206" t="s">
        <v>1035</v>
      </c>
      <c r="D121" s="207" t="s">
        <v>1036</v>
      </c>
      <c r="E121" s="208" t="s">
        <v>1029</v>
      </c>
      <c r="F121" s="209" t="str">
        <f t="shared" si="18"/>
        <v>○</v>
      </c>
      <c r="G121" s="210" t="str">
        <f t="shared" si="19"/>
        <v>○</v>
      </c>
      <c r="H121" s="211" t="s">
        <v>1011</v>
      </c>
      <c r="I121" s="212" t="s">
        <v>1012</v>
      </c>
      <c r="J121" s="217" t="s">
        <v>1034</v>
      </c>
      <c r="K121" s="227" t="s">
        <v>1034</v>
      </c>
      <c r="L121" s="224"/>
      <c r="M121" s="210" t="str">
        <f t="shared" si="20"/>
        <v>○</v>
      </c>
      <c r="N121" s="211" t="s">
        <v>1011</v>
      </c>
      <c r="O121" s="212" t="s">
        <v>1012</v>
      </c>
      <c r="P121" s="217" t="s">
        <v>1034</v>
      </c>
      <c r="Q121" s="227" t="s">
        <v>1034</v>
      </c>
      <c r="R121" s="197"/>
      <c r="S121" s="210" t="str">
        <f t="shared" si="21"/>
        <v>○</v>
      </c>
      <c r="T121" s="211" t="s">
        <v>1011</v>
      </c>
      <c r="U121" s="212" t="s">
        <v>1012</v>
      </c>
      <c r="V121" s="217" t="s">
        <v>1034</v>
      </c>
      <c r="W121" s="227" t="s">
        <v>1034</v>
      </c>
      <c r="X121" s="224"/>
    </row>
    <row r="122" spans="2:24" ht="11.25">
      <c r="C122" s="206" t="s">
        <v>1038</v>
      </c>
      <c r="D122" s="207" t="s">
        <v>1262</v>
      </c>
      <c r="E122" s="208" t="s">
        <v>1010</v>
      </c>
      <c r="F122" s="209" t="str">
        <f t="shared" si="18"/>
        <v>○</v>
      </c>
      <c r="G122" s="210" t="str">
        <f t="shared" si="19"/>
        <v>○</v>
      </c>
      <c r="H122" s="211" t="s">
        <v>1011</v>
      </c>
      <c r="I122" s="212" t="s">
        <v>1012</v>
      </c>
      <c r="J122" s="217" t="s">
        <v>1040</v>
      </c>
      <c r="K122" s="214" t="s">
        <v>1040</v>
      </c>
      <c r="L122" s="224"/>
      <c r="M122" s="210" t="str">
        <f t="shared" si="20"/>
        <v>○</v>
      </c>
      <c r="N122" s="211" t="s">
        <v>1011</v>
      </c>
      <c r="O122" s="212" t="s">
        <v>1012</v>
      </c>
      <c r="P122" s="217" t="s">
        <v>1040</v>
      </c>
      <c r="Q122" s="214" t="s">
        <v>1040</v>
      </c>
      <c r="R122" s="197"/>
      <c r="S122" s="210" t="str">
        <f t="shared" si="21"/>
        <v>○</v>
      </c>
      <c r="T122" s="211" t="s">
        <v>1011</v>
      </c>
      <c r="U122" s="212" t="s">
        <v>1012</v>
      </c>
      <c r="V122" s="217" t="s">
        <v>1040</v>
      </c>
      <c r="W122" s="214" t="s">
        <v>1040</v>
      </c>
      <c r="X122" s="224"/>
    </row>
    <row r="123" spans="2:24" ht="22.5">
      <c r="C123" s="206" t="s">
        <v>1041</v>
      </c>
      <c r="D123" s="207" t="s">
        <v>1042</v>
      </c>
      <c r="E123" s="208" t="s">
        <v>1022</v>
      </c>
      <c r="F123" s="218" t="str">
        <f t="shared" si="18"/>
        <v>×</v>
      </c>
      <c r="G123" s="210" t="str">
        <f t="shared" si="19"/>
        <v>×</v>
      </c>
      <c r="H123" s="211" t="s">
        <v>1011</v>
      </c>
      <c r="I123" s="219" t="s">
        <v>1012</v>
      </c>
      <c r="J123" s="217" t="s">
        <v>1043</v>
      </c>
      <c r="K123" s="220" t="s">
        <v>63</v>
      </c>
      <c r="L123" s="224"/>
      <c r="M123" s="210" t="str">
        <f t="shared" si="20"/>
        <v>×</v>
      </c>
      <c r="N123" s="211" t="s">
        <v>1011</v>
      </c>
      <c r="O123" s="219" t="s">
        <v>1012</v>
      </c>
      <c r="P123" s="217" t="s">
        <v>1043</v>
      </c>
      <c r="Q123" s="220" t="s">
        <v>63</v>
      </c>
      <c r="R123" s="197"/>
      <c r="S123" s="210" t="str">
        <f t="shared" si="21"/>
        <v>×</v>
      </c>
      <c r="T123" s="211" t="s">
        <v>1011</v>
      </c>
      <c r="U123" s="219" t="s">
        <v>1012</v>
      </c>
      <c r="V123" s="217" t="s">
        <v>1043</v>
      </c>
      <c r="W123" s="220" t="s">
        <v>63</v>
      </c>
      <c r="X123" s="224"/>
    </row>
    <row r="124" spans="2:24" ht="11.25">
      <c r="C124" s="206" t="s">
        <v>1044</v>
      </c>
      <c r="D124" s="207" t="s">
        <v>1045</v>
      </c>
      <c r="E124" s="208" t="s">
        <v>1263</v>
      </c>
      <c r="F124" s="209" t="str">
        <f t="shared" si="18"/>
        <v>○</v>
      </c>
      <c r="G124" s="210" t="str">
        <f t="shared" si="19"/>
        <v>○</v>
      </c>
      <c r="H124" s="211" t="s">
        <v>1011</v>
      </c>
      <c r="I124" s="212" t="s">
        <v>1012</v>
      </c>
      <c r="J124" s="217" t="s">
        <v>63</v>
      </c>
      <c r="K124" s="214" t="s">
        <v>63</v>
      </c>
      <c r="L124" s="224"/>
      <c r="M124" s="210" t="str">
        <f t="shared" si="20"/>
        <v>○</v>
      </c>
      <c r="N124" s="211" t="s">
        <v>1011</v>
      </c>
      <c r="O124" s="212" t="s">
        <v>1012</v>
      </c>
      <c r="P124" s="217" t="s">
        <v>63</v>
      </c>
      <c r="Q124" s="214" t="s">
        <v>63</v>
      </c>
      <c r="R124" s="197"/>
      <c r="S124" s="210" t="str">
        <f t="shared" si="21"/>
        <v>○</v>
      </c>
      <c r="T124" s="211" t="s">
        <v>1011</v>
      </c>
      <c r="U124" s="212" t="s">
        <v>1012</v>
      </c>
      <c r="V124" s="217" t="s">
        <v>63</v>
      </c>
      <c r="W124" s="214" t="s">
        <v>63</v>
      </c>
      <c r="X124" s="224"/>
    </row>
    <row r="125" spans="2:24" ht="11.25">
      <c r="C125" s="206" t="s">
        <v>1047</v>
      </c>
      <c r="D125" s="207" t="s">
        <v>1048</v>
      </c>
      <c r="E125" s="208" t="s">
        <v>1010</v>
      </c>
      <c r="F125" s="209" t="str">
        <f t="shared" si="18"/>
        <v>○</v>
      </c>
      <c r="G125" s="210" t="str">
        <f t="shared" si="19"/>
        <v>○</v>
      </c>
      <c r="H125" s="211" t="s">
        <v>1011</v>
      </c>
      <c r="I125" s="212" t="s">
        <v>1049</v>
      </c>
      <c r="J125" s="217" t="str">
        <f>L125</f>
        <v>2017/12/12</v>
      </c>
      <c r="K125" s="214" t="s">
        <v>1050</v>
      </c>
      <c r="L125" s="214" t="s">
        <v>1050</v>
      </c>
      <c r="M125" s="210" t="str">
        <f t="shared" si="20"/>
        <v>○</v>
      </c>
      <c r="N125" s="211" t="s">
        <v>1011</v>
      </c>
      <c r="O125" s="212" t="s">
        <v>1049</v>
      </c>
      <c r="P125" s="217" t="str">
        <f>R125</f>
        <v>2017/12/12</v>
      </c>
      <c r="Q125" s="214" t="s">
        <v>1050</v>
      </c>
      <c r="R125" s="214" t="s">
        <v>1050</v>
      </c>
      <c r="S125" s="210" t="str">
        <f t="shared" si="21"/>
        <v>○</v>
      </c>
      <c r="T125" s="211" t="s">
        <v>1011</v>
      </c>
      <c r="U125" s="212" t="s">
        <v>1049</v>
      </c>
      <c r="V125" s="217" t="str">
        <f>X125</f>
        <v>2017/12/12</v>
      </c>
      <c r="W125" s="214" t="s">
        <v>1050</v>
      </c>
      <c r="X125" s="214" t="s">
        <v>1050</v>
      </c>
    </row>
    <row r="126" spans="2:24" ht="11.25">
      <c r="C126" s="206" t="s">
        <v>1051</v>
      </c>
      <c r="D126" s="207" t="s">
        <v>1052</v>
      </c>
      <c r="E126" s="208" t="s">
        <v>1010</v>
      </c>
      <c r="F126" s="209" t="str">
        <f t="shared" si="18"/>
        <v>○</v>
      </c>
      <c r="G126" s="210" t="str">
        <f t="shared" si="19"/>
        <v>○</v>
      </c>
      <c r="H126" s="211" t="s">
        <v>1011</v>
      </c>
      <c r="I126" s="212" t="s">
        <v>1012</v>
      </c>
      <c r="J126" s="217" t="s">
        <v>191</v>
      </c>
      <c r="K126" s="214" t="s">
        <v>191</v>
      </c>
      <c r="L126" s="224"/>
      <c r="M126" s="210" t="str">
        <f t="shared" si="20"/>
        <v>○</v>
      </c>
      <c r="N126" s="211" t="s">
        <v>1011</v>
      </c>
      <c r="O126" s="212" t="s">
        <v>1012</v>
      </c>
      <c r="P126" s="217" t="s">
        <v>191</v>
      </c>
      <c r="Q126" s="214" t="s">
        <v>191</v>
      </c>
      <c r="R126" s="197"/>
      <c r="S126" s="210" t="str">
        <f t="shared" si="21"/>
        <v>○</v>
      </c>
      <c r="T126" s="211" t="s">
        <v>1011</v>
      </c>
      <c r="U126" s="212" t="s">
        <v>1012</v>
      </c>
      <c r="V126" s="217" t="s">
        <v>191</v>
      </c>
      <c r="W126" s="214" t="s">
        <v>191</v>
      </c>
      <c r="X126" s="224"/>
    </row>
    <row r="127" spans="2:24" ht="22.5">
      <c r="C127" s="206" t="s">
        <v>1053</v>
      </c>
      <c r="D127" s="207" t="s">
        <v>1054</v>
      </c>
      <c r="E127" s="208" t="s">
        <v>1010</v>
      </c>
      <c r="F127" s="209" t="str">
        <f t="shared" si="18"/>
        <v>○</v>
      </c>
      <c r="G127" s="210" t="str">
        <f t="shared" si="19"/>
        <v>○</v>
      </c>
      <c r="H127" s="211" t="s">
        <v>1011</v>
      </c>
      <c r="I127" s="212" t="s">
        <v>1024</v>
      </c>
      <c r="J127" s="217"/>
      <c r="K127" s="214"/>
      <c r="L127" s="224"/>
      <c r="M127" s="210" t="str">
        <f t="shared" si="20"/>
        <v>○</v>
      </c>
      <c r="N127" s="211" t="s">
        <v>1011</v>
      </c>
      <c r="O127" s="212" t="s">
        <v>1024</v>
      </c>
      <c r="P127" s="217"/>
      <c r="Q127" s="214"/>
      <c r="R127" s="197"/>
      <c r="S127" s="210" t="str">
        <f t="shared" si="21"/>
        <v>○</v>
      </c>
      <c r="T127" s="211" t="s">
        <v>1011</v>
      </c>
      <c r="U127" s="212" t="s">
        <v>1024</v>
      </c>
      <c r="V127" s="217"/>
      <c r="W127" s="214"/>
      <c r="X127" s="224"/>
    </row>
    <row r="128" spans="2:24" ht="22.5">
      <c r="C128" s="206" t="s">
        <v>1055</v>
      </c>
      <c r="D128" s="207" t="s">
        <v>1056</v>
      </c>
      <c r="E128" s="208" t="s">
        <v>1010</v>
      </c>
      <c r="F128" s="209" t="str">
        <f t="shared" si="18"/>
        <v>○</v>
      </c>
      <c r="G128" s="210" t="str">
        <f t="shared" si="19"/>
        <v>○</v>
      </c>
      <c r="H128" s="211" t="s">
        <v>1011</v>
      </c>
      <c r="I128" s="212" t="s">
        <v>1024</v>
      </c>
      <c r="J128" s="217"/>
      <c r="K128" s="214"/>
      <c r="L128" s="224"/>
      <c r="M128" s="210" t="str">
        <f t="shared" si="20"/>
        <v>○</v>
      </c>
      <c r="N128" s="211" t="s">
        <v>1011</v>
      </c>
      <c r="O128" s="212" t="s">
        <v>1024</v>
      </c>
      <c r="P128" s="217"/>
      <c r="Q128" s="214"/>
      <c r="R128" s="197"/>
      <c r="S128" s="210" t="str">
        <f t="shared" si="21"/>
        <v>○</v>
      </c>
      <c r="T128" s="211" t="s">
        <v>1011</v>
      </c>
      <c r="U128" s="212" t="s">
        <v>1024</v>
      </c>
      <c r="V128" s="217"/>
      <c r="W128" s="214"/>
      <c r="X128" s="224"/>
    </row>
    <row r="129" spans="3:24" ht="22.5">
      <c r="C129" s="206" t="s">
        <v>1057</v>
      </c>
      <c r="D129" s="207" t="s">
        <v>1058</v>
      </c>
      <c r="E129" s="208" t="s">
        <v>1010</v>
      </c>
      <c r="F129" s="209" t="str">
        <f t="shared" si="18"/>
        <v>○</v>
      </c>
      <c r="G129" s="210" t="str">
        <f t="shared" si="19"/>
        <v>○</v>
      </c>
      <c r="H129" s="211" t="s">
        <v>1011</v>
      </c>
      <c r="I129" s="212" t="s">
        <v>1024</v>
      </c>
      <c r="J129" s="217"/>
      <c r="K129" s="214"/>
      <c r="L129" s="224"/>
      <c r="M129" s="210" t="str">
        <f t="shared" si="20"/>
        <v>○</v>
      </c>
      <c r="N129" s="211" t="s">
        <v>1011</v>
      </c>
      <c r="O129" s="212" t="s">
        <v>1024</v>
      </c>
      <c r="P129" s="217"/>
      <c r="Q129" s="214"/>
      <c r="R129" s="197"/>
      <c r="S129" s="210" t="str">
        <f t="shared" si="21"/>
        <v>○</v>
      </c>
      <c r="T129" s="211" t="s">
        <v>1011</v>
      </c>
      <c r="U129" s="212" t="s">
        <v>1024</v>
      </c>
      <c r="V129" s="217"/>
      <c r="W129" s="214"/>
      <c r="X129" s="224"/>
    </row>
    <row r="130" spans="3:24" ht="11.25">
      <c r="C130" s="206" t="s">
        <v>1059</v>
      </c>
      <c r="D130" s="207" t="s">
        <v>1060</v>
      </c>
      <c r="E130" s="208" t="s">
        <v>1010</v>
      </c>
      <c r="F130" s="209" t="str">
        <f t="shared" si="18"/>
        <v>○</v>
      </c>
      <c r="G130" s="210" t="str">
        <f t="shared" si="19"/>
        <v>○</v>
      </c>
      <c r="H130" s="211" t="s">
        <v>1011</v>
      </c>
      <c r="I130" s="212" t="s">
        <v>1012</v>
      </c>
      <c r="J130" s="217" t="s">
        <v>1264</v>
      </c>
      <c r="K130" s="214" t="s">
        <v>1264</v>
      </c>
      <c r="L130" s="224"/>
      <c r="M130" s="210" t="str">
        <f t="shared" si="20"/>
        <v>○</v>
      </c>
      <c r="N130" s="211" t="s">
        <v>1011</v>
      </c>
      <c r="O130" s="212" t="s">
        <v>1012</v>
      </c>
      <c r="P130" s="217" t="s">
        <v>1264</v>
      </c>
      <c r="Q130" s="214" t="s">
        <v>1264</v>
      </c>
      <c r="R130" s="197"/>
      <c r="S130" s="210" t="str">
        <f t="shared" si="21"/>
        <v>○</v>
      </c>
      <c r="T130" s="211" t="s">
        <v>1011</v>
      </c>
      <c r="U130" s="212" t="s">
        <v>1012</v>
      </c>
      <c r="V130" s="217" t="s">
        <v>1264</v>
      </c>
      <c r="W130" s="214" t="s">
        <v>1264</v>
      </c>
      <c r="X130" s="224"/>
    </row>
    <row r="131" spans="3:24" ht="11.25">
      <c r="C131" s="206" t="s">
        <v>1062</v>
      </c>
      <c r="D131" s="207" t="s">
        <v>1063</v>
      </c>
      <c r="E131" s="208" t="s">
        <v>1010</v>
      </c>
      <c r="F131" s="209" t="str">
        <f t="shared" si="18"/>
        <v>○</v>
      </c>
      <c r="G131" s="210" t="str">
        <f t="shared" si="19"/>
        <v>○</v>
      </c>
      <c r="H131" s="211" t="s">
        <v>1011</v>
      </c>
      <c r="I131" s="212" t="s">
        <v>1016</v>
      </c>
      <c r="J131" s="217" t="s">
        <v>1265</v>
      </c>
      <c r="K131" s="214" t="s">
        <v>1265</v>
      </c>
      <c r="L131" s="224"/>
      <c r="M131" s="210" t="str">
        <f t="shared" si="20"/>
        <v>○</v>
      </c>
      <c r="N131" s="211" t="s">
        <v>1011</v>
      </c>
      <c r="O131" s="212" t="s">
        <v>1016</v>
      </c>
      <c r="P131" s="217" t="s">
        <v>1265</v>
      </c>
      <c r="Q131" s="214" t="s">
        <v>1265</v>
      </c>
      <c r="R131" s="197"/>
      <c r="S131" s="210" t="str">
        <f t="shared" si="21"/>
        <v>○</v>
      </c>
      <c r="T131" s="211" t="s">
        <v>1011</v>
      </c>
      <c r="U131" s="212" t="s">
        <v>1016</v>
      </c>
      <c r="V131" s="217" t="s">
        <v>1265</v>
      </c>
      <c r="W131" s="214" t="s">
        <v>1265</v>
      </c>
      <c r="X131" s="224"/>
    </row>
    <row r="132" spans="3:24" ht="11.25">
      <c r="C132" s="206" t="s">
        <v>1065</v>
      </c>
      <c r="D132" s="207" t="s">
        <v>1066</v>
      </c>
      <c r="E132" s="208" t="s">
        <v>1022</v>
      </c>
      <c r="F132" s="209" t="str">
        <f t="shared" si="18"/>
        <v>○</v>
      </c>
      <c r="G132" s="210" t="str">
        <f t="shared" si="19"/>
        <v>○</v>
      </c>
      <c r="H132" s="211" t="s">
        <v>1011</v>
      </c>
      <c r="I132" s="212" t="s">
        <v>1016</v>
      </c>
      <c r="J132" s="217" t="s">
        <v>1067</v>
      </c>
      <c r="K132" s="214" t="s">
        <v>1067</v>
      </c>
      <c r="L132" s="224"/>
      <c r="M132" s="210" t="str">
        <f t="shared" si="20"/>
        <v>-</v>
      </c>
      <c r="N132" s="211" t="s">
        <v>1024</v>
      </c>
      <c r="O132" s="212"/>
      <c r="P132" s="217" t="s">
        <v>1068</v>
      </c>
      <c r="Q132" s="214"/>
      <c r="R132" s="197"/>
      <c r="S132" s="210" t="str">
        <f t="shared" si="21"/>
        <v>○</v>
      </c>
      <c r="T132" s="211" t="s">
        <v>1011</v>
      </c>
      <c r="U132" s="212" t="s">
        <v>1016</v>
      </c>
      <c r="V132" s="217" t="s">
        <v>1067</v>
      </c>
      <c r="W132" s="214" t="s">
        <v>1067</v>
      </c>
      <c r="X132" s="224"/>
    </row>
    <row r="133" spans="3:24" ht="11.25">
      <c r="C133" s="206" t="s">
        <v>1069</v>
      </c>
      <c r="D133" s="207" t="s">
        <v>1070</v>
      </c>
      <c r="E133" s="208" t="s">
        <v>1022</v>
      </c>
      <c r="F133" s="209" t="str">
        <f t="shared" si="18"/>
        <v>○</v>
      </c>
      <c r="G133" s="210" t="str">
        <f t="shared" si="19"/>
        <v>-</v>
      </c>
      <c r="H133" s="211" t="s">
        <v>1024</v>
      </c>
      <c r="I133" s="212"/>
      <c r="J133" s="217" t="s">
        <v>1068</v>
      </c>
      <c r="K133" s="214"/>
      <c r="L133" s="224"/>
      <c r="M133" s="210" t="str">
        <f t="shared" si="20"/>
        <v>○</v>
      </c>
      <c r="N133" s="211" t="s">
        <v>1011</v>
      </c>
      <c r="O133" s="212" t="s">
        <v>1016</v>
      </c>
      <c r="P133" s="217" t="s">
        <v>1067</v>
      </c>
      <c r="Q133" s="214" t="s">
        <v>1067</v>
      </c>
      <c r="R133" s="197"/>
      <c r="S133" s="210" t="str">
        <f t="shared" si="21"/>
        <v>-</v>
      </c>
      <c r="T133" s="211" t="s">
        <v>1024</v>
      </c>
      <c r="U133" s="212"/>
      <c r="V133" s="217" t="s">
        <v>1068</v>
      </c>
      <c r="W133" s="214"/>
      <c r="X133" s="224"/>
    </row>
    <row r="134" spans="3:24" ht="11.25">
      <c r="C134" s="206" t="s">
        <v>1071</v>
      </c>
      <c r="D134" s="207" t="s">
        <v>1072</v>
      </c>
      <c r="E134" s="208" t="s">
        <v>1022</v>
      </c>
      <c r="F134" s="209" t="str">
        <f t="shared" si="18"/>
        <v>○</v>
      </c>
      <c r="G134" s="210" t="str">
        <f t="shared" si="19"/>
        <v>○</v>
      </c>
      <c r="H134" s="211" t="s">
        <v>1011</v>
      </c>
      <c r="I134" s="212" t="s">
        <v>1012</v>
      </c>
      <c r="J134" s="217" t="s">
        <v>1264</v>
      </c>
      <c r="K134" s="214" t="s">
        <v>1264</v>
      </c>
      <c r="L134" s="224"/>
      <c r="M134" s="210" t="str">
        <f t="shared" si="20"/>
        <v>-</v>
      </c>
      <c r="N134" s="211" t="s">
        <v>1024</v>
      </c>
      <c r="O134" s="212"/>
      <c r="P134" s="217"/>
      <c r="Q134" s="214"/>
      <c r="R134" s="197"/>
      <c r="S134" s="210" t="str">
        <f t="shared" si="21"/>
        <v>○</v>
      </c>
      <c r="T134" s="211" t="s">
        <v>1011</v>
      </c>
      <c r="U134" s="212" t="s">
        <v>1012</v>
      </c>
      <c r="V134" s="217" t="s">
        <v>1264</v>
      </c>
      <c r="W134" s="214" t="s">
        <v>1264</v>
      </c>
      <c r="X134" s="224"/>
    </row>
    <row r="135" spans="3:24" ht="11.25">
      <c r="C135" s="206" t="s">
        <v>1073</v>
      </c>
      <c r="D135" s="207" t="s">
        <v>1074</v>
      </c>
      <c r="E135" s="208" t="s">
        <v>1075</v>
      </c>
      <c r="F135" s="209" t="str">
        <f t="shared" si="18"/>
        <v>○</v>
      </c>
      <c r="G135" s="210" t="str">
        <f t="shared" si="19"/>
        <v>-</v>
      </c>
      <c r="H135" s="211" t="s">
        <v>1024</v>
      </c>
      <c r="I135" s="212"/>
      <c r="J135" s="217"/>
      <c r="K135" s="214"/>
      <c r="L135" s="224"/>
      <c r="M135" s="210" t="str">
        <f t="shared" si="20"/>
        <v>○</v>
      </c>
      <c r="N135" s="211" t="s">
        <v>1011</v>
      </c>
      <c r="O135" s="212" t="s">
        <v>1012</v>
      </c>
      <c r="P135" s="217" t="s">
        <v>1264</v>
      </c>
      <c r="Q135" s="214" t="s">
        <v>1264</v>
      </c>
      <c r="R135" s="197"/>
      <c r="S135" s="210" t="str">
        <f t="shared" si="21"/>
        <v>-</v>
      </c>
      <c r="T135" s="211" t="s">
        <v>1024</v>
      </c>
      <c r="U135" s="212"/>
      <c r="V135" s="217"/>
      <c r="W135" s="214"/>
      <c r="X135" s="224"/>
    </row>
    <row r="136" spans="3:24" ht="11.25">
      <c r="C136" s="206" t="s">
        <v>1076</v>
      </c>
      <c r="D136" s="207" t="s">
        <v>1077</v>
      </c>
      <c r="E136" s="208" t="s">
        <v>1022</v>
      </c>
      <c r="F136" s="209" t="str">
        <f t="shared" si="18"/>
        <v>○</v>
      </c>
      <c r="G136" s="210" t="str">
        <f t="shared" si="19"/>
        <v>○</v>
      </c>
      <c r="H136" s="211" t="s">
        <v>1011</v>
      </c>
      <c r="I136" s="212" t="s">
        <v>1012</v>
      </c>
      <c r="J136" s="221" t="s">
        <v>1078</v>
      </c>
      <c r="K136" s="214" t="s">
        <v>1078</v>
      </c>
      <c r="L136" s="224"/>
      <c r="M136" s="210" t="str">
        <f t="shared" si="20"/>
        <v>○</v>
      </c>
      <c r="N136" s="211" t="s">
        <v>1011</v>
      </c>
      <c r="O136" s="212" t="s">
        <v>1012</v>
      </c>
      <c r="P136" s="221" t="s">
        <v>1079</v>
      </c>
      <c r="Q136" s="214" t="s">
        <v>1079</v>
      </c>
      <c r="R136" s="228"/>
      <c r="S136" s="210" t="str">
        <f t="shared" si="21"/>
        <v>○</v>
      </c>
      <c r="T136" s="211" t="s">
        <v>1011</v>
      </c>
      <c r="U136" s="212" t="s">
        <v>1012</v>
      </c>
      <c r="V136" s="221" t="s">
        <v>1080</v>
      </c>
      <c r="W136" s="214" t="s">
        <v>1080</v>
      </c>
      <c r="X136" s="224"/>
    </row>
    <row r="137" spans="3:24" ht="11.25">
      <c r="C137" s="206" t="s">
        <v>1086</v>
      </c>
      <c r="D137" s="207" t="s">
        <v>1087</v>
      </c>
      <c r="E137" s="208" t="s">
        <v>1022</v>
      </c>
      <c r="F137" s="209" t="str">
        <f t="shared" si="18"/>
        <v>○</v>
      </c>
      <c r="G137" s="210" t="str">
        <f t="shared" si="19"/>
        <v>○</v>
      </c>
      <c r="H137" s="211" t="s">
        <v>1011</v>
      </c>
      <c r="I137" s="212" t="s">
        <v>1012</v>
      </c>
      <c r="J137" s="212" t="s">
        <v>229</v>
      </c>
      <c r="K137" s="214" t="s">
        <v>229</v>
      </c>
      <c r="L137" s="224"/>
      <c r="M137" s="210" t="str">
        <f t="shared" si="20"/>
        <v>○</v>
      </c>
      <c r="N137" s="211" t="s">
        <v>1011</v>
      </c>
      <c r="O137" s="212" t="s">
        <v>1012</v>
      </c>
      <c r="P137" s="212" t="s">
        <v>186</v>
      </c>
      <c r="Q137" s="214" t="s">
        <v>186</v>
      </c>
      <c r="R137" s="223"/>
      <c r="S137" s="210" t="str">
        <f t="shared" si="21"/>
        <v>○</v>
      </c>
      <c r="T137" s="211" t="s">
        <v>1011</v>
      </c>
      <c r="U137" s="212" t="s">
        <v>1012</v>
      </c>
      <c r="V137" s="212" t="s">
        <v>229</v>
      </c>
      <c r="W137" s="214" t="s">
        <v>229</v>
      </c>
      <c r="X137" s="224"/>
    </row>
    <row r="138" spans="3:24" ht="11.25">
      <c r="C138" s="206" t="s">
        <v>1088</v>
      </c>
      <c r="D138" s="207" t="s">
        <v>1089</v>
      </c>
      <c r="E138" s="208" t="s">
        <v>1090</v>
      </c>
      <c r="F138" s="209" t="str">
        <f t="shared" si="18"/>
        <v>○</v>
      </c>
      <c r="G138" s="210" t="str">
        <f t="shared" si="19"/>
        <v>○</v>
      </c>
      <c r="H138" s="211" t="s">
        <v>1011</v>
      </c>
      <c r="I138" s="212" t="s">
        <v>1049</v>
      </c>
      <c r="J138" s="212" t="str">
        <f>L138</f>
        <v>13000</v>
      </c>
      <c r="K138" s="214" t="s">
        <v>1266</v>
      </c>
      <c r="L138" s="224" t="s">
        <v>1267</v>
      </c>
      <c r="M138" s="210" t="str">
        <f t="shared" si="20"/>
        <v>○</v>
      </c>
      <c r="N138" s="211" t="s">
        <v>1011</v>
      </c>
      <c r="O138" s="212" t="s">
        <v>1049</v>
      </c>
      <c r="P138" s="212" t="str">
        <f>R138</f>
        <v>14300</v>
      </c>
      <c r="Q138" s="214" t="s">
        <v>1268</v>
      </c>
      <c r="R138" s="223" t="s">
        <v>1268</v>
      </c>
      <c r="S138" s="210" t="str">
        <f t="shared" si="21"/>
        <v>○</v>
      </c>
      <c r="T138" s="211" t="s">
        <v>1011</v>
      </c>
      <c r="U138" s="212" t="s">
        <v>1049</v>
      </c>
      <c r="V138" s="212" t="str">
        <f>X138</f>
        <v>1300</v>
      </c>
      <c r="W138" s="214" t="s">
        <v>1269</v>
      </c>
      <c r="X138" s="224" t="s">
        <v>1270</v>
      </c>
    </row>
    <row r="139" spans="3:24" ht="11.25">
      <c r="C139" s="206" t="s">
        <v>1096</v>
      </c>
      <c r="D139" s="207" t="s">
        <v>1097</v>
      </c>
      <c r="E139" s="208" t="s">
        <v>1090</v>
      </c>
      <c r="F139" s="209" t="str">
        <f t="shared" si="18"/>
        <v>○</v>
      </c>
      <c r="G139" s="210" t="str">
        <f t="shared" si="19"/>
        <v>○</v>
      </c>
      <c r="H139" s="211" t="s">
        <v>1011</v>
      </c>
      <c r="I139" s="212" t="s">
        <v>1049</v>
      </c>
      <c r="J139" s="212" t="str">
        <f>L139</f>
        <v>13000</v>
      </c>
      <c r="K139" s="214" t="s">
        <v>1266</v>
      </c>
      <c r="L139" s="224" t="s">
        <v>1267</v>
      </c>
      <c r="M139" s="210" t="str">
        <f t="shared" si="20"/>
        <v>○</v>
      </c>
      <c r="N139" s="211" t="s">
        <v>1011</v>
      </c>
      <c r="O139" s="212" t="s">
        <v>1049</v>
      </c>
      <c r="P139" s="212" t="str">
        <f>R139</f>
        <v>14300</v>
      </c>
      <c r="Q139" s="214" t="s">
        <v>1268</v>
      </c>
      <c r="R139" s="223" t="s">
        <v>1268</v>
      </c>
      <c r="S139" s="210" t="str">
        <f t="shared" si="21"/>
        <v>○</v>
      </c>
      <c r="T139" s="211" t="s">
        <v>1011</v>
      </c>
      <c r="U139" s="212" t="s">
        <v>1049</v>
      </c>
      <c r="V139" s="212" t="str">
        <f>X139</f>
        <v>1300</v>
      </c>
      <c r="W139" s="214" t="s">
        <v>1269</v>
      </c>
      <c r="X139" s="224" t="s">
        <v>1270</v>
      </c>
    </row>
    <row r="140" spans="3:24" ht="11.25">
      <c r="C140" s="206" t="s">
        <v>1098</v>
      </c>
      <c r="D140" s="207" t="s">
        <v>1099</v>
      </c>
      <c r="E140" s="208" t="s">
        <v>1022</v>
      </c>
      <c r="F140" s="209" t="str">
        <f t="shared" si="18"/>
        <v>○</v>
      </c>
      <c r="G140" s="210" t="str">
        <f t="shared" si="19"/>
        <v>○</v>
      </c>
      <c r="H140" s="211" t="s">
        <v>1011</v>
      </c>
      <c r="I140" s="212" t="s">
        <v>1012</v>
      </c>
      <c r="J140" s="212" t="s">
        <v>1102</v>
      </c>
      <c r="K140" s="214" t="s">
        <v>1102</v>
      </c>
      <c r="L140" s="224"/>
      <c r="M140" s="210" t="str">
        <f t="shared" si="20"/>
        <v>-</v>
      </c>
      <c r="N140" s="211" t="s">
        <v>1024</v>
      </c>
      <c r="O140" s="212"/>
      <c r="P140" s="212"/>
      <c r="Q140" s="214"/>
      <c r="R140" s="223"/>
      <c r="S140" s="210" t="str">
        <f t="shared" si="21"/>
        <v>○</v>
      </c>
      <c r="T140" s="211" t="s">
        <v>1011</v>
      </c>
      <c r="U140" s="212" t="s">
        <v>1012</v>
      </c>
      <c r="V140" s="212" t="s">
        <v>1101</v>
      </c>
      <c r="W140" s="214" t="s">
        <v>1101</v>
      </c>
      <c r="X140" s="224"/>
    </row>
    <row r="141" spans="3:24" ht="112.5">
      <c r="C141" s="206" t="s">
        <v>1103</v>
      </c>
      <c r="D141" s="207" t="s">
        <v>1104</v>
      </c>
      <c r="E141" s="208" t="s">
        <v>1022</v>
      </c>
      <c r="F141" s="209" t="str">
        <f t="shared" si="18"/>
        <v>○</v>
      </c>
      <c r="G141" s="210" t="str">
        <f t="shared" si="19"/>
        <v>-</v>
      </c>
      <c r="H141" s="211" t="s">
        <v>1024</v>
      </c>
      <c r="I141" s="212" t="s">
        <v>1105</v>
      </c>
      <c r="J141" s="222" t="s">
        <v>1110</v>
      </c>
      <c r="K141" s="214" t="s">
        <v>1023</v>
      </c>
      <c r="L141" s="224"/>
      <c r="M141" s="210" t="str">
        <f t="shared" si="20"/>
        <v>-</v>
      </c>
      <c r="N141" s="211" t="s">
        <v>1024</v>
      </c>
      <c r="O141" s="212"/>
      <c r="P141" s="212"/>
      <c r="Q141" s="214"/>
      <c r="R141" s="223"/>
      <c r="S141" s="210" t="str">
        <f t="shared" si="21"/>
        <v>-</v>
      </c>
      <c r="T141" s="211" t="s">
        <v>1024</v>
      </c>
      <c r="U141" s="212" t="s">
        <v>1105</v>
      </c>
      <c r="V141" s="222" t="s">
        <v>1108</v>
      </c>
      <c r="W141" s="214" t="s">
        <v>1109</v>
      </c>
      <c r="X141" s="224"/>
    </row>
    <row r="142" spans="3:24" ht="11.25">
      <c r="C142" s="206" t="s">
        <v>1111</v>
      </c>
      <c r="D142" s="207" t="s">
        <v>1112</v>
      </c>
      <c r="E142" s="208" t="s">
        <v>1022</v>
      </c>
      <c r="F142" s="209" t="str">
        <f t="shared" si="18"/>
        <v>○</v>
      </c>
      <c r="G142" s="210" t="str">
        <f t="shared" si="19"/>
        <v>○</v>
      </c>
      <c r="H142" s="211" t="s">
        <v>1011</v>
      </c>
      <c r="I142" s="212" t="s">
        <v>1012</v>
      </c>
      <c r="J142" s="212" t="s">
        <v>1113</v>
      </c>
      <c r="K142" s="214" t="s">
        <v>1113</v>
      </c>
      <c r="L142" s="224"/>
      <c r="M142" s="210" t="str">
        <f t="shared" si="20"/>
        <v>-</v>
      </c>
      <c r="N142" s="211" t="s">
        <v>1024</v>
      </c>
      <c r="O142" s="212"/>
      <c r="P142" s="212"/>
      <c r="Q142" s="214"/>
      <c r="R142" s="223"/>
      <c r="S142" s="210" t="str">
        <f t="shared" si="21"/>
        <v>○</v>
      </c>
      <c r="T142" s="211" t="s">
        <v>1011</v>
      </c>
      <c r="U142" s="212" t="s">
        <v>1012</v>
      </c>
      <c r="V142" s="212" t="s">
        <v>1114</v>
      </c>
      <c r="W142" s="214" t="s">
        <v>1114</v>
      </c>
      <c r="X142" s="224"/>
    </row>
    <row r="143" spans="3:24" ht="11.25">
      <c r="C143" s="206" t="s">
        <v>1115</v>
      </c>
      <c r="D143" s="207" t="s">
        <v>1116</v>
      </c>
      <c r="E143" s="208" t="s">
        <v>1022</v>
      </c>
      <c r="F143" s="209" t="str">
        <f t="shared" si="18"/>
        <v>○</v>
      </c>
      <c r="G143" s="210" t="str">
        <f t="shared" si="19"/>
        <v>○</v>
      </c>
      <c r="H143" s="211" t="s">
        <v>1011</v>
      </c>
      <c r="I143" s="212" t="s">
        <v>1012</v>
      </c>
      <c r="J143" s="212" t="s">
        <v>1117</v>
      </c>
      <c r="K143" s="214" t="s">
        <v>1117</v>
      </c>
      <c r="L143" s="224"/>
      <c r="M143" s="210" t="str">
        <f t="shared" si="20"/>
        <v>-</v>
      </c>
      <c r="N143" s="211" t="s">
        <v>1024</v>
      </c>
      <c r="O143" s="212"/>
      <c r="P143" s="212"/>
      <c r="Q143" s="214"/>
      <c r="R143" s="223"/>
      <c r="S143" s="210" t="str">
        <f t="shared" si="21"/>
        <v>○</v>
      </c>
      <c r="T143" s="211" t="s">
        <v>1011</v>
      </c>
      <c r="U143" s="212" t="s">
        <v>1012</v>
      </c>
      <c r="V143" s="212" t="s">
        <v>1117</v>
      </c>
      <c r="W143" s="214" t="s">
        <v>1117</v>
      </c>
      <c r="X143" s="224"/>
    </row>
    <row r="144" spans="3:24" ht="11.25">
      <c r="C144" s="206" t="s">
        <v>1118</v>
      </c>
      <c r="D144" s="207" t="s">
        <v>1119</v>
      </c>
      <c r="E144" s="208" t="s">
        <v>1022</v>
      </c>
      <c r="F144" s="209" t="str">
        <f t="shared" si="18"/>
        <v>○</v>
      </c>
      <c r="G144" s="210" t="str">
        <f t="shared" si="19"/>
        <v>○</v>
      </c>
      <c r="H144" s="211" t="s">
        <v>1011</v>
      </c>
      <c r="I144" s="212" t="s">
        <v>1012</v>
      </c>
      <c r="J144" s="212" t="s">
        <v>1120</v>
      </c>
      <c r="K144" s="214" t="s">
        <v>1120</v>
      </c>
      <c r="L144" s="224"/>
      <c r="M144" s="210" t="str">
        <f t="shared" si="20"/>
        <v>-</v>
      </c>
      <c r="N144" s="211" t="s">
        <v>1024</v>
      </c>
      <c r="O144" s="212"/>
      <c r="P144" s="212"/>
      <c r="Q144" s="214"/>
      <c r="R144" s="223"/>
      <c r="S144" s="210" t="str">
        <f t="shared" si="21"/>
        <v>○</v>
      </c>
      <c r="T144" s="211" t="s">
        <v>1011</v>
      </c>
      <c r="U144" s="212" t="s">
        <v>1012</v>
      </c>
      <c r="V144" s="212" t="s">
        <v>1120</v>
      </c>
      <c r="W144" s="214" t="s">
        <v>1120</v>
      </c>
      <c r="X144" s="224"/>
    </row>
    <row r="145" spans="3:24" ht="11.25">
      <c r="C145" s="206" t="s">
        <v>1121</v>
      </c>
      <c r="D145" s="207" t="s">
        <v>1122</v>
      </c>
      <c r="E145" s="208" t="s">
        <v>1022</v>
      </c>
      <c r="F145" s="209" t="str">
        <f t="shared" si="18"/>
        <v>○</v>
      </c>
      <c r="G145" s="210" t="str">
        <f t="shared" si="19"/>
        <v>○</v>
      </c>
      <c r="H145" s="211" t="s">
        <v>1011</v>
      </c>
      <c r="I145" s="212" t="s">
        <v>1012</v>
      </c>
      <c r="J145" s="212" t="s">
        <v>1123</v>
      </c>
      <c r="K145" s="214" t="s">
        <v>1123</v>
      </c>
      <c r="L145" s="224"/>
      <c r="M145" s="210" t="str">
        <f t="shared" si="20"/>
        <v>-</v>
      </c>
      <c r="N145" s="211" t="s">
        <v>1024</v>
      </c>
      <c r="O145" s="212"/>
      <c r="P145" s="212"/>
      <c r="Q145" s="214"/>
      <c r="R145" s="223"/>
      <c r="S145" s="210" t="str">
        <f t="shared" si="21"/>
        <v>○</v>
      </c>
      <c r="T145" s="211" t="s">
        <v>1011</v>
      </c>
      <c r="U145" s="212" t="s">
        <v>1012</v>
      </c>
      <c r="V145" s="212" t="s">
        <v>1123</v>
      </c>
      <c r="W145" s="214" t="s">
        <v>1123</v>
      </c>
      <c r="X145" s="224"/>
    </row>
    <row r="146" spans="3:24" ht="11.25">
      <c r="C146" s="206" t="s">
        <v>1124</v>
      </c>
      <c r="D146" s="207" t="s">
        <v>1125</v>
      </c>
      <c r="E146" s="208" t="s">
        <v>1022</v>
      </c>
      <c r="F146" s="209" t="str">
        <f t="shared" si="18"/>
        <v>○</v>
      </c>
      <c r="G146" s="210" t="str">
        <f t="shared" si="19"/>
        <v>○</v>
      </c>
      <c r="H146" s="211" t="s">
        <v>1011</v>
      </c>
      <c r="I146" s="212" t="s">
        <v>1012</v>
      </c>
      <c r="J146" s="212" t="s">
        <v>1126</v>
      </c>
      <c r="K146" s="214" t="s">
        <v>1126</v>
      </c>
      <c r="L146" s="224"/>
      <c r="M146" s="210" t="str">
        <f t="shared" si="20"/>
        <v>-</v>
      </c>
      <c r="N146" s="211" t="s">
        <v>1024</v>
      </c>
      <c r="O146" s="212"/>
      <c r="P146" s="212"/>
      <c r="Q146" s="214"/>
      <c r="R146" s="223"/>
      <c r="S146" s="210" t="str">
        <f t="shared" si="21"/>
        <v>○</v>
      </c>
      <c r="T146" s="211" t="s">
        <v>1011</v>
      </c>
      <c r="U146" s="212" t="s">
        <v>1012</v>
      </c>
      <c r="V146" s="212" t="s">
        <v>1126</v>
      </c>
      <c r="W146" s="214" t="s">
        <v>1126</v>
      </c>
      <c r="X146" s="224"/>
    </row>
    <row r="147" spans="3:24" ht="11.25">
      <c r="C147" s="206" t="s">
        <v>1127</v>
      </c>
      <c r="D147" s="207" t="s">
        <v>1128</v>
      </c>
      <c r="E147" s="208" t="s">
        <v>1022</v>
      </c>
      <c r="F147" s="209" t="str">
        <f t="shared" si="18"/>
        <v>○</v>
      </c>
      <c r="G147" s="210" t="str">
        <f t="shared" si="19"/>
        <v>○</v>
      </c>
      <c r="H147" s="211" t="s">
        <v>1011</v>
      </c>
      <c r="I147" s="212" t="s">
        <v>1016</v>
      </c>
      <c r="J147" s="212" t="s">
        <v>1271</v>
      </c>
      <c r="K147" s="214" t="s">
        <v>1271</v>
      </c>
      <c r="L147" s="224"/>
      <c r="M147" s="210" t="str">
        <f t="shared" si="20"/>
        <v>-</v>
      </c>
      <c r="N147" s="211" t="s">
        <v>1024</v>
      </c>
      <c r="O147" s="212"/>
      <c r="P147" s="212"/>
      <c r="Q147" s="214"/>
      <c r="R147" s="223"/>
      <c r="S147" s="210" t="str">
        <f t="shared" si="21"/>
        <v>○</v>
      </c>
      <c r="T147" s="211" t="s">
        <v>1011</v>
      </c>
      <c r="U147" s="212" t="s">
        <v>1012</v>
      </c>
      <c r="V147" s="212" t="s">
        <v>1272</v>
      </c>
      <c r="W147" s="214" t="s">
        <v>1272</v>
      </c>
      <c r="X147" s="224"/>
    </row>
    <row r="148" spans="3:24" ht="11.25">
      <c r="C148" s="206" t="s">
        <v>1134</v>
      </c>
      <c r="D148" s="207" t="s">
        <v>1135</v>
      </c>
      <c r="E148" s="208" t="s">
        <v>1022</v>
      </c>
      <c r="F148" s="209" t="str">
        <f t="shared" si="18"/>
        <v>○</v>
      </c>
      <c r="G148" s="210" t="str">
        <f t="shared" si="19"/>
        <v>○</v>
      </c>
      <c r="H148" s="211" t="s">
        <v>1011</v>
      </c>
      <c r="I148" s="212" t="s">
        <v>1049</v>
      </c>
      <c r="J148" s="212" t="str">
        <f>L148</f>
        <v>消込参照06B</v>
      </c>
      <c r="K148" s="214" t="s">
        <v>1273</v>
      </c>
      <c r="L148" s="224" t="s">
        <v>1273</v>
      </c>
      <c r="M148" s="210" t="str">
        <f t="shared" si="20"/>
        <v>-</v>
      </c>
      <c r="N148" s="211" t="s">
        <v>1024</v>
      </c>
      <c r="O148" s="212"/>
      <c r="P148" s="212"/>
      <c r="Q148" s="214"/>
      <c r="R148" s="223"/>
      <c r="S148" s="210" t="str">
        <f t="shared" si="21"/>
        <v>○</v>
      </c>
      <c r="T148" s="211" t="s">
        <v>1011</v>
      </c>
      <c r="U148" s="212" t="s">
        <v>1049</v>
      </c>
      <c r="V148" s="212" t="str">
        <f>X148</f>
        <v>消込参照06B</v>
      </c>
      <c r="W148" s="214" t="s">
        <v>1273</v>
      </c>
      <c r="X148" s="224" t="s">
        <v>1273</v>
      </c>
    </row>
    <row r="149" spans="3:24" ht="11.25">
      <c r="C149" s="206" t="s">
        <v>1137</v>
      </c>
      <c r="D149" s="207" t="s">
        <v>1138</v>
      </c>
      <c r="E149" s="208" t="s">
        <v>1022</v>
      </c>
      <c r="F149" s="209" t="str">
        <f t="shared" si="18"/>
        <v>○</v>
      </c>
      <c r="G149" s="210" t="str">
        <f t="shared" si="19"/>
        <v>○</v>
      </c>
      <c r="H149" s="211" t="s">
        <v>1011</v>
      </c>
      <c r="I149" s="212" t="s">
        <v>1024</v>
      </c>
      <c r="J149" s="212"/>
      <c r="K149" s="214"/>
      <c r="L149" s="224"/>
      <c r="M149" s="210" t="str">
        <f t="shared" si="20"/>
        <v>-</v>
      </c>
      <c r="N149" s="211" t="s">
        <v>1024</v>
      </c>
      <c r="O149" s="212"/>
      <c r="P149" s="212"/>
      <c r="Q149" s="214"/>
      <c r="R149" s="223"/>
      <c r="S149" s="210" t="str">
        <f t="shared" si="21"/>
        <v>○</v>
      </c>
      <c r="T149" s="211" t="s">
        <v>1011</v>
      </c>
      <c r="U149" s="212" t="s">
        <v>1024</v>
      </c>
      <c r="V149" s="212"/>
      <c r="W149" s="214"/>
      <c r="X149" s="224"/>
    </row>
    <row r="150" spans="3:24" ht="11.25">
      <c r="C150" s="206" t="s">
        <v>1139</v>
      </c>
      <c r="D150" s="207" t="s">
        <v>1140</v>
      </c>
      <c r="E150" s="208" t="s">
        <v>1022</v>
      </c>
      <c r="F150" s="209" t="str">
        <f t="shared" si="18"/>
        <v>○</v>
      </c>
      <c r="G150" s="210" t="str">
        <f t="shared" si="19"/>
        <v>○</v>
      </c>
      <c r="H150" s="211" t="s">
        <v>1011</v>
      </c>
      <c r="I150" s="212" t="s">
        <v>1024</v>
      </c>
      <c r="J150" s="212"/>
      <c r="K150" s="214"/>
      <c r="L150" s="224"/>
      <c r="M150" s="210" t="str">
        <f t="shared" si="20"/>
        <v>-</v>
      </c>
      <c r="N150" s="211" t="s">
        <v>1024</v>
      </c>
      <c r="O150" s="212"/>
      <c r="P150" s="212"/>
      <c r="Q150" s="214"/>
      <c r="R150" s="223"/>
      <c r="S150" s="210" t="str">
        <f t="shared" si="21"/>
        <v>○</v>
      </c>
      <c r="T150" s="211" t="s">
        <v>1011</v>
      </c>
      <c r="U150" s="212" t="s">
        <v>1024</v>
      </c>
      <c r="V150" s="212"/>
      <c r="W150" s="214"/>
      <c r="X150" s="224"/>
    </row>
    <row r="151" spans="3:24" ht="11.25">
      <c r="C151" s="206" t="s">
        <v>1141</v>
      </c>
      <c r="D151" s="207" t="s">
        <v>1142</v>
      </c>
      <c r="E151" s="208" t="s">
        <v>1022</v>
      </c>
      <c r="F151" s="218" t="str">
        <f t="shared" si="18"/>
        <v>×</v>
      </c>
      <c r="G151" s="210" t="str">
        <f t="shared" si="19"/>
        <v>×</v>
      </c>
      <c r="H151" s="211" t="s">
        <v>1011</v>
      </c>
      <c r="I151" s="212" t="s">
        <v>1049</v>
      </c>
      <c r="J151" s="212" t="str">
        <f>L151</f>
        <v>2017/12/13</v>
      </c>
      <c r="K151" s="220" t="s">
        <v>1143</v>
      </c>
      <c r="L151" s="214" t="s">
        <v>1144</v>
      </c>
      <c r="M151" s="210" t="str">
        <f t="shared" si="20"/>
        <v>-</v>
      </c>
      <c r="N151" s="211" t="s">
        <v>1024</v>
      </c>
      <c r="O151" s="212"/>
      <c r="P151" s="212"/>
      <c r="Q151" s="214"/>
      <c r="R151" s="223"/>
      <c r="S151" s="210" t="str">
        <f t="shared" si="21"/>
        <v>×</v>
      </c>
      <c r="T151" s="211" t="s">
        <v>1011</v>
      </c>
      <c r="U151" s="212" t="s">
        <v>1049</v>
      </c>
      <c r="V151" s="212" t="str">
        <f>X151</f>
        <v>2017/12/13</v>
      </c>
      <c r="W151" s="220" t="s">
        <v>1143</v>
      </c>
      <c r="X151" s="214" t="s">
        <v>1144</v>
      </c>
    </row>
    <row r="152" spans="3:24" ht="22.5">
      <c r="C152" s="206" t="s">
        <v>1146</v>
      </c>
      <c r="D152" s="207" t="s">
        <v>1147</v>
      </c>
      <c r="E152" s="208" t="s">
        <v>1022</v>
      </c>
      <c r="F152" s="209" t="str">
        <f t="shared" si="18"/>
        <v>○</v>
      </c>
      <c r="G152" s="210" t="str">
        <f t="shared" si="19"/>
        <v>○</v>
      </c>
      <c r="H152" s="211" t="s">
        <v>1011</v>
      </c>
      <c r="I152" s="212" t="s">
        <v>1024</v>
      </c>
      <c r="J152" s="212"/>
      <c r="K152" s="214"/>
      <c r="L152" s="224"/>
      <c r="M152" s="210" t="str">
        <f t="shared" si="20"/>
        <v>-</v>
      </c>
      <c r="N152" s="211" t="s">
        <v>1024</v>
      </c>
      <c r="O152" s="212"/>
      <c r="P152" s="212"/>
      <c r="Q152" s="214"/>
      <c r="R152" s="223"/>
      <c r="S152" s="210" t="str">
        <f t="shared" si="21"/>
        <v>○</v>
      </c>
      <c r="T152" s="211" t="s">
        <v>1011</v>
      </c>
      <c r="U152" s="212" t="s">
        <v>1024</v>
      </c>
      <c r="V152" s="212"/>
      <c r="W152" s="214"/>
      <c r="X152" s="224"/>
    </row>
    <row r="153" spans="3:24" ht="22.5">
      <c r="C153" s="206" t="s">
        <v>1148</v>
      </c>
      <c r="D153" s="207" t="s">
        <v>1149</v>
      </c>
      <c r="E153" s="208" t="s">
        <v>1022</v>
      </c>
      <c r="F153" s="209" t="str">
        <f t="shared" si="18"/>
        <v>○</v>
      </c>
      <c r="G153" s="210" t="str">
        <f t="shared" si="19"/>
        <v>○</v>
      </c>
      <c r="H153" s="211" t="s">
        <v>1011</v>
      </c>
      <c r="I153" s="212" t="s">
        <v>1024</v>
      </c>
      <c r="J153" s="212"/>
      <c r="K153" s="214"/>
      <c r="L153" s="224"/>
      <c r="M153" s="210" t="str">
        <f t="shared" si="20"/>
        <v>-</v>
      </c>
      <c r="N153" s="211" t="s">
        <v>1024</v>
      </c>
      <c r="O153" s="212"/>
      <c r="P153" s="212"/>
      <c r="Q153" s="214"/>
      <c r="R153" s="223"/>
      <c r="S153" s="210" t="str">
        <f t="shared" si="21"/>
        <v>○</v>
      </c>
      <c r="T153" s="211" t="s">
        <v>1011</v>
      </c>
      <c r="U153" s="212" t="s">
        <v>1024</v>
      </c>
      <c r="V153" s="212"/>
      <c r="W153" s="214"/>
      <c r="X153" s="224"/>
    </row>
    <row r="154" spans="3:24" ht="11.25">
      <c r="C154" s="206" t="s">
        <v>1150</v>
      </c>
      <c r="D154" s="207" t="s">
        <v>1151</v>
      </c>
      <c r="E154" s="208" t="s">
        <v>1022</v>
      </c>
      <c r="F154" s="209" t="str">
        <f t="shared" si="18"/>
        <v>○</v>
      </c>
      <c r="G154" s="210" t="str">
        <f t="shared" si="19"/>
        <v>○</v>
      </c>
      <c r="H154" s="211" t="s">
        <v>1011</v>
      </c>
      <c r="I154" s="212" t="s">
        <v>1012</v>
      </c>
      <c r="J154" s="212" t="s">
        <v>1152</v>
      </c>
      <c r="K154" s="214" t="s">
        <v>1152</v>
      </c>
      <c r="L154" s="224"/>
      <c r="M154" s="210" t="str">
        <f t="shared" si="20"/>
        <v>-</v>
      </c>
      <c r="N154" s="211" t="s">
        <v>1024</v>
      </c>
      <c r="O154" s="212"/>
      <c r="P154" s="212"/>
      <c r="Q154" s="214"/>
      <c r="R154" s="223"/>
      <c r="S154" s="210" t="str">
        <f t="shared" si="21"/>
        <v>○</v>
      </c>
      <c r="T154" s="211" t="s">
        <v>1011</v>
      </c>
      <c r="U154" s="212" t="s">
        <v>1012</v>
      </c>
      <c r="V154" s="212" t="s">
        <v>1152</v>
      </c>
      <c r="W154" s="214" t="s">
        <v>1152</v>
      </c>
      <c r="X154" s="224"/>
    </row>
    <row r="155" spans="3:24" ht="11.25">
      <c r="C155" s="206" t="s">
        <v>1153</v>
      </c>
      <c r="D155" s="207" t="s">
        <v>1154</v>
      </c>
      <c r="E155" s="208" t="s">
        <v>1022</v>
      </c>
      <c r="F155" s="209" t="str">
        <f t="shared" si="18"/>
        <v>○</v>
      </c>
      <c r="G155" s="210" t="str">
        <f t="shared" si="19"/>
        <v>○</v>
      </c>
      <c r="H155" s="211" t="s">
        <v>1011</v>
      </c>
      <c r="I155" s="212" t="s">
        <v>1024</v>
      </c>
      <c r="J155" s="212"/>
      <c r="K155" s="214"/>
      <c r="L155" s="224"/>
      <c r="M155" s="210" t="str">
        <f t="shared" si="20"/>
        <v>-</v>
      </c>
      <c r="N155" s="211" t="s">
        <v>1024</v>
      </c>
      <c r="O155" s="212"/>
      <c r="P155" s="212"/>
      <c r="Q155" s="214"/>
      <c r="R155" s="223"/>
      <c r="S155" s="210" t="str">
        <f t="shared" si="21"/>
        <v>○</v>
      </c>
      <c r="T155" s="211" t="s">
        <v>1011</v>
      </c>
      <c r="U155" s="212" t="s">
        <v>1024</v>
      </c>
      <c r="V155" s="212"/>
      <c r="W155" s="214"/>
      <c r="X155" s="224"/>
    </row>
    <row r="156" spans="3:24" ht="11.25">
      <c r="C156" s="206" t="s">
        <v>1155</v>
      </c>
      <c r="D156" s="207" t="s">
        <v>1156</v>
      </c>
      <c r="E156" s="208" t="s">
        <v>1022</v>
      </c>
      <c r="F156" s="209" t="str">
        <f t="shared" si="18"/>
        <v>○</v>
      </c>
      <c r="G156" s="210" t="str">
        <f t="shared" si="19"/>
        <v>○</v>
      </c>
      <c r="H156" s="211" t="s">
        <v>1011</v>
      </c>
      <c r="I156" s="212" t="s">
        <v>1024</v>
      </c>
      <c r="J156" s="212"/>
      <c r="K156" s="214"/>
      <c r="L156" s="224"/>
      <c r="M156" s="210" t="str">
        <f t="shared" si="20"/>
        <v>-</v>
      </c>
      <c r="N156" s="211" t="s">
        <v>1024</v>
      </c>
      <c r="O156" s="212"/>
      <c r="P156" s="212"/>
      <c r="Q156" s="214"/>
      <c r="R156" s="223"/>
      <c r="S156" s="210" t="str">
        <f t="shared" si="21"/>
        <v>○</v>
      </c>
      <c r="T156" s="211" t="s">
        <v>1011</v>
      </c>
      <c r="U156" s="212" t="s">
        <v>1024</v>
      </c>
      <c r="V156" s="212"/>
      <c r="W156" s="214"/>
      <c r="X156" s="224"/>
    </row>
    <row r="157" spans="3:24" ht="11.25">
      <c r="C157" s="206" t="s">
        <v>1157</v>
      </c>
      <c r="D157" s="207" t="s">
        <v>1158</v>
      </c>
      <c r="E157" s="208" t="s">
        <v>1022</v>
      </c>
      <c r="F157" s="209" t="str">
        <f t="shared" si="18"/>
        <v>○</v>
      </c>
      <c r="G157" s="210" t="str">
        <f t="shared" si="19"/>
        <v>○</v>
      </c>
      <c r="H157" s="211" t="s">
        <v>1011</v>
      </c>
      <c r="I157" s="212" t="s">
        <v>1024</v>
      </c>
      <c r="J157" s="212"/>
      <c r="K157" s="214"/>
      <c r="L157" s="224"/>
      <c r="M157" s="210" t="str">
        <f t="shared" si="20"/>
        <v>-</v>
      </c>
      <c r="N157" s="211" t="s">
        <v>1024</v>
      </c>
      <c r="O157" s="212"/>
      <c r="P157" s="212"/>
      <c r="Q157" s="214"/>
      <c r="R157" s="223"/>
      <c r="S157" s="210" t="str">
        <f t="shared" si="21"/>
        <v>○</v>
      </c>
      <c r="T157" s="211" t="s">
        <v>1011</v>
      </c>
      <c r="U157" s="212" t="s">
        <v>1024</v>
      </c>
      <c r="V157" s="212"/>
      <c r="W157" s="214"/>
      <c r="X157" s="224"/>
    </row>
    <row r="158" spans="3:24" ht="11.25">
      <c r="C158" s="206" t="s">
        <v>1159</v>
      </c>
      <c r="D158" s="207" t="s">
        <v>1160</v>
      </c>
      <c r="E158" s="208"/>
      <c r="F158" s="209" t="str">
        <f t="shared" si="18"/>
        <v>○</v>
      </c>
      <c r="G158" s="210" t="str">
        <f t="shared" si="19"/>
        <v>○</v>
      </c>
      <c r="H158" s="211" t="s">
        <v>1011</v>
      </c>
      <c r="I158" s="212" t="s">
        <v>1024</v>
      </c>
      <c r="J158" s="212"/>
      <c r="K158" s="214"/>
      <c r="L158" s="224"/>
      <c r="M158" s="210" t="str">
        <f t="shared" si="20"/>
        <v>-</v>
      </c>
      <c r="N158" s="211" t="s">
        <v>1024</v>
      </c>
      <c r="O158" s="212"/>
      <c r="P158" s="212"/>
      <c r="Q158" s="214"/>
      <c r="R158" s="223"/>
      <c r="S158" s="210" t="str">
        <f t="shared" si="21"/>
        <v>○</v>
      </c>
      <c r="T158" s="211" t="s">
        <v>1011</v>
      </c>
      <c r="U158" s="212" t="s">
        <v>1024</v>
      </c>
      <c r="V158" s="212"/>
      <c r="W158" s="214"/>
      <c r="X158" s="224"/>
    </row>
    <row r="159" spans="3:24" ht="22.5">
      <c r="C159" s="206" t="s">
        <v>1161</v>
      </c>
      <c r="D159" s="207" t="s">
        <v>1162</v>
      </c>
      <c r="E159" s="208" t="s">
        <v>1022</v>
      </c>
      <c r="F159" s="209" t="str">
        <f t="shared" si="18"/>
        <v>○</v>
      </c>
      <c r="G159" s="210" t="str">
        <f t="shared" si="19"/>
        <v>○</v>
      </c>
      <c r="H159" s="211" t="s">
        <v>1011</v>
      </c>
      <c r="I159" s="212" t="s">
        <v>1024</v>
      </c>
      <c r="J159" s="212"/>
      <c r="K159" s="214"/>
      <c r="L159" s="224"/>
      <c r="M159" s="210" t="str">
        <f t="shared" si="20"/>
        <v>-</v>
      </c>
      <c r="N159" s="211" t="s">
        <v>1024</v>
      </c>
      <c r="O159" s="212"/>
      <c r="P159" s="212"/>
      <c r="Q159" s="214"/>
      <c r="R159" s="223"/>
      <c r="S159" s="210" t="str">
        <f t="shared" si="21"/>
        <v>○</v>
      </c>
      <c r="T159" s="211" t="s">
        <v>1011</v>
      </c>
      <c r="U159" s="212" t="s">
        <v>1024</v>
      </c>
      <c r="V159" s="212"/>
      <c r="W159" s="214"/>
      <c r="X159" s="224"/>
    </row>
    <row r="160" spans="3:24" ht="11.25">
      <c r="C160" s="206" t="s">
        <v>1163</v>
      </c>
      <c r="D160" s="207" t="s">
        <v>1164</v>
      </c>
      <c r="E160" s="208" t="s">
        <v>1022</v>
      </c>
      <c r="F160" s="209" t="str">
        <f t="shared" si="18"/>
        <v>○</v>
      </c>
      <c r="G160" s="210" t="str">
        <f t="shared" si="19"/>
        <v>○</v>
      </c>
      <c r="H160" s="211" t="s">
        <v>1011</v>
      </c>
      <c r="I160" s="212" t="s">
        <v>1024</v>
      </c>
      <c r="J160" s="212"/>
      <c r="K160" s="214"/>
      <c r="L160" s="224"/>
      <c r="M160" s="210" t="str">
        <f t="shared" si="20"/>
        <v>-</v>
      </c>
      <c r="N160" s="211" t="s">
        <v>1024</v>
      </c>
      <c r="O160" s="212"/>
      <c r="P160" s="212"/>
      <c r="Q160" s="214"/>
      <c r="R160" s="223"/>
      <c r="S160" s="210" t="str">
        <f t="shared" si="21"/>
        <v>○</v>
      </c>
      <c r="T160" s="211" t="s">
        <v>1011</v>
      </c>
      <c r="U160" s="212" t="s">
        <v>1024</v>
      </c>
      <c r="V160" s="212"/>
      <c r="W160" s="214"/>
      <c r="X160" s="224"/>
    </row>
    <row r="161" spans="3:24" ht="11.25">
      <c r="C161" s="206" t="s">
        <v>1165</v>
      </c>
      <c r="D161" s="207" t="s">
        <v>1166</v>
      </c>
      <c r="E161" s="208" t="s">
        <v>1022</v>
      </c>
      <c r="F161" s="209" t="str">
        <f t="shared" si="18"/>
        <v>○</v>
      </c>
      <c r="G161" s="210" t="str">
        <f t="shared" si="19"/>
        <v>○</v>
      </c>
      <c r="H161" s="211" t="s">
        <v>1011</v>
      </c>
      <c r="I161" s="212" t="s">
        <v>1024</v>
      </c>
      <c r="J161" s="212"/>
      <c r="K161" s="214"/>
      <c r="L161" s="224"/>
      <c r="M161" s="210" t="str">
        <f t="shared" si="20"/>
        <v>-</v>
      </c>
      <c r="N161" s="211" t="s">
        <v>1024</v>
      </c>
      <c r="O161" s="212"/>
      <c r="P161" s="212"/>
      <c r="Q161" s="214"/>
      <c r="R161" s="223"/>
      <c r="S161" s="210" t="str">
        <f t="shared" si="21"/>
        <v>○</v>
      </c>
      <c r="T161" s="211" t="s">
        <v>1011</v>
      </c>
      <c r="U161" s="212" t="s">
        <v>1012</v>
      </c>
      <c r="V161" s="212" t="s">
        <v>1167</v>
      </c>
      <c r="W161" s="214" t="s">
        <v>1167</v>
      </c>
      <c r="X161" s="224"/>
    </row>
    <row r="162" spans="3:24" ht="11.25">
      <c r="C162" s="206" t="s">
        <v>1168</v>
      </c>
      <c r="D162" s="207" t="s">
        <v>1169</v>
      </c>
      <c r="E162" s="208" t="s">
        <v>1022</v>
      </c>
      <c r="F162" s="209" t="str">
        <f t="shared" si="18"/>
        <v>○</v>
      </c>
      <c r="G162" s="210" t="str">
        <f t="shared" si="19"/>
        <v>○</v>
      </c>
      <c r="H162" s="211" t="s">
        <v>1011</v>
      </c>
      <c r="I162" s="212" t="s">
        <v>1024</v>
      </c>
      <c r="J162" s="212"/>
      <c r="K162" s="214"/>
      <c r="L162" s="224"/>
      <c r="M162" s="210" t="str">
        <f t="shared" si="20"/>
        <v>-</v>
      </c>
      <c r="N162" s="211" t="s">
        <v>1024</v>
      </c>
      <c r="O162" s="212"/>
      <c r="P162" s="212"/>
      <c r="Q162" s="214"/>
      <c r="R162" s="223"/>
      <c r="S162" s="210" t="str">
        <f t="shared" si="21"/>
        <v>○</v>
      </c>
      <c r="T162" s="211" t="s">
        <v>1011</v>
      </c>
      <c r="U162" s="212" t="s">
        <v>1024</v>
      </c>
      <c r="V162" s="212"/>
      <c r="W162" s="214"/>
      <c r="X162" s="224"/>
    </row>
    <row r="163" spans="3:24" ht="11.25">
      <c r="C163" s="206" t="s">
        <v>1170</v>
      </c>
      <c r="D163" s="207" t="s">
        <v>1171</v>
      </c>
      <c r="E163" s="208" t="s">
        <v>1022</v>
      </c>
      <c r="F163" s="209" t="str">
        <f t="shared" si="18"/>
        <v>○</v>
      </c>
      <c r="G163" s="210" t="str">
        <f t="shared" si="19"/>
        <v>○</v>
      </c>
      <c r="H163" s="211" t="s">
        <v>1011</v>
      </c>
      <c r="I163" s="212" t="s">
        <v>1024</v>
      </c>
      <c r="J163" s="212"/>
      <c r="K163" s="214"/>
      <c r="L163" s="224"/>
      <c r="M163" s="210" t="str">
        <f t="shared" si="20"/>
        <v>-</v>
      </c>
      <c r="N163" s="211" t="s">
        <v>1024</v>
      </c>
      <c r="O163" s="212"/>
      <c r="P163" s="212"/>
      <c r="Q163" s="214"/>
      <c r="R163" s="223"/>
      <c r="S163" s="210" t="str">
        <f t="shared" si="21"/>
        <v>○</v>
      </c>
      <c r="T163" s="211" t="s">
        <v>1011</v>
      </c>
      <c r="U163" s="212" t="s">
        <v>1024</v>
      </c>
      <c r="V163" s="212"/>
      <c r="W163" s="214"/>
      <c r="X163" s="224"/>
    </row>
    <row r="164" spans="3:24" ht="78.75">
      <c r="C164" s="206" t="s">
        <v>1172</v>
      </c>
      <c r="D164" s="207" t="s">
        <v>1173</v>
      </c>
      <c r="E164" s="208" t="s">
        <v>1022</v>
      </c>
      <c r="F164" s="209" t="str">
        <f t="shared" si="18"/>
        <v>○</v>
      </c>
      <c r="G164" s="210" t="str">
        <f t="shared" si="19"/>
        <v>-</v>
      </c>
      <c r="H164" s="211" t="s">
        <v>1024</v>
      </c>
      <c r="I164" s="212" t="s">
        <v>1174</v>
      </c>
      <c r="J164" s="222" t="s">
        <v>1175</v>
      </c>
      <c r="K164" s="214" t="s">
        <v>1178</v>
      </c>
      <c r="L164" s="224"/>
      <c r="M164" s="210" t="str">
        <f t="shared" si="20"/>
        <v>-</v>
      </c>
      <c r="N164" s="211" t="s">
        <v>1024</v>
      </c>
      <c r="O164" s="212"/>
      <c r="P164" s="212"/>
      <c r="Q164" s="214"/>
      <c r="R164" s="223"/>
      <c r="S164" s="210" t="str">
        <f t="shared" si="21"/>
        <v>-</v>
      </c>
      <c r="T164" s="211" t="s">
        <v>1024</v>
      </c>
      <c r="U164" s="212" t="s">
        <v>1174</v>
      </c>
      <c r="V164" s="222" t="s">
        <v>1175</v>
      </c>
      <c r="W164" s="214" t="s">
        <v>1178</v>
      </c>
      <c r="X164" s="224"/>
    </row>
    <row r="165" spans="3:24" ht="11.25">
      <c r="C165" s="206" t="s">
        <v>1179</v>
      </c>
      <c r="D165" s="207" t="s">
        <v>1180</v>
      </c>
      <c r="E165" s="208" t="s">
        <v>1022</v>
      </c>
      <c r="F165" s="209" t="str">
        <f t="shared" si="18"/>
        <v>○</v>
      </c>
      <c r="G165" s="210" t="str">
        <f t="shared" si="19"/>
        <v>-</v>
      </c>
      <c r="H165" s="211" t="s">
        <v>1024</v>
      </c>
      <c r="I165" s="212"/>
      <c r="J165" s="212"/>
      <c r="K165" s="214"/>
      <c r="L165" s="224"/>
      <c r="M165" s="210" t="str">
        <f t="shared" si="20"/>
        <v>○</v>
      </c>
      <c r="N165" s="211" t="s">
        <v>1011</v>
      </c>
      <c r="O165" s="212" t="s">
        <v>1012</v>
      </c>
      <c r="P165" s="212" t="s">
        <v>1181</v>
      </c>
      <c r="Q165" s="214" t="s">
        <v>1181</v>
      </c>
      <c r="R165" s="223"/>
      <c r="S165" s="210" t="str">
        <f t="shared" si="21"/>
        <v>-</v>
      </c>
      <c r="T165" s="211" t="s">
        <v>1024</v>
      </c>
      <c r="U165" s="212"/>
      <c r="V165" s="212"/>
      <c r="W165" s="214"/>
      <c r="X165" s="224"/>
    </row>
    <row r="166" spans="3:24" ht="112.5">
      <c r="C166" s="206" t="s">
        <v>1183</v>
      </c>
      <c r="D166" s="207" t="s">
        <v>1184</v>
      </c>
      <c r="E166" s="208" t="s">
        <v>1022</v>
      </c>
      <c r="F166" s="209" t="str">
        <f t="shared" si="18"/>
        <v>○</v>
      </c>
      <c r="G166" s="210" t="str">
        <f t="shared" si="19"/>
        <v>-</v>
      </c>
      <c r="H166" s="211" t="s">
        <v>1024</v>
      </c>
      <c r="I166" s="212"/>
      <c r="J166" s="212"/>
      <c r="K166" s="214"/>
      <c r="L166" s="224"/>
      <c r="M166" s="210" t="str">
        <f t="shared" si="20"/>
        <v>-</v>
      </c>
      <c r="N166" s="211" t="s">
        <v>1024</v>
      </c>
      <c r="O166" s="212" t="s">
        <v>1105</v>
      </c>
      <c r="P166" s="222" t="s">
        <v>1185</v>
      </c>
      <c r="Q166" s="214" t="s">
        <v>1023</v>
      </c>
      <c r="R166" s="223"/>
      <c r="S166" s="210" t="str">
        <f t="shared" si="21"/>
        <v>-</v>
      </c>
      <c r="T166" s="211" t="s">
        <v>1024</v>
      </c>
      <c r="U166" s="212"/>
      <c r="V166" s="212"/>
      <c r="W166" s="214"/>
      <c r="X166" s="224"/>
    </row>
    <row r="167" spans="3:24" ht="11.25">
      <c r="C167" s="206" t="s">
        <v>1186</v>
      </c>
      <c r="D167" s="207" t="s">
        <v>1187</v>
      </c>
      <c r="E167" s="208" t="s">
        <v>1022</v>
      </c>
      <c r="F167" s="209" t="str">
        <f t="shared" si="18"/>
        <v>○</v>
      </c>
      <c r="G167" s="210" t="str">
        <f t="shared" si="19"/>
        <v>-</v>
      </c>
      <c r="H167" s="211" t="s">
        <v>1024</v>
      </c>
      <c r="I167" s="212"/>
      <c r="J167" s="212"/>
      <c r="K167" s="214"/>
      <c r="L167" s="224"/>
      <c r="M167" s="210" t="str">
        <f t="shared" si="20"/>
        <v>○</v>
      </c>
      <c r="N167" s="211" t="s">
        <v>1011</v>
      </c>
      <c r="O167" s="212" t="s">
        <v>1012</v>
      </c>
      <c r="P167" s="212" t="s">
        <v>1113</v>
      </c>
      <c r="Q167" s="214" t="s">
        <v>1113</v>
      </c>
      <c r="R167" s="223"/>
      <c r="S167" s="210" t="str">
        <f t="shared" si="21"/>
        <v>-</v>
      </c>
      <c r="T167" s="211" t="s">
        <v>1024</v>
      </c>
      <c r="U167" s="212"/>
      <c r="V167" s="212"/>
      <c r="W167" s="214"/>
      <c r="X167" s="224"/>
    </row>
    <row r="168" spans="3:24" ht="11.25">
      <c r="C168" s="206" t="s">
        <v>1188</v>
      </c>
      <c r="D168" s="207" t="s">
        <v>1189</v>
      </c>
      <c r="E168" s="208" t="s">
        <v>1022</v>
      </c>
      <c r="F168" s="209" t="str">
        <f t="shared" si="18"/>
        <v>○</v>
      </c>
      <c r="G168" s="210" t="str">
        <f t="shared" si="19"/>
        <v>-</v>
      </c>
      <c r="H168" s="211" t="s">
        <v>1024</v>
      </c>
      <c r="I168" s="212"/>
      <c r="J168" s="212"/>
      <c r="K168" s="214"/>
      <c r="L168" s="224"/>
      <c r="M168" s="210" t="str">
        <f t="shared" si="20"/>
        <v>○</v>
      </c>
      <c r="N168" s="211" t="s">
        <v>1011</v>
      </c>
      <c r="O168" s="212" t="s">
        <v>1012</v>
      </c>
      <c r="P168" s="212" t="s">
        <v>1117</v>
      </c>
      <c r="Q168" s="214" t="s">
        <v>1117</v>
      </c>
      <c r="R168" s="223"/>
      <c r="S168" s="210" t="str">
        <f t="shared" si="21"/>
        <v>-</v>
      </c>
      <c r="T168" s="211" t="s">
        <v>1024</v>
      </c>
      <c r="U168" s="212"/>
      <c r="V168" s="212"/>
      <c r="W168" s="214"/>
      <c r="X168" s="224"/>
    </row>
    <row r="169" spans="3:24" ht="11.25">
      <c r="C169" s="206" t="s">
        <v>1190</v>
      </c>
      <c r="D169" s="207" t="s">
        <v>1191</v>
      </c>
      <c r="E169" s="208" t="s">
        <v>1022</v>
      </c>
      <c r="F169" s="209" t="str">
        <f t="shared" si="18"/>
        <v>○</v>
      </c>
      <c r="G169" s="210" t="str">
        <f t="shared" si="19"/>
        <v>-</v>
      </c>
      <c r="H169" s="211" t="s">
        <v>1024</v>
      </c>
      <c r="I169" s="212"/>
      <c r="J169" s="212"/>
      <c r="K169" s="214"/>
      <c r="L169" s="224"/>
      <c r="M169" s="210" t="str">
        <f t="shared" si="20"/>
        <v>○</v>
      </c>
      <c r="N169" s="211" t="s">
        <v>1011</v>
      </c>
      <c r="O169" s="212" t="s">
        <v>1012</v>
      </c>
      <c r="P169" s="212" t="s">
        <v>1120</v>
      </c>
      <c r="Q169" s="214" t="s">
        <v>1120</v>
      </c>
      <c r="R169" s="223"/>
      <c r="S169" s="210" t="str">
        <f t="shared" si="21"/>
        <v>-</v>
      </c>
      <c r="T169" s="211" t="s">
        <v>1024</v>
      </c>
      <c r="U169" s="212"/>
      <c r="V169" s="212"/>
      <c r="W169" s="214"/>
      <c r="X169" s="224"/>
    </row>
    <row r="170" spans="3:24" ht="11.25">
      <c r="C170" s="206" t="s">
        <v>1192</v>
      </c>
      <c r="D170" s="207" t="s">
        <v>1193</v>
      </c>
      <c r="E170" s="208" t="s">
        <v>1022</v>
      </c>
      <c r="F170" s="209" t="str">
        <f t="shared" si="18"/>
        <v>○</v>
      </c>
      <c r="G170" s="210" t="str">
        <f t="shared" si="19"/>
        <v>-</v>
      </c>
      <c r="H170" s="211" t="s">
        <v>1024</v>
      </c>
      <c r="I170" s="212"/>
      <c r="J170" s="212"/>
      <c r="K170" s="214"/>
      <c r="L170" s="224"/>
      <c r="M170" s="210" t="str">
        <f t="shared" si="20"/>
        <v>○</v>
      </c>
      <c r="N170" s="211" t="s">
        <v>1011</v>
      </c>
      <c r="O170" s="212" t="s">
        <v>1012</v>
      </c>
      <c r="P170" s="212" t="s">
        <v>1123</v>
      </c>
      <c r="Q170" s="214" t="s">
        <v>1123</v>
      </c>
      <c r="R170" s="223"/>
      <c r="S170" s="210" t="str">
        <f t="shared" si="21"/>
        <v>-</v>
      </c>
      <c r="T170" s="211" t="s">
        <v>1024</v>
      </c>
      <c r="U170" s="212"/>
      <c r="V170" s="212"/>
      <c r="W170" s="214"/>
      <c r="X170" s="224"/>
    </row>
    <row r="171" spans="3:24" ht="11.25">
      <c r="C171" s="206" t="s">
        <v>1194</v>
      </c>
      <c r="D171" s="207" t="s">
        <v>1195</v>
      </c>
      <c r="E171" s="208" t="s">
        <v>1022</v>
      </c>
      <c r="F171" s="209" t="str">
        <f t="shared" si="18"/>
        <v>○</v>
      </c>
      <c r="G171" s="210" t="str">
        <f t="shared" si="19"/>
        <v>-</v>
      </c>
      <c r="H171" s="211" t="s">
        <v>1024</v>
      </c>
      <c r="I171" s="212"/>
      <c r="J171" s="212"/>
      <c r="K171" s="214"/>
      <c r="L171" s="224"/>
      <c r="M171" s="210" t="str">
        <f t="shared" si="20"/>
        <v>○</v>
      </c>
      <c r="N171" s="211" t="s">
        <v>1011</v>
      </c>
      <c r="O171" s="212" t="s">
        <v>1012</v>
      </c>
      <c r="P171" s="212" t="s">
        <v>1126</v>
      </c>
      <c r="Q171" s="214" t="s">
        <v>1126</v>
      </c>
      <c r="R171" s="223"/>
      <c r="S171" s="210" t="str">
        <f t="shared" si="21"/>
        <v>-</v>
      </c>
      <c r="T171" s="211" t="s">
        <v>1024</v>
      </c>
      <c r="U171" s="212"/>
      <c r="V171" s="212"/>
      <c r="W171" s="214"/>
      <c r="X171" s="224"/>
    </row>
    <row r="172" spans="3:24" ht="11.25">
      <c r="C172" s="206" t="s">
        <v>1196</v>
      </c>
      <c r="D172" s="207" t="s">
        <v>1197</v>
      </c>
      <c r="E172" s="208" t="s">
        <v>1022</v>
      </c>
      <c r="F172" s="209" t="str">
        <f t="shared" si="18"/>
        <v>○</v>
      </c>
      <c r="G172" s="210" t="str">
        <f t="shared" si="19"/>
        <v>-</v>
      </c>
      <c r="H172" s="211" t="s">
        <v>1024</v>
      </c>
      <c r="I172" s="212"/>
      <c r="J172" s="212" t="s">
        <v>1068</v>
      </c>
      <c r="K172" s="214"/>
      <c r="L172" s="224"/>
      <c r="M172" s="210" t="str">
        <f t="shared" si="20"/>
        <v>○</v>
      </c>
      <c r="N172" s="211" t="s">
        <v>1011</v>
      </c>
      <c r="O172" s="212" t="s">
        <v>1012</v>
      </c>
      <c r="P172" s="212" t="s">
        <v>1274</v>
      </c>
      <c r="Q172" s="214" t="s">
        <v>1274</v>
      </c>
      <c r="R172" s="223"/>
      <c r="S172" s="210" t="str">
        <f t="shared" si="21"/>
        <v>-</v>
      </c>
      <c r="T172" s="211" t="s">
        <v>1024</v>
      </c>
      <c r="U172" s="212"/>
      <c r="V172" s="212"/>
      <c r="W172" s="214"/>
      <c r="X172" s="224"/>
    </row>
    <row r="173" spans="3:24" ht="11.25">
      <c r="C173" s="206" t="s">
        <v>1200</v>
      </c>
      <c r="D173" s="207" t="s">
        <v>1201</v>
      </c>
      <c r="E173" s="208" t="s">
        <v>1022</v>
      </c>
      <c r="F173" s="209" t="str">
        <f t="shared" si="18"/>
        <v>○</v>
      </c>
      <c r="G173" s="210" t="str">
        <f t="shared" si="19"/>
        <v>-</v>
      </c>
      <c r="H173" s="211" t="s">
        <v>1024</v>
      </c>
      <c r="I173" s="212"/>
      <c r="J173" s="212"/>
      <c r="K173" s="214"/>
      <c r="L173" s="224"/>
      <c r="M173" s="210" t="str">
        <f t="shared" si="20"/>
        <v>○</v>
      </c>
      <c r="N173" s="211" t="s">
        <v>1011</v>
      </c>
      <c r="O173" s="212" t="s">
        <v>1049</v>
      </c>
      <c r="P173" s="212" t="str">
        <f>R173</f>
        <v>消込参照06B</v>
      </c>
      <c r="Q173" s="214" t="s">
        <v>1273</v>
      </c>
      <c r="R173" s="223" t="s">
        <v>1273</v>
      </c>
      <c r="S173" s="210" t="str">
        <f t="shared" si="21"/>
        <v>-</v>
      </c>
      <c r="T173" s="211" t="s">
        <v>1024</v>
      </c>
      <c r="U173" s="212"/>
      <c r="V173" s="212"/>
      <c r="W173" s="214"/>
      <c r="X173" s="224"/>
    </row>
    <row r="174" spans="3:24" ht="11.25">
      <c r="C174" s="206" t="s">
        <v>1202</v>
      </c>
      <c r="D174" s="207" t="s">
        <v>1203</v>
      </c>
      <c r="E174" s="208" t="s">
        <v>1022</v>
      </c>
      <c r="F174" s="209" t="str">
        <f t="shared" si="18"/>
        <v>○</v>
      </c>
      <c r="G174" s="210" t="str">
        <f t="shared" si="19"/>
        <v>-</v>
      </c>
      <c r="H174" s="211" t="s">
        <v>1024</v>
      </c>
      <c r="I174" s="212"/>
      <c r="J174" s="212"/>
      <c r="K174" s="214"/>
      <c r="L174" s="224"/>
      <c r="M174" s="210" t="str">
        <f t="shared" si="20"/>
        <v>○</v>
      </c>
      <c r="N174" s="211" t="s">
        <v>1011</v>
      </c>
      <c r="O174" s="212" t="s">
        <v>1024</v>
      </c>
      <c r="P174" s="212"/>
      <c r="Q174" s="214"/>
      <c r="R174" s="223"/>
      <c r="S174" s="210" t="str">
        <f t="shared" si="21"/>
        <v>-</v>
      </c>
      <c r="T174" s="211" t="s">
        <v>1024</v>
      </c>
      <c r="U174" s="212"/>
      <c r="V174" s="212"/>
      <c r="W174" s="214"/>
      <c r="X174" s="224"/>
    </row>
    <row r="175" spans="3:24" ht="11.25">
      <c r="C175" s="206" t="s">
        <v>1204</v>
      </c>
      <c r="D175" s="207" t="s">
        <v>1205</v>
      </c>
      <c r="E175" s="208" t="s">
        <v>1022</v>
      </c>
      <c r="F175" s="209" t="str">
        <f t="shared" si="18"/>
        <v>○</v>
      </c>
      <c r="G175" s="210" t="str">
        <f t="shared" si="19"/>
        <v>-</v>
      </c>
      <c r="H175" s="211" t="s">
        <v>1024</v>
      </c>
      <c r="I175" s="212"/>
      <c r="J175" s="212"/>
      <c r="K175" s="214"/>
      <c r="L175" s="224"/>
      <c r="M175" s="210" t="str">
        <f t="shared" si="20"/>
        <v>○</v>
      </c>
      <c r="N175" s="211" t="s">
        <v>1011</v>
      </c>
      <c r="O175" s="212" t="s">
        <v>1024</v>
      </c>
      <c r="P175" s="212"/>
      <c r="Q175" s="214"/>
      <c r="R175" s="223"/>
      <c r="S175" s="210" t="str">
        <f t="shared" si="21"/>
        <v>-</v>
      </c>
      <c r="T175" s="211" t="s">
        <v>1024</v>
      </c>
      <c r="U175" s="212"/>
      <c r="V175" s="212"/>
      <c r="W175" s="214"/>
      <c r="X175" s="224"/>
    </row>
    <row r="176" spans="3:24" ht="11.25">
      <c r="C176" s="206" t="s">
        <v>1206</v>
      </c>
      <c r="D176" s="207" t="s">
        <v>1207</v>
      </c>
      <c r="E176" s="208" t="s">
        <v>1022</v>
      </c>
      <c r="F176" s="218" t="str">
        <f t="shared" si="18"/>
        <v>×</v>
      </c>
      <c r="G176" s="210" t="str">
        <f t="shared" si="19"/>
        <v>-</v>
      </c>
      <c r="H176" s="211" t="s">
        <v>1024</v>
      </c>
      <c r="I176" s="212"/>
      <c r="J176" s="212"/>
      <c r="K176" s="214"/>
      <c r="L176" s="224"/>
      <c r="M176" s="210" t="str">
        <f t="shared" si="20"/>
        <v>×</v>
      </c>
      <c r="N176" s="211" t="s">
        <v>1011</v>
      </c>
      <c r="O176" s="212" t="s">
        <v>1049</v>
      </c>
      <c r="P176" s="212" t="str">
        <f>R176</f>
        <v>2017/12/13</v>
      </c>
      <c r="Q176" s="220" t="s">
        <v>1143</v>
      </c>
      <c r="R176" s="214" t="s">
        <v>1144</v>
      </c>
      <c r="S176" s="210" t="str">
        <f t="shared" si="21"/>
        <v>-</v>
      </c>
      <c r="T176" s="211" t="s">
        <v>1024</v>
      </c>
      <c r="U176" s="212"/>
      <c r="V176" s="212"/>
      <c r="W176" s="214"/>
      <c r="X176" s="224"/>
    </row>
    <row r="177" spans="3:24" ht="22.5">
      <c r="C177" s="206" t="s">
        <v>1208</v>
      </c>
      <c r="D177" s="207" t="s">
        <v>1209</v>
      </c>
      <c r="E177" s="208" t="s">
        <v>1022</v>
      </c>
      <c r="F177" s="209" t="str">
        <f t="shared" si="18"/>
        <v>○</v>
      </c>
      <c r="G177" s="210" t="str">
        <f t="shared" si="19"/>
        <v>-</v>
      </c>
      <c r="H177" s="211" t="s">
        <v>1024</v>
      </c>
      <c r="I177" s="212"/>
      <c r="J177" s="212"/>
      <c r="K177" s="214"/>
      <c r="L177" s="224"/>
      <c r="M177" s="210" t="str">
        <f t="shared" si="20"/>
        <v>○</v>
      </c>
      <c r="N177" s="211" t="s">
        <v>1011</v>
      </c>
      <c r="O177" s="212" t="s">
        <v>1024</v>
      </c>
      <c r="P177" s="212"/>
      <c r="Q177" s="214"/>
      <c r="R177" s="223"/>
      <c r="S177" s="210" t="str">
        <f t="shared" si="21"/>
        <v>-</v>
      </c>
      <c r="T177" s="211" t="s">
        <v>1024</v>
      </c>
      <c r="U177" s="212"/>
      <c r="V177" s="212"/>
      <c r="W177" s="214"/>
      <c r="X177" s="224"/>
    </row>
    <row r="178" spans="3:24" ht="22.5">
      <c r="C178" s="206" t="s">
        <v>1210</v>
      </c>
      <c r="D178" s="207" t="s">
        <v>1211</v>
      </c>
      <c r="E178" s="208" t="s">
        <v>1022</v>
      </c>
      <c r="F178" s="209" t="str">
        <f t="shared" si="18"/>
        <v>○</v>
      </c>
      <c r="G178" s="210" t="str">
        <f t="shared" si="19"/>
        <v>-</v>
      </c>
      <c r="H178" s="211" t="s">
        <v>1024</v>
      </c>
      <c r="I178" s="212"/>
      <c r="J178" s="212"/>
      <c r="K178" s="214"/>
      <c r="L178" s="224"/>
      <c r="M178" s="210" t="str">
        <f t="shared" si="20"/>
        <v>○</v>
      </c>
      <c r="N178" s="211" t="s">
        <v>1011</v>
      </c>
      <c r="O178" s="212" t="s">
        <v>1024</v>
      </c>
      <c r="P178" s="212"/>
      <c r="Q178" s="214"/>
      <c r="R178" s="223"/>
      <c r="S178" s="210" t="str">
        <f t="shared" si="21"/>
        <v>-</v>
      </c>
      <c r="T178" s="211" t="s">
        <v>1024</v>
      </c>
      <c r="U178" s="212"/>
      <c r="V178" s="212"/>
      <c r="W178" s="214"/>
      <c r="X178" s="224"/>
    </row>
    <row r="179" spans="3:24" ht="11.25">
      <c r="C179" s="206" t="s">
        <v>1212</v>
      </c>
      <c r="D179" s="207" t="s">
        <v>1213</v>
      </c>
      <c r="E179" s="208" t="s">
        <v>1022</v>
      </c>
      <c r="F179" s="209" t="str">
        <f t="shared" ref="F179:F199" si="22">IF(AND(OR(G179="○",G179="-"),OR(M179="○",M179="-"),OR(S179="○",S179="-")),"○","×")</f>
        <v>○</v>
      </c>
      <c r="G179" s="210" t="str">
        <f t="shared" ref="G179:G199" si="23">IF(H179="○",IF(EXACT(J179,K179),"○","×"),"-")</f>
        <v>-</v>
      </c>
      <c r="H179" s="211" t="s">
        <v>1024</v>
      </c>
      <c r="I179" s="212"/>
      <c r="J179" s="212"/>
      <c r="K179" s="214"/>
      <c r="L179" s="224"/>
      <c r="M179" s="210" t="str">
        <f t="shared" ref="M179:M199" si="24">IF(N179="○",IF(EXACT(P179,Q179),"○","×"),"-")</f>
        <v>○</v>
      </c>
      <c r="N179" s="211" t="s">
        <v>1011</v>
      </c>
      <c r="O179" s="212" t="s">
        <v>1012</v>
      </c>
      <c r="P179" s="212" t="s">
        <v>1152</v>
      </c>
      <c r="Q179" s="214" t="s">
        <v>1152</v>
      </c>
      <c r="R179" s="223"/>
      <c r="S179" s="210" t="str">
        <f t="shared" si="21"/>
        <v>-</v>
      </c>
      <c r="T179" s="211" t="s">
        <v>1024</v>
      </c>
      <c r="U179" s="212"/>
      <c r="V179" s="212"/>
      <c r="W179" s="214"/>
      <c r="X179" s="224"/>
    </row>
    <row r="180" spans="3:24" ht="11.25">
      <c r="C180" s="206" t="s">
        <v>1215</v>
      </c>
      <c r="D180" s="207" t="s">
        <v>1216</v>
      </c>
      <c r="E180" s="208" t="s">
        <v>1022</v>
      </c>
      <c r="F180" s="209" t="str">
        <f t="shared" si="22"/>
        <v>○</v>
      </c>
      <c r="G180" s="210" t="str">
        <f t="shared" si="23"/>
        <v>-</v>
      </c>
      <c r="H180" s="211" t="s">
        <v>1024</v>
      </c>
      <c r="I180" s="212"/>
      <c r="J180" s="212"/>
      <c r="K180" s="214"/>
      <c r="L180" s="224"/>
      <c r="M180" s="210" t="str">
        <f t="shared" si="24"/>
        <v>○</v>
      </c>
      <c r="N180" s="211" t="s">
        <v>1011</v>
      </c>
      <c r="O180" s="212" t="s">
        <v>1024</v>
      </c>
      <c r="P180" s="212"/>
      <c r="Q180" s="214"/>
      <c r="R180" s="223"/>
      <c r="S180" s="210" t="str">
        <f t="shared" ref="S180:S199" si="25">IF(T180="○",IF(EXACT(V180,W180),"○","×"),"-")</f>
        <v>-</v>
      </c>
      <c r="T180" s="211" t="s">
        <v>1024</v>
      </c>
      <c r="U180" s="212"/>
      <c r="V180" s="212"/>
      <c r="W180" s="214"/>
      <c r="X180" s="224"/>
    </row>
    <row r="181" spans="3:24" ht="11.25">
      <c r="C181" s="206" t="s">
        <v>1217</v>
      </c>
      <c r="D181" s="207" t="s">
        <v>1218</v>
      </c>
      <c r="E181" s="208" t="s">
        <v>1022</v>
      </c>
      <c r="F181" s="209" t="str">
        <f t="shared" si="22"/>
        <v>○</v>
      </c>
      <c r="G181" s="210" t="str">
        <f t="shared" si="23"/>
        <v>-</v>
      </c>
      <c r="H181" s="211" t="s">
        <v>1024</v>
      </c>
      <c r="I181" s="212"/>
      <c r="J181" s="212"/>
      <c r="K181" s="214"/>
      <c r="L181" s="224"/>
      <c r="M181" s="210" t="str">
        <f t="shared" si="24"/>
        <v>○</v>
      </c>
      <c r="N181" s="211" t="s">
        <v>1011</v>
      </c>
      <c r="O181" s="212" t="s">
        <v>1024</v>
      </c>
      <c r="P181" s="212"/>
      <c r="Q181" s="214"/>
      <c r="R181" s="223"/>
      <c r="S181" s="210" t="str">
        <f t="shared" si="25"/>
        <v>-</v>
      </c>
      <c r="T181" s="211" t="s">
        <v>1024</v>
      </c>
      <c r="U181" s="212"/>
      <c r="V181" s="212"/>
      <c r="W181" s="214"/>
      <c r="X181" s="224"/>
    </row>
    <row r="182" spans="3:24" ht="11.25">
      <c r="C182" s="206" t="s">
        <v>1219</v>
      </c>
      <c r="D182" s="207" t="s">
        <v>1220</v>
      </c>
      <c r="E182" s="208" t="s">
        <v>1022</v>
      </c>
      <c r="F182" s="209" t="str">
        <f t="shared" si="22"/>
        <v>○</v>
      </c>
      <c r="G182" s="210" t="str">
        <f t="shared" si="23"/>
        <v>-</v>
      </c>
      <c r="H182" s="211" t="s">
        <v>1024</v>
      </c>
      <c r="I182" s="212"/>
      <c r="J182" s="212"/>
      <c r="K182" s="214"/>
      <c r="L182" s="224"/>
      <c r="M182" s="210" t="str">
        <f t="shared" si="24"/>
        <v>○</v>
      </c>
      <c r="N182" s="211" t="s">
        <v>1011</v>
      </c>
      <c r="O182" s="212" t="s">
        <v>1024</v>
      </c>
      <c r="P182" s="212"/>
      <c r="Q182" s="214"/>
      <c r="R182" s="223"/>
      <c r="S182" s="210" t="str">
        <f t="shared" si="25"/>
        <v>-</v>
      </c>
      <c r="T182" s="211" t="s">
        <v>1024</v>
      </c>
      <c r="U182" s="212"/>
      <c r="V182" s="212"/>
      <c r="W182" s="214"/>
      <c r="X182" s="224"/>
    </row>
    <row r="183" spans="3:24" ht="11.25">
      <c r="C183" s="206" t="s">
        <v>1221</v>
      </c>
      <c r="D183" s="207" t="s">
        <v>1222</v>
      </c>
      <c r="E183" s="208"/>
      <c r="F183" s="209" t="str">
        <f t="shared" si="22"/>
        <v>○</v>
      </c>
      <c r="G183" s="210" t="str">
        <f t="shared" si="23"/>
        <v>-</v>
      </c>
      <c r="H183" s="211" t="s">
        <v>1024</v>
      </c>
      <c r="I183" s="212"/>
      <c r="J183" s="212"/>
      <c r="K183" s="214"/>
      <c r="L183" s="224"/>
      <c r="M183" s="210" t="str">
        <f t="shared" si="24"/>
        <v>○</v>
      </c>
      <c r="N183" s="211" t="s">
        <v>1011</v>
      </c>
      <c r="O183" s="212" t="s">
        <v>1024</v>
      </c>
      <c r="P183" s="212"/>
      <c r="Q183" s="214"/>
      <c r="R183" s="223"/>
      <c r="S183" s="210" t="str">
        <f t="shared" si="25"/>
        <v>-</v>
      </c>
      <c r="T183" s="211" t="s">
        <v>1024</v>
      </c>
      <c r="U183" s="212"/>
      <c r="V183" s="212"/>
      <c r="W183" s="214"/>
      <c r="X183" s="224"/>
    </row>
    <row r="184" spans="3:24" ht="22.5">
      <c r="C184" s="206" t="s">
        <v>1223</v>
      </c>
      <c r="D184" s="207" t="s">
        <v>1224</v>
      </c>
      <c r="E184" s="208" t="s">
        <v>1022</v>
      </c>
      <c r="F184" s="209" t="str">
        <f t="shared" si="22"/>
        <v>○</v>
      </c>
      <c r="G184" s="210" t="str">
        <f t="shared" si="23"/>
        <v>-</v>
      </c>
      <c r="H184" s="211" t="s">
        <v>1024</v>
      </c>
      <c r="I184" s="212"/>
      <c r="J184" s="212"/>
      <c r="K184" s="214"/>
      <c r="L184" s="224"/>
      <c r="M184" s="210" t="str">
        <f t="shared" si="24"/>
        <v>○</v>
      </c>
      <c r="N184" s="211" t="s">
        <v>1011</v>
      </c>
      <c r="O184" s="212" t="s">
        <v>1024</v>
      </c>
      <c r="P184" s="212"/>
      <c r="Q184" s="214"/>
      <c r="R184" s="223"/>
      <c r="S184" s="210" t="str">
        <f t="shared" si="25"/>
        <v>-</v>
      </c>
      <c r="T184" s="211" t="s">
        <v>1024</v>
      </c>
      <c r="U184" s="212"/>
      <c r="V184" s="212"/>
      <c r="W184" s="214"/>
      <c r="X184" s="224"/>
    </row>
    <row r="185" spans="3:24" ht="11.25">
      <c r="C185" s="206" t="s">
        <v>1225</v>
      </c>
      <c r="D185" s="207" t="s">
        <v>1226</v>
      </c>
      <c r="E185" s="208" t="s">
        <v>1022</v>
      </c>
      <c r="F185" s="209" t="str">
        <f t="shared" si="22"/>
        <v>○</v>
      </c>
      <c r="G185" s="210" t="str">
        <f t="shared" si="23"/>
        <v>-</v>
      </c>
      <c r="H185" s="211" t="s">
        <v>1024</v>
      </c>
      <c r="I185" s="212"/>
      <c r="J185" s="212"/>
      <c r="K185" s="214"/>
      <c r="L185" s="224"/>
      <c r="M185" s="210" t="str">
        <f t="shared" si="24"/>
        <v>○</v>
      </c>
      <c r="N185" s="211" t="s">
        <v>1011</v>
      </c>
      <c r="O185" s="212" t="s">
        <v>1024</v>
      </c>
      <c r="P185" s="212"/>
      <c r="Q185" s="214"/>
      <c r="R185" s="223"/>
      <c r="S185" s="210" t="str">
        <f t="shared" si="25"/>
        <v>-</v>
      </c>
      <c r="T185" s="211" t="s">
        <v>1024</v>
      </c>
      <c r="U185" s="212"/>
      <c r="V185" s="212"/>
      <c r="W185" s="214"/>
      <c r="X185" s="224"/>
    </row>
    <row r="186" spans="3:24" ht="11.25">
      <c r="C186" s="206" t="s">
        <v>1227</v>
      </c>
      <c r="D186" s="207" t="s">
        <v>1228</v>
      </c>
      <c r="E186" s="208" t="s">
        <v>1022</v>
      </c>
      <c r="F186" s="209" t="str">
        <f t="shared" si="22"/>
        <v>○</v>
      </c>
      <c r="G186" s="210" t="str">
        <f t="shared" si="23"/>
        <v>-</v>
      </c>
      <c r="H186" s="211" t="s">
        <v>1024</v>
      </c>
      <c r="I186" s="212"/>
      <c r="J186" s="212"/>
      <c r="K186" s="214"/>
      <c r="L186" s="224"/>
      <c r="M186" s="210" t="str">
        <f t="shared" si="24"/>
        <v>○</v>
      </c>
      <c r="N186" s="211" t="s">
        <v>1011</v>
      </c>
      <c r="O186" s="212" t="s">
        <v>1024</v>
      </c>
      <c r="P186" s="212"/>
      <c r="Q186" s="214"/>
      <c r="R186" s="223"/>
      <c r="S186" s="210" t="str">
        <f t="shared" si="25"/>
        <v>-</v>
      </c>
      <c r="T186" s="211" t="s">
        <v>1024</v>
      </c>
      <c r="U186" s="212"/>
      <c r="V186" s="212"/>
      <c r="W186" s="214"/>
      <c r="X186" s="224"/>
    </row>
    <row r="187" spans="3:24" ht="11.25">
      <c r="C187" s="206" t="s">
        <v>1229</v>
      </c>
      <c r="D187" s="207" t="s">
        <v>1230</v>
      </c>
      <c r="E187" s="208" t="s">
        <v>1022</v>
      </c>
      <c r="F187" s="209" t="str">
        <f t="shared" si="22"/>
        <v>○</v>
      </c>
      <c r="G187" s="210" t="str">
        <f t="shared" si="23"/>
        <v>-</v>
      </c>
      <c r="H187" s="211" t="s">
        <v>1024</v>
      </c>
      <c r="I187" s="212"/>
      <c r="J187" s="212"/>
      <c r="K187" s="214"/>
      <c r="L187" s="224"/>
      <c r="M187" s="210" t="str">
        <f t="shared" si="24"/>
        <v>○</v>
      </c>
      <c r="N187" s="211" t="s">
        <v>1011</v>
      </c>
      <c r="O187" s="212" t="s">
        <v>1024</v>
      </c>
      <c r="P187" s="212"/>
      <c r="Q187" s="214"/>
      <c r="R187" s="223"/>
      <c r="S187" s="210" t="str">
        <f t="shared" si="25"/>
        <v>-</v>
      </c>
      <c r="T187" s="211" t="s">
        <v>1024</v>
      </c>
      <c r="U187" s="212"/>
      <c r="V187" s="212"/>
      <c r="W187" s="214"/>
      <c r="X187" s="224"/>
    </row>
    <row r="188" spans="3:24" ht="11.25">
      <c r="C188" s="206" t="s">
        <v>1231</v>
      </c>
      <c r="D188" s="207" t="s">
        <v>1232</v>
      </c>
      <c r="E188" s="208" t="s">
        <v>1022</v>
      </c>
      <c r="F188" s="209" t="str">
        <f t="shared" si="22"/>
        <v>○</v>
      </c>
      <c r="G188" s="210" t="str">
        <f t="shared" si="23"/>
        <v>-</v>
      </c>
      <c r="H188" s="211" t="s">
        <v>1024</v>
      </c>
      <c r="I188" s="212"/>
      <c r="J188" s="212"/>
      <c r="K188" s="214"/>
      <c r="L188" s="224"/>
      <c r="M188" s="210" t="str">
        <f t="shared" si="24"/>
        <v>○</v>
      </c>
      <c r="N188" s="211" t="s">
        <v>1011</v>
      </c>
      <c r="O188" s="212" t="s">
        <v>1024</v>
      </c>
      <c r="P188" s="212"/>
      <c r="Q188" s="214"/>
      <c r="R188" s="223"/>
      <c r="S188" s="210" t="str">
        <f t="shared" si="25"/>
        <v>-</v>
      </c>
      <c r="T188" s="211" t="s">
        <v>1024</v>
      </c>
      <c r="U188" s="212"/>
      <c r="V188" s="212"/>
      <c r="W188" s="214"/>
      <c r="X188" s="224"/>
    </row>
    <row r="189" spans="3:24" ht="78.75">
      <c r="C189" s="206" t="s">
        <v>1233</v>
      </c>
      <c r="D189" s="207" t="s">
        <v>1234</v>
      </c>
      <c r="E189" s="208" t="s">
        <v>1022</v>
      </c>
      <c r="F189" s="209" t="str">
        <f t="shared" si="22"/>
        <v>○</v>
      </c>
      <c r="G189" s="210" t="str">
        <f t="shared" si="23"/>
        <v>-</v>
      </c>
      <c r="H189" s="211" t="s">
        <v>1024</v>
      </c>
      <c r="I189" s="212"/>
      <c r="J189" s="212"/>
      <c r="K189" s="214"/>
      <c r="L189" s="224"/>
      <c r="M189" s="210" t="str">
        <f t="shared" si="24"/>
        <v>-</v>
      </c>
      <c r="N189" s="211" t="s">
        <v>1024</v>
      </c>
      <c r="O189" s="212" t="s">
        <v>1174</v>
      </c>
      <c r="P189" s="222" t="s">
        <v>1175</v>
      </c>
      <c r="Q189" s="214" t="s">
        <v>1178</v>
      </c>
      <c r="R189" s="223"/>
      <c r="S189" s="210" t="str">
        <f t="shared" si="25"/>
        <v>-</v>
      </c>
      <c r="T189" s="211" t="s">
        <v>1024</v>
      </c>
      <c r="U189" s="212"/>
      <c r="V189" s="212"/>
      <c r="W189" s="214"/>
      <c r="X189" s="224"/>
    </row>
    <row r="190" spans="3:24" ht="33.75">
      <c r="C190" s="206" t="s">
        <v>779</v>
      </c>
      <c r="D190" s="207" t="s">
        <v>1275</v>
      </c>
      <c r="E190" s="208"/>
      <c r="F190" s="209" t="str">
        <f t="shared" si="22"/>
        <v>○</v>
      </c>
      <c r="G190" s="210" t="str">
        <f t="shared" si="23"/>
        <v>○</v>
      </c>
      <c r="H190" s="211" t="s">
        <v>1011</v>
      </c>
      <c r="I190" s="212" t="s">
        <v>1016</v>
      </c>
      <c r="J190" s="222" t="str">
        <f>L190</f>
        <v>CDGFTA00001,20171211,13</v>
      </c>
      <c r="K190" s="214" t="s">
        <v>1276</v>
      </c>
      <c r="L190" s="224" t="s">
        <v>1276</v>
      </c>
      <c r="M190" s="210" t="str">
        <f t="shared" si="24"/>
        <v>○</v>
      </c>
      <c r="N190" s="211" t="s">
        <v>1011</v>
      </c>
      <c r="O190" s="212" t="s">
        <v>1016</v>
      </c>
      <c r="P190" s="222" t="str">
        <f>R190</f>
        <v>CDGFTA00001,20171211,13</v>
      </c>
      <c r="Q190" s="214" t="s">
        <v>1276</v>
      </c>
      <c r="R190" s="223" t="s">
        <v>1276</v>
      </c>
      <c r="S190" s="210" t="str">
        <f t="shared" si="25"/>
        <v>○</v>
      </c>
      <c r="T190" s="211" t="s">
        <v>1277</v>
      </c>
      <c r="U190" s="212" t="s">
        <v>1016</v>
      </c>
      <c r="V190" s="222" t="str">
        <f>X190</f>
        <v>CDGFTA00001,20171211,13</v>
      </c>
      <c r="W190" s="214" t="s">
        <v>1276</v>
      </c>
      <c r="X190" s="224" t="s">
        <v>1276</v>
      </c>
    </row>
    <row r="191" spans="3:24" ht="22.5">
      <c r="C191" s="206" t="s">
        <v>819</v>
      </c>
      <c r="D191" s="207" t="s">
        <v>1240</v>
      </c>
      <c r="E191" s="208"/>
      <c r="F191" s="209" t="str">
        <f t="shared" si="22"/>
        <v>○</v>
      </c>
      <c r="G191" s="210" t="str">
        <f t="shared" si="23"/>
        <v>○</v>
      </c>
      <c r="H191" s="211" t="s">
        <v>1011</v>
      </c>
      <c r="I191" s="212" t="s">
        <v>1016</v>
      </c>
      <c r="J191" s="222" t="str">
        <f>L191</f>
        <v>11,</v>
      </c>
      <c r="K191" s="214" t="s">
        <v>1241</v>
      </c>
      <c r="L191" s="224" t="s">
        <v>1241</v>
      </c>
      <c r="M191" s="210" t="str">
        <f t="shared" si="24"/>
        <v>○</v>
      </c>
      <c r="N191" s="211" t="s">
        <v>1011</v>
      </c>
      <c r="O191" s="212" t="s">
        <v>1016</v>
      </c>
      <c r="P191" s="222" t="str">
        <f>R191</f>
        <v>11,</v>
      </c>
      <c r="Q191" s="214" t="s">
        <v>1241</v>
      </c>
      <c r="R191" s="223" t="s">
        <v>1241</v>
      </c>
      <c r="S191" s="210" t="str">
        <f t="shared" si="25"/>
        <v>○</v>
      </c>
      <c r="T191" s="211" t="s">
        <v>1277</v>
      </c>
      <c r="U191" s="212" t="s">
        <v>1016</v>
      </c>
      <c r="V191" s="222" t="str">
        <f>X191</f>
        <v>11,</v>
      </c>
      <c r="W191" s="214" t="s">
        <v>1241</v>
      </c>
      <c r="X191" s="224" t="s">
        <v>1241</v>
      </c>
    </row>
    <row r="192" spans="3:24" ht="33.75">
      <c r="C192" s="206" t="s">
        <v>820</v>
      </c>
      <c r="D192" s="207" t="s">
        <v>1243</v>
      </c>
      <c r="E192" s="208"/>
      <c r="F192" s="209" t="str">
        <f t="shared" si="22"/>
        <v>○</v>
      </c>
      <c r="G192" s="210" t="str">
        <f t="shared" si="23"/>
        <v>○</v>
      </c>
      <c r="H192" s="211" t="s">
        <v>1011</v>
      </c>
      <c r="I192" s="212" t="s">
        <v>1012</v>
      </c>
      <c r="J192" s="212" t="s">
        <v>1244</v>
      </c>
      <c r="K192" s="214" t="s">
        <v>1244</v>
      </c>
      <c r="L192" s="224"/>
      <c r="M192" s="210" t="str">
        <f t="shared" si="24"/>
        <v>○</v>
      </c>
      <c r="N192" s="211" t="s">
        <v>1011</v>
      </c>
      <c r="O192" s="212" t="s">
        <v>1012</v>
      </c>
      <c r="P192" s="212" t="s">
        <v>1244</v>
      </c>
      <c r="Q192" s="214" t="s">
        <v>1244</v>
      </c>
      <c r="R192" s="223"/>
      <c r="S192" s="210" t="str">
        <f t="shared" si="25"/>
        <v>○</v>
      </c>
      <c r="T192" s="211" t="s">
        <v>1011</v>
      </c>
      <c r="U192" s="212" t="s">
        <v>1012</v>
      </c>
      <c r="V192" s="212" t="s">
        <v>1244</v>
      </c>
      <c r="W192" s="214" t="s">
        <v>1244</v>
      </c>
      <c r="X192" s="224"/>
    </row>
    <row r="193" spans="3:24" ht="45">
      <c r="C193" s="206" t="s">
        <v>821</v>
      </c>
      <c r="D193" s="207" t="s">
        <v>1245</v>
      </c>
      <c r="E193" s="208"/>
      <c r="F193" s="209" t="str">
        <f t="shared" si="22"/>
        <v>○</v>
      </c>
      <c r="G193" s="210" t="str">
        <f t="shared" si="23"/>
        <v>○</v>
      </c>
      <c r="H193" s="211" t="s">
        <v>1011</v>
      </c>
      <c r="I193" s="212" t="s">
        <v>1012</v>
      </c>
      <c r="J193" s="212" t="s">
        <v>1246</v>
      </c>
      <c r="K193" s="214" t="s">
        <v>1246</v>
      </c>
      <c r="L193" s="224"/>
      <c r="M193" s="210" t="str">
        <f t="shared" si="24"/>
        <v>○</v>
      </c>
      <c r="N193" s="211" t="s">
        <v>1011</v>
      </c>
      <c r="O193" s="212" t="s">
        <v>1012</v>
      </c>
      <c r="P193" s="212" t="s">
        <v>1246</v>
      </c>
      <c r="Q193" s="214" t="s">
        <v>1246</v>
      </c>
      <c r="R193" s="223"/>
      <c r="S193" s="210" t="str">
        <f t="shared" si="25"/>
        <v>○</v>
      </c>
      <c r="T193" s="211" t="s">
        <v>1011</v>
      </c>
      <c r="U193" s="212" t="s">
        <v>1012</v>
      </c>
      <c r="V193" s="212" t="s">
        <v>1246</v>
      </c>
      <c r="W193" s="214" t="s">
        <v>1246</v>
      </c>
      <c r="X193" s="224"/>
    </row>
    <row r="194" spans="3:24" ht="22.5">
      <c r="C194" s="206" t="s">
        <v>1247</v>
      </c>
      <c r="D194" s="207" t="s">
        <v>1248</v>
      </c>
      <c r="E194" s="208"/>
      <c r="F194" s="209" t="str">
        <f t="shared" si="22"/>
        <v>○</v>
      </c>
      <c r="G194" s="210" t="str">
        <f t="shared" si="23"/>
        <v>○</v>
      </c>
      <c r="H194" s="211" t="s">
        <v>1011</v>
      </c>
      <c r="I194" s="212" t="s">
        <v>1012</v>
      </c>
      <c r="J194" s="212" t="s">
        <v>1249</v>
      </c>
      <c r="K194" s="214" t="s">
        <v>1249</v>
      </c>
      <c r="L194" s="224"/>
      <c r="M194" s="210" t="str">
        <f t="shared" si="24"/>
        <v>○</v>
      </c>
      <c r="N194" s="211" t="s">
        <v>1011</v>
      </c>
      <c r="O194" s="212" t="s">
        <v>1012</v>
      </c>
      <c r="P194" s="212" t="s">
        <v>1249</v>
      </c>
      <c r="Q194" s="214" t="s">
        <v>1249</v>
      </c>
      <c r="R194" s="223"/>
      <c r="S194" s="210" t="str">
        <f t="shared" si="25"/>
        <v>○</v>
      </c>
      <c r="T194" s="211" t="s">
        <v>1011</v>
      </c>
      <c r="U194" s="212" t="s">
        <v>1012</v>
      </c>
      <c r="V194" s="212" t="s">
        <v>1249</v>
      </c>
      <c r="W194" s="214" t="s">
        <v>1249</v>
      </c>
      <c r="X194" s="224"/>
    </row>
    <row r="195" spans="3:24" ht="22.5">
      <c r="C195" s="206" t="s">
        <v>823</v>
      </c>
      <c r="D195" s="207" t="s">
        <v>1250</v>
      </c>
      <c r="E195" s="208"/>
      <c r="F195" s="209" t="str">
        <f t="shared" si="22"/>
        <v>○</v>
      </c>
      <c r="G195" s="210" t="str">
        <f t="shared" si="23"/>
        <v>○</v>
      </c>
      <c r="H195" s="211" t="s">
        <v>1011</v>
      </c>
      <c r="I195" s="212" t="s">
        <v>1012</v>
      </c>
      <c r="J195" s="212" t="s">
        <v>1249</v>
      </c>
      <c r="K195" s="214" t="s">
        <v>1249</v>
      </c>
      <c r="L195" s="224"/>
      <c r="M195" s="210" t="str">
        <f t="shared" si="24"/>
        <v>○</v>
      </c>
      <c r="N195" s="211" t="s">
        <v>1011</v>
      </c>
      <c r="O195" s="212" t="s">
        <v>1012</v>
      </c>
      <c r="P195" s="212" t="s">
        <v>1249</v>
      </c>
      <c r="Q195" s="214" t="s">
        <v>1249</v>
      </c>
      <c r="R195" s="223"/>
      <c r="S195" s="210" t="str">
        <f t="shared" si="25"/>
        <v>○</v>
      </c>
      <c r="T195" s="211" t="s">
        <v>1011</v>
      </c>
      <c r="U195" s="212" t="s">
        <v>1012</v>
      </c>
      <c r="V195" s="212" t="s">
        <v>1249</v>
      </c>
      <c r="W195" s="214" t="s">
        <v>1249</v>
      </c>
      <c r="X195" s="224"/>
    </row>
    <row r="196" spans="3:24" ht="56.25">
      <c r="C196" s="206" t="s">
        <v>824</v>
      </c>
      <c r="D196" s="207" t="s">
        <v>1251</v>
      </c>
      <c r="E196" s="208"/>
      <c r="F196" s="209" t="str">
        <f t="shared" si="22"/>
        <v>○</v>
      </c>
      <c r="G196" s="210" t="str">
        <f t="shared" si="23"/>
        <v>○</v>
      </c>
      <c r="H196" s="211" t="s">
        <v>1011</v>
      </c>
      <c r="I196" s="212" t="s">
        <v>1012</v>
      </c>
      <c r="J196" s="212" t="s">
        <v>1252</v>
      </c>
      <c r="K196" s="214" t="s">
        <v>1252</v>
      </c>
      <c r="L196" s="224"/>
      <c r="M196" s="210" t="str">
        <f t="shared" si="24"/>
        <v>○</v>
      </c>
      <c r="N196" s="211" t="s">
        <v>1011</v>
      </c>
      <c r="O196" s="212" t="s">
        <v>1012</v>
      </c>
      <c r="P196" s="212" t="s">
        <v>1252</v>
      </c>
      <c r="Q196" s="214" t="s">
        <v>1252</v>
      </c>
      <c r="R196" s="223"/>
      <c r="S196" s="210" t="str">
        <f t="shared" si="25"/>
        <v>○</v>
      </c>
      <c r="T196" s="211" t="s">
        <v>1011</v>
      </c>
      <c r="U196" s="212" t="s">
        <v>1012</v>
      </c>
      <c r="V196" s="212" t="s">
        <v>1252</v>
      </c>
      <c r="W196" s="214" t="s">
        <v>1252</v>
      </c>
      <c r="X196" s="224"/>
    </row>
    <row r="197" spans="3:24" ht="22.5">
      <c r="C197" s="206" t="s">
        <v>825</v>
      </c>
      <c r="D197" s="207" t="s">
        <v>1253</v>
      </c>
      <c r="E197" s="208"/>
      <c r="F197" s="209" t="str">
        <f t="shared" si="22"/>
        <v>○</v>
      </c>
      <c r="G197" s="210" t="str">
        <f t="shared" si="23"/>
        <v>○</v>
      </c>
      <c r="H197" s="211" t="s">
        <v>1011</v>
      </c>
      <c r="I197" s="212" t="s">
        <v>1012</v>
      </c>
      <c r="J197" s="212" t="s">
        <v>1249</v>
      </c>
      <c r="K197" s="214" t="s">
        <v>1249</v>
      </c>
      <c r="L197" s="224"/>
      <c r="M197" s="210" t="str">
        <f t="shared" si="24"/>
        <v>○</v>
      </c>
      <c r="N197" s="211" t="s">
        <v>1011</v>
      </c>
      <c r="O197" s="212" t="s">
        <v>1012</v>
      </c>
      <c r="P197" s="212" t="s">
        <v>1249</v>
      </c>
      <c r="Q197" s="214" t="s">
        <v>1249</v>
      </c>
      <c r="R197" s="223"/>
      <c r="S197" s="210" t="str">
        <f t="shared" si="25"/>
        <v>○</v>
      </c>
      <c r="T197" s="211" t="s">
        <v>1011</v>
      </c>
      <c r="U197" s="212" t="s">
        <v>1012</v>
      </c>
      <c r="V197" s="212" t="s">
        <v>1249</v>
      </c>
      <c r="W197" s="214" t="s">
        <v>1249</v>
      </c>
      <c r="X197" s="224"/>
    </row>
    <row r="198" spans="3:24" ht="33.75">
      <c r="C198" s="206" t="s">
        <v>826</v>
      </c>
      <c r="D198" s="207" t="s">
        <v>1254</v>
      </c>
      <c r="E198" s="208"/>
      <c r="F198" s="209" t="str">
        <f t="shared" si="22"/>
        <v>○</v>
      </c>
      <c r="G198" s="210" t="str">
        <f t="shared" si="23"/>
        <v>○</v>
      </c>
      <c r="H198" s="211" t="s">
        <v>1011</v>
      </c>
      <c r="I198" s="212" t="s">
        <v>1012</v>
      </c>
      <c r="J198" s="212" t="s">
        <v>1244</v>
      </c>
      <c r="K198" s="214" t="s">
        <v>1244</v>
      </c>
      <c r="L198" s="224"/>
      <c r="M198" s="210" t="str">
        <f t="shared" si="24"/>
        <v>○</v>
      </c>
      <c r="N198" s="211" t="s">
        <v>1011</v>
      </c>
      <c r="O198" s="212" t="s">
        <v>1012</v>
      </c>
      <c r="P198" s="212" t="s">
        <v>1244</v>
      </c>
      <c r="Q198" s="214" t="s">
        <v>1244</v>
      </c>
      <c r="R198" s="223"/>
      <c r="S198" s="210" t="str">
        <f t="shared" si="25"/>
        <v>○</v>
      </c>
      <c r="T198" s="211" t="s">
        <v>1011</v>
      </c>
      <c r="U198" s="212" t="s">
        <v>1012</v>
      </c>
      <c r="V198" s="212" t="s">
        <v>1244</v>
      </c>
      <c r="W198" s="214" t="s">
        <v>1244</v>
      </c>
      <c r="X198" s="224"/>
    </row>
    <row r="199" spans="3:24" ht="45">
      <c r="C199" s="206" t="s">
        <v>827</v>
      </c>
      <c r="D199" s="207" t="s">
        <v>1255</v>
      </c>
      <c r="E199" s="208"/>
      <c r="F199" s="209" t="str">
        <f t="shared" si="22"/>
        <v>○</v>
      </c>
      <c r="G199" s="210" t="str">
        <f t="shared" si="23"/>
        <v>○</v>
      </c>
      <c r="H199" s="211" t="s">
        <v>1011</v>
      </c>
      <c r="I199" s="212" t="s">
        <v>1012</v>
      </c>
      <c r="J199" s="212" t="s">
        <v>1244</v>
      </c>
      <c r="K199" s="214" t="s">
        <v>1244</v>
      </c>
      <c r="L199" s="224"/>
      <c r="M199" s="210" t="str">
        <f t="shared" si="24"/>
        <v>○</v>
      </c>
      <c r="N199" s="211" t="s">
        <v>1011</v>
      </c>
      <c r="O199" s="212" t="s">
        <v>1012</v>
      </c>
      <c r="P199" s="212" t="s">
        <v>1244</v>
      </c>
      <c r="Q199" s="214" t="s">
        <v>1244</v>
      </c>
      <c r="R199" s="223"/>
      <c r="S199" s="210" t="str">
        <f t="shared" si="25"/>
        <v>○</v>
      </c>
      <c r="T199" s="211" t="s">
        <v>1011</v>
      </c>
      <c r="U199" s="212" t="s">
        <v>1012</v>
      </c>
      <c r="V199" s="212" t="s">
        <v>1244</v>
      </c>
      <c r="W199" s="214" t="s">
        <v>1244</v>
      </c>
      <c r="X199" s="224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4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6"/>
      <c r="B1" s="157" t="s">
        <v>1442</v>
      </c>
      <c r="C1" s="158"/>
      <c r="D1" s="158"/>
      <c r="E1" s="158"/>
      <c r="F1" s="159"/>
    </row>
    <row r="2" spans="1:6">
      <c r="A2" s="160" t="s">
        <v>737</v>
      </c>
      <c r="B2" s="161"/>
      <c r="C2" s="161"/>
      <c r="D2" s="161"/>
      <c r="E2" s="161"/>
      <c r="F2" s="162"/>
    </row>
    <row r="3" spans="1:6">
      <c r="A3" s="160" t="s">
        <v>736</v>
      </c>
      <c r="B3" s="161"/>
      <c r="C3" s="161"/>
      <c r="D3" s="161"/>
      <c r="E3" s="161"/>
      <c r="F3" s="162"/>
    </row>
    <row r="4" spans="1:6">
      <c r="A4" s="160"/>
      <c r="B4" s="161"/>
      <c r="C4" s="161"/>
      <c r="D4" s="161"/>
      <c r="E4" s="161"/>
      <c r="F4" s="162"/>
    </row>
    <row r="5" spans="1:6">
      <c r="A5" s="160" t="s">
        <v>738</v>
      </c>
      <c r="B5" s="161"/>
      <c r="C5" s="161"/>
      <c r="D5" s="161"/>
      <c r="E5" s="161"/>
      <c r="F5" s="162"/>
    </row>
    <row r="6" spans="1:6">
      <c r="A6" s="160"/>
      <c r="B6" s="161"/>
      <c r="C6" s="161"/>
      <c r="D6" s="161"/>
      <c r="E6" s="161"/>
      <c r="F6" s="162"/>
    </row>
    <row r="7" spans="1:6">
      <c r="A7" s="160" t="s">
        <v>777</v>
      </c>
      <c r="B7" s="161"/>
      <c r="C7" s="161"/>
      <c r="D7" s="161"/>
      <c r="E7" s="161"/>
      <c r="F7" s="162"/>
    </row>
    <row r="8" spans="1:6">
      <c r="A8" s="160"/>
      <c r="B8" s="161"/>
      <c r="C8" s="161"/>
      <c r="D8" s="161"/>
      <c r="E8" s="161"/>
      <c r="F8" s="162"/>
    </row>
    <row r="9" spans="1:6">
      <c r="A9" s="160"/>
      <c r="B9" s="161"/>
      <c r="C9" s="161"/>
      <c r="D9" s="161"/>
      <c r="E9" s="161"/>
      <c r="F9" s="162"/>
    </row>
    <row r="10" spans="1:6">
      <c r="A10" s="160"/>
      <c r="B10" s="161"/>
      <c r="C10" s="161"/>
      <c r="D10" s="161"/>
      <c r="E10" s="161"/>
      <c r="F10" s="162"/>
    </row>
    <row r="11" spans="1:6" ht="14.25" thickBot="1">
      <c r="A11" s="163"/>
      <c r="B11" s="5"/>
      <c r="C11" s="5"/>
      <c r="D11" s="5"/>
      <c r="E11" s="5"/>
      <c r="F11" s="164"/>
    </row>
    <row r="17" spans="2:5">
      <c r="B17" s="3" t="s">
        <v>940</v>
      </c>
    </row>
    <row r="18" spans="2:5">
      <c r="B18" s="166" t="s">
        <v>935</v>
      </c>
      <c r="C18" s="233" t="s">
        <v>934</v>
      </c>
      <c r="D18" s="233" t="s">
        <v>934</v>
      </c>
      <c r="E18" s="167" t="s">
        <v>936</v>
      </c>
    </row>
    <row r="19" spans="2:5">
      <c r="B19" s="1">
        <v>1</v>
      </c>
      <c r="C19" s="231" t="s">
        <v>947</v>
      </c>
      <c r="D19" s="231" t="s">
        <v>1368</v>
      </c>
      <c r="E19" s="1"/>
    </row>
    <row r="20" spans="2:5">
      <c r="B20" s="1">
        <v>2</v>
      </c>
      <c r="C20" s="231" t="s">
        <v>953</v>
      </c>
      <c r="D20" s="231" t="s">
        <v>1363</v>
      </c>
      <c r="E20" s="1"/>
    </row>
    <row r="21" spans="2:5">
      <c r="B21" s="1">
        <v>3</v>
      </c>
      <c r="C21" s="231" t="s">
        <v>954</v>
      </c>
      <c r="D21" s="231" t="s">
        <v>1365</v>
      </c>
      <c r="E21" s="1"/>
    </row>
    <row r="23" spans="2:5">
      <c r="B23" s="3" t="s">
        <v>939</v>
      </c>
    </row>
    <row r="24" spans="2:5">
      <c r="B24" s="230" t="s">
        <v>935</v>
      </c>
      <c r="C24" s="165" t="s">
        <v>934</v>
      </c>
      <c r="D24" s="165" t="s">
        <v>934</v>
      </c>
      <c r="E24" s="232" t="s">
        <v>936</v>
      </c>
    </row>
    <row r="25" spans="2:5">
      <c r="B25" s="231">
        <v>1</v>
      </c>
      <c r="C25" s="231" t="s">
        <v>955</v>
      </c>
      <c r="D25" s="231" t="s">
        <v>1361</v>
      </c>
      <c r="E25" s="231"/>
    </row>
    <row r="26" spans="2:5">
      <c r="B26" s="231">
        <v>2</v>
      </c>
      <c r="C26" s="231" t="s">
        <v>947</v>
      </c>
      <c r="D26" s="231" t="s">
        <v>1362</v>
      </c>
      <c r="E26" s="231"/>
    </row>
    <row r="27" spans="2:5">
      <c r="B27" s="231">
        <v>3</v>
      </c>
      <c r="C27" s="231" t="s">
        <v>953</v>
      </c>
      <c r="D27" s="231" t="s">
        <v>1363</v>
      </c>
      <c r="E27" s="231"/>
    </row>
    <row r="28" spans="2:5">
      <c r="B28" s="231">
        <v>4</v>
      </c>
      <c r="C28" s="231" t="s">
        <v>954</v>
      </c>
      <c r="D28" s="231" t="s">
        <v>1364</v>
      </c>
      <c r="E28" s="231"/>
    </row>
    <row r="29" spans="2:5">
      <c r="B29" s="231">
        <v>5</v>
      </c>
      <c r="C29" s="231" t="s">
        <v>956</v>
      </c>
      <c r="D29" s="231" t="s">
        <v>1365</v>
      </c>
      <c r="E29" s="231"/>
    </row>
    <row r="30" spans="2:5">
      <c r="B30" s="231">
        <v>6</v>
      </c>
      <c r="C30" s="231" t="s">
        <v>957</v>
      </c>
      <c r="D30" s="231" t="s">
        <v>1366</v>
      </c>
      <c r="E30" s="231"/>
    </row>
    <row r="31" spans="2:5">
      <c r="B31" s="231">
        <v>7</v>
      </c>
      <c r="C31" s="231" t="s">
        <v>958</v>
      </c>
      <c r="D31" s="231" t="s">
        <v>1367</v>
      </c>
      <c r="E31" s="231"/>
    </row>
    <row r="33" spans="2:9">
      <c r="B33" s="3" t="s">
        <v>943</v>
      </c>
    </row>
    <row r="34" spans="2:9">
      <c r="B34" s="3"/>
      <c r="C34" t="s">
        <v>944</v>
      </c>
      <c r="D34" t="s">
        <v>945</v>
      </c>
    </row>
    <row r="35" spans="2:9">
      <c r="B35" s="166" t="s">
        <v>935</v>
      </c>
      <c r="C35" s="165" t="s">
        <v>934</v>
      </c>
      <c r="D35" s="165" t="s">
        <v>934</v>
      </c>
      <c r="E35" s="167" t="s">
        <v>936</v>
      </c>
    </row>
    <row r="36" spans="2:9">
      <c r="B36" s="1">
        <v>1</v>
      </c>
      <c r="C36" s="169" t="s">
        <v>947</v>
      </c>
      <c r="D36" s="169" t="s">
        <v>1370</v>
      </c>
      <c r="E36" s="1"/>
    </row>
    <row r="37" spans="2:9">
      <c r="B37" s="1">
        <v>2</v>
      </c>
      <c r="C37" s="168" t="s">
        <v>953</v>
      </c>
      <c r="D37" s="168" t="s">
        <v>1371</v>
      </c>
      <c r="E37" s="1"/>
    </row>
    <row r="38" spans="2:9">
      <c r="B38" s="1">
        <v>3</v>
      </c>
      <c r="C38" s="170" t="s">
        <v>959</v>
      </c>
      <c r="D38" s="170" t="s">
        <v>956</v>
      </c>
      <c r="E38" s="1"/>
    </row>
    <row r="39" spans="2:9">
      <c r="B39" s="161"/>
      <c r="D39" s="161"/>
    </row>
    <row r="41" spans="2:9">
      <c r="B41" s="3" t="s">
        <v>948</v>
      </c>
    </row>
    <row r="42" spans="2:9">
      <c r="B42" s="166" t="s">
        <v>935</v>
      </c>
      <c r="C42" s="166" t="s">
        <v>937</v>
      </c>
      <c r="D42" s="167" t="s">
        <v>941</v>
      </c>
      <c r="E42" s="167" t="s">
        <v>946</v>
      </c>
      <c r="F42" s="166" t="s">
        <v>951</v>
      </c>
      <c r="G42" s="166" t="s">
        <v>952</v>
      </c>
      <c r="H42" s="167" t="s">
        <v>942</v>
      </c>
      <c r="I42" s="167" t="s">
        <v>360</v>
      </c>
    </row>
    <row r="43" spans="2:9">
      <c r="B43" s="1">
        <v>1</v>
      </c>
      <c r="C43" s="152" t="s">
        <v>938</v>
      </c>
      <c r="D43" s="171" t="str">
        <f>C57</f>
        <v>02,03</v>
      </c>
      <c r="E43" s="152" t="str">
        <f>Split4Value2($D$43,$C$43,0)</f>
        <v>02</v>
      </c>
      <c r="F43" s="152" t="str">
        <f>IF(E43&lt;&gt;"",VLOOKUP(E43,$C$36:$D$38,2,FALSE),"")</f>
        <v>02,03,06</v>
      </c>
      <c r="G43" s="152" t="e">
        <f>IF(F43&lt;&gt;"",VLOOKUP(F43,$C$25:$D$31,2,FALSE),"")</f>
        <v>#N/A</v>
      </c>
      <c r="H43" s="169" t="str">
        <f>RIGHTB(H44,LENB(H44)-1)</f>
        <v>02,03</v>
      </c>
      <c r="I43" s="1"/>
    </row>
    <row r="44" spans="2:9">
      <c r="E44" s="152" t="str">
        <f>Split4Value2($D$43,$C$43,1)</f>
        <v>03</v>
      </c>
      <c r="F44" s="152" t="str">
        <f t="shared" ref="F44:F49" si="0">IF(E44&lt;&gt;"",VLOOKUP(E44,$C$36:$D$38,2,FALSE),"")</f>
        <v>04</v>
      </c>
      <c r="G44" s="152" t="str">
        <f t="shared" ref="G44:G49" si="1">IF(F44&lt;&gt;"",VLOOKUP(F44,$C$25:$D$31,2,FALSE),"")</f>
        <v>リボ</v>
      </c>
      <c r="H44" s="152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2" t="str">
        <f>Split4Value2($D$43,$C$43,2)</f>
        <v/>
      </c>
      <c r="F45" s="152" t="str">
        <f t="shared" si="0"/>
        <v/>
      </c>
      <c r="G45" s="152" t="str">
        <f t="shared" si="1"/>
        <v/>
      </c>
    </row>
    <row r="46" spans="2:9">
      <c r="E46" s="152" t="str">
        <f>Split4Value2($D$43,$C$43,3)</f>
        <v/>
      </c>
      <c r="F46" s="152" t="str">
        <f t="shared" si="0"/>
        <v/>
      </c>
      <c r="G46" s="152" t="str">
        <f t="shared" si="1"/>
        <v/>
      </c>
    </row>
    <row r="47" spans="2:9">
      <c r="E47" s="152" t="str">
        <f>Split4Value2($D$43,$C$43,4)</f>
        <v/>
      </c>
      <c r="F47" s="152" t="str">
        <f t="shared" si="0"/>
        <v/>
      </c>
      <c r="G47" s="152" t="str">
        <f t="shared" si="1"/>
        <v/>
      </c>
    </row>
    <row r="48" spans="2:9">
      <c r="E48" s="152" t="str">
        <f>Split4Value2($D$43,$C$43,5)</f>
        <v/>
      </c>
      <c r="F48" s="152" t="str">
        <f t="shared" si="0"/>
        <v/>
      </c>
      <c r="G48" s="152" t="str">
        <f t="shared" si="1"/>
        <v/>
      </c>
    </row>
    <row r="49" spans="2:8">
      <c r="E49" s="152" t="str">
        <f>Split4Value2($D$43,$C$43,6)</f>
        <v/>
      </c>
      <c r="F49" s="152" t="str">
        <f t="shared" si="0"/>
        <v/>
      </c>
      <c r="G49" s="152" t="str">
        <f t="shared" si="1"/>
        <v/>
      </c>
    </row>
    <row r="55" spans="2:8" ht="14.25" thickBot="1">
      <c r="B55" s="3" t="s">
        <v>948</v>
      </c>
    </row>
    <row r="56" spans="2:8">
      <c r="B56" s="173" t="s">
        <v>935</v>
      </c>
      <c r="C56" s="172" t="s">
        <v>949</v>
      </c>
      <c r="D56" s="158"/>
      <c r="E56" s="158"/>
      <c r="F56" s="159"/>
      <c r="G56" s="174" t="s">
        <v>942</v>
      </c>
      <c r="H56" s="175" t="s">
        <v>950</v>
      </c>
    </row>
    <row r="57" spans="2:8" ht="14.25" thickBot="1">
      <c r="B57" s="176">
        <v>1</v>
      </c>
      <c r="C57" s="332" t="s">
        <v>1369</v>
      </c>
      <c r="D57" s="333"/>
      <c r="E57" s="333"/>
      <c r="F57" s="334"/>
      <c r="G57" s="5" t="str">
        <f>H43</f>
        <v>02,03</v>
      </c>
      <c r="H57" s="164">
        <f>I43</f>
        <v>0</v>
      </c>
    </row>
    <row r="100" spans="1:17" s="278" customFormat="1"/>
    <row r="102" spans="1:17" s="12" customFormat="1">
      <c r="A102" s="177"/>
    </row>
    <row r="103" spans="1:17" s="12" customFormat="1">
      <c r="A103" s="177"/>
    </row>
    <row r="104" spans="1:17" s="12" customFormat="1">
      <c r="A104" s="177"/>
    </row>
    <row r="105" spans="1:17" s="12" customFormat="1">
      <c r="A105" s="177"/>
      <c r="B105" s="246" t="s">
        <v>1314</v>
      </c>
      <c r="C105" s="246" t="s">
        <v>1319</v>
      </c>
      <c r="D105" s="246" t="s">
        <v>1309</v>
      </c>
      <c r="E105" s="246" t="s">
        <v>1318</v>
      </c>
      <c r="F105" s="269" t="s">
        <v>1321</v>
      </c>
      <c r="G105" s="269" t="s">
        <v>1323</v>
      </c>
      <c r="H105" s="246" t="s">
        <v>1418</v>
      </c>
      <c r="I105" s="246" t="s">
        <v>1325</v>
      </c>
      <c r="J105" s="246" t="s">
        <v>1326</v>
      </c>
      <c r="K105" s="246" t="s">
        <v>1378</v>
      </c>
      <c r="L105" s="246" t="s">
        <v>1377</v>
      </c>
      <c r="M105" s="59"/>
      <c r="N105" s="59"/>
      <c r="O105" s="59"/>
      <c r="P105" s="59"/>
      <c r="Q105" s="59"/>
    </row>
    <row r="106" spans="1:17" s="12" customFormat="1">
      <c r="A106" s="177"/>
      <c r="B106" s="245" t="s">
        <v>1372</v>
      </c>
      <c r="C106" s="245" t="s">
        <v>1373</v>
      </c>
      <c r="D106" s="245" t="s">
        <v>1380</v>
      </c>
      <c r="E106" s="245" t="s">
        <v>1375</v>
      </c>
      <c r="F106" s="270">
        <v>1</v>
      </c>
      <c r="G106" s="270">
        <v>1</v>
      </c>
      <c r="H106" s="245" t="s">
        <v>1410</v>
      </c>
      <c r="I106" s="245" t="s">
        <v>1327</v>
      </c>
      <c r="J106" s="245">
        <v>8</v>
      </c>
      <c r="K106" s="245">
        <v>1502781000</v>
      </c>
      <c r="L106" s="245" t="s">
        <v>1379</v>
      </c>
    </row>
    <row r="107" spans="1:17" s="12" customFormat="1">
      <c r="A107" s="177"/>
      <c r="B107" s="245" t="s">
        <v>1372</v>
      </c>
      <c r="C107" s="245" t="s">
        <v>1374</v>
      </c>
      <c r="D107" s="245" t="s">
        <v>1380</v>
      </c>
      <c r="E107" s="245" t="s">
        <v>1376</v>
      </c>
      <c r="F107" s="270">
        <v>1</v>
      </c>
      <c r="G107" s="270">
        <v>1</v>
      </c>
      <c r="H107" s="245" t="s">
        <v>1412</v>
      </c>
      <c r="I107" s="245" t="s">
        <v>1327</v>
      </c>
      <c r="J107" s="245">
        <v>18</v>
      </c>
      <c r="K107" s="245"/>
      <c r="L107" s="245"/>
    </row>
    <row r="108" spans="1:17" s="12" customFormat="1">
      <c r="A108" s="177"/>
      <c r="B108" s="245" t="s">
        <v>1381</v>
      </c>
      <c r="C108" s="245" t="s">
        <v>1382</v>
      </c>
      <c r="D108" s="245" t="s">
        <v>1380</v>
      </c>
      <c r="E108" s="245" t="s">
        <v>1376</v>
      </c>
      <c r="F108" s="270" t="s">
        <v>1383</v>
      </c>
      <c r="G108" s="270" t="s">
        <v>1383</v>
      </c>
      <c r="H108" s="245" t="s">
        <v>1414</v>
      </c>
      <c r="I108" s="245" t="s">
        <v>1327</v>
      </c>
      <c r="J108" s="245" t="s">
        <v>1384</v>
      </c>
      <c r="K108" s="245"/>
      <c r="L108" s="245"/>
    </row>
    <row r="109" spans="1:17" s="12" customFormat="1">
      <c r="A109" s="177"/>
      <c r="B109" s="245" t="s">
        <v>1372</v>
      </c>
      <c r="C109" s="245" t="s">
        <v>1385</v>
      </c>
      <c r="D109" s="245" t="s">
        <v>1386</v>
      </c>
      <c r="E109" s="245" t="s">
        <v>1376</v>
      </c>
      <c r="F109" s="270" t="s">
        <v>1387</v>
      </c>
      <c r="G109" s="270" t="s">
        <v>1383</v>
      </c>
      <c r="H109" s="245" t="s">
        <v>1416</v>
      </c>
      <c r="I109" s="245" t="s">
        <v>1388</v>
      </c>
      <c r="J109" s="245" t="s">
        <v>1389</v>
      </c>
      <c r="K109" s="245"/>
      <c r="L109" s="245"/>
    </row>
    <row r="110" spans="1:17" s="12" customFormat="1">
      <c r="A110" s="177"/>
      <c r="F110" s="271"/>
      <c r="G110" s="271"/>
    </row>
    <row r="111" spans="1:17" s="12" customFormat="1">
      <c r="A111" s="177"/>
      <c r="F111" s="271"/>
      <c r="G111" s="271"/>
    </row>
    <row r="112" spans="1:17" s="12" customFormat="1">
      <c r="A112" s="177"/>
      <c r="F112" s="271"/>
      <c r="G112" s="271"/>
    </row>
    <row r="113" spans="1:33" s="12" customFormat="1">
      <c r="A113" s="177"/>
      <c r="F113" s="271"/>
      <c r="G113" s="271"/>
    </row>
    <row r="114" spans="1:33" s="234" customFormat="1">
      <c r="A114" s="275"/>
      <c r="F114" s="271"/>
      <c r="G114" s="271"/>
    </row>
    <row r="115" spans="1:33" s="12" customFormat="1">
      <c r="A115" s="177"/>
      <c r="B115" s="59" t="s">
        <v>1314</v>
      </c>
      <c r="C115" s="59" t="s">
        <v>1319</v>
      </c>
      <c r="D115" s="59" t="s">
        <v>1309</v>
      </c>
      <c r="E115" s="59" t="s">
        <v>1318</v>
      </c>
      <c r="F115" s="272" t="s">
        <v>1321</v>
      </c>
      <c r="G115" s="272" t="s">
        <v>1323</v>
      </c>
      <c r="H115" s="59" t="s">
        <v>1417</v>
      </c>
      <c r="I115" s="59" t="s">
        <v>1326</v>
      </c>
      <c r="L115" s="59"/>
      <c r="M115" s="59"/>
      <c r="N115" s="59"/>
      <c r="O115" s="59"/>
      <c r="P115" s="59"/>
      <c r="Q115" s="59"/>
    </row>
    <row r="116" spans="1:33" s="12" customFormat="1">
      <c r="A116" s="177"/>
      <c r="B116" s="59" t="s">
        <v>1315</v>
      </c>
      <c r="C116" s="59" t="s">
        <v>1334</v>
      </c>
      <c r="D116" s="59" t="s">
        <v>1310</v>
      </c>
      <c r="E116" s="59" t="s">
        <v>1320</v>
      </c>
      <c r="F116" s="272" t="s">
        <v>1322</v>
      </c>
      <c r="G116" s="272" t="s">
        <v>1324</v>
      </c>
      <c r="H116" s="59" t="s">
        <v>1409</v>
      </c>
      <c r="I116" s="59" t="s">
        <v>1332</v>
      </c>
      <c r="L116" s="59"/>
      <c r="M116" s="59"/>
      <c r="N116" s="59"/>
      <c r="O116" s="59"/>
      <c r="P116" s="59"/>
      <c r="Q116" s="59"/>
    </row>
    <row r="117" spans="1:33" s="12" customFormat="1">
      <c r="A117" s="177"/>
      <c r="B117" s="59" t="s">
        <v>616</v>
      </c>
      <c r="C117" s="59"/>
      <c r="D117" s="59" t="s">
        <v>1311</v>
      </c>
      <c r="E117" s="59" t="s">
        <v>1315</v>
      </c>
      <c r="F117" s="272"/>
      <c r="G117" s="272"/>
      <c r="H117" s="59" t="s">
        <v>1411</v>
      </c>
      <c r="I117" s="59" t="s">
        <v>1333</v>
      </c>
      <c r="L117" s="59"/>
      <c r="M117" s="59"/>
      <c r="N117" s="59"/>
      <c r="O117" s="59"/>
      <c r="P117" s="59"/>
      <c r="Q117" s="59"/>
    </row>
    <row r="118" spans="1:33" s="12" customFormat="1">
      <c r="A118" s="177"/>
      <c r="B118" s="59" t="s">
        <v>689</v>
      </c>
      <c r="C118" s="59"/>
      <c r="D118" s="59" t="s">
        <v>1313</v>
      </c>
      <c r="F118" s="271"/>
      <c r="G118" s="272"/>
      <c r="H118" s="59" t="s">
        <v>1413</v>
      </c>
      <c r="I118" s="59"/>
      <c r="J118" s="59"/>
      <c r="K118" s="59"/>
      <c r="L118" s="59"/>
      <c r="M118" s="59"/>
      <c r="N118" s="59"/>
      <c r="O118" s="59"/>
      <c r="P118" s="59"/>
      <c r="Q118" s="59"/>
    </row>
    <row r="119" spans="1:33" s="12" customFormat="1">
      <c r="A119" s="177"/>
      <c r="C119" s="59"/>
      <c r="D119" s="59" t="s">
        <v>1312</v>
      </c>
      <c r="F119" s="272"/>
      <c r="G119" s="272"/>
      <c r="H119" s="59" t="s">
        <v>1415</v>
      </c>
      <c r="I119" s="59"/>
      <c r="J119" s="59"/>
      <c r="K119" s="59"/>
      <c r="L119" s="59"/>
      <c r="M119" s="59"/>
      <c r="N119" s="59"/>
      <c r="O119" s="59"/>
      <c r="P119" s="59"/>
      <c r="Q119" s="59"/>
    </row>
    <row r="120" spans="1:33" s="12" customFormat="1">
      <c r="A120" s="177"/>
      <c r="C120" s="59"/>
      <c r="L120" s="59"/>
      <c r="M120" s="59"/>
      <c r="N120" s="59"/>
      <c r="O120" s="59"/>
      <c r="P120" s="59"/>
      <c r="Q120" s="59"/>
    </row>
    <row r="121" spans="1:33" s="12" customFormat="1">
      <c r="A121" s="177"/>
    </row>
    <row r="122" spans="1:33" s="12" customFormat="1">
      <c r="A122" s="177"/>
    </row>
    <row r="123" spans="1:33" s="234" customFormat="1">
      <c r="A123" s="275"/>
    </row>
    <row r="124" spans="1:33" s="12" customFormat="1">
      <c r="A124" s="177"/>
    </row>
    <row r="125" spans="1:33" s="12" customFormat="1">
      <c r="A125" s="177"/>
      <c r="C125" s="235" t="s">
        <v>832</v>
      </c>
      <c r="D125" s="34" t="s">
        <v>833</v>
      </c>
      <c r="E125" s="34" t="s">
        <v>834</v>
      </c>
      <c r="F125" s="34" t="s">
        <v>835</v>
      </c>
      <c r="G125" s="34" t="s">
        <v>836</v>
      </c>
      <c r="H125" s="34" t="s">
        <v>837</v>
      </c>
      <c r="I125" s="34" t="s">
        <v>838</v>
      </c>
      <c r="J125" s="34" t="s">
        <v>839</v>
      </c>
      <c r="K125" s="34" t="s">
        <v>840</v>
      </c>
      <c r="L125" s="34" t="s">
        <v>841</v>
      </c>
      <c r="M125" s="34" t="s">
        <v>842</v>
      </c>
      <c r="N125" s="150" t="s">
        <v>843</v>
      </c>
      <c r="O125" s="150" t="s">
        <v>844</v>
      </c>
      <c r="P125" s="150" t="s">
        <v>845</v>
      </c>
      <c r="Q125" s="150" t="s">
        <v>846</v>
      </c>
      <c r="R125" s="150" t="s">
        <v>847</v>
      </c>
      <c r="S125" s="150" t="s">
        <v>848</v>
      </c>
      <c r="T125" s="150" t="s">
        <v>849</v>
      </c>
      <c r="U125" s="150" t="s">
        <v>850</v>
      </c>
      <c r="V125" s="150" t="s">
        <v>851</v>
      </c>
      <c r="W125" s="150" t="s">
        <v>852</v>
      </c>
      <c r="X125" s="151" t="s">
        <v>853</v>
      </c>
      <c r="Y125" s="151" t="s">
        <v>854</v>
      </c>
      <c r="Z125" s="151" t="s">
        <v>855</v>
      </c>
      <c r="AA125" s="151" t="s">
        <v>856</v>
      </c>
      <c r="AB125" s="151" t="s">
        <v>857</v>
      </c>
      <c r="AC125" s="151" t="s">
        <v>858</v>
      </c>
      <c r="AD125" s="151" t="s">
        <v>859</v>
      </c>
      <c r="AE125" s="151" t="s">
        <v>860</v>
      </c>
      <c r="AF125" s="151" t="s">
        <v>861</v>
      </c>
      <c r="AG125" s="151" t="s">
        <v>862</v>
      </c>
    </row>
    <row r="126" spans="1:33" s="12" customFormat="1">
      <c r="A126" s="177"/>
      <c r="C126" s="33"/>
      <c r="D126" s="33" t="s">
        <v>863</v>
      </c>
      <c r="E126" s="33" t="s">
        <v>864</v>
      </c>
      <c r="F126" s="153" t="s">
        <v>865</v>
      </c>
      <c r="G126" s="33" t="s">
        <v>866</v>
      </c>
      <c r="H126" s="33" t="s">
        <v>866</v>
      </c>
      <c r="I126" s="33" t="s">
        <v>866</v>
      </c>
      <c r="J126" s="33" t="s">
        <v>866</v>
      </c>
      <c r="K126" s="33" t="s">
        <v>866</v>
      </c>
      <c r="L126" s="33" t="s">
        <v>866</v>
      </c>
      <c r="M126" s="33" t="s">
        <v>866</v>
      </c>
      <c r="N126" s="33" t="s">
        <v>867</v>
      </c>
      <c r="O126" s="33" t="s">
        <v>868</v>
      </c>
      <c r="P126" s="33" t="s">
        <v>869</v>
      </c>
      <c r="Q126" s="33" t="s">
        <v>870</v>
      </c>
      <c r="R126" s="33" t="s">
        <v>871</v>
      </c>
      <c r="S126" s="33" t="s">
        <v>872</v>
      </c>
      <c r="T126" s="33" t="s">
        <v>873</v>
      </c>
      <c r="U126" s="33" t="s">
        <v>874</v>
      </c>
      <c r="V126" s="33" t="s">
        <v>875</v>
      </c>
      <c r="W126" s="33" t="s">
        <v>876</v>
      </c>
      <c r="X126" s="33" t="s">
        <v>877</v>
      </c>
      <c r="Y126" s="33" t="s">
        <v>878</v>
      </c>
      <c r="Z126" s="33" t="s">
        <v>879</v>
      </c>
      <c r="AA126" s="33" t="s">
        <v>880</v>
      </c>
      <c r="AB126" s="33" t="s">
        <v>881</v>
      </c>
      <c r="AC126" s="33" t="s">
        <v>882</v>
      </c>
      <c r="AD126" s="33" t="s">
        <v>883</v>
      </c>
      <c r="AE126" s="33" t="s">
        <v>884</v>
      </c>
      <c r="AF126" s="33" t="s">
        <v>885</v>
      </c>
      <c r="AG126" s="33" t="s">
        <v>886</v>
      </c>
    </row>
    <row r="127" spans="1:33" s="12" customFormat="1">
      <c r="A127" s="177"/>
      <c r="D127" s="33" t="s">
        <v>887</v>
      </c>
      <c r="E127" s="33" t="s">
        <v>888</v>
      </c>
      <c r="F127" s="153" t="s">
        <v>889</v>
      </c>
      <c r="G127" s="33"/>
      <c r="H127" s="33"/>
      <c r="I127" s="33"/>
      <c r="J127" s="33"/>
      <c r="K127" s="33"/>
      <c r="L127" s="33"/>
      <c r="M127" s="33"/>
      <c r="N127" s="33" t="s">
        <v>890</v>
      </c>
      <c r="O127" s="33"/>
      <c r="P127" s="33"/>
      <c r="Q127" s="33"/>
      <c r="R127" s="33"/>
      <c r="S127" s="33"/>
      <c r="T127" s="33"/>
      <c r="U127" s="33"/>
      <c r="V127" s="33"/>
      <c r="W127" s="33"/>
      <c r="X127" s="33" t="s">
        <v>891</v>
      </c>
      <c r="Y127" s="33"/>
      <c r="Z127" s="33"/>
      <c r="AA127" s="33"/>
      <c r="AB127" s="33"/>
      <c r="AC127" s="33"/>
      <c r="AD127" s="33"/>
      <c r="AE127" s="33"/>
      <c r="AF127" s="33"/>
      <c r="AG127" s="33"/>
    </row>
    <row r="128" spans="1:33" s="12" customFormat="1">
      <c r="A128" s="177"/>
      <c r="D128" s="33" t="s">
        <v>892</v>
      </c>
      <c r="E128" s="33" t="s">
        <v>893</v>
      </c>
      <c r="F128" s="153" t="s">
        <v>894</v>
      </c>
      <c r="G128" s="33"/>
      <c r="H128" s="33"/>
      <c r="I128" s="33"/>
      <c r="J128" s="33"/>
      <c r="K128" s="33"/>
      <c r="L128" s="33"/>
      <c r="M128" s="33"/>
      <c r="N128" s="33" t="s">
        <v>890</v>
      </c>
      <c r="O128" s="33" t="s">
        <v>890</v>
      </c>
      <c r="P128" s="33" t="s">
        <v>890</v>
      </c>
      <c r="Q128" s="33" t="s">
        <v>890</v>
      </c>
      <c r="R128" s="33" t="s">
        <v>890</v>
      </c>
      <c r="S128" s="33"/>
      <c r="T128" s="33"/>
      <c r="U128" s="33"/>
      <c r="V128" s="33"/>
      <c r="W128" s="33"/>
      <c r="X128" s="33" t="s">
        <v>890</v>
      </c>
      <c r="Y128" s="33" t="s">
        <v>890</v>
      </c>
      <c r="Z128" s="33" t="s">
        <v>890</v>
      </c>
      <c r="AA128" s="33" t="s">
        <v>890</v>
      </c>
      <c r="AB128" s="33" t="s">
        <v>890</v>
      </c>
      <c r="AC128" s="33"/>
      <c r="AD128" s="33"/>
      <c r="AE128" s="33"/>
      <c r="AF128" s="33"/>
      <c r="AG128" s="33"/>
    </row>
    <row r="129" spans="1:33" s="12" customFormat="1">
      <c r="A129" s="177"/>
      <c r="D129" s="33" t="s">
        <v>895</v>
      </c>
      <c r="E129" s="33" t="s">
        <v>896</v>
      </c>
      <c r="F129" s="33"/>
      <c r="G129" s="33"/>
      <c r="H129" s="33"/>
      <c r="I129" s="33"/>
      <c r="J129" s="33"/>
      <c r="K129" s="33"/>
      <c r="L129" s="33"/>
      <c r="M129" s="33"/>
      <c r="N129" s="33" t="s">
        <v>890</v>
      </c>
      <c r="O129" s="33" t="s">
        <v>890</v>
      </c>
      <c r="P129" s="33" t="s">
        <v>890</v>
      </c>
      <c r="Q129" s="33" t="s">
        <v>890</v>
      </c>
      <c r="R129" s="33" t="s">
        <v>890</v>
      </c>
      <c r="S129" s="33" t="s">
        <v>890</v>
      </c>
      <c r="T129" s="33" t="s">
        <v>890</v>
      </c>
      <c r="U129" s="33"/>
      <c r="V129" s="33"/>
      <c r="W129" s="33"/>
      <c r="X129" s="33" t="s">
        <v>890</v>
      </c>
      <c r="Y129" s="33" t="s">
        <v>890</v>
      </c>
      <c r="Z129" s="33" t="s">
        <v>890</v>
      </c>
      <c r="AA129" s="33" t="s">
        <v>890</v>
      </c>
      <c r="AB129" s="33" t="s">
        <v>890</v>
      </c>
      <c r="AC129" s="33" t="s">
        <v>890</v>
      </c>
      <c r="AD129" s="33" t="s">
        <v>890</v>
      </c>
      <c r="AE129" s="33"/>
      <c r="AF129" s="33"/>
      <c r="AG129" s="33"/>
    </row>
    <row r="130" spans="1:33" s="12" customFormat="1">
      <c r="A130" s="177"/>
    </row>
    <row r="131" spans="1:33" s="12" customFormat="1">
      <c r="A131" s="177"/>
    </row>
    <row r="132" spans="1:33" s="12" customFormat="1">
      <c r="A132" s="177"/>
    </row>
    <row r="133" spans="1:33" s="237" customFormat="1" ht="17.25">
      <c r="A133" s="276"/>
      <c r="B133" s="236" t="s">
        <v>897</v>
      </c>
    </row>
    <row r="134" spans="1:33" s="12" customFormat="1">
      <c r="A134" s="177"/>
      <c r="J134" s="237"/>
      <c r="K134" s="237"/>
    </row>
    <row r="135" spans="1:33" s="12" customFormat="1">
      <c r="A135" s="177"/>
      <c r="F135" s="335" t="s">
        <v>933</v>
      </c>
      <c r="G135" s="335"/>
      <c r="H135" s="335" t="s">
        <v>932</v>
      </c>
      <c r="I135" s="335"/>
      <c r="J135" s="237"/>
      <c r="K135" s="237"/>
    </row>
    <row r="136" spans="1:33" s="12" customFormat="1">
      <c r="A136" s="177"/>
      <c r="C136" s="235" t="s">
        <v>898</v>
      </c>
      <c r="D136" s="34" t="s">
        <v>833</v>
      </c>
      <c r="E136" s="34" t="s">
        <v>834</v>
      </c>
      <c r="F136" s="150" t="s">
        <v>833</v>
      </c>
      <c r="G136" s="151" t="s">
        <v>833</v>
      </c>
      <c r="H136" s="150" t="s">
        <v>834</v>
      </c>
      <c r="I136" s="151" t="s">
        <v>834</v>
      </c>
      <c r="J136" s="237"/>
      <c r="K136" s="237"/>
    </row>
    <row r="137" spans="1:33" s="12" customFormat="1">
      <c r="A137" s="177"/>
      <c r="D137" s="33" t="s">
        <v>863</v>
      </c>
      <c r="E137" s="33" t="s">
        <v>864</v>
      </c>
      <c r="F137" s="33" t="s">
        <v>867</v>
      </c>
      <c r="G137" s="33" t="s">
        <v>877</v>
      </c>
      <c r="H137" s="33" t="s">
        <v>867</v>
      </c>
      <c r="I137" s="33" t="s">
        <v>877</v>
      </c>
      <c r="J137" s="237"/>
      <c r="K137" s="237"/>
    </row>
    <row r="138" spans="1:33" s="12" customFormat="1">
      <c r="A138" s="177"/>
      <c r="C138" s="33" t="s">
        <v>899</v>
      </c>
      <c r="D138" s="33" t="s">
        <v>887</v>
      </c>
      <c r="E138" s="33" t="s">
        <v>900</v>
      </c>
      <c r="F138" s="33" t="s">
        <v>890</v>
      </c>
      <c r="G138" s="33" t="s">
        <v>891</v>
      </c>
      <c r="H138" s="33" t="s">
        <v>890</v>
      </c>
      <c r="I138" s="33" t="s">
        <v>891</v>
      </c>
      <c r="J138" s="131" t="s">
        <v>902</v>
      </c>
      <c r="K138" s="244"/>
    </row>
    <row r="139" spans="1:33" s="12" customFormat="1">
      <c r="A139" s="177"/>
    </row>
    <row r="140" spans="1:33" s="12" customFormat="1">
      <c r="A140" s="177"/>
      <c r="F140" s="335" t="s">
        <v>932</v>
      </c>
      <c r="G140" s="335"/>
      <c r="H140" s="335" t="s">
        <v>933</v>
      </c>
      <c r="I140" s="335"/>
    </row>
    <row r="141" spans="1:33" s="12" customFormat="1">
      <c r="A141" s="177"/>
      <c r="C141" s="235" t="s">
        <v>898</v>
      </c>
      <c r="D141" s="34" t="s">
        <v>833</v>
      </c>
      <c r="E141" s="34" t="s">
        <v>834</v>
      </c>
      <c r="F141" s="150" t="s">
        <v>833</v>
      </c>
      <c r="G141" s="151" t="s">
        <v>833</v>
      </c>
      <c r="H141" s="150" t="s">
        <v>833</v>
      </c>
      <c r="I141" s="151" t="s">
        <v>833</v>
      </c>
    </row>
    <row r="142" spans="1:33" s="12" customFormat="1">
      <c r="A142" s="177"/>
      <c r="D142" s="33" t="s">
        <v>863</v>
      </c>
      <c r="E142" s="33" t="s">
        <v>864</v>
      </c>
      <c r="F142" s="33" t="s">
        <v>867</v>
      </c>
      <c r="G142" s="33" t="s">
        <v>877</v>
      </c>
      <c r="H142" s="33" t="s">
        <v>867</v>
      </c>
      <c r="I142" s="33" t="s">
        <v>877</v>
      </c>
    </row>
    <row r="143" spans="1:33" s="12" customFormat="1">
      <c r="A143" s="177"/>
      <c r="C143" s="33" t="s">
        <v>903</v>
      </c>
      <c r="D143" s="33" t="s">
        <v>887</v>
      </c>
      <c r="E143" s="33" t="s">
        <v>900</v>
      </c>
      <c r="F143" s="33" t="s">
        <v>890</v>
      </c>
      <c r="G143" s="33" t="s">
        <v>901</v>
      </c>
      <c r="H143" s="33" t="s">
        <v>890</v>
      </c>
      <c r="I143" s="33" t="s">
        <v>891</v>
      </c>
      <c r="J143" s="154" t="s">
        <v>904</v>
      </c>
    </row>
    <row r="144" spans="1:33" s="12" customFormat="1">
      <c r="A144" s="177"/>
    </row>
    <row r="145" spans="1:33" s="12" customFormat="1">
      <c r="A145" s="177"/>
      <c r="F145" s="238" t="s">
        <v>932</v>
      </c>
      <c r="G145" s="239"/>
      <c r="H145" s="239"/>
      <c r="I145" s="239"/>
      <c r="J145" s="239"/>
      <c r="K145" s="239"/>
      <c r="L145" s="239"/>
      <c r="M145" s="239"/>
      <c r="N145" s="239"/>
      <c r="O145" s="240"/>
      <c r="P145" s="238" t="s">
        <v>933</v>
      </c>
      <c r="Q145" s="239"/>
      <c r="R145" s="239"/>
      <c r="S145" s="239"/>
      <c r="T145" s="239"/>
      <c r="U145" s="239"/>
      <c r="V145" s="239"/>
      <c r="W145" s="239"/>
      <c r="X145" s="239"/>
      <c r="Y145" s="240"/>
    </row>
    <row r="146" spans="1:33" s="12" customFormat="1">
      <c r="A146" s="177"/>
      <c r="C146" s="235" t="s">
        <v>898</v>
      </c>
      <c r="D146" s="34" t="s">
        <v>833</v>
      </c>
      <c r="E146" s="34" t="s">
        <v>834</v>
      </c>
      <c r="F146" s="150" t="s">
        <v>833</v>
      </c>
      <c r="G146" s="150" t="s">
        <v>834</v>
      </c>
      <c r="H146" s="150" t="s">
        <v>835</v>
      </c>
      <c r="I146" s="150" t="s">
        <v>836</v>
      </c>
      <c r="J146" s="150" t="s">
        <v>837</v>
      </c>
      <c r="K146" s="151" t="s">
        <v>833</v>
      </c>
      <c r="L146" s="151" t="s">
        <v>834</v>
      </c>
      <c r="M146" s="151" t="s">
        <v>835</v>
      </c>
      <c r="N146" s="151" t="s">
        <v>836</v>
      </c>
      <c r="O146" s="151" t="s">
        <v>837</v>
      </c>
      <c r="P146" s="150" t="s">
        <v>833</v>
      </c>
      <c r="Q146" s="150" t="s">
        <v>834</v>
      </c>
      <c r="R146" s="150" t="s">
        <v>835</v>
      </c>
      <c r="S146" s="150" t="s">
        <v>836</v>
      </c>
      <c r="T146" s="150" t="s">
        <v>837</v>
      </c>
      <c r="U146" s="151" t="s">
        <v>833</v>
      </c>
      <c r="V146" s="151" t="s">
        <v>834</v>
      </c>
      <c r="W146" s="151" t="s">
        <v>835</v>
      </c>
      <c r="X146" s="151" t="s">
        <v>836</v>
      </c>
      <c r="Y146" s="151" t="s">
        <v>837</v>
      </c>
    </row>
    <row r="147" spans="1:33" s="12" customFormat="1">
      <c r="A147" s="177"/>
      <c r="D147" s="33" t="s">
        <v>863</v>
      </c>
      <c r="E147" s="33" t="s">
        <v>864</v>
      </c>
      <c r="F147" s="33" t="s">
        <v>867</v>
      </c>
      <c r="G147" s="33" t="s">
        <v>868</v>
      </c>
      <c r="H147" s="33" t="s">
        <v>869</v>
      </c>
      <c r="I147" s="33" t="s">
        <v>870</v>
      </c>
      <c r="J147" s="33" t="s">
        <v>871</v>
      </c>
      <c r="K147" s="33" t="s">
        <v>877</v>
      </c>
      <c r="L147" s="33" t="s">
        <v>878</v>
      </c>
      <c r="M147" s="33" t="s">
        <v>879</v>
      </c>
      <c r="N147" s="33" t="s">
        <v>880</v>
      </c>
      <c r="O147" s="33" t="s">
        <v>881</v>
      </c>
      <c r="P147" s="33" t="s">
        <v>867</v>
      </c>
      <c r="Q147" s="33" t="s">
        <v>868</v>
      </c>
      <c r="R147" s="33" t="s">
        <v>869</v>
      </c>
      <c r="S147" s="33" t="s">
        <v>870</v>
      </c>
      <c r="T147" s="33" t="s">
        <v>871</v>
      </c>
      <c r="U147" s="33" t="s">
        <v>877</v>
      </c>
      <c r="V147" s="33" t="s">
        <v>878</v>
      </c>
      <c r="W147" s="33" t="s">
        <v>879</v>
      </c>
      <c r="X147" s="33" t="s">
        <v>880</v>
      </c>
      <c r="Y147" s="33" t="s">
        <v>881</v>
      </c>
    </row>
    <row r="148" spans="1:33" s="12" customFormat="1">
      <c r="A148" s="177"/>
      <c r="C148" s="33" t="s">
        <v>905</v>
      </c>
      <c r="D148" s="33" t="s">
        <v>887</v>
      </c>
      <c r="E148" s="33" t="s">
        <v>906</v>
      </c>
      <c r="F148" s="33" t="s">
        <v>890</v>
      </c>
      <c r="G148" s="33" t="s">
        <v>901</v>
      </c>
      <c r="H148" s="33" t="s">
        <v>901</v>
      </c>
      <c r="I148" s="33" t="s">
        <v>901</v>
      </c>
      <c r="J148" s="33" t="s">
        <v>901</v>
      </c>
      <c r="K148" s="33" t="s">
        <v>901</v>
      </c>
      <c r="L148" s="33" t="s">
        <v>901</v>
      </c>
      <c r="M148" s="33" t="s">
        <v>901</v>
      </c>
      <c r="N148" s="33" t="s">
        <v>901</v>
      </c>
      <c r="O148" s="33" t="s">
        <v>901</v>
      </c>
      <c r="P148" s="33" t="s">
        <v>890</v>
      </c>
      <c r="Q148" s="33" t="s">
        <v>891</v>
      </c>
      <c r="R148" s="33" t="s">
        <v>891</v>
      </c>
      <c r="S148" s="33" t="s">
        <v>891</v>
      </c>
      <c r="T148" s="33" t="s">
        <v>891</v>
      </c>
      <c r="U148" s="33" t="s">
        <v>891</v>
      </c>
      <c r="V148" s="33" t="s">
        <v>891</v>
      </c>
      <c r="W148" s="33" t="s">
        <v>891</v>
      </c>
      <c r="X148" s="33" t="s">
        <v>891</v>
      </c>
      <c r="Y148" s="33" t="s">
        <v>891</v>
      </c>
    </row>
    <row r="149" spans="1:33" s="12" customFormat="1">
      <c r="A149" s="177"/>
    </row>
    <row r="150" spans="1:33" s="12" customFormat="1">
      <c r="A150" s="177"/>
      <c r="F150" s="241" t="s">
        <v>932</v>
      </c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3"/>
      <c r="T150" s="238" t="s">
        <v>933</v>
      </c>
      <c r="U150" s="239"/>
      <c r="V150" s="239"/>
      <c r="W150" s="239"/>
      <c r="X150" s="239"/>
      <c r="Y150" s="239"/>
      <c r="Z150" s="239"/>
      <c r="AA150" s="239"/>
      <c r="AB150" s="239"/>
      <c r="AC150" s="239"/>
      <c r="AD150" s="239"/>
      <c r="AE150" s="239"/>
      <c r="AF150" s="239"/>
      <c r="AG150" s="240"/>
    </row>
    <row r="151" spans="1:33" s="12" customFormat="1">
      <c r="A151" s="177"/>
      <c r="C151" s="235" t="s">
        <v>898</v>
      </c>
      <c r="D151" s="34" t="s">
        <v>833</v>
      </c>
      <c r="E151" s="34" t="s">
        <v>834</v>
      </c>
      <c r="F151" s="150" t="s">
        <v>833</v>
      </c>
      <c r="G151" s="150" t="s">
        <v>834</v>
      </c>
      <c r="H151" s="150" t="s">
        <v>835</v>
      </c>
      <c r="I151" s="150" t="s">
        <v>836</v>
      </c>
      <c r="J151" s="150" t="s">
        <v>837</v>
      </c>
      <c r="K151" s="150" t="s">
        <v>838</v>
      </c>
      <c r="L151" s="150" t="s">
        <v>839</v>
      </c>
      <c r="M151" s="151" t="s">
        <v>833</v>
      </c>
      <c r="N151" s="151" t="s">
        <v>834</v>
      </c>
      <c r="O151" s="151" t="s">
        <v>835</v>
      </c>
      <c r="P151" s="151" t="s">
        <v>836</v>
      </c>
      <c r="Q151" s="151" t="s">
        <v>837</v>
      </c>
      <c r="R151" s="151" t="s">
        <v>838</v>
      </c>
      <c r="S151" s="151" t="s">
        <v>839</v>
      </c>
      <c r="T151" s="150" t="s">
        <v>833</v>
      </c>
      <c r="U151" s="150" t="s">
        <v>834</v>
      </c>
      <c r="V151" s="150" t="s">
        <v>835</v>
      </c>
      <c r="W151" s="150" t="s">
        <v>836</v>
      </c>
      <c r="X151" s="150" t="s">
        <v>837</v>
      </c>
      <c r="Y151" s="150" t="s">
        <v>838</v>
      </c>
      <c r="Z151" s="150" t="s">
        <v>839</v>
      </c>
      <c r="AA151" s="151" t="s">
        <v>833</v>
      </c>
      <c r="AB151" s="151" t="s">
        <v>834</v>
      </c>
      <c r="AC151" s="151" t="s">
        <v>835</v>
      </c>
      <c r="AD151" s="151" t="s">
        <v>836</v>
      </c>
      <c r="AE151" s="151" t="s">
        <v>837</v>
      </c>
      <c r="AF151" s="151" t="s">
        <v>838</v>
      </c>
      <c r="AG151" s="151" t="s">
        <v>839</v>
      </c>
    </row>
    <row r="152" spans="1:33" s="12" customFormat="1">
      <c r="A152" s="177"/>
      <c r="D152" s="33" t="s">
        <v>863</v>
      </c>
      <c r="E152" s="33" t="s">
        <v>864</v>
      </c>
      <c r="F152" s="33" t="s">
        <v>867</v>
      </c>
      <c r="G152" s="33" t="s">
        <v>868</v>
      </c>
      <c r="H152" s="33" t="s">
        <v>869</v>
      </c>
      <c r="I152" s="33" t="s">
        <v>870</v>
      </c>
      <c r="J152" s="33" t="s">
        <v>871</v>
      </c>
      <c r="K152" s="33" t="s">
        <v>872</v>
      </c>
      <c r="L152" s="33" t="s">
        <v>873</v>
      </c>
      <c r="M152" s="33" t="s">
        <v>877</v>
      </c>
      <c r="N152" s="33" t="s">
        <v>878</v>
      </c>
      <c r="O152" s="33" t="s">
        <v>879</v>
      </c>
      <c r="P152" s="33" t="s">
        <v>880</v>
      </c>
      <c r="Q152" s="33" t="s">
        <v>881</v>
      </c>
      <c r="R152" s="33" t="s">
        <v>882</v>
      </c>
      <c r="S152" s="33" t="s">
        <v>883</v>
      </c>
      <c r="T152" s="33" t="s">
        <v>867</v>
      </c>
      <c r="U152" s="33" t="s">
        <v>868</v>
      </c>
      <c r="V152" s="33" t="s">
        <v>869</v>
      </c>
      <c r="W152" s="33" t="s">
        <v>870</v>
      </c>
      <c r="X152" s="33" t="s">
        <v>871</v>
      </c>
      <c r="Y152" s="33" t="s">
        <v>872</v>
      </c>
      <c r="Z152" s="33" t="s">
        <v>873</v>
      </c>
      <c r="AA152" s="33" t="s">
        <v>877</v>
      </c>
      <c r="AB152" s="33" t="s">
        <v>878</v>
      </c>
      <c r="AC152" s="33" t="s">
        <v>879</v>
      </c>
      <c r="AD152" s="33" t="s">
        <v>880</v>
      </c>
      <c r="AE152" s="33" t="s">
        <v>881</v>
      </c>
      <c r="AF152" s="33" t="s">
        <v>882</v>
      </c>
      <c r="AG152" s="33" t="s">
        <v>883</v>
      </c>
    </row>
    <row r="153" spans="1:33" s="12" customFormat="1">
      <c r="A153" s="177"/>
      <c r="C153" s="33" t="s">
        <v>907</v>
      </c>
      <c r="D153" s="33" t="s">
        <v>908</v>
      </c>
      <c r="E153" s="33" t="s">
        <v>896</v>
      </c>
      <c r="F153" s="33" t="s">
        <v>890</v>
      </c>
      <c r="G153" s="33" t="s">
        <v>901</v>
      </c>
      <c r="H153" s="33" t="s">
        <v>901</v>
      </c>
      <c r="I153" s="33" t="s">
        <v>901</v>
      </c>
      <c r="J153" s="33" t="s">
        <v>901</v>
      </c>
      <c r="K153" s="33" t="s">
        <v>890</v>
      </c>
      <c r="L153" s="33" t="s">
        <v>890</v>
      </c>
      <c r="M153" s="33" t="s">
        <v>901</v>
      </c>
      <c r="N153" s="33" t="s">
        <v>901</v>
      </c>
      <c r="O153" s="33" t="s">
        <v>901</v>
      </c>
      <c r="P153" s="33" t="s">
        <v>901</v>
      </c>
      <c r="Q153" s="33" t="s">
        <v>901</v>
      </c>
      <c r="R153" s="33" t="s">
        <v>901</v>
      </c>
      <c r="S153" s="33" t="s">
        <v>901</v>
      </c>
      <c r="T153" s="33" t="s">
        <v>890</v>
      </c>
      <c r="U153" s="33" t="s">
        <v>891</v>
      </c>
      <c r="V153" s="33" t="s">
        <v>891</v>
      </c>
      <c r="W153" s="33" t="s">
        <v>891</v>
      </c>
      <c r="X153" s="33" t="s">
        <v>891</v>
      </c>
      <c r="Y153" s="33" t="s">
        <v>890</v>
      </c>
      <c r="Z153" s="33" t="s">
        <v>890</v>
      </c>
      <c r="AA153" s="33" t="s">
        <v>891</v>
      </c>
      <c r="AB153" s="33" t="s">
        <v>891</v>
      </c>
      <c r="AC153" s="33" t="s">
        <v>891</v>
      </c>
      <c r="AD153" s="33" t="s">
        <v>891</v>
      </c>
      <c r="AE153" s="33" t="s">
        <v>891</v>
      </c>
      <c r="AF153" s="33" t="s">
        <v>891</v>
      </c>
      <c r="AG153" s="33" t="s">
        <v>891</v>
      </c>
    </row>
    <row r="154" spans="1:33" s="12" customFormat="1">
      <c r="A154" s="177"/>
    </row>
    <row r="155" spans="1:33" s="12" customFormat="1">
      <c r="A155" s="177"/>
    </row>
    <row r="156" spans="1:33" s="12" customFormat="1">
      <c r="A156" s="177"/>
    </row>
    <row r="157" spans="1:33" s="237" customFormat="1" ht="17.25">
      <c r="A157" s="276"/>
      <c r="B157" s="236" t="s">
        <v>909</v>
      </c>
    </row>
    <row r="158" spans="1:33" s="12" customFormat="1">
      <c r="A158" s="177"/>
      <c r="F158" s="238" t="s">
        <v>932</v>
      </c>
      <c r="G158" s="240"/>
      <c r="H158" s="238" t="s">
        <v>933</v>
      </c>
      <c r="I158" s="240"/>
    </row>
    <row r="159" spans="1:33" s="12" customFormat="1">
      <c r="A159" s="177"/>
      <c r="C159" s="235" t="s">
        <v>832</v>
      </c>
      <c r="D159" s="34" t="s">
        <v>833</v>
      </c>
      <c r="E159" s="34" t="s">
        <v>834</v>
      </c>
      <c r="F159" s="150" t="s">
        <v>833</v>
      </c>
      <c r="G159" s="151" t="s">
        <v>833</v>
      </c>
      <c r="H159" s="150" t="s">
        <v>834</v>
      </c>
      <c r="I159" s="151" t="s">
        <v>834</v>
      </c>
    </row>
    <row r="160" spans="1:33" s="12" customFormat="1">
      <c r="A160" s="177"/>
      <c r="D160" s="33" t="s">
        <v>863</v>
      </c>
      <c r="E160" s="33" t="s">
        <v>864</v>
      </c>
      <c r="F160" s="33" t="s">
        <v>867</v>
      </c>
      <c r="G160" s="33" t="s">
        <v>877</v>
      </c>
      <c r="H160" s="33" t="s">
        <v>867</v>
      </c>
      <c r="I160" s="33" t="s">
        <v>877</v>
      </c>
    </row>
    <row r="161" spans="1:33" s="12" customFormat="1">
      <c r="A161" s="177"/>
      <c r="C161" s="33" t="s">
        <v>778</v>
      </c>
      <c r="D161" s="33" t="s">
        <v>887</v>
      </c>
      <c r="E161" s="33" t="s">
        <v>888</v>
      </c>
      <c r="F161" s="33" t="s">
        <v>890</v>
      </c>
      <c r="G161" s="33" t="s">
        <v>891</v>
      </c>
      <c r="H161" s="155" t="s">
        <v>910</v>
      </c>
      <c r="I161" s="33" t="s">
        <v>891</v>
      </c>
      <c r="J161" s="154" t="s">
        <v>902</v>
      </c>
    </row>
    <row r="162" spans="1:33" s="12" customFormat="1">
      <c r="A162" s="177"/>
    </row>
    <row r="163" spans="1:33" s="12" customFormat="1">
      <c r="A163" s="177"/>
      <c r="F163" s="241" t="s">
        <v>932</v>
      </c>
      <c r="G163" s="242"/>
      <c r="H163" s="242"/>
      <c r="I163" s="242"/>
      <c r="J163" s="242"/>
      <c r="K163" s="242"/>
      <c r="L163" s="242"/>
      <c r="M163" s="242"/>
      <c r="N163" s="242"/>
      <c r="O163" s="242"/>
      <c r="P163" s="242"/>
      <c r="Q163" s="242"/>
      <c r="R163" s="242"/>
      <c r="S163" s="243"/>
      <c r="T163" s="238" t="s">
        <v>933</v>
      </c>
      <c r="U163" s="239"/>
      <c r="V163" s="239"/>
      <c r="W163" s="239"/>
      <c r="X163" s="239"/>
      <c r="Y163" s="239"/>
      <c r="Z163" s="239"/>
      <c r="AA163" s="239"/>
      <c r="AB163" s="239"/>
      <c r="AC163" s="239"/>
      <c r="AD163" s="239"/>
      <c r="AE163" s="239"/>
      <c r="AF163" s="239"/>
      <c r="AG163" s="240"/>
    </row>
    <row r="164" spans="1:33" s="12" customFormat="1">
      <c r="A164" s="177"/>
      <c r="C164" s="235" t="s">
        <v>832</v>
      </c>
      <c r="D164" s="34" t="s">
        <v>833</v>
      </c>
      <c r="E164" s="34" t="s">
        <v>834</v>
      </c>
      <c r="F164" s="150" t="s">
        <v>833</v>
      </c>
      <c r="G164" s="150" t="s">
        <v>834</v>
      </c>
      <c r="H164" s="150" t="s">
        <v>835</v>
      </c>
      <c r="I164" s="150" t="s">
        <v>836</v>
      </c>
      <c r="J164" s="150" t="s">
        <v>837</v>
      </c>
      <c r="K164" s="150" t="s">
        <v>838</v>
      </c>
      <c r="L164" s="150" t="s">
        <v>839</v>
      </c>
      <c r="M164" s="151" t="s">
        <v>833</v>
      </c>
      <c r="N164" s="151" t="s">
        <v>834</v>
      </c>
      <c r="O164" s="151" t="s">
        <v>835</v>
      </c>
      <c r="P164" s="151" t="s">
        <v>836</v>
      </c>
      <c r="Q164" s="151" t="s">
        <v>837</v>
      </c>
      <c r="R164" s="151" t="s">
        <v>838</v>
      </c>
      <c r="S164" s="151" t="s">
        <v>839</v>
      </c>
      <c r="T164" s="150" t="s">
        <v>833</v>
      </c>
      <c r="U164" s="150" t="s">
        <v>834</v>
      </c>
      <c r="V164" s="150" t="s">
        <v>835</v>
      </c>
      <c r="W164" s="150" t="s">
        <v>836</v>
      </c>
      <c r="X164" s="150" t="s">
        <v>837</v>
      </c>
      <c r="Y164" s="150" t="s">
        <v>838</v>
      </c>
      <c r="Z164" s="150" t="s">
        <v>839</v>
      </c>
      <c r="AA164" s="151" t="s">
        <v>833</v>
      </c>
      <c r="AB164" s="151" t="s">
        <v>834</v>
      </c>
      <c r="AC164" s="151" t="s">
        <v>835</v>
      </c>
      <c r="AD164" s="151" t="s">
        <v>836</v>
      </c>
      <c r="AE164" s="151" t="s">
        <v>837</v>
      </c>
      <c r="AF164" s="151" t="s">
        <v>838</v>
      </c>
      <c r="AG164" s="151" t="s">
        <v>839</v>
      </c>
    </row>
    <row r="165" spans="1:33" s="12" customFormat="1">
      <c r="A165" s="177"/>
      <c r="D165" s="33" t="s">
        <v>863</v>
      </c>
      <c r="E165" s="33" t="s">
        <v>864</v>
      </c>
      <c r="F165" s="33" t="s">
        <v>867</v>
      </c>
      <c r="G165" s="33" t="s">
        <v>868</v>
      </c>
      <c r="H165" s="33" t="s">
        <v>869</v>
      </c>
      <c r="I165" s="33" t="s">
        <v>870</v>
      </c>
      <c r="J165" s="33" t="s">
        <v>871</v>
      </c>
      <c r="K165" s="33" t="s">
        <v>872</v>
      </c>
      <c r="L165" s="33" t="s">
        <v>873</v>
      </c>
      <c r="M165" s="33" t="s">
        <v>877</v>
      </c>
      <c r="N165" s="33" t="s">
        <v>878</v>
      </c>
      <c r="O165" s="33" t="s">
        <v>879</v>
      </c>
      <c r="P165" s="33" t="s">
        <v>880</v>
      </c>
      <c r="Q165" s="33" t="s">
        <v>881</v>
      </c>
      <c r="R165" s="33" t="s">
        <v>882</v>
      </c>
      <c r="S165" s="33" t="s">
        <v>883</v>
      </c>
      <c r="T165" s="33" t="s">
        <v>867</v>
      </c>
      <c r="U165" s="33" t="s">
        <v>868</v>
      </c>
      <c r="V165" s="33" t="s">
        <v>869</v>
      </c>
      <c r="W165" s="33" t="s">
        <v>870</v>
      </c>
      <c r="X165" s="33" t="s">
        <v>871</v>
      </c>
      <c r="Y165" s="33" t="s">
        <v>872</v>
      </c>
      <c r="Z165" s="33" t="s">
        <v>873</v>
      </c>
      <c r="AA165" s="33" t="s">
        <v>877</v>
      </c>
      <c r="AB165" s="33" t="s">
        <v>878</v>
      </c>
      <c r="AC165" s="33" t="s">
        <v>879</v>
      </c>
      <c r="AD165" s="33" t="s">
        <v>880</v>
      </c>
      <c r="AE165" s="33" t="s">
        <v>881</v>
      </c>
      <c r="AF165" s="33" t="s">
        <v>882</v>
      </c>
      <c r="AG165" s="33" t="s">
        <v>883</v>
      </c>
    </row>
    <row r="166" spans="1:33" s="12" customFormat="1">
      <c r="A166" s="177"/>
      <c r="C166" s="33" t="s">
        <v>907</v>
      </c>
      <c r="D166" s="33" t="s">
        <v>908</v>
      </c>
      <c r="E166" s="33" t="s">
        <v>896</v>
      </c>
      <c r="F166" s="33" t="s">
        <v>890</v>
      </c>
      <c r="G166" s="33" t="s">
        <v>891</v>
      </c>
      <c r="H166" s="33" t="s">
        <v>891</v>
      </c>
      <c r="I166" s="33" t="s">
        <v>891</v>
      </c>
      <c r="J166" s="33" t="s">
        <v>891</v>
      </c>
      <c r="K166" s="33" t="s">
        <v>890</v>
      </c>
      <c r="L166" s="33" t="s">
        <v>890</v>
      </c>
      <c r="M166" s="33" t="s">
        <v>891</v>
      </c>
      <c r="N166" s="33" t="s">
        <v>891</v>
      </c>
      <c r="O166" s="33" t="s">
        <v>891</v>
      </c>
      <c r="P166" s="33" t="s">
        <v>891</v>
      </c>
      <c r="Q166" s="33" t="s">
        <v>891</v>
      </c>
      <c r="R166" s="33" t="s">
        <v>891</v>
      </c>
      <c r="S166" s="33" t="s">
        <v>891</v>
      </c>
      <c r="T166" s="155" t="s">
        <v>911</v>
      </c>
      <c r="U166" s="155" t="s">
        <v>912</v>
      </c>
      <c r="V166" s="155" t="s">
        <v>913</v>
      </c>
      <c r="W166" s="155" t="s">
        <v>914</v>
      </c>
      <c r="X166" s="155" t="s">
        <v>915</v>
      </c>
      <c r="Y166" s="155" t="s">
        <v>916</v>
      </c>
      <c r="Z166" s="155" t="s">
        <v>917</v>
      </c>
      <c r="AA166" s="33" t="s">
        <v>891</v>
      </c>
      <c r="AB166" s="33" t="s">
        <v>891</v>
      </c>
      <c r="AC166" s="33" t="s">
        <v>891</v>
      </c>
      <c r="AD166" s="33" t="s">
        <v>891</v>
      </c>
      <c r="AE166" s="33" t="s">
        <v>891</v>
      </c>
      <c r="AF166" s="33" t="s">
        <v>891</v>
      </c>
      <c r="AG166" s="33" t="s">
        <v>891</v>
      </c>
    </row>
    <row r="167" spans="1:33" s="12" customFormat="1">
      <c r="A167" s="177"/>
    </row>
    <row r="168" spans="1:33" s="12" customFormat="1">
      <c r="A168" s="177"/>
    </row>
    <row r="169" spans="1:33" s="12" customFormat="1">
      <c r="A169" s="177"/>
    </row>
    <row r="170" spans="1:33" s="237" customFormat="1" ht="17.25">
      <c r="A170" s="276"/>
      <c r="B170" s="236" t="s">
        <v>918</v>
      </c>
    </row>
    <row r="171" spans="1:33" s="12" customFormat="1">
      <c r="A171" s="177"/>
      <c r="F171" s="238" t="s">
        <v>932</v>
      </c>
      <c r="G171" s="240"/>
      <c r="H171" s="238" t="s">
        <v>933</v>
      </c>
      <c r="I171" s="240"/>
    </row>
    <row r="172" spans="1:33" s="12" customFormat="1">
      <c r="A172" s="177"/>
      <c r="C172" s="235" t="s">
        <v>832</v>
      </c>
      <c r="D172" s="34" t="s">
        <v>833</v>
      </c>
      <c r="E172" s="34" t="s">
        <v>834</v>
      </c>
      <c r="F172" s="150" t="s">
        <v>833</v>
      </c>
      <c r="G172" s="151" t="s">
        <v>833</v>
      </c>
      <c r="H172" s="150" t="s">
        <v>834</v>
      </c>
      <c r="I172" s="151" t="s">
        <v>834</v>
      </c>
    </row>
    <row r="173" spans="1:33" s="12" customFormat="1">
      <c r="A173" s="177"/>
      <c r="D173" s="33" t="s">
        <v>863</v>
      </c>
      <c r="E173" s="33" t="s">
        <v>864</v>
      </c>
      <c r="F173" s="33" t="s">
        <v>867</v>
      </c>
      <c r="G173" s="33" t="s">
        <v>877</v>
      </c>
      <c r="H173" s="33" t="s">
        <v>867</v>
      </c>
      <c r="I173" s="33" t="s">
        <v>877</v>
      </c>
    </row>
    <row r="174" spans="1:33" s="12" customFormat="1">
      <c r="A174" s="177"/>
      <c r="C174" s="33" t="s">
        <v>778</v>
      </c>
      <c r="D174" s="33" t="s">
        <v>887</v>
      </c>
      <c r="E174" s="33" t="s">
        <v>888</v>
      </c>
      <c r="F174" s="33" t="s">
        <v>890</v>
      </c>
      <c r="G174" s="33" t="s">
        <v>891</v>
      </c>
      <c r="H174" s="39" t="s">
        <v>910</v>
      </c>
      <c r="I174" s="33" t="s">
        <v>919</v>
      </c>
      <c r="J174" s="154" t="s">
        <v>902</v>
      </c>
    </row>
    <row r="175" spans="1:33" s="12" customFormat="1">
      <c r="A175" s="177"/>
    </row>
    <row r="176" spans="1:33" s="12" customFormat="1">
      <c r="A176" s="177"/>
    </row>
    <row r="177" spans="1:33" s="12" customFormat="1">
      <c r="A177" s="177"/>
    </row>
    <row r="178" spans="1:33" s="12" customFormat="1">
      <c r="A178" s="177"/>
      <c r="F178" s="241" t="s">
        <v>932</v>
      </c>
      <c r="G178" s="242"/>
      <c r="H178" s="242"/>
      <c r="I178" s="242"/>
      <c r="J178" s="242"/>
      <c r="K178" s="242"/>
      <c r="L178" s="242"/>
      <c r="M178" s="242"/>
      <c r="N178" s="242"/>
      <c r="O178" s="242"/>
      <c r="P178" s="242"/>
      <c r="Q178" s="242"/>
      <c r="R178" s="242"/>
      <c r="S178" s="243"/>
      <c r="T178" s="238" t="s">
        <v>933</v>
      </c>
      <c r="U178" s="239"/>
      <c r="V178" s="239"/>
      <c r="W178" s="239"/>
      <c r="X178" s="239"/>
      <c r="Y178" s="239"/>
      <c r="Z178" s="239"/>
      <c r="AA178" s="239"/>
      <c r="AB178" s="239"/>
      <c r="AC178" s="239"/>
      <c r="AD178" s="239"/>
      <c r="AE178" s="239"/>
      <c r="AF178" s="239"/>
      <c r="AG178" s="240"/>
    </row>
    <row r="179" spans="1:33" s="12" customFormat="1">
      <c r="A179" s="177"/>
      <c r="C179" s="235" t="s">
        <v>832</v>
      </c>
      <c r="D179" s="34" t="s">
        <v>833</v>
      </c>
      <c r="E179" s="34" t="s">
        <v>834</v>
      </c>
      <c r="F179" s="150" t="s">
        <v>833</v>
      </c>
      <c r="G179" s="150" t="s">
        <v>834</v>
      </c>
      <c r="H179" s="150" t="s">
        <v>835</v>
      </c>
      <c r="I179" s="150" t="s">
        <v>836</v>
      </c>
      <c r="J179" s="150" t="s">
        <v>837</v>
      </c>
      <c r="K179" s="150" t="s">
        <v>838</v>
      </c>
      <c r="L179" s="150" t="s">
        <v>839</v>
      </c>
      <c r="M179" s="151" t="s">
        <v>833</v>
      </c>
      <c r="N179" s="151" t="s">
        <v>834</v>
      </c>
      <c r="O179" s="151" t="s">
        <v>835</v>
      </c>
      <c r="P179" s="151" t="s">
        <v>836</v>
      </c>
      <c r="Q179" s="151" t="s">
        <v>837</v>
      </c>
      <c r="R179" s="151" t="s">
        <v>838</v>
      </c>
      <c r="S179" s="151" t="s">
        <v>839</v>
      </c>
      <c r="T179" s="150" t="s">
        <v>833</v>
      </c>
      <c r="U179" s="150" t="s">
        <v>834</v>
      </c>
      <c r="V179" s="150" t="s">
        <v>835</v>
      </c>
      <c r="W179" s="150" t="s">
        <v>836</v>
      </c>
      <c r="X179" s="150" t="s">
        <v>837</v>
      </c>
      <c r="Y179" s="150" t="s">
        <v>838</v>
      </c>
      <c r="Z179" s="150" t="s">
        <v>839</v>
      </c>
      <c r="AA179" s="151" t="s">
        <v>833</v>
      </c>
      <c r="AB179" s="151" t="s">
        <v>834</v>
      </c>
      <c r="AC179" s="151" t="s">
        <v>835</v>
      </c>
      <c r="AD179" s="151" t="s">
        <v>836</v>
      </c>
      <c r="AE179" s="151" t="s">
        <v>837</v>
      </c>
      <c r="AF179" s="151" t="s">
        <v>838</v>
      </c>
      <c r="AG179" s="151" t="s">
        <v>839</v>
      </c>
    </row>
    <row r="180" spans="1:33" s="12" customFormat="1">
      <c r="A180" s="177"/>
      <c r="D180" s="33" t="s">
        <v>863</v>
      </c>
      <c r="E180" s="33" t="s">
        <v>864</v>
      </c>
      <c r="F180" s="33" t="s">
        <v>867</v>
      </c>
      <c r="G180" s="33" t="s">
        <v>868</v>
      </c>
      <c r="H180" s="33" t="s">
        <v>869</v>
      </c>
      <c r="I180" s="33" t="s">
        <v>870</v>
      </c>
      <c r="J180" s="33" t="s">
        <v>871</v>
      </c>
      <c r="K180" s="33" t="s">
        <v>872</v>
      </c>
      <c r="L180" s="33" t="s">
        <v>873</v>
      </c>
      <c r="M180" s="33" t="s">
        <v>877</v>
      </c>
      <c r="N180" s="33" t="s">
        <v>878</v>
      </c>
      <c r="O180" s="33" t="s">
        <v>879</v>
      </c>
      <c r="P180" s="33" t="s">
        <v>880</v>
      </c>
      <c r="Q180" s="33" t="s">
        <v>881</v>
      </c>
      <c r="R180" s="33" t="s">
        <v>882</v>
      </c>
      <c r="S180" s="33" t="s">
        <v>883</v>
      </c>
      <c r="T180" s="33" t="s">
        <v>867</v>
      </c>
      <c r="U180" s="33" t="s">
        <v>868</v>
      </c>
      <c r="V180" s="33" t="s">
        <v>869</v>
      </c>
      <c r="W180" s="33" t="s">
        <v>870</v>
      </c>
      <c r="X180" s="33" t="s">
        <v>871</v>
      </c>
      <c r="Y180" s="33" t="s">
        <v>872</v>
      </c>
      <c r="Z180" s="33" t="s">
        <v>873</v>
      </c>
      <c r="AA180" s="33" t="s">
        <v>877</v>
      </c>
      <c r="AB180" s="33" t="s">
        <v>878</v>
      </c>
      <c r="AC180" s="33" t="s">
        <v>879</v>
      </c>
      <c r="AD180" s="33" t="s">
        <v>880</v>
      </c>
      <c r="AE180" s="33" t="s">
        <v>881</v>
      </c>
      <c r="AF180" s="33" t="s">
        <v>882</v>
      </c>
      <c r="AG180" s="33" t="s">
        <v>883</v>
      </c>
    </row>
    <row r="181" spans="1:33" s="12" customFormat="1">
      <c r="A181" s="177"/>
      <c r="C181" s="33" t="s">
        <v>907</v>
      </c>
      <c r="D181" s="33" t="s">
        <v>908</v>
      </c>
      <c r="E181" s="33" t="s">
        <v>896</v>
      </c>
      <c r="F181" s="33" t="s">
        <v>890</v>
      </c>
      <c r="G181" s="33" t="s">
        <v>891</v>
      </c>
      <c r="H181" s="33" t="s">
        <v>891</v>
      </c>
      <c r="I181" s="33" t="s">
        <v>891</v>
      </c>
      <c r="J181" s="33" t="s">
        <v>891</v>
      </c>
      <c r="K181" s="33" t="s">
        <v>890</v>
      </c>
      <c r="L181" s="33" t="s">
        <v>890</v>
      </c>
      <c r="M181" s="33" t="s">
        <v>891</v>
      </c>
      <c r="N181" s="33" t="s">
        <v>891</v>
      </c>
      <c r="O181" s="33" t="s">
        <v>891</v>
      </c>
      <c r="P181" s="33" t="s">
        <v>891</v>
      </c>
      <c r="Q181" s="33" t="s">
        <v>891</v>
      </c>
      <c r="R181" s="33" t="s">
        <v>891</v>
      </c>
      <c r="S181" s="33" t="s">
        <v>891</v>
      </c>
      <c r="T181" s="155" t="s">
        <v>911</v>
      </c>
      <c r="U181" s="155" t="s">
        <v>912</v>
      </c>
      <c r="V181" s="155" t="s">
        <v>913</v>
      </c>
      <c r="W181" s="155" t="s">
        <v>914</v>
      </c>
      <c r="X181" s="155" t="s">
        <v>915</v>
      </c>
      <c r="Y181" s="155" t="s">
        <v>916</v>
      </c>
      <c r="Z181" s="155" t="s">
        <v>917</v>
      </c>
      <c r="AA181" s="33" t="s">
        <v>920</v>
      </c>
      <c r="AB181" s="33" t="s">
        <v>921</v>
      </c>
      <c r="AC181" s="33" t="s">
        <v>922</v>
      </c>
      <c r="AD181" s="33" t="s">
        <v>923</v>
      </c>
      <c r="AE181" s="33" t="s">
        <v>924</v>
      </c>
      <c r="AF181" s="33" t="s">
        <v>920</v>
      </c>
      <c r="AG181" s="33" t="s">
        <v>925</v>
      </c>
    </row>
    <row r="182" spans="1:33" s="12" customFormat="1">
      <c r="A182" s="177"/>
      <c r="M182" s="33" t="s">
        <v>891</v>
      </c>
      <c r="N182" s="33" t="s">
        <v>891</v>
      </c>
      <c r="O182" s="33" t="s">
        <v>891</v>
      </c>
      <c r="P182" s="33" t="s">
        <v>891</v>
      </c>
      <c r="Q182" s="33" t="s">
        <v>891</v>
      </c>
      <c r="R182" s="33" t="s">
        <v>891</v>
      </c>
      <c r="S182" s="33" t="s">
        <v>891</v>
      </c>
      <c r="AA182" s="33" t="s">
        <v>926</v>
      </c>
      <c r="AB182" s="33" t="s">
        <v>921</v>
      </c>
      <c r="AC182" s="33" t="s">
        <v>927</v>
      </c>
      <c r="AD182" s="33" t="s">
        <v>923</v>
      </c>
      <c r="AE182" s="33" t="s">
        <v>928</v>
      </c>
      <c r="AF182" s="33" t="s">
        <v>929</v>
      </c>
      <c r="AG182" s="33"/>
    </row>
    <row r="183" spans="1:33" s="12" customFormat="1">
      <c r="A183" s="177"/>
      <c r="M183" s="33" t="s">
        <v>891</v>
      </c>
      <c r="N183" s="33" t="s">
        <v>891</v>
      </c>
      <c r="O183" s="33" t="s">
        <v>891</v>
      </c>
      <c r="P183" s="33" t="s">
        <v>891</v>
      </c>
      <c r="Q183" s="33" t="s">
        <v>891</v>
      </c>
      <c r="R183" s="33" t="s">
        <v>891</v>
      </c>
      <c r="S183" s="33" t="s">
        <v>891</v>
      </c>
      <c r="AA183" s="33" t="s">
        <v>926</v>
      </c>
      <c r="AB183" s="33"/>
      <c r="AC183" s="33" t="s">
        <v>930</v>
      </c>
      <c r="AD183" s="33" t="s">
        <v>923</v>
      </c>
      <c r="AE183" s="33" t="s">
        <v>928</v>
      </c>
      <c r="AF183" s="33" t="s">
        <v>931</v>
      </c>
      <c r="AG183" s="33" t="s">
        <v>925</v>
      </c>
    </row>
    <row r="184" spans="1:33" s="12" customFormat="1">
      <c r="A184" s="177"/>
    </row>
    <row r="185" spans="1:33" s="12" customFormat="1">
      <c r="A185" s="177"/>
    </row>
    <row r="186" spans="1:33" s="12" customFormat="1">
      <c r="A186" s="177"/>
    </row>
    <row r="187" spans="1:33" s="12" customFormat="1">
      <c r="A187" s="177"/>
    </row>
    <row r="188" spans="1:33" s="12" customFormat="1">
      <c r="A188" s="177"/>
    </row>
    <row r="189" spans="1:33" s="12" customFormat="1">
      <c r="A189" s="177"/>
    </row>
    <row r="190" spans="1:33" s="12" customFormat="1">
      <c r="A190" s="177"/>
    </row>
    <row r="191" spans="1:33" s="234" customFormat="1">
      <c r="A191" s="275"/>
    </row>
    <row r="192" spans="1:33" s="12" customFormat="1">
      <c r="A192" s="177"/>
    </row>
    <row r="193" spans="1:17" s="12" customFormat="1">
      <c r="A193" s="177"/>
    </row>
    <row r="194" spans="1:17" s="12" customFormat="1">
      <c r="A194" s="177"/>
    </row>
    <row r="195" spans="1:17" s="12" customFormat="1">
      <c r="A195" s="177"/>
    </row>
    <row r="196" spans="1:17" s="12" customFormat="1">
      <c r="A196" s="177"/>
    </row>
    <row r="197" spans="1:17" s="12" customFormat="1">
      <c r="A197" s="177"/>
    </row>
    <row r="198" spans="1:17" s="12" customFormat="1">
      <c r="A198" s="177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</row>
    <row r="199" spans="1:17" s="12" customFormat="1">
      <c r="A199" s="177"/>
      <c r="E199" s="59" t="s">
        <v>1297</v>
      </c>
      <c r="F199" s="59"/>
      <c r="G199" s="59"/>
      <c r="H199" s="59" t="s">
        <v>1298</v>
      </c>
      <c r="I199" s="59" t="s">
        <v>1300</v>
      </c>
      <c r="J199" s="59"/>
      <c r="K199" s="59"/>
      <c r="L199" s="59" t="s">
        <v>1302</v>
      </c>
      <c r="M199" s="59" t="s">
        <v>1305</v>
      </c>
      <c r="N199" s="59"/>
      <c r="O199" s="59"/>
      <c r="P199" s="59" t="s">
        <v>1307</v>
      </c>
      <c r="Q199" s="59"/>
    </row>
    <row r="200" spans="1:17" s="12" customFormat="1">
      <c r="A200" s="177"/>
      <c r="C200" s="59" t="s">
        <v>1295</v>
      </c>
      <c r="D200" s="59" t="s">
        <v>1296</v>
      </c>
      <c r="E200" s="59" t="s">
        <v>1289</v>
      </c>
      <c r="F200" s="59" t="s">
        <v>1290</v>
      </c>
      <c r="G200" s="59" t="s">
        <v>1291</v>
      </c>
      <c r="I200" s="59" t="s">
        <v>1289</v>
      </c>
      <c r="J200" s="59" t="s">
        <v>1290</v>
      </c>
      <c r="K200" s="59" t="s">
        <v>1291</v>
      </c>
      <c r="M200" s="59" t="s">
        <v>1289</v>
      </c>
      <c r="N200" s="59" t="s">
        <v>1290</v>
      </c>
      <c r="O200" s="59" t="s">
        <v>1291</v>
      </c>
      <c r="P200" s="59" t="s">
        <v>1289</v>
      </c>
      <c r="Q200" s="59" t="s">
        <v>1290</v>
      </c>
    </row>
    <row r="201" spans="1:17" s="12" customFormat="1">
      <c r="A201" s="177"/>
      <c r="C201" s="59" t="s">
        <v>1287</v>
      </c>
      <c r="D201" s="59" t="s">
        <v>1288</v>
      </c>
      <c r="E201" s="59" t="s">
        <v>1292</v>
      </c>
      <c r="F201" s="59" t="s">
        <v>1293</v>
      </c>
      <c r="G201" s="59" t="s">
        <v>1294</v>
      </c>
      <c r="H201" s="12" t="s">
        <v>1299</v>
      </c>
      <c r="I201" s="59" t="s">
        <v>1292</v>
      </c>
      <c r="J201" s="59" t="s">
        <v>1293</v>
      </c>
      <c r="K201" s="59" t="s">
        <v>1294</v>
      </c>
      <c r="L201" s="12" t="s">
        <v>1303</v>
      </c>
      <c r="M201" s="59" t="s">
        <v>1292</v>
      </c>
      <c r="N201" s="59" t="s">
        <v>1293</v>
      </c>
      <c r="O201" s="59" t="s">
        <v>1294</v>
      </c>
      <c r="P201" s="59" t="s">
        <v>1292</v>
      </c>
      <c r="Q201" s="59" t="s">
        <v>1293</v>
      </c>
    </row>
    <row r="202" spans="1:17" s="12" customFormat="1">
      <c r="A202" s="177"/>
      <c r="C202" s="59"/>
      <c r="D202" s="59"/>
      <c r="E202" s="59"/>
      <c r="F202" s="59"/>
      <c r="G202" s="59"/>
      <c r="H202" s="59"/>
      <c r="I202" s="59"/>
      <c r="J202" s="59"/>
      <c r="K202" s="59"/>
      <c r="L202" s="12" t="s">
        <v>1304</v>
      </c>
      <c r="M202" s="59" t="s">
        <v>1292</v>
      </c>
      <c r="N202" s="59" t="s">
        <v>1293</v>
      </c>
      <c r="O202" s="59" t="s">
        <v>1294</v>
      </c>
      <c r="P202" s="59" t="s">
        <v>1292</v>
      </c>
      <c r="Q202" s="59" t="s">
        <v>1293</v>
      </c>
    </row>
    <row r="203" spans="1:17" s="12" customFormat="1">
      <c r="A203" s="177"/>
      <c r="C203" s="59"/>
      <c r="D203" s="59"/>
      <c r="E203" s="59"/>
      <c r="F203" s="59"/>
      <c r="G203" s="59"/>
      <c r="L203" s="12" t="s">
        <v>1306</v>
      </c>
      <c r="M203" s="59" t="s">
        <v>1292</v>
      </c>
      <c r="N203" s="59" t="s">
        <v>1293</v>
      </c>
      <c r="O203" s="59" t="s">
        <v>1294</v>
      </c>
      <c r="P203" s="59" t="s">
        <v>1292</v>
      </c>
      <c r="Q203" s="59" t="s">
        <v>1293</v>
      </c>
    </row>
    <row r="204" spans="1:17" s="12" customFormat="1">
      <c r="A204" s="177"/>
      <c r="C204" s="59"/>
      <c r="D204" s="59"/>
      <c r="E204" s="59"/>
      <c r="F204" s="59"/>
      <c r="G204" s="59"/>
      <c r="H204" s="12" t="s">
        <v>1301</v>
      </c>
      <c r="I204" s="59" t="s">
        <v>1292</v>
      </c>
      <c r="J204" s="59" t="s">
        <v>1293</v>
      </c>
      <c r="K204" s="59" t="s">
        <v>1294</v>
      </c>
      <c r="L204" s="12" t="s">
        <v>1303</v>
      </c>
      <c r="M204" s="59" t="s">
        <v>1292</v>
      </c>
      <c r="N204" s="59" t="s">
        <v>1293</v>
      </c>
      <c r="O204" s="59" t="s">
        <v>1294</v>
      </c>
      <c r="P204" s="59" t="s">
        <v>1292</v>
      </c>
      <c r="Q204" s="59" t="s">
        <v>1293</v>
      </c>
    </row>
    <row r="205" spans="1:17" s="12" customFormat="1">
      <c r="A205" s="177"/>
      <c r="C205" s="59"/>
      <c r="D205" s="59"/>
      <c r="E205" s="59"/>
      <c r="F205" s="59"/>
      <c r="G205" s="59"/>
      <c r="I205" s="59"/>
      <c r="J205" s="59"/>
      <c r="K205" s="59"/>
      <c r="L205" s="12" t="s">
        <v>1304</v>
      </c>
      <c r="M205" s="59" t="s">
        <v>1292</v>
      </c>
      <c r="N205" s="59" t="s">
        <v>1293</v>
      </c>
      <c r="O205" s="59" t="s">
        <v>1294</v>
      </c>
      <c r="P205" s="59" t="s">
        <v>1292</v>
      </c>
      <c r="Q205" s="59" t="s">
        <v>1293</v>
      </c>
    </row>
    <row r="206" spans="1:17" s="12" customFormat="1">
      <c r="A206" s="177"/>
      <c r="C206" s="59" t="s">
        <v>1295</v>
      </c>
      <c r="D206" s="59" t="s">
        <v>1296</v>
      </c>
      <c r="E206" s="59" t="s">
        <v>1289</v>
      </c>
      <c r="F206" s="59" t="s">
        <v>1290</v>
      </c>
      <c r="G206" s="59" t="s">
        <v>1291</v>
      </c>
      <c r="I206" s="59" t="s">
        <v>1289</v>
      </c>
      <c r="J206" s="59" t="s">
        <v>1290</v>
      </c>
      <c r="K206" s="59" t="s">
        <v>1291</v>
      </c>
      <c r="M206" s="59" t="s">
        <v>1289</v>
      </c>
      <c r="N206" s="59" t="s">
        <v>1290</v>
      </c>
      <c r="O206" s="59" t="s">
        <v>1291</v>
      </c>
      <c r="P206" s="59" t="s">
        <v>1289</v>
      </c>
      <c r="Q206" s="59" t="s">
        <v>1290</v>
      </c>
    </row>
    <row r="207" spans="1:17" s="12" customFormat="1">
      <c r="A207" s="177"/>
      <c r="C207" s="59" t="s">
        <v>1287</v>
      </c>
      <c r="D207" s="59" t="s">
        <v>1288</v>
      </c>
      <c r="E207" s="59" t="s">
        <v>1292</v>
      </c>
      <c r="F207" s="59" t="s">
        <v>1293</v>
      </c>
      <c r="G207" s="59" t="s">
        <v>1294</v>
      </c>
      <c r="H207" s="12" t="s">
        <v>1299</v>
      </c>
      <c r="I207" s="59" t="s">
        <v>1292</v>
      </c>
      <c r="J207" s="59" t="s">
        <v>1293</v>
      </c>
      <c r="K207" s="59" t="s">
        <v>1294</v>
      </c>
      <c r="L207" s="12" t="s">
        <v>1303</v>
      </c>
      <c r="M207" s="59" t="s">
        <v>1292</v>
      </c>
      <c r="N207" s="59" t="s">
        <v>1293</v>
      </c>
      <c r="O207" s="59" t="s">
        <v>1294</v>
      </c>
      <c r="P207" s="59" t="s">
        <v>1292</v>
      </c>
      <c r="Q207" s="59" t="s">
        <v>1293</v>
      </c>
    </row>
    <row r="208" spans="1:17" s="12" customFormat="1">
      <c r="A208" s="177"/>
      <c r="C208" s="59"/>
      <c r="D208" s="59"/>
      <c r="E208" s="59"/>
      <c r="F208" s="59"/>
      <c r="G208" s="59"/>
      <c r="H208" s="59"/>
      <c r="I208" s="59"/>
      <c r="J208" s="59"/>
      <c r="K208" s="59"/>
      <c r="L208" s="12" t="s">
        <v>1304</v>
      </c>
      <c r="M208" s="59" t="s">
        <v>1292</v>
      </c>
      <c r="N208" s="59" t="s">
        <v>1293</v>
      </c>
      <c r="O208" s="59" t="s">
        <v>1294</v>
      </c>
      <c r="P208" s="59" t="s">
        <v>1292</v>
      </c>
      <c r="Q208" s="59" t="s">
        <v>1293</v>
      </c>
    </row>
    <row r="209" spans="1:17" s="12" customFormat="1">
      <c r="A209" s="177"/>
      <c r="C209" s="59"/>
      <c r="D209" s="59"/>
      <c r="E209" s="59"/>
      <c r="F209" s="59"/>
      <c r="G209" s="59"/>
      <c r="L209" s="12" t="s">
        <v>1306</v>
      </c>
      <c r="M209" s="59" t="s">
        <v>1292</v>
      </c>
      <c r="N209" s="59" t="s">
        <v>1293</v>
      </c>
      <c r="O209" s="59" t="s">
        <v>1294</v>
      </c>
      <c r="P209" s="59" t="s">
        <v>1292</v>
      </c>
      <c r="Q209" s="59" t="s">
        <v>1293</v>
      </c>
    </row>
    <row r="210" spans="1:17" s="12" customFormat="1">
      <c r="A210" s="177"/>
      <c r="C210" s="59"/>
      <c r="D210" s="59"/>
      <c r="E210" s="59"/>
      <c r="F210" s="59"/>
      <c r="G210" s="59"/>
      <c r="H210" s="12" t="s">
        <v>1301</v>
      </c>
      <c r="I210" s="59" t="s">
        <v>1292</v>
      </c>
      <c r="J210" s="59" t="s">
        <v>1293</v>
      </c>
      <c r="K210" s="59" t="s">
        <v>1294</v>
      </c>
      <c r="L210" s="12" t="s">
        <v>1303</v>
      </c>
      <c r="M210" s="59" t="s">
        <v>1292</v>
      </c>
      <c r="N210" s="59" t="s">
        <v>1293</v>
      </c>
      <c r="O210" s="59" t="s">
        <v>1294</v>
      </c>
      <c r="P210" s="59" t="s">
        <v>1292</v>
      </c>
      <c r="Q210" s="59" t="s">
        <v>1293</v>
      </c>
    </row>
    <row r="211" spans="1:17" s="12" customFormat="1">
      <c r="A211" s="177"/>
      <c r="C211" s="59"/>
      <c r="D211" s="59"/>
      <c r="E211" s="59"/>
      <c r="F211" s="59"/>
      <c r="G211" s="59"/>
      <c r="I211" s="59"/>
      <c r="J211" s="59"/>
      <c r="K211" s="59"/>
      <c r="L211" s="12" t="s">
        <v>1304</v>
      </c>
      <c r="M211" s="59" t="s">
        <v>1292</v>
      </c>
      <c r="N211" s="59" t="s">
        <v>1293</v>
      </c>
      <c r="O211" s="59" t="s">
        <v>1294</v>
      </c>
      <c r="P211" s="59" t="s">
        <v>1292</v>
      </c>
      <c r="Q211" s="59" t="s">
        <v>1293</v>
      </c>
    </row>
    <row r="212" spans="1:17" s="12" customFormat="1">
      <c r="A212" s="177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</row>
    <row r="213" spans="1:17" s="12" customFormat="1">
      <c r="A213" s="177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</row>
    <row r="214" spans="1:17" s="12" customFormat="1">
      <c r="A214" s="177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</row>
    <row r="215" spans="1:17" s="12" customFormat="1">
      <c r="A215" s="177"/>
      <c r="C215" s="59" t="s">
        <v>1308</v>
      </c>
      <c r="L215" s="59"/>
      <c r="M215" s="59"/>
      <c r="N215" s="59"/>
      <c r="O215" s="59"/>
      <c r="P215" s="59"/>
      <c r="Q215" s="59"/>
    </row>
    <row r="216" spans="1:17" s="12" customFormat="1">
      <c r="A216" s="177"/>
      <c r="C216" s="59"/>
      <c r="D216" s="59" t="s">
        <v>1319</v>
      </c>
      <c r="E216" s="59" t="s">
        <v>1309</v>
      </c>
      <c r="F216" s="59" t="s">
        <v>1314</v>
      </c>
      <c r="G216" s="59" t="s">
        <v>1318</v>
      </c>
      <c r="H216" s="59" t="s">
        <v>1321</v>
      </c>
      <c r="I216" s="59" t="s">
        <v>1323</v>
      </c>
      <c r="J216" s="59" t="s">
        <v>1325</v>
      </c>
      <c r="K216" s="59" t="s">
        <v>1326</v>
      </c>
      <c r="L216" s="59"/>
      <c r="M216" s="59"/>
      <c r="N216" s="59"/>
      <c r="O216" s="59"/>
      <c r="P216" s="59"/>
      <c r="Q216" s="59"/>
    </row>
    <row r="217" spans="1:17" s="12" customFormat="1">
      <c r="A217" s="177"/>
      <c r="C217" s="59"/>
      <c r="D217" s="59" t="s">
        <v>1334</v>
      </c>
      <c r="E217" s="59" t="s">
        <v>1310</v>
      </c>
      <c r="F217" s="59" t="s">
        <v>1315</v>
      </c>
      <c r="G217" s="59" t="s">
        <v>1320</v>
      </c>
      <c r="H217" s="59" t="s">
        <v>1322</v>
      </c>
      <c r="I217" s="59" t="s">
        <v>1324</v>
      </c>
      <c r="J217" s="59" t="s">
        <v>1331</v>
      </c>
      <c r="K217" s="59" t="s">
        <v>1332</v>
      </c>
      <c r="L217" s="59"/>
      <c r="M217" s="59"/>
      <c r="N217" s="59"/>
      <c r="O217" s="59"/>
      <c r="P217" s="59"/>
      <c r="Q217" s="59"/>
    </row>
    <row r="218" spans="1:17" s="12" customFormat="1">
      <c r="A218" s="177"/>
      <c r="C218" s="59"/>
      <c r="D218" s="59"/>
      <c r="E218" s="59" t="s">
        <v>1311</v>
      </c>
      <c r="F218" s="59" t="s">
        <v>1316</v>
      </c>
      <c r="G218" s="59" t="s">
        <v>1315</v>
      </c>
      <c r="H218" s="59"/>
      <c r="I218" s="59"/>
      <c r="J218" s="59" t="s">
        <v>1329</v>
      </c>
      <c r="K218" s="59" t="s">
        <v>1333</v>
      </c>
      <c r="L218" s="59"/>
      <c r="M218" s="59"/>
      <c r="N218" s="59"/>
      <c r="O218" s="59"/>
      <c r="P218" s="59"/>
      <c r="Q218" s="59"/>
    </row>
    <row r="219" spans="1:17" s="12" customFormat="1">
      <c r="A219" s="177"/>
      <c r="C219" s="59"/>
      <c r="D219" s="59"/>
      <c r="E219" s="59" t="s">
        <v>1313</v>
      </c>
      <c r="F219" s="59" t="s">
        <v>1317</v>
      </c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</row>
    <row r="220" spans="1:17" s="12" customFormat="1">
      <c r="A220" s="177"/>
      <c r="D220" s="59"/>
      <c r="E220" s="59" t="s">
        <v>1312</v>
      </c>
      <c r="F220" s="59"/>
      <c r="G220" s="59"/>
      <c r="H220" s="59"/>
      <c r="I220" s="59"/>
      <c r="J220" s="59"/>
      <c r="K220" s="59"/>
    </row>
    <row r="221" spans="1:17" s="12" customFormat="1">
      <c r="A221" s="177"/>
    </row>
    <row r="222" spans="1:17" s="12" customFormat="1">
      <c r="A222" s="177"/>
    </row>
    <row r="223" spans="1:17" s="12" customFormat="1">
      <c r="A223" s="177"/>
      <c r="C223" s="12" t="s">
        <v>1335</v>
      </c>
    </row>
    <row r="224" spans="1:17" s="12" customFormat="1">
      <c r="A224" s="177"/>
      <c r="D224" s="12" t="s">
        <v>1336</v>
      </c>
      <c r="E224" s="12" t="s">
        <v>1337</v>
      </c>
    </row>
    <row r="225" spans="1:12" s="12" customFormat="1">
      <c r="A225" s="177"/>
      <c r="E225" s="12" t="s">
        <v>1339</v>
      </c>
    </row>
    <row r="226" spans="1:12" s="12" customFormat="1">
      <c r="A226" s="177"/>
    </row>
    <row r="227" spans="1:12" s="12" customFormat="1">
      <c r="A227" s="177"/>
      <c r="D227" s="12" t="s">
        <v>1338</v>
      </c>
      <c r="E227" s="12" t="s">
        <v>1340</v>
      </c>
    </row>
    <row r="228" spans="1:12" s="12" customFormat="1">
      <c r="A228" s="177"/>
      <c r="C228" s="12" t="s">
        <v>1341</v>
      </c>
      <c r="F228" s="12" t="s">
        <v>1342</v>
      </c>
    </row>
    <row r="229" spans="1:12" s="12" customFormat="1">
      <c r="A229" s="177"/>
      <c r="G229" s="12" t="s">
        <v>1343</v>
      </c>
      <c r="J229" s="12" t="s">
        <v>1346</v>
      </c>
      <c r="L229" s="12" t="s">
        <v>1349</v>
      </c>
    </row>
    <row r="230" spans="1:12" s="12" customFormat="1">
      <c r="A230" s="177"/>
    </row>
    <row r="231" spans="1:12" s="12" customFormat="1">
      <c r="A231" s="177"/>
    </row>
    <row r="232" spans="1:12" s="12" customFormat="1">
      <c r="A232" s="177"/>
    </row>
    <row r="233" spans="1:12" s="12" customFormat="1">
      <c r="A233" s="177"/>
    </row>
    <row r="234" spans="1:12" s="12" customFormat="1">
      <c r="A234" s="177"/>
      <c r="G234" s="12" t="s">
        <v>1344</v>
      </c>
      <c r="J234" s="12" t="s">
        <v>1347</v>
      </c>
      <c r="L234" s="12" t="s">
        <v>1350</v>
      </c>
    </row>
    <row r="235" spans="1:12" s="12" customFormat="1">
      <c r="A235" s="177"/>
    </row>
    <row r="236" spans="1:12" s="12" customFormat="1">
      <c r="A236" s="177"/>
    </row>
    <row r="237" spans="1:12" s="12" customFormat="1">
      <c r="A237" s="177"/>
    </row>
    <row r="238" spans="1:12" s="12" customFormat="1">
      <c r="A238" s="177"/>
    </row>
    <row r="239" spans="1:12" s="12" customFormat="1">
      <c r="A239" s="177"/>
      <c r="G239" s="12" t="s">
        <v>1345</v>
      </c>
      <c r="J239" s="12" t="s">
        <v>1348</v>
      </c>
      <c r="L239" s="12" t="s">
        <v>1351</v>
      </c>
    </row>
    <row r="240" spans="1:12" s="12" customFormat="1">
      <c r="A240" s="177"/>
    </row>
    <row r="241" spans="1:5" s="12" customFormat="1">
      <c r="A241" s="177"/>
    </row>
    <row r="242" spans="1:5" s="12" customFormat="1">
      <c r="A242" s="177"/>
    </row>
    <row r="243" spans="1:5" s="12" customFormat="1">
      <c r="A243" s="177"/>
    </row>
    <row r="244" spans="1:5" s="12" customFormat="1">
      <c r="A244" s="177"/>
    </row>
    <row r="245" spans="1:5" s="12" customFormat="1">
      <c r="A245" s="177"/>
      <c r="E245" s="12" t="s">
        <v>1352</v>
      </c>
    </row>
    <row r="246" spans="1:5" s="12" customFormat="1">
      <c r="A246" s="177"/>
    </row>
    <row r="247" spans="1:5" s="12" customFormat="1">
      <c r="A247" s="177"/>
    </row>
    <row r="248" spans="1:5" s="12" customFormat="1">
      <c r="A248" s="177"/>
      <c r="D248" s="12" t="s">
        <v>1353</v>
      </c>
      <c r="E248" s="12" t="s">
        <v>1354</v>
      </c>
    </row>
    <row r="249" spans="1:5" s="12" customFormat="1">
      <c r="A249" s="177"/>
    </row>
    <row r="250" spans="1:5" s="12" customFormat="1">
      <c r="A250" s="177"/>
    </row>
    <row r="251" spans="1:5" s="12" customFormat="1">
      <c r="A251" s="177"/>
      <c r="D251" s="12" t="s">
        <v>1355</v>
      </c>
      <c r="E251" s="12" t="s">
        <v>1356</v>
      </c>
    </row>
    <row r="252" spans="1:5" s="12" customFormat="1">
      <c r="A252" s="177"/>
      <c r="E252" s="12" t="s">
        <v>1357</v>
      </c>
    </row>
    <row r="253" spans="1:5" s="12" customFormat="1">
      <c r="A253" s="177"/>
    </row>
    <row r="254" spans="1:5" s="12" customFormat="1">
      <c r="A254" s="177"/>
    </row>
    <row r="255" spans="1:5" s="12" customFormat="1">
      <c r="A255" s="177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776</v>
      </c>
    </row>
    <row r="2" spans="1:2">
      <c r="B2" t="s">
        <v>739</v>
      </c>
    </row>
    <row r="4" spans="1:2">
      <c r="B4" t="s">
        <v>740</v>
      </c>
    </row>
    <row r="5" spans="1:2">
      <c r="B5" t="s">
        <v>741</v>
      </c>
    </row>
    <row r="6" spans="1:2">
      <c r="B6" t="s">
        <v>742</v>
      </c>
    </row>
    <row r="8" spans="1:2">
      <c r="B8" t="s">
        <v>743</v>
      </c>
    </row>
    <row r="10" spans="1:2">
      <c r="B10" t="s">
        <v>744</v>
      </c>
    </row>
    <row r="13" spans="1:2">
      <c r="B13" t="s">
        <v>745</v>
      </c>
    </row>
    <row r="14" spans="1:2">
      <c r="B14" t="s">
        <v>746</v>
      </c>
    </row>
    <row r="15" spans="1:2">
      <c r="B15" t="s">
        <v>747</v>
      </c>
    </row>
    <row r="16" spans="1:2">
      <c r="B16" t="s">
        <v>748</v>
      </c>
    </row>
    <row r="17" spans="2:2">
      <c r="B17" t="s">
        <v>749</v>
      </c>
    </row>
    <row r="18" spans="2:2">
      <c r="B18" t="s">
        <v>750</v>
      </c>
    </row>
    <row r="21" spans="2:2">
      <c r="B21" t="s">
        <v>751</v>
      </c>
    </row>
    <row r="23" spans="2:2">
      <c r="B23" t="s">
        <v>752</v>
      </c>
    </row>
    <row r="25" spans="2:2">
      <c r="B25" t="s">
        <v>753</v>
      </c>
    </row>
    <row r="26" spans="2:2">
      <c r="B26" t="s">
        <v>754</v>
      </c>
    </row>
    <row r="27" spans="2:2">
      <c r="B27" t="s">
        <v>755</v>
      </c>
    </row>
    <row r="30" spans="2:2">
      <c r="B30" t="s">
        <v>756</v>
      </c>
    </row>
    <row r="32" spans="2:2">
      <c r="B32" t="s">
        <v>757</v>
      </c>
    </row>
    <row r="33" spans="2:2">
      <c r="B33" t="s">
        <v>758</v>
      </c>
    </row>
    <row r="35" spans="2:2">
      <c r="B35" t="s">
        <v>759</v>
      </c>
    </row>
    <row r="36" spans="2:2">
      <c r="B36" t="s">
        <v>760</v>
      </c>
    </row>
    <row r="37" spans="2:2">
      <c r="B37" t="s">
        <v>761</v>
      </c>
    </row>
    <row r="38" spans="2:2">
      <c r="B38" t="s">
        <v>762</v>
      </c>
    </row>
    <row r="40" spans="2:2">
      <c r="B40" t="s">
        <v>763</v>
      </c>
    </row>
    <row r="41" spans="2:2">
      <c r="B41" t="s">
        <v>764</v>
      </c>
    </row>
    <row r="44" spans="2:2">
      <c r="B44" t="s">
        <v>765</v>
      </c>
    </row>
    <row r="46" spans="2:2">
      <c r="B46" t="s">
        <v>766</v>
      </c>
    </row>
    <row r="47" spans="2:2">
      <c r="B47" t="s">
        <v>767</v>
      </c>
    </row>
    <row r="50" spans="2:2">
      <c r="B50" t="s">
        <v>768</v>
      </c>
    </row>
    <row r="52" spans="2:2">
      <c r="B52" t="s">
        <v>769</v>
      </c>
    </row>
    <row r="53" spans="2:2">
      <c r="B53" t="s">
        <v>770</v>
      </c>
    </row>
    <row r="54" spans="2:2">
      <c r="B54" t="s">
        <v>771</v>
      </c>
    </row>
    <row r="57" spans="2:2">
      <c r="B57" t="s">
        <v>772</v>
      </c>
    </row>
    <row r="59" spans="2:2">
      <c r="B59" t="s">
        <v>773</v>
      </c>
    </row>
    <row r="60" spans="2:2">
      <c r="B60" t="s">
        <v>774</v>
      </c>
    </row>
    <row r="61" spans="2:2">
      <c r="B61" t="s">
        <v>775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4</vt:i4>
      </vt:variant>
    </vt:vector>
  </HeadingPairs>
  <TitlesOfParts>
    <vt:vector size="24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VariousTools</vt:lpstr>
      <vt:lpstr>Template</vt:lpstr>
      <vt:lpstr>TestSheet</vt:lpstr>
      <vt:lpstr>データ</vt:lpstr>
      <vt:lpstr>結果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2018-04-04T05:34:46Z</dcterms:modified>
</cp:coreProperties>
</file>