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ulu\Desktop\Website\院校\中介院校批量输入\假账户\"/>
    </mc:Choice>
  </mc:AlternateContent>
  <bookViews>
    <workbookView xWindow="0" yWindow="0" windowWidth="20490" windowHeight="7770"/>
  </bookViews>
  <sheets>
    <sheet name="佣金填写页面" sheetId="1" r:id="rId1"/>
    <sheet name="Sheet1" sheetId="2" r:id="rId2"/>
  </sheets>
  <definedNames>
    <definedName name="按课程长度">Sheet1!$B$1</definedName>
    <definedName name="按学年">Sheet1!$B$3</definedName>
    <definedName name="按学期">Sheet1!$B$2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F58" i="1"/>
  <c r="F59" i="1"/>
  <c r="F70" i="1" l="1"/>
  <c r="F69" i="1"/>
  <c r="F67" i="1"/>
  <c r="F65" i="1"/>
  <c r="F63" i="1"/>
  <c r="F62" i="1"/>
  <c r="F60" i="1"/>
  <c r="F56" i="1"/>
  <c r="F54" i="1"/>
  <c r="F49" i="1"/>
  <c r="F48" i="1"/>
  <c r="F47" i="1"/>
  <c r="F46" i="1"/>
  <c r="F45" i="1"/>
  <c r="F43" i="1"/>
  <c r="F42" i="1"/>
  <c r="F41" i="1"/>
  <c r="F40" i="1"/>
  <c r="F39" i="1"/>
  <c r="F37" i="1"/>
  <c r="F36" i="1"/>
  <c r="F35" i="1"/>
  <c r="F34" i="1"/>
  <c r="F32" i="1"/>
  <c r="F31" i="1"/>
  <c r="F30" i="1"/>
  <c r="F29" i="1"/>
  <c r="F28" i="1"/>
  <c r="F26" i="1"/>
  <c r="F25" i="1"/>
  <c r="F24" i="1"/>
  <c r="F22" i="1"/>
  <c r="F21" i="1"/>
  <c r="F20" i="1"/>
  <c r="F19" i="1"/>
  <c r="F18" i="1"/>
  <c r="F16" i="1"/>
  <c r="F15" i="1"/>
  <c r="F14" i="1"/>
  <c r="F13" i="1"/>
  <c r="F11" i="1"/>
  <c r="F10" i="1"/>
  <c r="F7" i="1"/>
  <c r="F6" i="1"/>
  <c r="F5" i="1"/>
  <c r="F4" i="1"/>
  <c r="F3" i="1"/>
  <c r="F9" i="1"/>
</calcChain>
</file>

<file path=xl/sharedStrings.xml><?xml version="1.0" encoding="utf-8"?>
<sst xmlns="http://schemas.openxmlformats.org/spreadsheetml/2006/main" count="173" uniqueCount="46">
  <si>
    <t>学历</t>
    <phoneticPr fontId="1" type="noConversion"/>
  </si>
  <si>
    <t>支付方式</t>
    <phoneticPr fontId="1" type="noConversion"/>
  </si>
  <si>
    <t>备注</t>
    <phoneticPr fontId="1" type="noConversion"/>
  </si>
  <si>
    <t>语言</t>
    <phoneticPr fontId="1" type="noConversion"/>
  </si>
  <si>
    <t>预科</t>
    <phoneticPr fontId="1" type="noConversion"/>
  </si>
  <si>
    <t>专科</t>
    <phoneticPr fontId="1" type="noConversion"/>
  </si>
  <si>
    <t>本科</t>
    <phoneticPr fontId="1" type="noConversion"/>
  </si>
  <si>
    <t>研究生</t>
    <phoneticPr fontId="1" type="noConversion"/>
  </si>
  <si>
    <t>固定金额</t>
    <phoneticPr fontId="1" type="noConversion"/>
  </si>
  <si>
    <t>佣金分享</t>
    <phoneticPr fontId="1" type="noConversion"/>
  </si>
  <si>
    <t>百分比</t>
    <phoneticPr fontId="1" type="noConversion"/>
  </si>
  <si>
    <t>长度</t>
    <phoneticPr fontId="1" type="noConversion"/>
  </si>
  <si>
    <t>规则</t>
    <phoneticPr fontId="1" type="noConversion"/>
  </si>
  <si>
    <t>按课程长度</t>
    <phoneticPr fontId="1" type="noConversion"/>
  </si>
  <si>
    <t>按学期</t>
    <phoneticPr fontId="1" type="noConversion"/>
  </si>
  <si>
    <t>按学年</t>
    <phoneticPr fontId="1" type="noConversion"/>
  </si>
  <si>
    <t>一次性</t>
    <phoneticPr fontId="1" type="noConversion"/>
  </si>
  <si>
    <t>学期</t>
    <phoneticPr fontId="1" type="noConversion"/>
  </si>
  <si>
    <t>学年</t>
    <phoneticPr fontId="1" type="noConversion"/>
  </si>
  <si>
    <t>且不高于</t>
    <phoneticPr fontId="1" type="noConversion"/>
  </si>
  <si>
    <t>院校</t>
    <phoneticPr fontId="1" type="noConversion"/>
  </si>
  <si>
    <t>按课程长度</t>
  </si>
  <si>
    <t>按学期</t>
  </si>
  <si>
    <t>按学年</t>
  </si>
  <si>
    <t>Massey University</t>
    <phoneticPr fontId="1" type="noConversion"/>
  </si>
  <si>
    <t>院校
支付周期</t>
    <phoneticPr fontId="1" type="noConversion"/>
  </si>
  <si>
    <t>The University of Auckland</t>
    <phoneticPr fontId="1" type="noConversion"/>
  </si>
  <si>
    <t>University of Otago</t>
    <phoneticPr fontId="1" type="noConversion"/>
  </si>
  <si>
    <t>University of Canterbury</t>
    <phoneticPr fontId="1" type="noConversion"/>
  </si>
  <si>
    <t>Auckland University of Technology (AUT)</t>
    <phoneticPr fontId="1" type="noConversion"/>
  </si>
  <si>
    <t>Lincoln University</t>
    <phoneticPr fontId="1" type="noConversion"/>
  </si>
  <si>
    <t>专科，第3，4学期，佣金仅5%。</t>
    <phoneticPr fontId="1" type="noConversion"/>
  </si>
  <si>
    <t>English Language Academy (ELA)</t>
    <phoneticPr fontId="1" type="noConversion"/>
  </si>
  <si>
    <t>AUT International House (AUT IH)</t>
    <phoneticPr fontId="1" type="noConversion"/>
  </si>
  <si>
    <t>The University of Waikato</t>
    <phoneticPr fontId="1" type="noConversion"/>
  </si>
  <si>
    <t>Victoria University of Wellington</t>
    <phoneticPr fontId="1" type="noConversion"/>
  </si>
  <si>
    <t>ACG Group (New Zealand)</t>
    <phoneticPr fontId="1" type="noConversion"/>
  </si>
  <si>
    <t>Taylors College (Auckland)</t>
    <phoneticPr fontId="1" type="noConversion"/>
  </si>
  <si>
    <t>CCEL Churistchurch &amp; Auckland</t>
    <phoneticPr fontId="1" type="noConversion"/>
  </si>
  <si>
    <t>UCIC</t>
    <phoneticPr fontId="1" type="noConversion"/>
  </si>
  <si>
    <t>Example
ABC Univeristy</t>
    <phoneticPr fontId="1" type="noConversion"/>
  </si>
  <si>
    <t>预科</t>
    <phoneticPr fontId="1" type="noConversion"/>
  </si>
  <si>
    <t>小学</t>
    <phoneticPr fontId="1" type="noConversion"/>
  </si>
  <si>
    <t>初中</t>
    <phoneticPr fontId="1" type="noConversion"/>
  </si>
  <si>
    <t>高中</t>
    <phoneticPr fontId="1" type="noConversion"/>
  </si>
  <si>
    <t>为大学提供语言，预科和国际大一课程的院校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</si>
</sst>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&quot;$&quot;#,##0"/>
    <numFmt numFmtId="178" formatCode="0&quot;周&quot;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0" fillId="2" borderId="1" xfId="0" applyNumberForma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1" xfId="0" applyNumberFormat="1" applyBorder="1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top" wrapText="1"/>
    </xf>
    <xf numFmtId="176" fontId="3" fillId="3" borderId="2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7" fontId="3" fillId="3" borderId="1" xfId="0" applyNumberFormat="1" applyFont="1" applyFill="1" applyBorder="1">
      <alignment vertical="center"/>
    </xf>
    <xf numFmtId="178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177" fontId="4" fillId="0" borderId="0" xfId="0" applyNumberFormat="1" applyFont="1" applyBorder="1">
      <alignment vertical="center"/>
    </xf>
    <xf numFmtId="178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0" fontId="0" fillId="2" borderId="0" xfId="0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177" fontId="0" fillId="2" borderId="0" xfId="0" applyNumberFormat="1" applyFill="1" applyBorder="1">
      <alignment vertical="center"/>
    </xf>
    <xf numFmtId="178" fontId="0" fillId="2" borderId="0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4" borderId="0" xfId="0" applyFill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workbookViewId="0">
      <pane ySplit="2" topLeftCell="A3" activePane="bottomLeft" state="frozen"/>
      <selection pane="bottomLeft" activeCell="L34" sqref="L34"/>
    </sheetView>
  </sheetViews>
  <sheetFormatPr defaultRowHeight="13.5" x14ac:dyDescent="0.15"/>
  <cols>
    <col min="1" max="1" width="21.625" style="30" bestFit="1" customWidth="1"/>
    <col min="2" max="2" width="9" style="4"/>
    <col min="3" max="3" width="11" bestFit="1" customWidth="1"/>
    <col min="4" max="4" width="10.625" style="11" customWidth="1"/>
    <col min="5" max="5" width="10.625" style="4" customWidth="1"/>
    <col min="6" max="6" width="8.625" style="5" customWidth="1"/>
    <col min="7" max="7" width="12.125" bestFit="1" customWidth="1"/>
    <col min="8" max="8" width="10.625" style="14" customWidth="1"/>
    <col min="9" max="9" width="9" style="16"/>
    <col min="10" max="10" width="14.75" customWidth="1"/>
  </cols>
  <sheetData>
    <row r="1" spans="1:10" ht="22.5" customHeight="1" x14ac:dyDescent="0.15">
      <c r="A1" s="66" t="s">
        <v>20</v>
      </c>
      <c r="B1" s="72" t="s">
        <v>0</v>
      </c>
      <c r="C1" s="72" t="s">
        <v>1</v>
      </c>
      <c r="D1" s="72" t="s">
        <v>9</v>
      </c>
      <c r="E1" s="72"/>
      <c r="F1" s="72"/>
      <c r="G1" s="72"/>
      <c r="H1" s="72"/>
      <c r="I1" s="73" t="s">
        <v>25</v>
      </c>
      <c r="J1" s="72" t="s">
        <v>2</v>
      </c>
    </row>
    <row r="2" spans="1:10" ht="22.5" customHeight="1" x14ac:dyDescent="0.15">
      <c r="A2" s="66"/>
      <c r="B2" s="72"/>
      <c r="C2" s="72"/>
      <c r="D2" s="9" t="s">
        <v>10</v>
      </c>
      <c r="E2" s="67" t="s">
        <v>11</v>
      </c>
      <c r="F2" s="68"/>
      <c r="G2" s="1" t="s">
        <v>12</v>
      </c>
      <c r="H2" s="12" t="s">
        <v>8</v>
      </c>
      <c r="I2" s="74"/>
      <c r="J2" s="72"/>
    </row>
    <row r="3" spans="1:10" ht="16.5" customHeight="1" x14ac:dyDescent="0.15">
      <c r="A3" s="76" t="s">
        <v>40</v>
      </c>
      <c r="B3" s="29" t="s">
        <v>3</v>
      </c>
      <c r="C3" s="41" t="s">
        <v>21</v>
      </c>
      <c r="D3" s="24">
        <v>0.1</v>
      </c>
      <c r="E3" s="25"/>
      <c r="F3" s="42" t="str">
        <f>VLOOKUP(C3,Sheet1!A:B,2,0)</f>
        <v>一次性</v>
      </c>
      <c r="G3" s="26" t="s">
        <v>19</v>
      </c>
      <c r="H3" s="27"/>
      <c r="I3" s="28">
        <v>8</v>
      </c>
      <c r="J3" s="79" t="s">
        <v>31</v>
      </c>
    </row>
    <row r="4" spans="1:10" ht="16.5" customHeight="1" x14ac:dyDescent="0.15">
      <c r="A4" s="77"/>
      <c r="B4" s="29" t="s">
        <v>4</v>
      </c>
      <c r="C4" s="41" t="s">
        <v>22</v>
      </c>
      <c r="D4" s="24">
        <v>0.08</v>
      </c>
      <c r="E4" s="25">
        <v>2</v>
      </c>
      <c r="F4" s="42" t="str">
        <f>VLOOKUP(C4,Sheet1!A:B,2,0)</f>
        <v>学期</v>
      </c>
      <c r="G4" s="26" t="s">
        <v>19</v>
      </c>
      <c r="H4" s="27"/>
      <c r="I4" s="28">
        <v>8</v>
      </c>
      <c r="J4" s="79"/>
    </row>
    <row r="5" spans="1:10" ht="16.5" customHeight="1" x14ac:dyDescent="0.15">
      <c r="A5" s="77"/>
      <c r="B5" s="29" t="s">
        <v>5</v>
      </c>
      <c r="C5" s="41" t="s">
        <v>22</v>
      </c>
      <c r="D5" s="24">
        <v>0.08</v>
      </c>
      <c r="E5" s="25">
        <v>4</v>
      </c>
      <c r="F5" s="42" t="str">
        <f>VLOOKUP(C5,Sheet1!A:B,2,0)</f>
        <v>学期</v>
      </c>
      <c r="G5" s="26" t="s">
        <v>19</v>
      </c>
      <c r="H5" s="27"/>
      <c r="I5" s="28">
        <v>12</v>
      </c>
      <c r="J5" s="79"/>
    </row>
    <row r="6" spans="1:10" ht="16.5" customHeight="1" x14ac:dyDescent="0.15">
      <c r="A6" s="77"/>
      <c r="B6" s="29" t="s">
        <v>6</v>
      </c>
      <c r="C6" s="41" t="s">
        <v>23</v>
      </c>
      <c r="D6" s="24">
        <v>0.06</v>
      </c>
      <c r="E6" s="25">
        <v>1</v>
      </c>
      <c r="F6" s="42" t="str">
        <f>VLOOKUP(C6,Sheet1!A:B,2,0)</f>
        <v>学年</v>
      </c>
      <c r="G6" s="26" t="s">
        <v>19</v>
      </c>
      <c r="H6" s="27"/>
      <c r="I6" s="28">
        <v>12</v>
      </c>
      <c r="J6" s="79"/>
    </row>
    <row r="7" spans="1:10" ht="16.5" customHeight="1" x14ac:dyDescent="0.15">
      <c r="A7" s="78"/>
      <c r="B7" s="29" t="s">
        <v>7</v>
      </c>
      <c r="C7" s="41" t="s">
        <v>23</v>
      </c>
      <c r="D7" s="24">
        <v>0.06</v>
      </c>
      <c r="E7" s="25">
        <v>1</v>
      </c>
      <c r="F7" s="42" t="str">
        <f>VLOOKUP(C7,Sheet1!A:B,2,0)</f>
        <v>学年</v>
      </c>
      <c r="G7" s="26" t="s">
        <v>19</v>
      </c>
      <c r="H7" s="27"/>
      <c r="I7" s="28">
        <v>12</v>
      </c>
      <c r="J7" s="79"/>
    </row>
    <row r="9" spans="1:10" x14ac:dyDescent="0.15">
      <c r="A9" s="69" t="s">
        <v>26</v>
      </c>
      <c r="B9" s="3" t="s">
        <v>5</v>
      </c>
      <c r="C9" s="2"/>
      <c r="D9" s="10"/>
      <c r="E9" s="8"/>
      <c r="F9" s="7" t="e">
        <f>VLOOKUP(C9,Sheet1!A:B,2,0)</f>
        <v>#N/A</v>
      </c>
      <c r="G9" s="6" t="s">
        <v>19</v>
      </c>
      <c r="H9" s="13"/>
      <c r="I9" s="15"/>
      <c r="J9" s="75"/>
    </row>
    <row r="10" spans="1:10" x14ac:dyDescent="0.15">
      <c r="A10" s="70"/>
      <c r="B10" s="3" t="s">
        <v>6</v>
      </c>
      <c r="C10" s="2"/>
      <c r="D10" s="10"/>
      <c r="E10" s="8"/>
      <c r="F10" s="7" t="e">
        <f>VLOOKUP(C10,Sheet1!A:B,2,0)</f>
        <v>#N/A</v>
      </c>
      <c r="G10" s="6" t="s">
        <v>19</v>
      </c>
      <c r="H10" s="13"/>
      <c r="I10" s="15"/>
      <c r="J10" s="75"/>
    </row>
    <row r="11" spans="1:10" x14ac:dyDescent="0.15">
      <c r="A11" s="71"/>
      <c r="B11" s="3" t="s">
        <v>7</v>
      </c>
      <c r="C11" s="2"/>
      <c r="D11" s="10"/>
      <c r="E11" s="8"/>
      <c r="F11" s="7" t="e">
        <f>VLOOKUP(C11,Sheet1!A:B,2,0)</f>
        <v>#N/A</v>
      </c>
      <c r="G11" s="6" t="s">
        <v>19</v>
      </c>
      <c r="H11" s="13"/>
      <c r="I11" s="15"/>
      <c r="J11" s="75"/>
    </row>
    <row r="12" spans="1:10" x14ac:dyDescent="0.15">
      <c r="A12" s="43"/>
      <c r="B12" s="44"/>
      <c r="C12" s="45"/>
      <c r="D12" s="46"/>
      <c r="E12" s="44"/>
      <c r="F12" s="47"/>
      <c r="G12" s="48"/>
      <c r="H12" s="49"/>
      <c r="I12" s="50"/>
      <c r="J12" s="48"/>
    </row>
    <row r="13" spans="1:10" x14ac:dyDescent="0.15">
      <c r="A13" s="69" t="s">
        <v>24</v>
      </c>
      <c r="B13" s="3" t="s">
        <v>3</v>
      </c>
      <c r="C13" s="2"/>
      <c r="D13" s="10"/>
      <c r="E13" s="8"/>
      <c r="F13" s="7" t="e">
        <f>VLOOKUP(C13,Sheet1!A:B,2,0)</f>
        <v>#N/A</v>
      </c>
      <c r="G13" s="6" t="s">
        <v>19</v>
      </c>
      <c r="H13" s="13"/>
      <c r="I13" s="15"/>
      <c r="J13" s="75"/>
    </row>
    <row r="14" spans="1:10" x14ac:dyDescent="0.15">
      <c r="A14" s="70"/>
      <c r="B14" s="3" t="s">
        <v>5</v>
      </c>
      <c r="C14" s="2" t="s">
        <v>23</v>
      </c>
      <c r="D14" s="10">
        <v>0.06</v>
      </c>
      <c r="E14" s="8"/>
      <c r="F14" s="7" t="str">
        <f>VLOOKUP(C14,Sheet1!A:B,2,0)</f>
        <v>学年</v>
      </c>
      <c r="G14" s="6" t="s">
        <v>19</v>
      </c>
      <c r="H14" s="13"/>
      <c r="I14" s="15">
        <v>16</v>
      </c>
      <c r="J14" s="75"/>
    </row>
    <row r="15" spans="1:10" x14ac:dyDescent="0.15">
      <c r="A15" s="70"/>
      <c r="B15" s="3" t="s">
        <v>6</v>
      </c>
      <c r="C15" s="2" t="s">
        <v>23</v>
      </c>
      <c r="D15" s="10">
        <v>0.06</v>
      </c>
      <c r="E15" s="8"/>
      <c r="F15" s="7" t="str">
        <f>VLOOKUP(C15,Sheet1!A:B,2,0)</f>
        <v>学年</v>
      </c>
      <c r="G15" s="6" t="s">
        <v>19</v>
      </c>
      <c r="H15" s="13"/>
      <c r="I15" s="15">
        <v>16</v>
      </c>
      <c r="J15" s="75"/>
    </row>
    <row r="16" spans="1:10" x14ac:dyDescent="0.15">
      <c r="A16" s="71"/>
      <c r="B16" s="3" t="s">
        <v>7</v>
      </c>
      <c r="C16" s="2" t="s">
        <v>23</v>
      </c>
      <c r="D16" s="10">
        <v>0.06</v>
      </c>
      <c r="E16" s="8"/>
      <c r="F16" s="7" t="str">
        <f>VLOOKUP(C16,Sheet1!A:B,2,0)</f>
        <v>学年</v>
      </c>
      <c r="G16" s="6" t="s">
        <v>19</v>
      </c>
      <c r="H16" s="13"/>
      <c r="I16" s="15">
        <v>16</v>
      </c>
      <c r="J16" s="75"/>
    </row>
    <row r="17" spans="1:10" x14ac:dyDescent="0.15">
      <c r="A17" s="43"/>
      <c r="B17" s="44"/>
      <c r="C17" s="45"/>
      <c r="D17" s="46"/>
      <c r="E17" s="44"/>
      <c r="F17" s="47"/>
      <c r="G17" s="48"/>
      <c r="H17" s="49"/>
      <c r="I17" s="50"/>
      <c r="J17" s="48"/>
    </row>
    <row r="18" spans="1:10" ht="13.5" customHeight="1" x14ac:dyDescent="0.15">
      <c r="A18" s="69" t="s">
        <v>27</v>
      </c>
      <c r="B18" s="3" t="s">
        <v>3</v>
      </c>
      <c r="C18" s="2" t="s">
        <v>21</v>
      </c>
      <c r="D18" s="10">
        <v>0.08</v>
      </c>
      <c r="E18" s="8"/>
      <c r="F18" s="7" t="str">
        <f>VLOOKUP(C18,Sheet1!A:B,2,0)</f>
        <v>一次性</v>
      </c>
      <c r="G18" s="6" t="s">
        <v>19</v>
      </c>
      <c r="H18" s="13"/>
      <c r="I18" s="15">
        <v>16</v>
      </c>
      <c r="J18" s="75"/>
    </row>
    <row r="19" spans="1:10" x14ac:dyDescent="0.15">
      <c r="A19" s="70"/>
      <c r="B19" s="3" t="s">
        <v>4</v>
      </c>
      <c r="C19" s="2" t="s">
        <v>21</v>
      </c>
      <c r="D19" s="10">
        <v>0.08</v>
      </c>
      <c r="E19" s="8"/>
      <c r="F19" s="7" t="str">
        <f>VLOOKUP(C19,Sheet1!A:B,2,0)</f>
        <v>一次性</v>
      </c>
      <c r="G19" s="6" t="s">
        <v>19</v>
      </c>
      <c r="H19" s="13"/>
      <c r="I19" s="15">
        <v>16</v>
      </c>
      <c r="J19" s="75"/>
    </row>
    <row r="20" spans="1:10" x14ac:dyDescent="0.15">
      <c r="A20" s="70"/>
      <c r="B20" s="3" t="s">
        <v>5</v>
      </c>
      <c r="C20" s="2" t="s">
        <v>23</v>
      </c>
      <c r="D20" s="10">
        <v>0.06</v>
      </c>
      <c r="E20" s="8">
        <v>1</v>
      </c>
      <c r="F20" s="7" t="str">
        <f>VLOOKUP(C20,Sheet1!A:B,2,0)</f>
        <v>学年</v>
      </c>
      <c r="G20" s="6" t="s">
        <v>19</v>
      </c>
      <c r="H20" s="13"/>
      <c r="I20" s="15">
        <v>16</v>
      </c>
      <c r="J20" s="75"/>
    </row>
    <row r="21" spans="1:10" x14ac:dyDescent="0.15">
      <c r="A21" s="70"/>
      <c r="B21" s="3" t="s">
        <v>6</v>
      </c>
      <c r="C21" s="2" t="s">
        <v>23</v>
      </c>
      <c r="D21" s="10">
        <v>0.06</v>
      </c>
      <c r="E21" s="8">
        <v>1</v>
      </c>
      <c r="F21" s="7" t="str">
        <f>VLOOKUP(C21,Sheet1!A:B,2,0)</f>
        <v>学年</v>
      </c>
      <c r="G21" s="6" t="s">
        <v>19</v>
      </c>
      <c r="H21" s="13"/>
      <c r="I21" s="15">
        <v>16</v>
      </c>
      <c r="J21" s="75"/>
    </row>
    <row r="22" spans="1:10" x14ac:dyDescent="0.15">
      <c r="A22" s="71"/>
      <c r="B22" s="3" t="s">
        <v>7</v>
      </c>
      <c r="C22" s="2" t="s">
        <v>23</v>
      </c>
      <c r="D22" s="10">
        <v>0.06</v>
      </c>
      <c r="E22" s="8">
        <v>1</v>
      </c>
      <c r="F22" s="7" t="str">
        <f>VLOOKUP(C22,Sheet1!A:B,2,0)</f>
        <v>学年</v>
      </c>
      <c r="G22" s="6" t="s">
        <v>19</v>
      </c>
      <c r="H22" s="13"/>
      <c r="I22" s="15">
        <v>16</v>
      </c>
      <c r="J22" s="75"/>
    </row>
    <row r="23" spans="1:10" x14ac:dyDescent="0.15">
      <c r="A23" s="43"/>
      <c r="B23" s="51"/>
      <c r="C23" s="45"/>
      <c r="D23" s="52"/>
      <c r="E23" s="51"/>
      <c r="F23" s="53"/>
      <c r="G23" s="51"/>
      <c r="H23" s="54"/>
      <c r="I23" s="55"/>
      <c r="J23" s="56"/>
    </row>
    <row r="24" spans="1:10" ht="13.5" customHeight="1" x14ac:dyDescent="0.15">
      <c r="A24" s="69" t="s">
        <v>28</v>
      </c>
      <c r="B24" s="3" t="s">
        <v>5</v>
      </c>
      <c r="C24" s="2" t="s">
        <v>23</v>
      </c>
      <c r="D24" s="10">
        <v>0.06</v>
      </c>
      <c r="E24" s="8">
        <v>1</v>
      </c>
      <c r="F24" s="7" t="str">
        <f>VLOOKUP(C24,Sheet1!A:B,2,0)</f>
        <v>学年</v>
      </c>
      <c r="G24" s="6" t="s">
        <v>19</v>
      </c>
      <c r="H24" s="13"/>
      <c r="I24" s="15">
        <v>16</v>
      </c>
      <c r="J24" s="75"/>
    </row>
    <row r="25" spans="1:10" x14ac:dyDescent="0.15">
      <c r="A25" s="70"/>
      <c r="B25" s="3" t="s">
        <v>6</v>
      </c>
      <c r="C25" s="2" t="s">
        <v>23</v>
      </c>
      <c r="D25" s="10">
        <v>0.06</v>
      </c>
      <c r="E25" s="8">
        <v>1</v>
      </c>
      <c r="F25" s="7" t="str">
        <f>VLOOKUP(C25,Sheet1!A:B,2,0)</f>
        <v>学年</v>
      </c>
      <c r="G25" s="6" t="s">
        <v>19</v>
      </c>
      <c r="H25" s="13"/>
      <c r="I25" s="15">
        <v>16</v>
      </c>
      <c r="J25" s="75"/>
    </row>
    <row r="26" spans="1:10" x14ac:dyDescent="0.15">
      <c r="A26" s="71"/>
      <c r="B26" s="3" t="s">
        <v>7</v>
      </c>
      <c r="C26" s="2" t="s">
        <v>23</v>
      </c>
      <c r="D26" s="10">
        <v>0.06</v>
      </c>
      <c r="E26" s="8">
        <v>1</v>
      </c>
      <c r="F26" s="7" t="str">
        <f>VLOOKUP(C26,Sheet1!A:B,2,0)</f>
        <v>学年</v>
      </c>
      <c r="G26" s="6" t="s">
        <v>19</v>
      </c>
      <c r="H26" s="13"/>
      <c r="I26" s="15">
        <v>16</v>
      </c>
      <c r="J26" s="75"/>
    </row>
    <row r="27" spans="1:10" x14ac:dyDescent="0.15">
      <c r="A27" s="43"/>
      <c r="B27" s="44"/>
      <c r="C27" s="45"/>
      <c r="D27" s="46"/>
      <c r="E27" s="44"/>
      <c r="F27" s="47"/>
      <c r="G27" s="48"/>
      <c r="H27" s="49"/>
      <c r="I27" s="50"/>
      <c r="J27" s="48"/>
    </row>
    <row r="28" spans="1:10" ht="13.5" customHeight="1" x14ac:dyDescent="0.15">
      <c r="A28" s="69" t="s">
        <v>34</v>
      </c>
      <c r="B28" s="3" t="s">
        <v>3</v>
      </c>
      <c r="C28" s="2" t="s">
        <v>21</v>
      </c>
      <c r="D28" s="10">
        <v>0.08</v>
      </c>
      <c r="E28" s="8"/>
      <c r="F28" s="7" t="str">
        <f>VLOOKUP(C28,Sheet1!A:B,2,0)</f>
        <v>一次性</v>
      </c>
      <c r="G28" s="6" t="s">
        <v>19</v>
      </c>
      <c r="H28" s="13"/>
      <c r="I28" s="15">
        <v>16</v>
      </c>
      <c r="J28" s="75"/>
    </row>
    <row r="29" spans="1:10" x14ac:dyDescent="0.15">
      <c r="A29" s="70"/>
      <c r="B29" s="3" t="s">
        <v>4</v>
      </c>
      <c r="C29" s="2" t="s">
        <v>21</v>
      </c>
      <c r="D29" s="10">
        <v>0.08</v>
      </c>
      <c r="E29" s="8"/>
      <c r="F29" s="7" t="str">
        <f>VLOOKUP(C29,Sheet1!A:B,2,0)</f>
        <v>一次性</v>
      </c>
      <c r="G29" s="6" t="s">
        <v>19</v>
      </c>
      <c r="H29" s="13"/>
      <c r="I29" s="15">
        <v>16</v>
      </c>
      <c r="J29" s="75"/>
    </row>
    <row r="30" spans="1:10" x14ac:dyDescent="0.15">
      <c r="A30" s="70"/>
      <c r="B30" s="3" t="s">
        <v>5</v>
      </c>
      <c r="C30" s="2" t="s">
        <v>23</v>
      </c>
      <c r="D30" s="10">
        <v>0.06</v>
      </c>
      <c r="E30" s="8">
        <v>1</v>
      </c>
      <c r="F30" s="7" t="str">
        <f>VLOOKUP(C30,Sheet1!A:B,2,0)</f>
        <v>学年</v>
      </c>
      <c r="G30" s="6" t="s">
        <v>19</v>
      </c>
      <c r="H30" s="13"/>
      <c r="I30" s="15">
        <v>16</v>
      </c>
      <c r="J30" s="75"/>
    </row>
    <row r="31" spans="1:10" x14ac:dyDescent="0.15">
      <c r="A31" s="70"/>
      <c r="B31" s="3" t="s">
        <v>6</v>
      </c>
      <c r="C31" s="2" t="s">
        <v>23</v>
      </c>
      <c r="D31" s="10">
        <v>0.06</v>
      </c>
      <c r="E31" s="8">
        <v>1</v>
      </c>
      <c r="F31" s="7" t="str">
        <f>VLOOKUP(C31,Sheet1!A:B,2,0)</f>
        <v>学年</v>
      </c>
      <c r="G31" s="6" t="s">
        <v>19</v>
      </c>
      <c r="H31" s="13"/>
      <c r="I31" s="15">
        <v>16</v>
      </c>
      <c r="J31" s="75"/>
    </row>
    <row r="32" spans="1:10" x14ac:dyDescent="0.15">
      <c r="A32" s="71"/>
      <c r="B32" s="3" t="s">
        <v>7</v>
      </c>
      <c r="C32" s="2" t="s">
        <v>23</v>
      </c>
      <c r="D32" s="10">
        <v>0.06</v>
      </c>
      <c r="E32" s="8">
        <v>1</v>
      </c>
      <c r="F32" s="7" t="str">
        <f>VLOOKUP(C32,Sheet1!A:B,2,0)</f>
        <v>学年</v>
      </c>
      <c r="G32" s="6" t="s">
        <v>19</v>
      </c>
      <c r="H32" s="13"/>
      <c r="I32" s="15">
        <v>16</v>
      </c>
      <c r="J32" s="75"/>
    </row>
    <row r="33" spans="1:10" x14ac:dyDescent="0.15">
      <c r="A33" s="57"/>
      <c r="B33" s="51"/>
      <c r="C33" s="45"/>
      <c r="D33" s="52"/>
      <c r="E33" s="51"/>
      <c r="F33" s="53"/>
      <c r="G33" s="51"/>
      <c r="H33" s="54"/>
      <c r="I33" s="55"/>
      <c r="J33" s="56"/>
    </row>
    <row r="34" spans="1:10" ht="13.5" customHeight="1" x14ac:dyDescent="0.15">
      <c r="A34" s="69" t="s">
        <v>29</v>
      </c>
      <c r="B34" s="3" t="s">
        <v>3</v>
      </c>
      <c r="C34" s="2" t="s">
        <v>21</v>
      </c>
      <c r="D34" s="10">
        <v>0.09</v>
      </c>
      <c r="E34" s="8"/>
      <c r="F34" s="7" t="str">
        <f>VLOOKUP(C34,Sheet1!A:B,2,0)</f>
        <v>一次性</v>
      </c>
      <c r="G34" s="6" t="s">
        <v>19</v>
      </c>
      <c r="H34" s="13"/>
      <c r="I34" s="15">
        <v>16</v>
      </c>
      <c r="J34" s="75"/>
    </row>
    <row r="35" spans="1:10" x14ac:dyDescent="0.15">
      <c r="A35" s="70"/>
      <c r="B35" s="3" t="s">
        <v>5</v>
      </c>
      <c r="C35" s="2" t="s">
        <v>23</v>
      </c>
      <c r="D35" s="10">
        <v>7.0000000000000007E-2</v>
      </c>
      <c r="E35" s="8">
        <v>1</v>
      </c>
      <c r="F35" s="7" t="str">
        <f>VLOOKUP(C35,Sheet1!A:B,2,0)</f>
        <v>学年</v>
      </c>
      <c r="G35" s="6" t="s">
        <v>19</v>
      </c>
      <c r="H35" s="13"/>
      <c r="I35" s="15">
        <v>16</v>
      </c>
      <c r="J35" s="75"/>
    </row>
    <row r="36" spans="1:10" x14ac:dyDescent="0.15">
      <c r="A36" s="70"/>
      <c r="B36" s="3" t="s">
        <v>6</v>
      </c>
      <c r="C36" s="2" t="s">
        <v>23</v>
      </c>
      <c r="D36" s="10">
        <v>7.0000000000000007E-2</v>
      </c>
      <c r="E36" s="8">
        <v>1</v>
      </c>
      <c r="F36" s="7" t="str">
        <f>VLOOKUP(C36,Sheet1!A:B,2,0)</f>
        <v>学年</v>
      </c>
      <c r="G36" s="6" t="s">
        <v>19</v>
      </c>
      <c r="H36" s="13"/>
      <c r="I36" s="15">
        <v>16</v>
      </c>
      <c r="J36" s="75"/>
    </row>
    <row r="37" spans="1:10" x14ac:dyDescent="0.15">
      <c r="A37" s="71"/>
      <c r="B37" s="3" t="s">
        <v>7</v>
      </c>
      <c r="C37" s="2" t="s">
        <v>23</v>
      </c>
      <c r="D37" s="10">
        <v>7.0000000000000007E-2</v>
      </c>
      <c r="E37" s="8">
        <v>1</v>
      </c>
      <c r="F37" s="7" t="str">
        <f>VLOOKUP(C37,Sheet1!A:B,2,0)</f>
        <v>学年</v>
      </c>
      <c r="G37" s="6" t="s">
        <v>19</v>
      </c>
      <c r="H37" s="13"/>
      <c r="I37" s="15">
        <v>16</v>
      </c>
      <c r="J37" s="75"/>
    </row>
    <row r="38" spans="1:10" x14ac:dyDescent="0.15">
      <c r="A38" s="57"/>
      <c r="B38" s="51"/>
      <c r="C38" s="45"/>
      <c r="D38" s="52"/>
      <c r="E38" s="51"/>
      <c r="F38" s="53"/>
      <c r="G38" s="51"/>
      <c r="H38" s="54"/>
      <c r="I38" s="55"/>
      <c r="J38" s="56"/>
    </row>
    <row r="39" spans="1:10" x14ac:dyDescent="0.15">
      <c r="A39" s="69" t="s">
        <v>30</v>
      </c>
      <c r="B39" s="3" t="s">
        <v>3</v>
      </c>
      <c r="C39" s="2" t="s">
        <v>21</v>
      </c>
      <c r="D39" s="10">
        <v>0.09</v>
      </c>
      <c r="E39" s="8"/>
      <c r="F39" s="7" t="str">
        <f>VLOOKUP(C39,Sheet1!A:B,2,0)</f>
        <v>一次性</v>
      </c>
      <c r="G39" s="6" t="s">
        <v>19</v>
      </c>
      <c r="H39" s="13"/>
      <c r="I39" s="15">
        <v>16</v>
      </c>
      <c r="J39" s="75"/>
    </row>
    <row r="40" spans="1:10" x14ac:dyDescent="0.15">
      <c r="A40" s="70"/>
      <c r="B40" s="3" t="s">
        <v>4</v>
      </c>
      <c r="C40" s="2" t="s">
        <v>21</v>
      </c>
      <c r="D40" s="10">
        <v>0.09</v>
      </c>
      <c r="E40" s="8"/>
      <c r="F40" s="7" t="str">
        <f>VLOOKUP(C40,Sheet1!A:B,2,0)</f>
        <v>一次性</v>
      </c>
      <c r="G40" s="6" t="s">
        <v>19</v>
      </c>
      <c r="H40" s="13"/>
      <c r="I40" s="15">
        <v>16</v>
      </c>
      <c r="J40" s="75"/>
    </row>
    <row r="41" spans="1:10" x14ac:dyDescent="0.15">
      <c r="A41" s="70"/>
      <c r="B41" s="3" t="s">
        <v>5</v>
      </c>
      <c r="C41" s="2" t="s">
        <v>23</v>
      </c>
      <c r="D41" s="10">
        <v>7.0000000000000007E-2</v>
      </c>
      <c r="E41" s="8">
        <v>1</v>
      </c>
      <c r="F41" s="7" t="str">
        <f>VLOOKUP(C41,Sheet1!A:B,2,0)</f>
        <v>学年</v>
      </c>
      <c r="G41" s="6" t="s">
        <v>19</v>
      </c>
      <c r="H41" s="13"/>
      <c r="I41" s="15">
        <v>16</v>
      </c>
      <c r="J41" s="75"/>
    </row>
    <row r="42" spans="1:10" x14ac:dyDescent="0.15">
      <c r="A42" s="70"/>
      <c r="B42" s="3" t="s">
        <v>6</v>
      </c>
      <c r="C42" s="2" t="s">
        <v>23</v>
      </c>
      <c r="D42" s="10">
        <v>7.0000000000000007E-2</v>
      </c>
      <c r="E42" s="8">
        <v>1</v>
      </c>
      <c r="F42" s="7" t="str">
        <f>VLOOKUP(C42,Sheet1!A:B,2,0)</f>
        <v>学年</v>
      </c>
      <c r="G42" s="6" t="s">
        <v>19</v>
      </c>
      <c r="H42" s="13"/>
      <c r="I42" s="15">
        <v>16</v>
      </c>
      <c r="J42" s="75"/>
    </row>
    <row r="43" spans="1:10" x14ac:dyDescent="0.15">
      <c r="A43" s="71"/>
      <c r="B43" s="3" t="s">
        <v>7</v>
      </c>
      <c r="C43" s="2" t="s">
        <v>23</v>
      </c>
      <c r="D43" s="10">
        <v>7.0000000000000007E-2</v>
      </c>
      <c r="E43" s="8">
        <v>1</v>
      </c>
      <c r="F43" s="7" t="str">
        <f>VLOOKUP(C43,Sheet1!A:B,2,0)</f>
        <v>学年</v>
      </c>
      <c r="G43" s="6" t="s">
        <v>19</v>
      </c>
      <c r="H43" s="13"/>
      <c r="I43" s="15">
        <v>16</v>
      </c>
      <c r="J43" s="75"/>
    </row>
    <row r="44" spans="1:10" x14ac:dyDescent="0.15">
      <c r="A44" s="57"/>
      <c r="B44" s="51"/>
      <c r="C44" s="45"/>
      <c r="D44" s="52"/>
      <c r="E44" s="51"/>
      <c r="F44" s="53"/>
      <c r="G44" s="51"/>
      <c r="H44" s="54"/>
      <c r="I44" s="55"/>
      <c r="J44" s="56"/>
    </row>
    <row r="45" spans="1:10" ht="13.5" customHeight="1" x14ac:dyDescent="0.15">
      <c r="A45" s="69" t="s">
        <v>35</v>
      </c>
      <c r="B45" s="3" t="s">
        <v>3</v>
      </c>
      <c r="C45" s="2"/>
      <c r="D45" s="10"/>
      <c r="E45" s="8"/>
      <c r="F45" s="7" t="e">
        <f>VLOOKUP(C45,Sheet1!A:B,2,0)</f>
        <v>#N/A</v>
      </c>
      <c r="G45" s="6" t="s">
        <v>19</v>
      </c>
      <c r="H45" s="13"/>
      <c r="I45" s="15"/>
      <c r="J45" s="75"/>
    </row>
    <row r="46" spans="1:10" x14ac:dyDescent="0.15">
      <c r="A46" s="70"/>
      <c r="B46" s="3" t="s">
        <v>4</v>
      </c>
      <c r="C46" s="2"/>
      <c r="D46" s="10"/>
      <c r="E46" s="8"/>
      <c r="F46" s="7" t="e">
        <f>VLOOKUP(C46,Sheet1!A:B,2,0)</f>
        <v>#N/A</v>
      </c>
      <c r="G46" s="6" t="s">
        <v>19</v>
      </c>
      <c r="H46" s="13"/>
      <c r="I46" s="15"/>
      <c r="J46" s="75"/>
    </row>
    <row r="47" spans="1:10" x14ac:dyDescent="0.15">
      <c r="A47" s="70"/>
      <c r="B47" s="3" t="s">
        <v>5</v>
      </c>
      <c r="C47" s="2"/>
      <c r="D47" s="10"/>
      <c r="E47" s="8"/>
      <c r="F47" s="7" t="e">
        <f>VLOOKUP(C47,Sheet1!A:B,2,0)</f>
        <v>#N/A</v>
      </c>
      <c r="G47" s="6" t="s">
        <v>19</v>
      </c>
      <c r="H47" s="13"/>
      <c r="I47" s="15"/>
      <c r="J47" s="75"/>
    </row>
    <row r="48" spans="1:10" x14ac:dyDescent="0.15">
      <c r="A48" s="70"/>
      <c r="B48" s="3" t="s">
        <v>6</v>
      </c>
      <c r="C48" s="2"/>
      <c r="D48" s="10"/>
      <c r="E48" s="8"/>
      <c r="F48" s="7" t="e">
        <f>VLOOKUP(C48,Sheet1!A:B,2,0)</f>
        <v>#N/A</v>
      </c>
      <c r="G48" s="6" t="s">
        <v>19</v>
      </c>
      <c r="H48" s="13"/>
      <c r="I48" s="15"/>
      <c r="J48" s="75"/>
    </row>
    <row r="49" spans="1:10" x14ac:dyDescent="0.15">
      <c r="A49" s="71"/>
      <c r="B49" s="3" t="s">
        <v>7</v>
      </c>
      <c r="C49" s="2"/>
      <c r="D49" s="10"/>
      <c r="E49" s="8"/>
      <c r="F49" s="7" t="e">
        <f>VLOOKUP(C49,Sheet1!A:B,2,0)</f>
        <v>#N/A</v>
      </c>
      <c r="G49" s="6" t="s">
        <v>19</v>
      </c>
      <c r="H49" s="13"/>
      <c r="I49" s="15"/>
      <c r="J49" s="75"/>
    </row>
    <row r="50" spans="1:10" x14ac:dyDescent="0.15">
      <c r="A50" s="57"/>
      <c r="B50" s="51"/>
      <c r="C50" s="60"/>
      <c r="D50" s="52"/>
      <c r="E50" s="51"/>
      <c r="F50" s="53"/>
      <c r="G50" s="51"/>
      <c r="H50" s="54"/>
      <c r="I50" s="55"/>
      <c r="J50" s="56"/>
    </row>
    <row r="51" spans="1:10" s="64" customFormat="1" x14ac:dyDescent="0.15">
      <c r="A51" s="65" t="s">
        <v>45</v>
      </c>
      <c r="B51" s="65"/>
      <c r="C51" s="65"/>
      <c r="D51" s="65"/>
      <c r="E51" s="65"/>
      <c r="F51" s="65"/>
      <c r="G51" s="65"/>
      <c r="H51" s="65"/>
      <c r="I51" s="65"/>
      <c r="J51" s="65"/>
    </row>
    <row r="52" spans="1:10" s="64" customFormat="1" x14ac:dyDescent="0.15">
      <c r="A52" s="65"/>
      <c r="B52" s="65"/>
      <c r="C52" s="65"/>
      <c r="D52" s="65"/>
      <c r="E52" s="65"/>
      <c r="F52" s="65"/>
      <c r="G52" s="65"/>
      <c r="H52" s="65"/>
      <c r="I52" s="65"/>
      <c r="J52" s="65"/>
    </row>
    <row r="53" spans="1:10" s="17" customFormat="1" x14ac:dyDescent="0.15">
      <c r="A53" s="57"/>
      <c r="B53" s="51"/>
      <c r="C53" s="60"/>
      <c r="D53" s="52"/>
      <c r="E53" s="51"/>
      <c r="F53" s="53"/>
      <c r="G53" s="51"/>
      <c r="H53" s="54"/>
      <c r="I53" s="55"/>
      <c r="J53" s="56"/>
    </row>
    <row r="54" spans="1:10" ht="27" x14ac:dyDescent="0.15">
      <c r="A54" s="58" t="s">
        <v>32</v>
      </c>
      <c r="B54" s="3" t="s">
        <v>3</v>
      </c>
      <c r="C54" s="2" t="s">
        <v>21</v>
      </c>
      <c r="D54" s="62">
        <v>0.1</v>
      </c>
      <c r="E54" s="3"/>
      <c r="F54" s="63" t="str">
        <f>VLOOKUP(C54,Sheet1!A:B,2,0)</f>
        <v>一次性</v>
      </c>
      <c r="G54" s="3" t="s">
        <v>19</v>
      </c>
      <c r="H54" s="13"/>
      <c r="I54" s="15">
        <v>10</v>
      </c>
      <c r="J54" s="59"/>
    </row>
    <row r="55" spans="1:10" x14ac:dyDescent="0.15">
      <c r="A55" s="57"/>
      <c r="B55" s="51"/>
      <c r="C55" s="61"/>
      <c r="D55" s="52"/>
      <c r="E55" s="51"/>
      <c r="F55" s="53"/>
      <c r="G55" s="51"/>
      <c r="H55" s="54"/>
      <c r="I55" s="55"/>
      <c r="J55" s="56"/>
    </row>
    <row r="56" spans="1:10" ht="13.5" customHeight="1" x14ac:dyDescent="0.15">
      <c r="A56" s="69" t="s">
        <v>36</v>
      </c>
      <c r="B56" s="3" t="s">
        <v>42</v>
      </c>
      <c r="C56" s="2"/>
      <c r="D56" s="10"/>
      <c r="E56" s="8"/>
      <c r="F56" s="7" t="e">
        <f>VLOOKUP(C56,Sheet1!A:B,2,0)</f>
        <v>#N/A</v>
      </c>
      <c r="G56" s="6" t="s">
        <v>19</v>
      </c>
      <c r="H56" s="13"/>
      <c r="I56" s="15"/>
      <c r="J56" s="80"/>
    </row>
    <row r="57" spans="1:10" ht="13.5" customHeight="1" x14ac:dyDescent="0.15">
      <c r="A57" s="70"/>
      <c r="B57" s="3" t="s">
        <v>43</v>
      </c>
      <c r="C57" s="2"/>
      <c r="D57" s="10"/>
      <c r="E57" s="8"/>
      <c r="F57" s="7" t="e">
        <f>VLOOKUP(C57,Sheet1!A:B,2,0)</f>
        <v>#N/A</v>
      </c>
      <c r="G57" s="6" t="s">
        <v>19</v>
      </c>
      <c r="H57" s="13"/>
      <c r="I57" s="15"/>
      <c r="J57" s="82"/>
    </row>
    <row r="58" spans="1:10" ht="13.5" customHeight="1" x14ac:dyDescent="0.15">
      <c r="A58" s="70"/>
      <c r="B58" s="3" t="s">
        <v>44</v>
      </c>
      <c r="C58" s="2"/>
      <c r="D58" s="10"/>
      <c r="E58" s="8"/>
      <c r="F58" s="7" t="e">
        <f>VLOOKUP(C58,Sheet1!A:B,2,0)</f>
        <v>#N/A</v>
      </c>
      <c r="G58" s="6" t="s">
        <v>19</v>
      </c>
      <c r="H58" s="13"/>
      <c r="I58" s="15"/>
      <c r="J58" s="82"/>
    </row>
    <row r="59" spans="1:10" ht="13.5" customHeight="1" x14ac:dyDescent="0.15">
      <c r="A59" s="70"/>
      <c r="B59" s="3" t="s">
        <v>3</v>
      </c>
      <c r="C59" s="2" t="s">
        <v>21</v>
      </c>
      <c r="D59" s="10">
        <v>0.1</v>
      </c>
      <c r="E59" s="8"/>
      <c r="F59" s="7" t="str">
        <f>VLOOKUP(C59,Sheet1!A:B,2,0)</f>
        <v>一次性</v>
      </c>
      <c r="G59" s="6" t="s">
        <v>19</v>
      </c>
      <c r="H59" s="13"/>
      <c r="I59" s="15">
        <v>8</v>
      </c>
      <c r="J59" s="82"/>
    </row>
    <row r="60" spans="1:10" x14ac:dyDescent="0.15">
      <c r="A60" s="71"/>
      <c r="B60" s="3" t="s">
        <v>4</v>
      </c>
      <c r="C60" s="2" t="s">
        <v>21</v>
      </c>
      <c r="D60" s="10">
        <v>0.1</v>
      </c>
      <c r="E60" s="8"/>
      <c r="F60" s="7" t="str">
        <f>VLOOKUP(C60,Sheet1!A:B,2,0)</f>
        <v>一次性</v>
      </c>
      <c r="G60" s="6" t="s">
        <v>19</v>
      </c>
      <c r="H60" s="13"/>
      <c r="I60" s="15">
        <v>8</v>
      </c>
      <c r="J60" s="81"/>
    </row>
    <row r="61" spans="1:10" x14ac:dyDescent="0.15">
      <c r="A61" s="57"/>
      <c r="B61" s="51"/>
      <c r="C61" s="45"/>
      <c r="D61" s="52"/>
      <c r="E61" s="51"/>
      <c r="F61" s="53"/>
      <c r="G61" s="51"/>
      <c r="H61" s="54"/>
      <c r="I61" s="55"/>
      <c r="J61" s="56"/>
    </row>
    <row r="62" spans="1:10" ht="13.5" customHeight="1" x14ac:dyDescent="0.15">
      <c r="A62" s="69" t="s">
        <v>37</v>
      </c>
      <c r="B62" s="3" t="s">
        <v>3</v>
      </c>
      <c r="C62" s="2" t="s">
        <v>21</v>
      </c>
      <c r="D62" s="10">
        <v>0.1</v>
      </c>
      <c r="E62" s="8"/>
      <c r="F62" s="7" t="str">
        <f>VLOOKUP(C62,Sheet1!A:B,2,0)</f>
        <v>一次性</v>
      </c>
      <c r="G62" s="6" t="s">
        <v>19</v>
      </c>
      <c r="H62" s="13"/>
      <c r="I62" s="15">
        <v>8</v>
      </c>
      <c r="J62" s="80"/>
    </row>
    <row r="63" spans="1:10" x14ac:dyDescent="0.15">
      <c r="A63" s="71"/>
      <c r="B63" s="3" t="s">
        <v>4</v>
      </c>
      <c r="C63" s="2" t="s">
        <v>21</v>
      </c>
      <c r="D63" s="10">
        <v>0.1</v>
      </c>
      <c r="E63" s="8"/>
      <c r="F63" s="7" t="str">
        <f>VLOOKUP(C63,Sheet1!A:B,2,0)</f>
        <v>一次性</v>
      </c>
      <c r="G63" s="6" t="s">
        <v>19</v>
      </c>
      <c r="H63" s="13"/>
      <c r="I63" s="15">
        <v>8</v>
      </c>
      <c r="J63" s="81"/>
    </row>
    <row r="64" spans="1:10" x14ac:dyDescent="0.15">
      <c r="A64" s="57"/>
      <c r="B64" s="51"/>
      <c r="C64" s="45"/>
      <c r="D64" s="52"/>
      <c r="E64" s="51"/>
      <c r="F64" s="53"/>
      <c r="G64" s="51"/>
      <c r="H64" s="54"/>
      <c r="I64" s="55"/>
      <c r="J64" s="56"/>
    </row>
    <row r="65" spans="1:10" ht="27" x14ac:dyDescent="0.15">
      <c r="A65" s="58" t="s">
        <v>33</v>
      </c>
      <c r="B65" s="3" t="s">
        <v>3</v>
      </c>
      <c r="C65" s="2"/>
      <c r="D65" s="10"/>
      <c r="E65" s="8"/>
      <c r="F65" s="7" t="e">
        <f>VLOOKUP(C65,Sheet1!A:B,2,0)</f>
        <v>#N/A</v>
      </c>
      <c r="G65" s="6" t="s">
        <v>19</v>
      </c>
      <c r="H65" s="13"/>
      <c r="I65" s="15"/>
      <c r="J65" s="59"/>
    </row>
    <row r="66" spans="1:10" x14ac:dyDescent="0.15">
      <c r="A66" s="57"/>
      <c r="B66" s="51"/>
      <c r="C66" s="45"/>
      <c r="D66" s="52"/>
      <c r="E66" s="51"/>
      <c r="F66" s="53"/>
      <c r="G66" s="51"/>
      <c r="H66" s="54"/>
      <c r="I66" s="55"/>
      <c r="J66" s="56"/>
    </row>
    <row r="67" spans="1:10" ht="27" x14ac:dyDescent="0.15">
      <c r="A67" s="58" t="s">
        <v>38</v>
      </c>
      <c r="B67" s="3" t="s">
        <v>3</v>
      </c>
      <c r="C67" s="2" t="s">
        <v>21</v>
      </c>
      <c r="D67" s="10">
        <v>0.1</v>
      </c>
      <c r="E67" s="8"/>
      <c r="F67" s="7" t="str">
        <f>VLOOKUP(C67,Sheet1!A:B,2,0)</f>
        <v>一次性</v>
      </c>
      <c r="G67" s="6" t="s">
        <v>19</v>
      </c>
      <c r="H67" s="13"/>
      <c r="I67" s="15">
        <v>8</v>
      </c>
      <c r="J67" s="59"/>
    </row>
    <row r="68" spans="1:10" x14ac:dyDescent="0.15">
      <c r="A68" s="57"/>
      <c r="B68" s="51"/>
      <c r="C68" s="45"/>
      <c r="D68" s="52"/>
      <c r="E68" s="51"/>
      <c r="F68" s="53"/>
      <c r="G68" s="51"/>
      <c r="H68" s="54"/>
      <c r="I68" s="55"/>
      <c r="J68" s="56"/>
    </row>
    <row r="69" spans="1:10" x14ac:dyDescent="0.15">
      <c r="A69" s="69" t="s">
        <v>39</v>
      </c>
      <c r="B69" s="3" t="s">
        <v>3</v>
      </c>
      <c r="C69" s="2" t="s">
        <v>21</v>
      </c>
      <c r="D69" s="10">
        <v>0.1</v>
      </c>
      <c r="E69" s="8"/>
      <c r="F69" s="7" t="str">
        <f>VLOOKUP(C69,Sheet1!A:B,2,0)</f>
        <v>一次性</v>
      </c>
      <c r="G69" s="6" t="s">
        <v>19</v>
      </c>
      <c r="H69" s="13"/>
      <c r="I69" s="15">
        <v>8</v>
      </c>
      <c r="J69" s="80"/>
    </row>
    <row r="70" spans="1:10" x14ac:dyDescent="0.15">
      <c r="A70" s="71"/>
      <c r="B70" s="3" t="s">
        <v>41</v>
      </c>
      <c r="C70" s="2" t="s">
        <v>21</v>
      </c>
      <c r="D70" s="10">
        <v>0.1</v>
      </c>
      <c r="E70" s="8"/>
      <c r="F70" s="7" t="str">
        <f>VLOOKUP(C70,Sheet1!A:B,2,0)</f>
        <v>一次性</v>
      </c>
      <c r="G70" s="6" t="s">
        <v>19</v>
      </c>
      <c r="H70" s="13"/>
      <c r="I70" s="15">
        <v>8</v>
      </c>
      <c r="J70" s="81"/>
    </row>
    <row r="71" spans="1:10" x14ac:dyDescent="0.15">
      <c r="A71" s="31"/>
      <c r="B71" s="19"/>
      <c r="C71" s="17"/>
      <c r="D71" s="18"/>
      <c r="E71" s="19"/>
      <c r="F71" s="20"/>
      <c r="G71" s="19"/>
      <c r="H71" s="21"/>
      <c r="I71" s="22"/>
      <c r="J71" s="23"/>
    </row>
    <row r="72" spans="1:10" x14ac:dyDescent="0.15">
      <c r="A72" s="31"/>
      <c r="B72" s="19"/>
      <c r="C72" s="17"/>
      <c r="D72" s="18"/>
      <c r="E72" s="19"/>
      <c r="F72" s="20"/>
      <c r="G72" s="19"/>
      <c r="H72" s="21"/>
      <c r="I72" s="22"/>
      <c r="J72" s="23"/>
    </row>
    <row r="73" spans="1:10" x14ac:dyDescent="0.15">
      <c r="A73" s="31"/>
      <c r="B73" s="19"/>
      <c r="C73" s="17"/>
      <c r="D73" s="18"/>
      <c r="E73" s="19"/>
      <c r="F73" s="20"/>
      <c r="G73" s="19"/>
      <c r="H73" s="21"/>
      <c r="I73" s="22"/>
      <c r="J73" s="23"/>
    </row>
    <row r="74" spans="1:10" x14ac:dyDescent="0.15">
      <c r="A74" s="31"/>
      <c r="B74" s="19"/>
      <c r="C74" s="17"/>
      <c r="D74" s="18"/>
      <c r="E74" s="19"/>
      <c r="F74" s="20"/>
      <c r="G74" s="19"/>
      <c r="H74" s="21"/>
      <c r="I74" s="22"/>
      <c r="J74" s="23"/>
    </row>
    <row r="75" spans="1:10" x14ac:dyDescent="0.15">
      <c r="A75" s="31"/>
      <c r="B75" s="19"/>
      <c r="C75" s="17"/>
      <c r="D75" s="18"/>
      <c r="E75" s="19"/>
      <c r="F75" s="20"/>
      <c r="G75" s="19"/>
      <c r="H75" s="21"/>
      <c r="I75" s="22"/>
      <c r="J75" s="23"/>
    </row>
    <row r="76" spans="1:10" x14ac:dyDescent="0.15">
      <c r="A76" s="31"/>
      <c r="B76" s="19"/>
      <c r="C76" s="17"/>
      <c r="D76" s="18"/>
      <c r="E76" s="19"/>
      <c r="F76" s="20"/>
      <c r="G76" s="19"/>
      <c r="H76" s="21"/>
      <c r="I76" s="22"/>
      <c r="J76" s="23"/>
    </row>
    <row r="77" spans="1:10" x14ac:dyDescent="0.15">
      <c r="A77" s="31"/>
      <c r="B77" s="19"/>
      <c r="C77" s="17"/>
      <c r="D77" s="18"/>
      <c r="E77" s="19"/>
      <c r="F77" s="20"/>
      <c r="G77" s="19"/>
      <c r="H77" s="21"/>
      <c r="I77" s="22"/>
      <c r="J77" s="23"/>
    </row>
    <row r="78" spans="1:10" x14ac:dyDescent="0.15">
      <c r="A78" s="31"/>
      <c r="B78" s="19"/>
      <c r="C78" s="17"/>
      <c r="D78" s="18"/>
      <c r="E78" s="19"/>
      <c r="F78" s="20"/>
      <c r="G78" s="19"/>
      <c r="H78" s="21"/>
      <c r="I78" s="22"/>
      <c r="J78" s="23"/>
    </row>
    <row r="79" spans="1:10" x14ac:dyDescent="0.15">
      <c r="A79" s="31"/>
      <c r="B79" s="19"/>
      <c r="C79" s="17"/>
      <c r="D79" s="18"/>
      <c r="E79" s="19"/>
      <c r="F79" s="20"/>
      <c r="G79" s="19"/>
      <c r="H79" s="21"/>
      <c r="I79" s="22"/>
      <c r="J79" s="23"/>
    </row>
    <row r="80" spans="1:10" x14ac:dyDescent="0.15">
      <c r="A80" s="31"/>
      <c r="B80" s="19"/>
      <c r="C80" s="17"/>
      <c r="D80" s="18"/>
      <c r="E80" s="19"/>
      <c r="F80" s="20"/>
      <c r="G80" s="19"/>
      <c r="H80" s="21"/>
      <c r="I80" s="22"/>
      <c r="J80" s="23"/>
    </row>
    <row r="81" spans="1:10" x14ac:dyDescent="0.15">
      <c r="A81" s="31"/>
      <c r="B81" s="19"/>
      <c r="C81" s="17"/>
      <c r="D81" s="18"/>
      <c r="E81" s="19"/>
      <c r="F81" s="20"/>
      <c r="G81" s="19"/>
      <c r="H81" s="21"/>
      <c r="I81" s="22"/>
      <c r="J81" s="23"/>
    </row>
    <row r="82" spans="1:10" x14ac:dyDescent="0.15">
      <c r="A82" s="31"/>
      <c r="B82" s="19"/>
      <c r="C82" s="17"/>
      <c r="D82" s="18"/>
      <c r="E82" s="19"/>
      <c r="F82" s="20"/>
      <c r="G82" s="19"/>
      <c r="H82" s="21"/>
      <c r="I82" s="22"/>
      <c r="J82" s="23"/>
    </row>
    <row r="83" spans="1:10" x14ac:dyDescent="0.15">
      <c r="A83" s="31"/>
      <c r="B83" s="19"/>
      <c r="C83" s="17"/>
      <c r="D83" s="18"/>
      <c r="E83" s="19"/>
      <c r="F83" s="20"/>
      <c r="G83" s="19"/>
      <c r="H83" s="21"/>
      <c r="I83" s="22"/>
      <c r="J83" s="23"/>
    </row>
    <row r="84" spans="1:10" s="40" customFormat="1" x14ac:dyDescent="0.15">
      <c r="A84" s="32"/>
      <c r="B84" s="33"/>
      <c r="C84" s="34"/>
      <c r="D84" s="35"/>
      <c r="E84" s="33"/>
      <c r="F84" s="36"/>
      <c r="G84" s="33"/>
      <c r="H84" s="37"/>
      <c r="I84" s="38"/>
      <c r="J84" s="39"/>
    </row>
    <row r="85" spans="1:10" x14ac:dyDescent="0.15">
      <c r="A85" s="31"/>
      <c r="B85" s="19"/>
      <c r="C85" s="17"/>
      <c r="D85" s="18"/>
      <c r="E85" s="19"/>
      <c r="F85" s="20"/>
      <c r="G85" s="19"/>
      <c r="H85" s="21"/>
      <c r="I85" s="22"/>
      <c r="J85" s="23"/>
    </row>
    <row r="86" spans="1:10" x14ac:dyDescent="0.15">
      <c r="A86" s="31"/>
      <c r="B86" s="19"/>
      <c r="C86" s="17"/>
      <c r="D86" s="18"/>
      <c r="E86" s="19"/>
      <c r="F86" s="20"/>
      <c r="G86" s="19"/>
      <c r="H86" s="21"/>
      <c r="I86" s="22"/>
      <c r="J86" s="23"/>
    </row>
    <row r="87" spans="1:10" x14ac:dyDescent="0.15">
      <c r="A87" s="31"/>
      <c r="B87" s="19"/>
      <c r="C87" s="17"/>
      <c r="D87" s="18"/>
      <c r="E87" s="19"/>
      <c r="F87" s="20"/>
      <c r="G87" s="19"/>
      <c r="H87" s="21"/>
      <c r="I87" s="22"/>
      <c r="J87" s="23"/>
    </row>
    <row r="88" spans="1:10" x14ac:dyDescent="0.15">
      <c r="A88" s="31"/>
      <c r="B88" s="19"/>
      <c r="C88" s="17"/>
      <c r="D88" s="18"/>
      <c r="E88" s="19"/>
      <c r="F88" s="20"/>
      <c r="G88" s="19"/>
      <c r="H88" s="21"/>
      <c r="I88" s="22"/>
      <c r="J88" s="23"/>
    </row>
    <row r="89" spans="1:10" x14ac:dyDescent="0.15">
      <c r="A89" s="31"/>
      <c r="B89" s="19"/>
      <c r="C89" s="17"/>
      <c r="D89" s="18"/>
      <c r="E89" s="19"/>
      <c r="F89" s="20"/>
      <c r="G89" s="19"/>
      <c r="H89" s="21"/>
      <c r="I89" s="22"/>
      <c r="J89" s="23"/>
    </row>
  </sheetData>
  <mergeCells count="32">
    <mergeCell ref="A69:A70"/>
    <mergeCell ref="J69:J70"/>
    <mergeCell ref="A56:A60"/>
    <mergeCell ref="A62:A63"/>
    <mergeCell ref="J56:J60"/>
    <mergeCell ref="J62:J63"/>
    <mergeCell ref="J28:J32"/>
    <mergeCell ref="A34:A37"/>
    <mergeCell ref="J34:J37"/>
    <mergeCell ref="J39:J43"/>
    <mergeCell ref="J45:J49"/>
    <mergeCell ref="A3:A7"/>
    <mergeCell ref="A9:A11"/>
    <mergeCell ref="A13:A16"/>
    <mergeCell ref="A24:A26"/>
    <mergeCell ref="J3:J7"/>
    <mergeCell ref="A51:J52"/>
    <mergeCell ref="A1:A2"/>
    <mergeCell ref="E2:F2"/>
    <mergeCell ref="A39:A43"/>
    <mergeCell ref="A45:A49"/>
    <mergeCell ref="A18:A22"/>
    <mergeCell ref="A28:A32"/>
    <mergeCell ref="J1:J2"/>
    <mergeCell ref="I1:I2"/>
    <mergeCell ref="C1:C2"/>
    <mergeCell ref="B1:B2"/>
    <mergeCell ref="D1:H1"/>
    <mergeCell ref="J9:J11"/>
    <mergeCell ref="J13:J16"/>
    <mergeCell ref="J18:J22"/>
    <mergeCell ref="J24:J26"/>
  </mergeCells>
  <phoneticPr fontId="1" type="noConversion"/>
  <dataValidations disablePrompts="1" count="2">
    <dataValidation type="list" allowBlank="1" showInputMessage="1" showErrorMessage="1" sqref="F23 F33 F38 F44 F71:F89 F55 F61 F64 F66 F68 F50 F53">
      <formula1>INDIRECT(C23)</formula1>
    </dataValidation>
    <dataValidation type="list" allowBlank="1" showInputMessage="1" showErrorMessage="1" sqref="C71:C89">
      <formula1>$L$91:$N$91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Sheet1!$A$1:$A$3</xm:f>
          </x14:formula1>
          <xm:sqref>C9:C11 C13:C16 C18:C22 C3:C7 C24:C26 C28:C32 C34:C37 C39:C43 C45:C49 C54 C56:C60 C65 C67 C62:C63 C69:C70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0" sqref="D10"/>
    </sheetView>
  </sheetViews>
  <sheetFormatPr defaultRowHeight="13.5" x14ac:dyDescent="0.15"/>
  <sheetData>
    <row r="1" spans="1:2" x14ac:dyDescent="0.15">
      <c r="A1" s="4" t="s">
        <v>13</v>
      </c>
      <c r="B1" s="4" t="s">
        <v>16</v>
      </c>
    </row>
    <row r="2" spans="1:2" x14ac:dyDescent="0.15">
      <c r="A2" t="s">
        <v>14</v>
      </c>
      <c r="B2" t="s">
        <v>17</v>
      </c>
    </row>
    <row r="3" spans="1:2" x14ac:dyDescent="0.15">
      <c r="A3" s="11" t="s">
        <v>15</v>
      </c>
      <c r="B3" s="1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佣金填写页面</vt:lpstr>
      <vt:lpstr>Sheet1</vt:lpstr>
      <vt:lpstr>按课程长度</vt:lpstr>
      <vt:lpstr>按学年</vt:lpstr>
      <vt:lpstr>按学期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Oulu</dc:creator>
  <cp:lastModifiedBy>Oulu</cp:lastModifiedBy>
  <dcterms:created xsi:type="dcterms:W3CDTF">2015-05-29T14:22:42Z</dcterms:created>
  <dcterms:modified xsi:type="dcterms:W3CDTF">2015-06-25T06:48:20Z</dcterms:modified>
</cp:coreProperties>
</file>