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0490" windowHeight="7770"/>
  </bookViews>
  <sheets>
    <sheet name="佣金填写页面" sheetId="1" r:id="rId1"/>
    <sheet name="Sheet1" sheetId="2" r:id="rId2"/>
  </sheets>
  <definedNames>
    <definedName name="按课程长度">Sheet1!$B$1</definedName>
    <definedName name="按学年">Sheet1!$B$3</definedName>
    <definedName name="按学期">Sheet1!$B$2</definedName>
  </definedNames>
  <calcPr calcId="125725"/>
</workbook>
</file>

<file path=xl/calcChain.xml><?xml version="1.0" encoding="utf-8"?>
<calcChain xmlns="http://schemas.openxmlformats.org/spreadsheetml/2006/main">
  <c r="F261" i="1"/>
  <c r="F260"/>
  <c r="F259"/>
  <c r="F258"/>
  <c r="F257"/>
  <c r="F82"/>
  <c r="F59"/>
  <c r="F77"/>
  <c r="F83"/>
  <c r="F81"/>
  <c r="F208" l="1"/>
  <c r="F204"/>
  <c r="F200"/>
  <c r="F255"/>
  <c r="F254"/>
  <c r="F253"/>
  <c r="F251"/>
  <c r="F250"/>
  <c r="F249"/>
  <c r="F247"/>
  <c r="F245"/>
  <c r="F244"/>
  <c r="F243"/>
  <c r="F190"/>
  <c r="F241"/>
  <c r="F240"/>
  <c r="F239"/>
  <c r="F237"/>
  <c r="F236"/>
  <c r="F235"/>
  <c r="F233"/>
  <c r="F232"/>
  <c r="F230"/>
  <c r="F28" l="1"/>
  <c r="F29"/>
  <c r="F27"/>
  <c r="F18"/>
  <c r="F228"/>
  <c r="F227"/>
  <c r="F225"/>
  <c r="F223"/>
  <c r="F222"/>
  <c r="F220"/>
  <c r="F218"/>
  <c r="F217"/>
  <c r="F216"/>
  <c r="F214"/>
  <c r="F213"/>
  <c r="F212"/>
  <c r="F210"/>
  <c r="F209"/>
  <c r="F206"/>
  <c r="F205"/>
  <c r="F202"/>
  <c r="F201"/>
  <c r="F198"/>
  <c r="F197"/>
  <c r="F196"/>
  <c r="F194"/>
  <c r="F193"/>
  <c r="F192"/>
  <c r="F189"/>
  <c r="F188"/>
  <c r="F186"/>
  <c r="F185"/>
  <c r="F184"/>
  <c r="F182"/>
  <c r="F181"/>
  <c r="F179"/>
  <c r="F178"/>
  <c r="F177"/>
  <c r="F173"/>
  <c r="F172"/>
  <c r="F171"/>
  <c r="F170"/>
  <c r="F169"/>
  <c r="F167"/>
  <c r="F166"/>
  <c r="F165"/>
  <c r="F164"/>
  <c r="F162"/>
  <c r="F161"/>
  <c r="F159"/>
  <c r="F158"/>
  <c r="F157"/>
  <c r="F156"/>
  <c r="F155"/>
  <c r="F153"/>
  <c r="F152"/>
  <c r="F151"/>
  <c r="F150"/>
  <c r="F149"/>
  <c r="F147"/>
  <c r="F146"/>
  <c r="F145"/>
  <c r="F144"/>
  <c r="F142"/>
  <c r="F141"/>
  <c r="F140"/>
  <c r="F139"/>
  <c r="F137"/>
  <c r="F136"/>
  <c r="F135"/>
  <c r="F134"/>
  <c r="F132"/>
  <c r="F131"/>
  <c r="F129"/>
  <c r="F128"/>
  <c r="F127"/>
  <c r="F126"/>
  <c r="F124"/>
  <c r="F123"/>
  <c r="F122"/>
  <c r="F121"/>
  <c r="F119"/>
  <c r="F118"/>
  <c r="F117"/>
  <c r="F116"/>
  <c r="F114"/>
  <c r="F113"/>
  <c r="F111"/>
  <c r="F110"/>
  <c r="F109"/>
  <c r="F108"/>
  <c r="F106"/>
  <c r="F105"/>
  <c r="F104"/>
  <c r="F103"/>
  <c r="F102"/>
  <c r="F100"/>
  <c r="F99"/>
  <c r="F98"/>
  <c r="F97"/>
  <c r="F95"/>
  <c r="F94"/>
  <c r="F93"/>
  <c r="F91"/>
  <c r="F90"/>
  <c r="F88"/>
  <c r="F87"/>
  <c r="F75"/>
  <c r="F74"/>
  <c r="F73"/>
  <c r="F71"/>
  <c r="F70"/>
  <c r="F69"/>
  <c r="F68"/>
  <c r="F67"/>
  <c r="F65"/>
  <c r="F64"/>
  <c r="F63"/>
  <c r="F62"/>
  <c r="F61"/>
  <c r="F58"/>
  <c r="F57"/>
  <c r="F55"/>
  <c r="F54"/>
  <c r="F53"/>
  <c r="F51"/>
  <c r="F50"/>
  <c r="F49"/>
  <c r="F47"/>
  <c r="F46"/>
  <c r="F45"/>
  <c r="F43"/>
  <c r="F42"/>
  <c r="F41"/>
  <c r="F40"/>
  <c r="F38"/>
  <c r="F37"/>
  <c r="F36"/>
  <c r="F35"/>
  <c r="F33"/>
  <c r="F32"/>
  <c r="F31"/>
  <c r="F25"/>
  <c r="F24"/>
  <c r="F22"/>
  <c r="F21"/>
  <c r="F19"/>
  <c r="F17"/>
  <c r="F15"/>
  <c r="F14"/>
  <c r="F13"/>
  <c r="F11" l="1"/>
  <c r="F10"/>
  <c r="F9"/>
  <c r="F7"/>
  <c r="F6"/>
  <c r="F5"/>
  <c r="F4"/>
  <c r="F3"/>
</calcChain>
</file>

<file path=xl/sharedStrings.xml><?xml version="1.0" encoding="utf-8"?>
<sst xmlns="http://schemas.openxmlformats.org/spreadsheetml/2006/main" count="687" uniqueCount="100">
  <si>
    <t>学历</t>
    <phoneticPr fontId="1" type="noConversion"/>
  </si>
  <si>
    <t>支付方式</t>
    <phoneticPr fontId="1" type="noConversion"/>
  </si>
  <si>
    <t>语言</t>
    <phoneticPr fontId="1" type="noConversion"/>
  </si>
  <si>
    <t>预科</t>
    <phoneticPr fontId="1" type="noConversion"/>
  </si>
  <si>
    <t>本科</t>
    <phoneticPr fontId="1" type="noConversion"/>
  </si>
  <si>
    <t>研究生</t>
    <phoneticPr fontId="1" type="noConversion"/>
  </si>
  <si>
    <t>固定金额</t>
    <phoneticPr fontId="1" type="noConversion"/>
  </si>
  <si>
    <t>佣金分享</t>
    <phoneticPr fontId="1" type="noConversion"/>
  </si>
  <si>
    <t>百分比</t>
    <phoneticPr fontId="1" type="noConversion"/>
  </si>
  <si>
    <t>长度</t>
    <phoneticPr fontId="1" type="noConversion"/>
  </si>
  <si>
    <t>规则</t>
    <phoneticPr fontId="1" type="noConversion"/>
  </si>
  <si>
    <t>按课程长度</t>
    <phoneticPr fontId="1" type="noConversion"/>
  </si>
  <si>
    <t>按学期</t>
    <phoneticPr fontId="1" type="noConversion"/>
  </si>
  <si>
    <t>按学年</t>
    <phoneticPr fontId="1" type="noConversion"/>
  </si>
  <si>
    <t>一次性</t>
    <phoneticPr fontId="1" type="noConversion"/>
  </si>
  <si>
    <t>学期</t>
    <phoneticPr fontId="1" type="noConversion"/>
  </si>
  <si>
    <t>学年</t>
    <phoneticPr fontId="1" type="noConversion"/>
  </si>
  <si>
    <t>且不高于</t>
    <phoneticPr fontId="1" type="noConversion"/>
  </si>
  <si>
    <t>院校</t>
    <phoneticPr fontId="1" type="noConversion"/>
  </si>
  <si>
    <t>按课程长度</t>
  </si>
  <si>
    <t>按学期</t>
  </si>
  <si>
    <t>按学年</t>
  </si>
  <si>
    <t>院校
支付周期</t>
    <phoneticPr fontId="1" type="noConversion"/>
  </si>
  <si>
    <t>Example
ABC Univeristy</t>
    <phoneticPr fontId="1" type="noConversion"/>
  </si>
  <si>
    <t>国际大一</t>
  </si>
  <si>
    <t>本科</t>
    <phoneticPr fontId="1" type="noConversion"/>
  </si>
  <si>
    <t>Edith Cowan University</t>
  </si>
  <si>
    <t>国际大一</t>
    <phoneticPr fontId="1" type="noConversion"/>
  </si>
  <si>
    <t>SIBT (Navitas)</t>
    <phoneticPr fontId="1" type="noConversion"/>
  </si>
  <si>
    <t>SAIBT (Navitas)</t>
    <phoneticPr fontId="1" type="noConversion"/>
  </si>
  <si>
    <t>Monash University</t>
    <phoneticPr fontId="1" type="noConversion"/>
  </si>
  <si>
    <t>The University of Adelaide</t>
    <phoneticPr fontId="1" type="noConversion"/>
  </si>
  <si>
    <t>The Australian National University</t>
    <phoneticPr fontId="1" type="noConversion"/>
  </si>
  <si>
    <t>The University of Sydney</t>
    <phoneticPr fontId="1" type="noConversion"/>
  </si>
  <si>
    <t>The University of Western Australia</t>
    <phoneticPr fontId="1" type="noConversion"/>
  </si>
  <si>
    <t>University of New South Wales</t>
    <phoneticPr fontId="1" type="noConversion"/>
  </si>
  <si>
    <t>Bond University</t>
    <phoneticPr fontId="1" type="noConversion"/>
  </si>
  <si>
    <t>Deakin University</t>
    <phoneticPr fontId="1" type="noConversion"/>
  </si>
  <si>
    <t>Griffith University</t>
    <phoneticPr fontId="1" type="noConversion"/>
  </si>
  <si>
    <t>La Trobe University</t>
    <phoneticPr fontId="1" type="noConversion"/>
  </si>
  <si>
    <t>Macquarie University</t>
    <phoneticPr fontId="1" type="noConversion"/>
  </si>
  <si>
    <t>Queensland University of Technology</t>
    <phoneticPr fontId="1" type="noConversion"/>
  </si>
  <si>
    <t>RMIT University</t>
    <phoneticPr fontId="1" type="noConversion"/>
  </si>
  <si>
    <t>University of Newcastle</t>
    <phoneticPr fontId="1" type="noConversion"/>
  </si>
  <si>
    <t>University of South Australia</t>
    <phoneticPr fontId="1" type="noConversion"/>
  </si>
  <si>
    <t>University of Tasmania</t>
    <phoneticPr fontId="1" type="noConversion"/>
  </si>
  <si>
    <t xml:space="preserve">Curtin University </t>
    <phoneticPr fontId="1" type="noConversion"/>
  </si>
  <si>
    <t>James Cook University</t>
    <phoneticPr fontId="1" type="noConversion"/>
  </si>
  <si>
    <t>Murdoch University</t>
    <phoneticPr fontId="1" type="noConversion"/>
  </si>
  <si>
    <t>Swinburne University of Technology</t>
    <phoneticPr fontId="1" type="noConversion"/>
  </si>
  <si>
    <t>University of Canberra</t>
    <phoneticPr fontId="1" type="noConversion"/>
  </si>
  <si>
    <t>University of Southern Queensland</t>
    <phoneticPr fontId="1" type="noConversion"/>
  </si>
  <si>
    <t>University of Western Sydney</t>
    <phoneticPr fontId="1" type="noConversion"/>
  </si>
  <si>
    <t>Southern Cross University</t>
    <phoneticPr fontId="1" type="noConversion"/>
  </si>
  <si>
    <t>The University of Notre Dame Australia</t>
    <phoneticPr fontId="1" type="noConversion"/>
  </si>
  <si>
    <t>University of New England</t>
    <phoneticPr fontId="1" type="noConversion"/>
  </si>
  <si>
    <t>University of Southern Queensland</t>
    <phoneticPr fontId="1" type="noConversion"/>
  </si>
  <si>
    <t>Australian Catholic University</t>
    <phoneticPr fontId="1" type="noConversion"/>
  </si>
  <si>
    <t>Victoria University</t>
    <phoneticPr fontId="1" type="noConversion"/>
  </si>
  <si>
    <t>University of the Sunshine Coast</t>
    <phoneticPr fontId="1" type="noConversion"/>
  </si>
  <si>
    <t>Monash College</t>
    <phoneticPr fontId="1" type="noConversion"/>
  </si>
  <si>
    <t xml:space="preserve"> Curtin College</t>
    <phoneticPr fontId="1" type="noConversion"/>
  </si>
  <si>
    <t>Trinity College</t>
    <phoneticPr fontId="1" type="noConversion"/>
  </si>
  <si>
    <t>The University of Melbourne</t>
    <phoneticPr fontId="1" type="noConversion"/>
  </si>
  <si>
    <t>The University of Queensland</t>
    <phoneticPr fontId="1" type="noConversion"/>
  </si>
  <si>
    <t>University of Technology Sydney</t>
    <phoneticPr fontId="1" type="noConversion"/>
  </si>
  <si>
    <t>University of Wollongong</t>
    <phoneticPr fontId="1" type="noConversion"/>
  </si>
  <si>
    <t>Flinders University</t>
    <phoneticPr fontId="1" type="noConversion"/>
  </si>
  <si>
    <t>Charles Sturt University</t>
    <phoneticPr fontId="1" type="noConversion"/>
  </si>
  <si>
    <t>为大学提供语言，预科和国际大一课程的院校</t>
    <phoneticPr fontId="1" type="noConversion"/>
  </si>
  <si>
    <t>1200澳币</t>
    <phoneticPr fontId="1" type="noConversion"/>
  </si>
  <si>
    <t>学年</t>
    <phoneticPr fontId="1" type="noConversion"/>
  </si>
  <si>
    <t>学年</t>
    <phoneticPr fontId="1" type="noConversion"/>
  </si>
  <si>
    <t xml:space="preserve"> </t>
    <phoneticPr fontId="1" type="noConversion"/>
  </si>
  <si>
    <t>PIBT (Navitas)</t>
    <phoneticPr fontId="1" type="noConversion"/>
  </si>
  <si>
    <t>Martin College (Study Group)</t>
    <phoneticPr fontId="1" type="noConversion"/>
  </si>
  <si>
    <t>Embassy English</t>
    <phoneticPr fontId="1" type="noConversion"/>
  </si>
  <si>
    <t>Wollongong College</t>
    <phoneticPr fontId="1" type="noConversion"/>
  </si>
  <si>
    <t>NIC (Navitas)</t>
    <phoneticPr fontId="1" type="noConversion"/>
  </si>
  <si>
    <t>International Education Services (IES)</t>
    <phoneticPr fontId="1" type="noConversion"/>
  </si>
  <si>
    <t>Institute of Continuing &amp; TESOL Education (ICTE-UQ)</t>
    <phoneticPr fontId="1" type="noConversion"/>
  </si>
  <si>
    <t>Hawthorn-Melbourne</t>
    <phoneticPr fontId="1" type="noConversion"/>
  </si>
  <si>
    <t>ANU College (Study Group)</t>
    <phoneticPr fontId="1" type="noConversion"/>
  </si>
  <si>
    <t>Intensive English Language Institute (IELI)</t>
    <phoneticPr fontId="1" type="noConversion"/>
  </si>
  <si>
    <t>UTS Insearch</t>
    <phoneticPr fontId="1" type="noConversion"/>
  </si>
  <si>
    <t>Macquarie University International College (MQUC)</t>
    <phoneticPr fontId="1" type="noConversion"/>
  </si>
  <si>
    <t>La Trobe Melbourne</t>
    <phoneticPr fontId="1" type="noConversion"/>
  </si>
  <si>
    <t>QIBT (Navitas)</t>
    <phoneticPr fontId="1" type="noConversion"/>
  </si>
  <si>
    <t>MIBT (Navitas)</t>
    <phoneticPr fontId="1" type="noConversion"/>
  </si>
  <si>
    <t>Taylors College (Study Group; Australia)</t>
    <phoneticPr fontId="1" type="noConversion"/>
  </si>
  <si>
    <t xml:space="preserve">Eynesbury College (Navitas) </t>
    <phoneticPr fontId="1" type="noConversion"/>
  </si>
  <si>
    <t>Bradford College</t>
    <phoneticPr fontId="1" type="noConversion"/>
  </si>
  <si>
    <t>备注</t>
    <phoneticPr fontId="1" type="noConversion"/>
  </si>
  <si>
    <t>备注</t>
    <phoneticPr fontId="1" type="noConversion"/>
  </si>
  <si>
    <t>本科</t>
    <phoneticPr fontId="1" type="noConversion"/>
  </si>
  <si>
    <t>研究生</t>
    <phoneticPr fontId="1" type="noConversion"/>
  </si>
  <si>
    <t>从预科进入本科，本科阶段无佣金</t>
    <phoneticPr fontId="1" type="noConversion"/>
  </si>
  <si>
    <t>由预科或大专进入本科，本科部分没有佣金</t>
    <phoneticPr fontId="1" type="noConversion"/>
  </si>
  <si>
    <t>预科进主课，主课无佣金</t>
    <phoneticPr fontId="1" type="noConversion"/>
  </si>
  <si>
    <t>国际大一，第3，4学期，佣金仅5%。</t>
    <phoneticPr fontId="1" type="noConversion"/>
  </si>
</sst>
</file>

<file path=xl/styles.xml><?xml version="1.0" encoding="utf-8"?>
<styleSheet xmlns="http://schemas.openxmlformats.org/spreadsheetml/2006/main">
  <numFmts count="3">
    <numFmt numFmtId="176" formatCode="0.0%"/>
    <numFmt numFmtId="177" formatCode="&quot;$&quot;#,##0"/>
    <numFmt numFmtId="178" formatCode="0&quot;周&quot;"/>
  </numFmts>
  <fonts count="9">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FF0000"/>
      <name val="宋体"/>
      <family val="3"/>
      <charset val="134"/>
      <scheme val="minor"/>
    </font>
    <font>
      <b/>
      <sz val="11"/>
      <color rgb="FFFF0000"/>
      <name val="宋体"/>
      <family val="3"/>
      <charset val="134"/>
      <scheme val="minor"/>
    </font>
    <font>
      <sz val="11"/>
      <color rgb="FFFF0000"/>
      <name val="宋体"/>
      <family val="2"/>
      <charset val="134"/>
      <scheme val="minor"/>
    </font>
    <font>
      <sz val="11"/>
      <color theme="1"/>
      <name val="宋体"/>
      <family val="3"/>
      <charset val="134"/>
      <scheme val="minor"/>
    </font>
    <font>
      <b/>
      <sz val="20"/>
      <color theme="1"/>
      <name val="宋体"/>
      <family val="3"/>
      <charset val="134"/>
      <scheme val="minor"/>
    </font>
    <font>
      <b/>
      <sz val="6"/>
      <color theme="1"/>
      <name val="宋体"/>
      <family val="3"/>
      <charset val="134"/>
      <scheme val="minor"/>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53">
    <xf numFmtId="0" fontId="0" fillId="0" borderId="0" xfId="0">
      <alignment vertical="center"/>
    </xf>
    <xf numFmtId="0" fontId="0" fillId="2" borderId="1" xfId="0"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3" xfId="0" applyBorder="1" applyAlignment="1">
      <alignment horizontal="center" vertical="center"/>
    </xf>
    <xf numFmtId="0" fontId="0" fillId="0" borderId="3" xfId="0" applyBorder="1" applyAlignment="1">
      <alignment horizontal="left" vertical="center"/>
    </xf>
    <xf numFmtId="0" fontId="0" fillId="0" borderId="2" xfId="0" applyBorder="1" applyAlignment="1">
      <alignment horizontal="center" vertical="center"/>
    </xf>
    <xf numFmtId="176" fontId="0" fillId="2" borderId="1" xfId="0" applyNumberFormat="1" applyFont="1" applyFill="1" applyBorder="1" applyAlignment="1">
      <alignment horizontal="center" vertical="center"/>
    </xf>
    <xf numFmtId="176" fontId="0" fillId="0" borderId="2" xfId="0" applyNumberFormat="1" applyBorder="1" applyAlignment="1">
      <alignment horizontal="right" vertical="center"/>
    </xf>
    <xf numFmtId="176" fontId="0" fillId="0" borderId="0" xfId="0" applyNumberFormat="1">
      <alignment vertical="center"/>
    </xf>
    <xf numFmtId="177" fontId="0" fillId="2" borderId="1" xfId="0" applyNumberFormat="1" applyFill="1" applyBorder="1" applyAlignment="1">
      <alignment horizontal="center" vertical="center"/>
    </xf>
    <xf numFmtId="177" fontId="0" fillId="0" borderId="1" xfId="0" applyNumberFormat="1" applyBorder="1">
      <alignment vertical="center"/>
    </xf>
    <xf numFmtId="177" fontId="0" fillId="0" borderId="0" xfId="0" applyNumberFormat="1">
      <alignment vertical="center"/>
    </xf>
    <xf numFmtId="178" fontId="0" fillId="0" borderId="1" xfId="0" applyNumberFormat="1" applyBorder="1" applyAlignment="1">
      <alignment horizontal="right" vertical="center"/>
    </xf>
    <xf numFmtId="178" fontId="0" fillId="0" borderId="0" xfId="0" applyNumberFormat="1">
      <alignment vertical="center"/>
    </xf>
    <xf numFmtId="176" fontId="3" fillId="3" borderId="2" xfId="0" applyNumberFormat="1" applyFont="1" applyFill="1" applyBorder="1" applyAlignment="1">
      <alignment horizontal="righ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177" fontId="3" fillId="3" borderId="1" xfId="0" applyNumberFormat="1" applyFont="1" applyFill="1" applyBorder="1">
      <alignment vertical="center"/>
    </xf>
    <xf numFmtId="178" fontId="3" fillId="3" borderId="1" xfId="0" applyNumberFormat="1" applyFont="1" applyFill="1" applyBorder="1" applyAlignment="1">
      <alignment horizontal="right" vertical="center"/>
    </xf>
    <xf numFmtId="0" fontId="3" fillId="3" borderId="1" xfId="0" applyFont="1" applyFill="1" applyBorder="1" applyAlignment="1">
      <alignment horizontal="center" vertical="center"/>
    </xf>
    <xf numFmtId="0" fontId="0" fillId="0" borderId="0" xfId="0" applyAlignment="1">
      <alignment vertical="center" wrapText="1"/>
    </xf>
    <xf numFmtId="0" fontId="3" fillId="2" borderId="1" xfId="0" applyFont="1" applyFill="1" applyBorder="1">
      <alignment vertical="center"/>
    </xf>
    <xf numFmtId="0" fontId="5" fillId="2" borderId="3" xfId="0" applyFont="1" applyFill="1" applyBorder="1" applyAlignment="1">
      <alignment horizontal="left" vertical="center"/>
    </xf>
    <xf numFmtId="0" fontId="6" fillId="0" borderId="1" xfId="0" applyFont="1" applyBorder="1" applyAlignment="1">
      <alignment horizontal="center" vertical="center"/>
    </xf>
    <xf numFmtId="0" fontId="6" fillId="0" borderId="1" xfId="0" applyFont="1" applyBorder="1">
      <alignment vertical="center"/>
    </xf>
    <xf numFmtId="176" fontId="6" fillId="0" borderId="2" xfId="0" applyNumberFormat="1" applyFont="1" applyBorder="1" applyAlignment="1">
      <alignment horizontal="right" vertical="center"/>
    </xf>
    <xf numFmtId="0" fontId="2" fillId="0" borderId="1" xfId="0" applyFont="1" applyBorder="1" applyAlignment="1">
      <alignment horizontal="center" vertical="center" wrapText="1"/>
    </xf>
    <xf numFmtId="0" fontId="0" fillId="2" borderId="1" xfId="0" applyFill="1" applyBorder="1" applyAlignment="1">
      <alignment horizontal="center" vertical="center" wrapText="1"/>
    </xf>
    <xf numFmtId="0" fontId="8" fillId="0" borderId="1" xfId="0" applyFont="1" applyBorder="1" applyAlignment="1">
      <alignment horizontal="center" vertical="center" wrapText="1"/>
    </xf>
    <xf numFmtId="178" fontId="0" fillId="0" borderId="0" xfId="0" applyNumberFormat="1" applyBorder="1" applyAlignment="1">
      <alignment horizontal="right" vertical="center"/>
    </xf>
    <xf numFmtId="0" fontId="8" fillId="0" borderId="4" xfId="0" applyFont="1" applyBorder="1" applyAlignment="1">
      <alignment horizontal="center" vertical="center" wrapText="1"/>
    </xf>
    <xf numFmtId="0" fontId="0" fillId="2" borderId="1" xfId="0" applyFill="1" applyBorder="1" applyAlignment="1">
      <alignment horizontal="center" vertical="center" wrapText="1"/>
    </xf>
    <xf numFmtId="0" fontId="5" fillId="2" borderId="11" xfId="0" applyFont="1" applyFill="1" applyBorder="1" applyAlignment="1">
      <alignment horizontal="center" vertical="center"/>
    </xf>
    <xf numFmtId="0" fontId="3" fillId="2" borderId="1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7" fillId="0" borderId="0" xfId="0" applyFont="1" applyBorder="1" applyAlignment="1">
      <alignment horizontal="center" vertical="center" wrapText="1"/>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0" fillId="2" borderId="6" xfId="0" applyFill="1" applyBorder="1" applyAlignment="1">
      <alignment horizontal="center" vertical="center"/>
    </xf>
    <xf numFmtId="0" fontId="0" fillId="2" borderId="7" xfId="0" applyFill="1" applyBorder="1" applyAlignment="1">
      <alignment horizontal="center" vertical="center"/>
    </xf>
    <xf numFmtId="178" fontId="0" fillId="2" borderId="1" xfId="0" applyNumberFormat="1" applyFill="1" applyBorder="1" applyAlignment="1">
      <alignment horizontal="center" vertical="center" wrapText="1"/>
    </xf>
    <xf numFmtId="178"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4" fillId="3" borderId="4" xfId="0" applyFont="1" applyFill="1" applyBorder="1" applyAlignment="1">
      <alignment horizontal="center" vertical="top" wrapText="1"/>
    </xf>
    <xf numFmtId="0" fontId="4" fillId="3" borderId="8" xfId="0" applyFont="1" applyFill="1" applyBorder="1" applyAlignment="1">
      <alignment horizontal="center" vertical="top" wrapText="1"/>
    </xf>
    <xf numFmtId="0" fontId="4" fillId="3" borderId="5" xfId="0" applyFont="1" applyFill="1" applyBorder="1" applyAlignment="1">
      <alignment horizontal="center"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262"/>
  <sheetViews>
    <sheetView tabSelected="1" workbookViewId="0">
      <pane ySplit="2" topLeftCell="A243" activePane="bottomLeft" state="frozen"/>
      <selection pane="bottomLeft" activeCell="F244" sqref="F244"/>
    </sheetView>
  </sheetViews>
  <sheetFormatPr defaultRowHeight="13.5"/>
  <cols>
    <col min="1" max="1" width="21.625" style="23" bestFit="1" customWidth="1"/>
    <col min="2" max="2" width="9" style="4"/>
    <col min="3" max="3" width="11" bestFit="1" customWidth="1"/>
    <col min="4" max="4" width="10.625" style="11" customWidth="1"/>
    <col min="5" max="5" width="10.625" style="4" customWidth="1"/>
    <col min="6" max="6" width="8.625" style="5" customWidth="1"/>
    <col min="7" max="7" width="12.125" bestFit="1" customWidth="1"/>
    <col min="8" max="8" width="10.625" style="14" customWidth="1"/>
    <col min="9" max="9" width="9" style="16"/>
  </cols>
  <sheetData>
    <row r="1" spans="1:9" ht="22.5" customHeight="1">
      <c r="A1" s="34" t="s">
        <v>18</v>
      </c>
      <c r="B1" s="49" t="s">
        <v>0</v>
      </c>
      <c r="C1" s="49" t="s">
        <v>1</v>
      </c>
      <c r="D1" s="49" t="s">
        <v>7</v>
      </c>
      <c r="E1" s="49"/>
      <c r="F1" s="49"/>
      <c r="G1" s="49"/>
      <c r="H1" s="49"/>
      <c r="I1" s="47" t="s">
        <v>22</v>
      </c>
    </row>
    <row r="2" spans="1:9" ht="22.5" customHeight="1">
      <c r="A2" s="34"/>
      <c r="B2" s="49"/>
      <c r="C2" s="49"/>
      <c r="D2" s="9" t="s">
        <v>8</v>
      </c>
      <c r="E2" s="45" t="s">
        <v>9</v>
      </c>
      <c r="F2" s="46"/>
      <c r="G2" s="1" t="s">
        <v>10</v>
      </c>
      <c r="H2" s="12" t="s">
        <v>6</v>
      </c>
      <c r="I2" s="48"/>
    </row>
    <row r="3" spans="1:9" ht="16.5" customHeight="1">
      <c r="A3" s="50" t="s">
        <v>23</v>
      </c>
      <c r="B3" s="22" t="s">
        <v>2</v>
      </c>
      <c r="C3" s="24" t="s">
        <v>19</v>
      </c>
      <c r="D3" s="17">
        <v>0.1</v>
      </c>
      <c r="E3" s="18"/>
      <c r="F3" s="25" t="str">
        <f>VLOOKUP(C3,Sheet1!A:B,2,0)</f>
        <v>一次性</v>
      </c>
      <c r="G3" s="19" t="s">
        <v>17</v>
      </c>
      <c r="H3" s="20"/>
      <c r="I3" s="21">
        <v>8</v>
      </c>
    </row>
    <row r="4" spans="1:9" ht="16.5" customHeight="1">
      <c r="A4" s="51"/>
      <c r="B4" s="22" t="s">
        <v>3</v>
      </c>
      <c r="C4" s="24" t="s">
        <v>20</v>
      </c>
      <c r="D4" s="17">
        <v>0.08</v>
      </c>
      <c r="E4" s="18">
        <v>2</v>
      </c>
      <c r="F4" s="25" t="str">
        <f>VLOOKUP(C4,Sheet1!A:B,2,0)</f>
        <v>学期</v>
      </c>
      <c r="G4" s="19" t="s">
        <v>17</v>
      </c>
      <c r="H4" s="20"/>
      <c r="I4" s="21">
        <v>8</v>
      </c>
    </row>
    <row r="5" spans="1:9" ht="16.5" customHeight="1">
      <c r="A5" s="51"/>
      <c r="B5" s="22" t="s">
        <v>24</v>
      </c>
      <c r="C5" s="24" t="s">
        <v>20</v>
      </c>
      <c r="D5" s="17">
        <v>0.08</v>
      </c>
      <c r="E5" s="18">
        <v>4</v>
      </c>
      <c r="F5" s="25" t="str">
        <f>VLOOKUP(C5,Sheet1!A:B,2,0)</f>
        <v>学期</v>
      </c>
      <c r="G5" s="19" t="s">
        <v>17</v>
      </c>
      <c r="H5" s="20"/>
      <c r="I5" s="21">
        <v>12</v>
      </c>
    </row>
    <row r="6" spans="1:9" ht="16.5" customHeight="1">
      <c r="A6" s="51"/>
      <c r="B6" s="22" t="s">
        <v>4</v>
      </c>
      <c r="C6" s="24" t="s">
        <v>21</v>
      </c>
      <c r="D6" s="17">
        <v>0.06</v>
      </c>
      <c r="E6" s="18">
        <v>1</v>
      </c>
      <c r="F6" s="25" t="str">
        <f>VLOOKUP(C6,Sheet1!A:B,2,0)</f>
        <v>学年</v>
      </c>
      <c r="G6" s="19" t="s">
        <v>17</v>
      </c>
      <c r="H6" s="20"/>
      <c r="I6" s="21">
        <v>12</v>
      </c>
    </row>
    <row r="7" spans="1:9" ht="16.5" customHeight="1">
      <c r="A7" s="52"/>
      <c r="B7" s="22" t="s">
        <v>5</v>
      </c>
      <c r="C7" s="24" t="s">
        <v>21</v>
      </c>
      <c r="D7" s="17">
        <v>0.06</v>
      </c>
      <c r="E7" s="18">
        <v>1</v>
      </c>
      <c r="F7" s="25" t="str">
        <f>VLOOKUP(C7,Sheet1!A:B,2,0)</f>
        <v>学年</v>
      </c>
      <c r="G7" s="19" t="s">
        <v>17</v>
      </c>
      <c r="H7" s="20"/>
      <c r="I7" s="21">
        <v>12</v>
      </c>
    </row>
    <row r="8" spans="1:9">
      <c r="A8" s="30" t="s">
        <v>92</v>
      </c>
      <c r="B8" s="35" t="s">
        <v>99</v>
      </c>
      <c r="C8" s="36"/>
      <c r="D8" s="36"/>
      <c r="E8" s="36"/>
      <c r="F8" s="36"/>
      <c r="G8" s="36"/>
      <c r="H8" s="36"/>
      <c r="I8" s="36"/>
    </row>
    <row r="9" spans="1:9" ht="13.5" customHeight="1">
      <c r="A9" s="38" t="s">
        <v>30</v>
      </c>
      <c r="B9" s="3" t="s">
        <v>2</v>
      </c>
      <c r="C9" s="2" t="s">
        <v>19</v>
      </c>
      <c r="D9" s="10">
        <v>0.08</v>
      </c>
      <c r="E9" s="8"/>
      <c r="F9" s="7" t="str">
        <f>VLOOKUP(C9,Sheet1!A:B,2,0)</f>
        <v>一次性</v>
      </c>
      <c r="G9" s="6" t="s">
        <v>17</v>
      </c>
      <c r="H9" s="13"/>
      <c r="I9" s="15">
        <v>20</v>
      </c>
    </row>
    <row r="10" spans="1:9">
      <c r="A10" s="39"/>
      <c r="B10" s="3" t="s">
        <v>4</v>
      </c>
      <c r="C10" s="2" t="s">
        <v>21</v>
      </c>
      <c r="D10" s="10">
        <v>0.05</v>
      </c>
      <c r="E10" s="8">
        <v>1</v>
      </c>
      <c r="F10" s="7" t="str">
        <f>VLOOKUP(C10,Sheet1!A:B,2,0)</f>
        <v>学年</v>
      </c>
      <c r="G10" s="6" t="s">
        <v>17</v>
      </c>
      <c r="H10" s="13" t="s">
        <v>70</v>
      </c>
      <c r="I10" s="15">
        <v>20</v>
      </c>
    </row>
    <row r="11" spans="1:9">
      <c r="A11" s="40"/>
      <c r="B11" s="3" t="s">
        <v>5</v>
      </c>
      <c r="C11" s="2" t="s">
        <v>21</v>
      </c>
      <c r="D11" s="10">
        <v>0.05</v>
      </c>
      <c r="E11" s="8">
        <v>1</v>
      </c>
      <c r="F11" s="7" t="str">
        <f>VLOOKUP(C11,Sheet1!A:B,2,0)</f>
        <v>学年</v>
      </c>
      <c r="G11" s="6" t="s">
        <v>17</v>
      </c>
      <c r="H11" s="13" t="s">
        <v>70</v>
      </c>
      <c r="I11" s="15">
        <v>20</v>
      </c>
    </row>
    <row r="12" spans="1:9">
      <c r="A12" s="30" t="s">
        <v>93</v>
      </c>
      <c r="B12" s="34"/>
      <c r="C12" s="34"/>
      <c r="D12" s="34"/>
      <c r="E12" s="34"/>
      <c r="F12" s="34"/>
      <c r="G12" s="34"/>
      <c r="H12" s="34"/>
      <c r="I12" s="34"/>
    </row>
    <row r="13" spans="1:9" ht="13.5" customHeight="1">
      <c r="A13" s="38" t="s">
        <v>32</v>
      </c>
      <c r="B13" s="3" t="s">
        <v>2</v>
      </c>
      <c r="C13" s="2" t="s">
        <v>19</v>
      </c>
      <c r="D13" s="10">
        <v>0.1</v>
      </c>
      <c r="E13" s="8"/>
      <c r="F13" s="7" t="str">
        <f>VLOOKUP(C13,Sheet1!A:B,2,0)</f>
        <v>一次性</v>
      </c>
      <c r="G13" s="6" t="s">
        <v>17</v>
      </c>
      <c r="H13" s="13"/>
      <c r="I13" s="15">
        <v>20</v>
      </c>
    </row>
    <row r="14" spans="1:9">
      <c r="A14" s="39"/>
      <c r="B14" s="3" t="s">
        <v>4</v>
      </c>
      <c r="C14" s="2" t="s">
        <v>21</v>
      </c>
      <c r="D14" s="10">
        <v>0.06</v>
      </c>
      <c r="E14" s="8">
        <v>1</v>
      </c>
      <c r="F14" s="7" t="str">
        <f>VLOOKUP(C14,Sheet1!A:B,2,0)</f>
        <v>学年</v>
      </c>
      <c r="G14" s="6" t="s">
        <v>17</v>
      </c>
      <c r="H14" s="13"/>
      <c r="I14" s="15">
        <v>20</v>
      </c>
    </row>
    <row r="15" spans="1:9">
      <c r="A15" s="40"/>
      <c r="B15" s="3" t="s">
        <v>5</v>
      </c>
      <c r="C15" s="2" t="s">
        <v>21</v>
      </c>
      <c r="D15" s="10">
        <v>0.06</v>
      </c>
      <c r="E15" s="8">
        <v>1</v>
      </c>
      <c r="F15" s="7" t="str">
        <f>VLOOKUP(C15,Sheet1!A:B,2,0)</f>
        <v>学年</v>
      </c>
      <c r="G15" s="6" t="s">
        <v>17</v>
      </c>
      <c r="H15" s="13"/>
      <c r="I15" s="15">
        <v>20</v>
      </c>
    </row>
    <row r="16" spans="1:9">
      <c r="A16" s="30" t="s">
        <v>93</v>
      </c>
      <c r="B16" s="34"/>
      <c r="C16" s="34"/>
      <c r="D16" s="34"/>
      <c r="E16" s="34"/>
      <c r="F16" s="34"/>
      <c r="G16" s="34"/>
      <c r="H16" s="34"/>
      <c r="I16" s="34"/>
    </row>
    <row r="17" spans="1:9">
      <c r="A17" s="38" t="s">
        <v>31</v>
      </c>
      <c r="B17" s="3" t="s">
        <v>2</v>
      </c>
      <c r="C17" s="2" t="s">
        <v>19</v>
      </c>
      <c r="D17" s="10">
        <v>0.11</v>
      </c>
      <c r="E17" s="8"/>
      <c r="F17" s="7" t="str">
        <f>VLOOKUP(C17,Sheet1!A:B,2,0)</f>
        <v>一次性</v>
      </c>
      <c r="G17" s="6" t="s">
        <v>17</v>
      </c>
      <c r="H17" s="13"/>
      <c r="I17" s="15">
        <v>20</v>
      </c>
    </row>
    <row r="18" spans="1:9">
      <c r="A18" s="39"/>
      <c r="B18" s="26" t="s">
        <v>25</v>
      </c>
      <c r="C18" s="27" t="s">
        <v>21</v>
      </c>
      <c r="D18" s="28">
        <v>0.06</v>
      </c>
      <c r="E18" s="8">
        <v>1</v>
      </c>
      <c r="F18" s="7" t="str">
        <f>VLOOKUP(C18,Sheet1!A:B,2,0)</f>
        <v>学年</v>
      </c>
      <c r="G18" s="6"/>
      <c r="H18" s="13">
        <v>1800</v>
      </c>
      <c r="I18" s="15">
        <v>20</v>
      </c>
    </row>
    <row r="19" spans="1:9">
      <c r="A19" s="40"/>
      <c r="B19" s="3" t="s">
        <v>5</v>
      </c>
      <c r="C19" s="2" t="s">
        <v>21</v>
      </c>
      <c r="D19" s="10">
        <v>0.06</v>
      </c>
      <c r="E19" s="8">
        <v>1</v>
      </c>
      <c r="F19" s="7" t="str">
        <f>VLOOKUP(C19,Sheet1!A:B,2,0)</f>
        <v>学年</v>
      </c>
      <c r="G19" s="6" t="s">
        <v>17</v>
      </c>
      <c r="H19" s="13">
        <v>1800</v>
      </c>
      <c r="I19" s="15">
        <v>20</v>
      </c>
    </row>
    <row r="20" spans="1:9">
      <c r="A20" s="30" t="s">
        <v>93</v>
      </c>
      <c r="B20" s="34"/>
      <c r="C20" s="34"/>
      <c r="D20" s="34"/>
      <c r="E20" s="34"/>
      <c r="F20" s="34"/>
      <c r="G20" s="34"/>
      <c r="H20" s="34"/>
      <c r="I20" s="34"/>
    </row>
    <row r="21" spans="1:9" ht="13.5" customHeight="1">
      <c r="A21" s="37" t="s">
        <v>63</v>
      </c>
      <c r="B21" s="3" t="s">
        <v>4</v>
      </c>
      <c r="C21" s="2" t="s">
        <v>21</v>
      </c>
      <c r="D21" s="10">
        <v>0.06</v>
      </c>
      <c r="E21" s="8">
        <v>1</v>
      </c>
      <c r="F21" s="7" t="str">
        <f>VLOOKUP(C21,Sheet1!A:B,2,0)</f>
        <v>学年</v>
      </c>
      <c r="G21" s="6" t="s">
        <v>17</v>
      </c>
      <c r="H21" s="13">
        <v>2000</v>
      </c>
      <c r="I21" s="15">
        <v>20</v>
      </c>
    </row>
    <row r="22" spans="1:9">
      <c r="A22" s="37"/>
      <c r="B22" s="3" t="s">
        <v>5</v>
      </c>
      <c r="C22" s="2" t="s">
        <v>21</v>
      </c>
      <c r="D22" s="10">
        <v>0.06</v>
      </c>
      <c r="E22" s="8">
        <v>1</v>
      </c>
      <c r="F22" s="7" t="str">
        <f>VLOOKUP(C22,Sheet1!A:B,2,0)</f>
        <v>学年</v>
      </c>
      <c r="G22" s="6" t="s">
        <v>17</v>
      </c>
      <c r="H22" s="13">
        <v>2000</v>
      </c>
      <c r="I22" s="15">
        <v>20</v>
      </c>
    </row>
    <row r="23" spans="1:9">
      <c r="A23" s="30" t="s">
        <v>93</v>
      </c>
      <c r="B23" s="34" t="s">
        <v>96</v>
      </c>
      <c r="C23" s="34"/>
      <c r="D23" s="34"/>
      <c r="E23" s="34"/>
      <c r="F23" s="34"/>
      <c r="G23" s="34"/>
      <c r="H23" s="34"/>
      <c r="I23" s="34"/>
    </row>
    <row r="24" spans="1:9">
      <c r="A24" s="37" t="s">
        <v>64</v>
      </c>
      <c r="B24" s="3" t="s">
        <v>4</v>
      </c>
      <c r="C24" s="2" t="s">
        <v>21</v>
      </c>
      <c r="D24" s="10">
        <v>0.06</v>
      </c>
      <c r="E24" s="8">
        <v>1</v>
      </c>
      <c r="F24" s="7" t="str">
        <f>VLOOKUP(C24,Sheet1!A:B,2,0)</f>
        <v>学年</v>
      </c>
      <c r="G24" s="6" t="s">
        <v>17</v>
      </c>
      <c r="H24" s="13"/>
      <c r="I24" s="15">
        <v>20</v>
      </c>
    </row>
    <row r="25" spans="1:9">
      <c r="A25" s="37"/>
      <c r="B25" s="3" t="s">
        <v>5</v>
      </c>
      <c r="C25" s="2" t="s">
        <v>21</v>
      </c>
      <c r="D25" s="10">
        <v>0.06</v>
      </c>
      <c r="E25" s="8">
        <v>1</v>
      </c>
      <c r="F25" s="7" t="str">
        <f>VLOOKUP(C25,Sheet1!A:B,2,0)</f>
        <v>学年</v>
      </c>
      <c r="G25" s="6" t="s">
        <v>17</v>
      </c>
      <c r="H25" s="13"/>
      <c r="I25" s="15">
        <v>20</v>
      </c>
    </row>
    <row r="26" spans="1:9">
      <c r="A26" s="30" t="s">
        <v>93</v>
      </c>
      <c r="B26" s="34"/>
      <c r="C26" s="34"/>
      <c r="D26" s="34"/>
      <c r="E26" s="34"/>
      <c r="F26" s="34"/>
      <c r="G26" s="34"/>
      <c r="H26" s="34"/>
      <c r="I26" s="34"/>
    </row>
    <row r="27" spans="1:9" ht="13.5" customHeight="1">
      <c r="A27" s="37" t="s">
        <v>33</v>
      </c>
      <c r="B27" s="3" t="s">
        <v>2</v>
      </c>
      <c r="C27" s="2" t="s">
        <v>19</v>
      </c>
      <c r="D27" s="10">
        <v>0.08</v>
      </c>
      <c r="E27" s="8"/>
      <c r="F27" s="7" t="str">
        <f>VLOOKUP(C27,Sheet1!A:B,2,0)</f>
        <v>一次性</v>
      </c>
      <c r="G27" s="6" t="s">
        <v>17</v>
      </c>
      <c r="H27" s="13"/>
      <c r="I27" s="15">
        <v>20</v>
      </c>
    </row>
    <row r="28" spans="1:9" ht="13.5" customHeight="1">
      <c r="A28" s="37"/>
      <c r="B28" s="3" t="s">
        <v>4</v>
      </c>
      <c r="C28" s="2" t="s">
        <v>21</v>
      </c>
      <c r="D28" s="10">
        <v>0.06</v>
      </c>
      <c r="E28" s="8">
        <v>1</v>
      </c>
      <c r="F28" s="7" t="str">
        <f>VLOOKUP(C28,Sheet1!A:B,2,0)</f>
        <v>学年</v>
      </c>
      <c r="G28" s="6" t="s">
        <v>17</v>
      </c>
      <c r="H28" s="13">
        <v>2000</v>
      </c>
      <c r="I28" s="15">
        <v>20</v>
      </c>
    </row>
    <row r="29" spans="1:9">
      <c r="A29" s="37"/>
      <c r="B29" s="3" t="s">
        <v>5</v>
      </c>
      <c r="C29" s="2" t="s">
        <v>21</v>
      </c>
      <c r="D29" s="10">
        <v>0.06</v>
      </c>
      <c r="E29" s="8">
        <v>1</v>
      </c>
      <c r="F29" s="7" t="str">
        <f>VLOOKUP(C29,Sheet1!A:B,2,0)</f>
        <v>学年</v>
      </c>
      <c r="G29" s="6" t="s">
        <v>17</v>
      </c>
      <c r="H29" s="13">
        <v>2000</v>
      </c>
      <c r="I29" s="15">
        <v>20</v>
      </c>
    </row>
    <row r="30" spans="1:9">
      <c r="A30" s="30" t="s">
        <v>93</v>
      </c>
      <c r="B30" s="34"/>
      <c r="C30" s="34"/>
      <c r="D30" s="34"/>
      <c r="E30" s="34"/>
      <c r="F30" s="34"/>
      <c r="G30" s="34"/>
      <c r="H30" s="34"/>
      <c r="I30" s="34"/>
    </row>
    <row r="31" spans="1:9" ht="13.5" customHeight="1">
      <c r="A31" s="38" t="s">
        <v>34</v>
      </c>
      <c r="B31" s="3" t="s">
        <v>2</v>
      </c>
      <c r="C31" s="2" t="s">
        <v>19</v>
      </c>
      <c r="D31" s="10">
        <v>0.11</v>
      </c>
      <c r="E31" s="8"/>
      <c r="F31" s="7" t="str">
        <f>VLOOKUP(C31,Sheet1!A:B,2,0)</f>
        <v>一次性</v>
      </c>
      <c r="G31" s="6" t="s">
        <v>17</v>
      </c>
      <c r="H31" s="13"/>
      <c r="I31" s="15">
        <v>20</v>
      </c>
    </row>
    <row r="32" spans="1:9">
      <c r="A32" s="39"/>
      <c r="B32" s="3" t="s">
        <v>4</v>
      </c>
      <c r="C32" s="2" t="s">
        <v>21</v>
      </c>
      <c r="D32" s="10">
        <v>0.06</v>
      </c>
      <c r="E32" s="8">
        <v>1</v>
      </c>
      <c r="F32" s="7" t="str">
        <f>VLOOKUP(C32,Sheet1!A:B,2,0)</f>
        <v>学年</v>
      </c>
      <c r="G32" s="6" t="s">
        <v>17</v>
      </c>
      <c r="H32" s="13"/>
      <c r="I32" s="15">
        <v>20</v>
      </c>
    </row>
    <row r="33" spans="1:9">
      <c r="A33" s="40"/>
      <c r="B33" s="3" t="s">
        <v>5</v>
      </c>
      <c r="C33" s="2" t="s">
        <v>21</v>
      </c>
      <c r="D33" s="10">
        <v>0.06</v>
      </c>
      <c r="E33" s="8">
        <v>1</v>
      </c>
      <c r="F33" s="7" t="str">
        <f>VLOOKUP(C33,Sheet1!A:B,2,0)</f>
        <v>学年</v>
      </c>
      <c r="G33" s="6" t="s">
        <v>17</v>
      </c>
      <c r="H33" s="13"/>
      <c r="I33" s="15">
        <v>20</v>
      </c>
    </row>
    <row r="34" spans="1:9">
      <c r="A34" s="30" t="s">
        <v>93</v>
      </c>
      <c r="B34" s="34"/>
      <c r="C34" s="34"/>
      <c r="D34" s="34"/>
      <c r="E34" s="34"/>
      <c r="F34" s="34"/>
      <c r="G34" s="34"/>
      <c r="H34" s="34"/>
      <c r="I34" s="34"/>
    </row>
    <row r="35" spans="1:9" ht="13.5" customHeight="1">
      <c r="A35" s="38" t="s">
        <v>35</v>
      </c>
      <c r="B35" s="3" t="s">
        <v>2</v>
      </c>
      <c r="C35" s="2" t="s">
        <v>19</v>
      </c>
      <c r="D35" s="10">
        <v>0.08</v>
      </c>
      <c r="E35" s="8"/>
      <c r="F35" s="7" t="str">
        <f>VLOOKUP(C35,Sheet1!A:B,2,0)</f>
        <v>一次性</v>
      </c>
      <c r="G35" s="6" t="s">
        <v>17</v>
      </c>
      <c r="H35" s="13"/>
      <c r="I35" s="15">
        <v>20</v>
      </c>
    </row>
    <row r="36" spans="1:9">
      <c r="A36" s="39"/>
      <c r="B36" s="3" t="s">
        <v>3</v>
      </c>
      <c r="C36" s="2" t="s">
        <v>19</v>
      </c>
      <c r="D36" s="10">
        <v>0.06</v>
      </c>
      <c r="E36" s="8"/>
      <c r="F36" s="7" t="str">
        <f>VLOOKUP(C36,Sheet1!A:B,2,0)</f>
        <v>一次性</v>
      </c>
      <c r="G36" s="6" t="s">
        <v>17</v>
      </c>
      <c r="H36" s="13"/>
      <c r="I36" s="15">
        <v>20</v>
      </c>
    </row>
    <row r="37" spans="1:9">
      <c r="A37" s="39"/>
      <c r="B37" s="3" t="s">
        <v>4</v>
      </c>
      <c r="C37" s="2" t="s">
        <v>21</v>
      </c>
      <c r="D37" s="10">
        <v>7.0000000000000007E-2</v>
      </c>
      <c r="E37" s="8">
        <v>1</v>
      </c>
      <c r="F37" s="7" t="str">
        <f>VLOOKUP(C37,Sheet1!A:B,2,0)</f>
        <v>学年</v>
      </c>
      <c r="G37" s="6" t="s">
        <v>17</v>
      </c>
      <c r="H37" s="13"/>
      <c r="I37" s="15">
        <v>20</v>
      </c>
    </row>
    <row r="38" spans="1:9">
      <c r="A38" s="40"/>
      <c r="B38" s="3" t="s">
        <v>5</v>
      </c>
      <c r="C38" s="2" t="s">
        <v>21</v>
      </c>
      <c r="D38" s="10">
        <v>7.0000000000000007E-2</v>
      </c>
      <c r="E38" s="8">
        <v>1</v>
      </c>
      <c r="F38" s="7" t="str">
        <f>VLOOKUP(C38,Sheet1!A:B,2,0)</f>
        <v>学年</v>
      </c>
      <c r="G38" s="6" t="s">
        <v>17</v>
      </c>
      <c r="H38" s="13"/>
      <c r="I38" s="15">
        <v>20</v>
      </c>
    </row>
    <row r="39" spans="1:9">
      <c r="A39" s="30" t="s">
        <v>93</v>
      </c>
      <c r="B39" s="34"/>
      <c r="C39" s="34"/>
      <c r="D39" s="34"/>
      <c r="E39" s="34"/>
      <c r="F39" s="34"/>
      <c r="G39" s="34"/>
      <c r="H39" s="34"/>
      <c r="I39" s="34"/>
    </row>
    <row r="40" spans="1:9" ht="13.5" customHeight="1">
      <c r="A40" s="38" t="s">
        <v>36</v>
      </c>
      <c r="B40" s="3" t="s">
        <v>2</v>
      </c>
      <c r="C40" s="2" t="s">
        <v>19</v>
      </c>
      <c r="D40" s="10">
        <v>0.1</v>
      </c>
      <c r="E40" s="8"/>
      <c r="F40" s="7" t="str">
        <f>VLOOKUP(C40,Sheet1!A:B,2,0)</f>
        <v>一次性</v>
      </c>
      <c r="G40" s="6" t="s">
        <v>17</v>
      </c>
      <c r="H40" s="13"/>
      <c r="I40" s="15">
        <v>20</v>
      </c>
    </row>
    <row r="41" spans="1:9">
      <c r="A41" s="39"/>
      <c r="B41" s="3" t="s">
        <v>3</v>
      </c>
      <c r="C41" s="2" t="s">
        <v>19</v>
      </c>
      <c r="D41" s="10">
        <v>0.1</v>
      </c>
      <c r="E41" s="8"/>
      <c r="F41" s="7" t="str">
        <f>VLOOKUP(C41,Sheet1!A:B,2,0)</f>
        <v>一次性</v>
      </c>
      <c r="G41" s="6" t="s">
        <v>17</v>
      </c>
      <c r="H41" s="13"/>
      <c r="I41" s="15">
        <v>20</v>
      </c>
    </row>
    <row r="42" spans="1:9">
      <c r="A42" s="39"/>
      <c r="B42" s="3" t="s">
        <v>4</v>
      </c>
      <c r="C42" s="2" t="s">
        <v>20</v>
      </c>
      <c r="D42" s="10">
        <v>0.1</v>
      </c>
      <c r="E42" s="8">
        <v>1</v>
      </c>
      <c r="F42" s="7" t="str">
        <f>VLOOKUP(C42,Sheet1!A:B,2,0)</f>
        <v>学期</v>
      </c>
      <c r="G42" s="6" t="s">
        <v>17</v>
      </c>
      <c r="H42" s="13"/>
      <c r="I42" s="15">
        <v>20</v>
      </c>
    </row>
    <row r="43" spans="1:9">
      <c r="A43" s="40"/>
      <c r="B43" s="3" t="s">
        <v>5</v>
      </c>
      <c r="C43" s="2" t="s">
        <v>20</v>
      </c>
      <c r="D43" s="10">
        <v>0.1</v>
      </c>
      <c r="E43" s="8">
        <v>1</v>
      </c>
      <c r="F43" s="7" t="str">
        <f>VLOOKUP(C43,Sheet1!A:B,2,0)</f>
        <v>学期</v>
      </c>
      <c r="G43" s="6" t="s">
        <v>17</v>
      </c>
      <c r="H43" s="13"/>
      <c r="I43" s="15">
        <v>20</v>
      </c>
    </row>
    <row r="44" spans="1:9">
      <c r="A44" s="30" t="s">
        <v>93</v>
      </c>
      <c r="B44" s="34"/>
      <c r="C44" s="34"/>
      <c r="D44" s="34"/>
      <c r="E44" s="34"/>
      <c r="F44" s="34"/>
      <c r="G44" s="34"/>
      <c r="H44" s="34"/>
      <c r="I44" s="34"/>
    </row>
    <row r="45" spans="1:9" ht="13.5" customHeight="1">
      <c r="A45" s="38" t="s">
        <v>37</v>
      </c>
      <c r="B45" s="3" t="s">
        <v>2</v>
      </c>
      <c r="C45" s="2" t="s">
        <v>19</v>
      </c>
      <c r="D45" s="10">
        <v>0.12</v>
      </c>
      <c r="E45" s="8"/>
      <c r="F45" s="7" t="str">
        <f>VLOOKUP(C45,Sheet1!A:B,2,0)</f>
        <v>一次性</v>
      </c>
      <c r="G45" s="6" t="s">
        <v>17</v>
      </c>
      <c r="H45" s="13"/>
      <c r="I45" s="15">
        <v>20</v>
      </c>
    </row>
    <row r="46" spans="1:9">
      <c r="A46" s="39"/>
      <c r="B46" s="3" t="s">
        <v>4</v>
      </c>
      <c r="C46" s="2" t="s">
        <v>21</v>
      </c>
      <c r="D46" s="10">
        <v>0.06</v>
      </c>
      <c r="E46" s="8">
        <v>1</v>
      </c>
      <c r="F46" s="7" t="str">
        <f>VLOOKUP(C46,Sheet1!A:B,2,0)</f>
        <v>学年</v>
      </c>
      <c r="G46" s="6" t="s">
        <v>17</v>
      </c>
      <c r="H46" s="13"/>
      <c r="I46" s="15">
        <v>20</v>
      </c>
    </row>
    <row r="47" spans="1:9">
      <c r="A47" s="40"/>
      <c r="B47" s="3" t="s">
        <v>5</v>
      </c>
      <c r="C47" s="2" t="s">
        <v>21</v>
      </c>
      <c r="D47" s="10">
        <v>0.06</v>
      </c>
      <c r="E47" s="8">
        <v>1</v>
      </c>
      <c r="F47" s="7" t="str">
        <f>VLOOKUP(C47,Sheet1!A:B,2,0)</f>
        <v>学年</v>
      </c>
      <c r="G47" s="6" t="s">
        <v>17</v>
      </c>
      <c r="H47" s="13"/>
      <c r="I47" s="15">
        <v>20</v>
      </c>
    </row>
    <row r="48" spans="1:9">
      <c r="A48" s="30" t="s">
        <v>93</v>
      </c>
      <c r="B48" s="34"/>
      <c r="C48" s="34"/>
      <c r="D48" s="34"/>
      <c r="E48" s="34"/>
      <c r="F48" s="34"/>
      <c r="G48" s="34"/>
      <c r="H48" s="34"/>
      <c r="I48" s="34"/>
    </row>
    <row r="49" spans="1:14" ht="13.5" customHeight="1">
      <c r="A49" s="38" t="s">
        <v>38</v>
      </c>
      <c r="B49" s="3" t="s">
        <v>2</v>
      </c>
      <c r="C49" s="2" t="s">
        <v>19</v>
      </c>
      <c r="D49" s="10">
        <v>0.11</v>
      </c>
      <c r="E49" s="8"/>
      <c r="F49" s="7" t="str">
        <f>VLOOKUP(C49,Sheet1!A:B,2,0)</f>
        <v>一次性</v>
      </c>
      <c r="G49" s="6" t="s">
        <v>17</v>
      </c>
      <c r="H49" s="13"/>
      <c r="I49" s="15">
        <v>20</v>
      </c>
    </row>
    <row r="50" spans="1:14">
      <c r="A50" s="39"/>
      <c r="B50" s="3" t="s">
        <v>4</v>
      </c>
      <c r="C50" s="2" t="s">
        <v>21</v>
      </c>
      <c r="D50" s="10">
        <v>0.08</v>
      </c>
      <c r="E50" s="8">
        <v>1</v>
      </c>
      <c r="F50" s="7" t="str">
        <f>VLOOKUP(C50,Sheet1!A:B,2,0)</f>
        <v>学年</v>
      </c>
      <c r="G50" s="6" t="s">
        <v>17</v>
      </c>
      <c r="H50" s="13"/>
      <c r="I50" s="15">
        <v>20</v>
      </c>
    </row>
    <row r="51" spans="1:14">
      <c r="A51" s="40"/>
      <c r="B51" s="3" t="s">
        <v>5</v>
      </c>
      <c r="C51" s="2" t="s">
        <v>21</v>
      </c>
      <c r="D51" s="10">
        <v>0.08</v>
      </c>
      <c r="E51" s="8">
        <v>1</v>
      </c>
      <c r="F51" s="7" t="str">
        <f>VLOOKUP(C51,Sheet1!A:B,2,0)</f>
        <v>学年</v>
      </c>
      <c r="G51" s="6" t="s">
        <v>17</v>
      </c>
      <c r="H51" s="13"/>
      <c r="I51" s="15">
        <v>20</v>
      </c>
    </row>
    <row r="52" spans="1:14">
      <c r="A52" s="30" t="s">
        <v>93</v>
      </c>
      <c r="B52" s="34"/>
      <c r="C52" s="34"/>
      <c r="D52" s="34"/>
      <c r="E52" s="34"/>
      <c r="F52" s="34"/>
      <c r="G52" s="34"/>
      <c r="H52" s="34"/>
      <c r="I52" s="34"/>
    </row>
    <row r="53" spans="1:14" ht="13.5" customHeight="1">
      <c r="A53" s="38" t="s">
        <v>39</v>
      </c>
      <c r="B53" s="3" t="s">
        <v>2</v>
      </c>
      <c r="C53" s="2" t="s">
        <v>19</v>
      </c>
      <c r="D53" s="10">
        <v>0.11</v>
      </c>
      <c r="E53" s="8"/>
      <c r="F53" s="7" t="str">
        <f>VLOOKUP(C53,Sheet1!A:B,2,0)</f>
        <v>一次性</v>
      </c>
      <c r="G53" s="6" t="s">
        <v>17</v>
      </c>
      <c r="H53" s="13"/>
      <c r="I53" s="15">
        <v>20</v>
      </c>
    </row>
    <row r="54" spans="1:14">
      <c r="A54" s="39"/>
      <c r="B54" s="3" t="s">
        <v>4</v>
      </c>
      <c r="C54" s="2" t="s">
        <v>21</v>
      </c>
      <c r="D54" s="10">
        <v>0.06</v>
      </c>
      <c r="E54" s="8">
        <v>1</v>
      </c>
      <c r="F54" s="7" t="str">
        <f>VLOOKUP(C54,Sheet1!A:B,2,0)</f>
        <v>学年</v>
      </c>
      <c r="G54" s="6" t="s">
        <v>17</v>
      </c>
      <c r="H54" s="13"/>
      <c r="I54" s="15">
        <v>20</v>
      </c>
    </row>
    <row r="55" spans="1:14">
      <c r="A55" s="40"/>
      <c r="B55" s="3" t="s">
        <v>5</v>
      </c>
      <c r="C55" s="2" t="s">
        <v>21</v>
      </c>
      <c r="D55" s="10">
        <v>0.06</v>
      </c>
      <c r="E55" s="8">
        <v>1</v>
      </c>
      <c r="F55" s="7" t="str">
        <f>VLOOKUP(C55,Sheet1!A:B,2,0)</f>
        <v>学年</v>
      </c>
      <c r="G55" s="6" t="s">
        <v>17</v>
      </c>
      <c r="H55" s="13"/>
      <c r="I55" s="15">
        <v>20</v>
      </c>
    </row>
    <row r="56" spans="1:14">
      <c r="A56" s="30" t="s">
        <v>93</v>
      </c>
      <c r="B56" s="34"/>
      <c r="C56" s="34"/>
      <c r="D56" s="34"/>
      <c r="E56" s="34"/>
      <c r="F56" s="34"/>
      <c r="G56" s="34"/>
      <c r="H56" s="34"/>
      <c r="I56" s="34"/>
    </row>
    <row r="57" spans="1:14" ht="13.5" customHeight="1">
      <c r="A57" s="38" t="s">
        <v>40</v>
      </c>
      <c r="B57" s="3" t="s">
        <v>2</v>
      </c>
      <c r="C57" s="2" t="s">
        <v>19</v>
      </c>
      <c r="D57" s="10">
        <v>0.11</v>
      </c>
      <c r="E57" s="8"/>
      <c r="F57" s="7" t="str">
        <f>VLOOKUP(C57,Sheet1!A:B,2,0)</f>
        <v>一次性</v>
      </c>
      <c r="G57" s="6" t="s">
        <v>17</v>
      </c>
      <c r="H57" s="13"/>
      <c r="I57" s="15">
        <v>20</v>
      </c>
    </row>
    <row r="58" spans="1:14">
      <c r="A58" s="39"/>
      <c r="B58" s="3" t="s">
        <v>4</v>
      </c>
      <c r="C58" s="2" t="s">
        <v>21</v>
      </c>
      <c r="D58" s="10">
        <v>7.0000000000000007E-2</v>
      </c>
      <c r="E58" s="8">
        <v>1</v>
      </c>
      <c r="F58" s="7" t="str">
        <f>VLOOKUP(C58,Sheet1!A:B,2,0)</f>
        <v>学年</v>
      </c>
      <c r="G58" s="6" t="s">
        <v>17</v>
      </c>
      <c r="H58" s="13"/>
      <c r="I58" s="15">
        <v>20</v>
      </c>
    </row>
    <row r="59" spans="1:14">
      <c r="A59" s="40"/>
      <c r="B59" s="3" t="s">
        <v>5</v>
      </c>
      <c r="C59" s="2" t="s">
        <v>21</v>
      </c>
      <c r="D59" s="10">
        <v>0.06</v>
      </c>
      <c r="E59" s="8">
        <v>1</v>
      </c>
      <c r="F59" s="7" t="str">
        <f>VLOOKUP(C59,Sheet1!A:B,2,0)</f>
        <v>学年</v>
      </c>
      <c r="G59" s="6" t="s">
        <v>17</v>
      </c>
      <c r="H59" s="13"/>
      <c r="I59" s="15">
        <v>20</v>
      </c>
    </row>
    <row r="60" spans="1:14">
      <c r="A60" s="30" t="s">
        <v>93</v>
      </c>
      <c r="B60" s="34"/>
      <c r="C60" s="34"/>
      <c r="D60" s="34"/>
      <c r="E60" s="34"/>
      <c r="F60" s="34"/>
      <c r="G60" s="34"/>
      <c r="H60" s="34"/>
      <c r="I60" s="34"/>
    </row>
    <row r="61" spans="1:14" ht="13.5" customHeight="1">
      <c r="A61" s="38" t="s">
        <v>41</v>
      </c>
      <c r="B61" s="3" t="s">
        <v>2</v>
      </c>
      <c r="C61" s="2" t="s">
        <v>19</v>
      </c>
      <c r="D61" s="10">
        <v>0.1</v>
      </c>
      <c r="E61" s="8"/>
      <c r="F61" s="7" t="str">
        <f>VLOOKUP(C61,Sheet1!A:B,2,0)</f>
        <v>一次性</v>
      </c>
      <c r="G61" s="6" t="s">
        <v>17</v>
      </c>
      <c r="H61" s="13"/>
      <c r="I61" s="15">
        <v>20</v>
      </c>
    </row>
    <row r="62" spans="1:14">
      <c r="A62" s="39"/>
      <c r="B62" s="3" t="s">
        <v>3</v>
      </c>
      <c r="C62" s="2" t="s">
        <v>19</v>
      </c>
      <c r="D62" s="10">
        <v>0.15</v>
      </c>
      <c r="E62" s="8"/>
      <c r="F62" s="7" t="str">
        <f>VLOOKUP(C62,Sheet1!A:B,2,0)</f>
        <v>一次性</v>
      </c>
      <c r="G62" s="6" t="s">
        <v>17</v>
      </c>
      <c r="H62" s="13"/>
      <c r="I62" s="15">
        <v>20</v>
      </c>
      <c r="N62" s="32"/>
    </row>
    <row r="63" spans="1:14">
      <c r="A63" s="39"/>
      <c r="B63" s="3" t="s">
        <v>24</v>
      </c>
      <c r="C63" s="2" t="s">
        <v>21</v>
      </c>
      <c r="D63" s="10">
        <v>0.1</v>
      </c>
      <c r="E63" s="8">
        <v>1</v>
      </c>
      <c r="F63" s="7" t="str">
        <f>VLOOKUP(C63,Sheet1!A:B,2,0)</f>
        <v>学年</v>
      </c>
      <c r="G63" s="6" t="s">
        <v>17</v>
      </c>
      <c r="H63" s="13"/>
      <c r="I63" s="15">
        <v>20</v>
      </c>
    </row>
    <row r="64" spans="1:14">
      <c r="A64" s="39"/>
      <c r="B64" s="3" t="s">
        <v>4</v>
      </c>
      <c r="C64" s="2" t="s">
        <v>21</v>
      </c>
      <c r="D64" s="10">
        <v>0.08</v>
      </c>
      <c r="E64" s="8">
        <v>1</v>
      </c>
      <c r="F64" s="7" t="str">
        <f>VLOOKUP(C64,Sheet1!A:B,2,0)</f>
        <v>学年</v>
      </c>
      <c r="G64" s="6" t="s">
        <v>17</v>
      </c>
      <c r="H64" s="13"/>
      <c r="I64" s="15">
        <v>20</v>
      </c>
    </row>
    <row r="65" spans="1:9">
      <c r="A65" s="40"/>
      <c r="B65" s="3" t="s">
        <v>5</v>
      </c>
      <c r="C65" s="2" t="s">
        <v>21</v>
      </c>
      <c r="D65" s="10">
        <v>0.08</v>
      </c>
      <c r="E65" s="8">
        <v>1</v>
      </c>
      <c r="F65" s="7" t="str">
        <f>VLOOKUP(C65,Sheet1!A:B,2,0)</f>
        <v>学年</v>
      </c>
      <c r="G65" s="6" t="s">
        <v>17</v>
      </c>
      <c r="H65" s="13"/>
      <c r="I65" s="15">
        <v>20</v>
      </c>
    </row>
    <row r="66" spans="1:9">
      <c r="A66" s="30" t="s">
        <v>93</v>
      </c>
      <c r="B66" s="34" t="s">
        <v>97</v>
      </c>
      <c r="C66" s="34"/>
      <c r="D66" s="34"/>
      <c r="E66" s="34"/>
      <c r="F66" s="34"/>
      <c r="G66" s="34"/>
      <c r="H66" s="34"/>
      <c r="I66" s="34"/>
    </row>
    <row r="67" spans="1:9" ht="13.5" customHeight="1">
      <c r="A67" s="38" t="s">
        <v>42</v>
      </c>
      <c r="B67" s="3" t="s">
        <v>2</v>
      </c>
      <c r="C67" s="2" t="s">
        <v>19</v>
      </c>
      <c r="D67" s="10">
        <v>0.08</v>
      </c>
      <c r="E67" s="8"/>
      <c r="F67" s="7" t="str">
        <f>VLOOKUP(C67,Sheet1!A:B,2,0)</f>
        <v>一次性</v>
      </c>
      <c r="G67" s="6" t="s">
        <v>17</v>
      </c>
      <c r="H67" s="13"/>
      <c r="I67" s="15">
        <v>20</v>
      </c>
    </row>
    <row r="68" spans="1:9">
      <c r="A68" s="39"/>
      <c r="B68" s="3" t="s">
        <v>3</v>
      </c>
      <c r="C68" s="2" t="s">
        <v>19</v>
      </c>
      <c r="D68" s="10">
        <v>0.06</v>
      </c>
      <c r="E68" s="8"/>
      <c r="F68" s="7" t="str">
        <f>VLOOKUP(C68,Sheet1!A:B,2,0)</f>
        <v>一次性</v>
      </c>
      <c r="G68" s="6" t="s">
        <v>17</v>
      </c>
      <c r="H68" s="13"/>
      <c r="I68" s="15">
        <v>20</v>
      </c>
    </row>
    <row r="69" spans="1:9">
      <c r="A69" s="39"/>
      <c r="B69" s="3" t="s">
        <v>24</v>
      </c>
      <c r="C69" s="2" t="s">
        <v>21</v>
      </c>
      <c r="D69" s="10">
        <v>0.06</v>
      </c>
      <c r="E69" s="8">
        <v>1</v>
      </c>
      <c r="F69" s="7" t="str">
        <f>VLOOKUP(C69,Sheet1!A:B,2,0)</f>
        <v>学年</v>
      </c>
      <c r="G69" s="6" t="s">
        <v>17</v>
      </c>
      <c r="H69" s="13"/>
      <c r="I69" s="15">
        <v>20</v>
      </c>
    </row>
    <row r="70" spans="1:9">
      <c r="A70" s="39"/>
      <c r="B70" s="3" t="s">
        <v>4</v>
      </c>
      <c r="C70" s="2" t="s">
        <v>21</v>
      </c>
      <c r="D70" s="10">
        <v>0.08</v>
      </c>
      <c r="E70" s="8">
        <v>1</v>
      </c>
      <c r="F70" s="7" t="str">
        <f>VLOOKUP(C70,Sheet1!A:B,2,0)</f>
        <v>学年</v>
      </c>
      <c r="G70" s="6" t="s">
        <v>17</v>
      </c>
      <c r="H70" s="13"/>
      <c r="I70" s="15">
        <v>20</v>
      </c>
    </row>
    <row r="71" spans="1:9">
      <c r="A71" s="40"/>
      <c r="B71" s="3" t="s">
        <v>5</v>
      </c>
      <c r="C71" s="2" t="s">
        <v>21</v>
      </c>
      <c r="D71" s="10">
        <v>0.08</v>
      </c>
      <c r="E71" s="8">
        <v>1</v>
      </c>
      <c r="F71" s="7" t="str">
        <f>VLOOKUP(C71,Sheet1!A:B,2,0)</f>
        <v>学年</v>
      </c>
      <c r="G71" s="6" t="s">
        <v>17</v>
      </c>
      <c r="H71" s="13"/>
      <c r="I71" s="15">
        <v>20</v>
      </c>
    </row>
    <row r="72" spans="1:9">
      <c r="A72" s="30" t="s">
        <v>93</v>
      </c>
      <c r="B72" s="34"/>
      <c r="C72" s="34"/>
      <c r="D72" s="34"/>
      <c r="E72" s="34"/>
      <c r="F72" s="34"/>
      <c r="G72" s="34"/>
      <c r="H72" s="34"/>
      <c r="I72" s="34"/>
    </row>
    <row r="73" spans="1:9" ht="13.5" customHeight="1">
      <c r="A73" s="38" t="s">
        <v>43</v>
      </c>
      <c r="B73" s="3" t="s">
        <v>2</v>
      </c>
      <c r="C73" s="2" t="s">
        <v>19</v>
      </c>
      <c r="D73" s="10">
        <v>0.12</v>
      </c>
      <c r="E73" s="8"/>
      <c r="F73" s="7" t="str">
        <f>VLOOKUP(C73,Sheet1!A:B,2,0)</f>
        <v>一次性</v>
      </c>
      <c r="G73" s="6" t="s">
        <v>17</v>
      </c>
      <c r="H73" s="13"/>
      <c r="I73" s="15">
        <v>20</v>
      </c>
    </row>
    <row r="74" spans="1:9">
      <c r="A74" s="39"/>
      <c r="B74" s="3" t="s">
        <v>4</v>
      </c>
      <c r="C74" s="2" t="s">
        <v>21</v>
      </c>
      <c r="D74" s="10">
        <v>7.0000000000000007E-2</v>
      </c>
      <c r="E74" s="8">
        <v>1</v>
      </c>
      <c r="F74" s="7" t="str">
        <f>VLOOKUP(C74,Sheet1!A:B,2,0)</f>
        <v>学年</v>
      </c>
      <c r="G74" s="6" t="s">
        <v>17</v>
      </c>
      <c r="H74" s="13"/>
      <c r="I74" s="15">
        <v>20</v>
      </c>
    </row>
    <row r="75" spans="1:9">
      <c r="A75" s="40"/>
      <c r="B75" s="3" t="s">
        <v>5</v>
      </c>
      <c r="C75" s="2" t="s">
        <v>21</v>
      </c>
      <c r="D75" s="10">
        <v>7.0000000000000007E-2</v>
      </c>
      <c r="E75" s="8">
        <v>1</v>
      </c>
      <c r="F75" s="7" t="str">
        <f>VLOOKUP(C75,Sheet1!A:B,2,0)</f>
        <v>学年</v>
      </c>
      <c r="G75" s="6" t="s">
        <v>17</v>
      </c>
      <c r="H75" s="13"/>
      <c r="I75" s="15">
        <v>20</v>
      </c>
    </row>
    <row r="76" spans="1:9">
      <c r="A76" s="30" t="s">
        <v>93</v>
      </c>
      <c r="B76" s="34"/>
      <c r="C76" s="34"/>
      <c r="D76" s="34"/>
      <c r="E76" s="34"/>
      <c r="F76" s="34"/>
      <c r="G76" s="34"/>
      <c r="H76" s="34"/>
      <c r="I76" s="34"/>
    </row>
    <row r="77" spans="1:9" ht="13.5" customHeight="1">
      <c r="A77" s="38" t="s">
        <v>44</v>
      </c>
      <c r="B77" s="3" t="s">
        <v>2</v>
      </c>
      <c r="C77" s="2" t="s">
        <v>19</v>
      </c>
      <c r="D77" s="10">
        <v>0.1</v>
      </c>
      <c r="E77" s="8"/>
      <c r="F77" s="7" t="str">
        <f>VLOOKUP(C77,Sheet1!A:B,2,0)</f>
        <v>一次性</v>
      </c>
      <c r="G77" s="6" t="s">
        <v>17</v>
      </c>
      <c r="H77" s="13"/>
      <c r="I77" s="15">
        <v>20</v>
      </c>
    </row>
    <row r="78" spans="1:9">
      <c r="A78" s="39"/>
      <c r="B78" s="3" t="s">
        <v>4</v>
      </c>
      <c r="C78" s="2" t="s">
        <v>21</v>
      </c>
      <c r="D78" s="10">
        <v>0.08</v>
      </c>
      <c r="E78" s="8">
        <v>1</v>
      </c>
      <c r="F78" s="7" t="s">
        <v>71</v>
      </c>
      <c r="G78" s="6" t="s">
        <v>17</v>
      </c>
      <c r="H78" s="13"/>
      <c r="I78" s="15">
        <v>20</v>
      </c>
    </row>
    <row r="79" spans="1:9">
      <c r="A79" s="40"/>
      <c r="B79" s="3" t="s">
        <v>5</v>
      </c>
      <c r="C79" s="2" t="s">
        <v>21</v>
      </c>
      <c r="D79" s="10">
        <v>0.08</v>
      </c>
      <c r="E79" s="8">
        <v>1</v>
      </c>
      <c r="F79" s="7" t="s">
        <v>71</v>
      </c>
      <c r="G79" s="6" t="s">
        <v>17</v>
      </c>
      <c r="H79" s="13"/>
      <c r="I79" s="15">
        <v>20</v>
      </c>
    </row>
    <row r="80" spans="1:9">
      <c r="A80" s="30" t="s">
        <v>93</v>
      </c>
      <c r="B80" s="34"/>
      <c r="C80" s="34"/>
      <c r="D80" s="34"/>
      <c r="E80" s="34"/>
      <c r="F80" s="34"/>
      <c r="G80" s="34"/>
      <c r="H80" s="34"/>
      <c r="I80" s="34"/>
    </row>
    <row r="81" spans="1:9" ht="13.5" customHeight="1">
      <c r="A81" s="38" t="s">
        <v>45</v>
      </c>
      <c r="B81" s="3" t="s">
        <v>2</v>
      </c>
      <c r="C81" s="2" t="s">
        <v>19</v>
      </c>
      <c r="D81" s="10">
        <v>0.1</v>
      </c>
      <c r="E81" s="8"/>
      <c r="F81" s="7" t="str">
        <f>VLOOKUP(C81,Sheet1!A:B,2,0)</f>
        <v>一次性</v>
      </c>
      <c r="G81" s="6" t="s">
        <v>17</v>
      </c>
      <c r="H81" s="13"/>
      <c r="I81" s="15">
        <v>20</v>
      </c>
    </row>
    <row r="82" spans="1:9">
      <c r="A82" s="39"/>
      <c r="B82" s="3" t="s">
        <v>3</v>
      </c>
      <c r="C82" s="2" t="s">
        <v>19</v>
      </c>
      <c r="D82" s="10">
        <v>0.06</v>
      </c>
      <c r="E82" s="8"/>
      <c r="F82" s="7" t="str">
        <f>VLOOKUP(C82,Sheet1!A:B,2,0)</f>
        <v>一次性</v>
      </c>
      <c r="G82" s="6" t="s">
        <v>17</v>
      </c>
      <c r="H82" s="13"/>
      <c r="I82" s="15">
        <v>20</v>
      </c>
    </row>
    <row r="83" spans="1:9">
      <c r="A83" s="39"/>
      <c r="B83" s="3" t="s">
        <v>24</v>
      </c>
      <c r="C83" s="2" t="s">
        <v>21</v>
      </c>
      <c r="D83" s="10">
        <v>0.06</v>
      </c>
      <c r="E83" s="8">
        <v>1</v>
      </c>
      <c r="F83" s="7" t="str">
        <f>VLOOKUP(C83,Sheet1!A:B,2,0)</f>
        <v>学年</v>
      </c>
      <c r="G83" s="6" t="s">
        <v>17</v>
      </c>
      <c r="H83" s="13"/>
      <c r="I83" s="15">
        <v>20</v>
      </c>
    </row>
    <row r="84" spans="1:9">
      <c r="A84" s="39"/>
      <c r="B84" s="3" t="s">
        <v>4</v>
      </c>
      <c r="C84" s="2" t="s">
        <v>21</v>
      </c>
      <c r="D84" s="10">
        <v>0.06</v>
      </c>
      <c r="E84" s="8">
        <v>1</v>
      </c>
      <c r="F84" s="7" t="s">
        <v>72</v>
      </c>
      <c r="G84" s="6" t="s">
        <v>17</v>
      </c>
      <c r="H84" s="13"/>
      <c r="I84" s="15">
        <v>20</v>
      </c>
    </row>
    <row r="85" spans="1:9">
      <c r="A85" s="40"/>
      <c r="B85" s="3" t="s">
        <v>5</v>
      </c>
      <c r="C85" s="2" t="s">
        <v>21</v>
      </c>
      <c r="D85" s="10">
        <v>0.06</v>
      </c>
      <c r="E85" s="8">
        <v>1</v>
      </c>
      <c r="F85" s="7" t="s">
        <v>72</v>
      </c>
      <c r="G85" s="6" t="s">
        <v>17</v>
      </c>
      <c r="H85" s="13"/>
      <c r="I85" s="15">
        <v>20</v>
      </c>
    </row>
    <row r="86" spans="1:9">
      <c r="A86" s="30" t="s">
        <v>93</v>
      </c>
      <c r="B86" s="34"/>
      <c r="C86" s="34"/>
      <c r="D86" s="34"/>
      <c r="E86" s="34"/>
      <c r="F86" s="34"/>
      <c r="G86" s="34"/>
      <c r="H86" s="34"/>
      <c r="I86" s="34"/>
    </row>
    <row r="87" spans="1:9">
      <c r="A87" s="37" t="s">
        <v>65</v>
      </c>
      <c r="B87" s="3" t="s">
        <v>4</v>
      </c>
      <c r="C87" s="2" t="s">
        <v>21</v>
      </c>
      <c r="D87" s="10">
        <v>0.08</v>
      </c>
      <c r="E87" s="8">
        <v>1</v>
      </c>
      <c r="F87" s="7" t="str">
        <f>VLOOKUP(C87,Sheet1!A:B,2,0)</f>
        <v>学年</v>
      </c>
      <c r="G87" s="6" t="s">
        <v>17</v>
      </c>
      <c r="H87" s="13"/>
      <c r="I87" s="15">
        <v>20</v>
      </c>
    </row>
    <row r="88" spans="1:9">
      <c r="A88" s="37"/>
      <c r="B88" s="3" t="s">
        <v>5</v>
      </c>
      <c r="C88" s="2" t="s">
        <v>21</v>
      </c>
      <c r="D88" s="10">
        <v>0.08</v>
      </c>
      <c r="E88" s="8">
        <v>1</v>
      </c>
      <c r="F88" s="7" t="str">
        <f>VLOOKUP(C88,Sheet1!A:B,2,0)</f>
        <v>学年</v>
      </c>
      <c r="G88" s="6" t="s">
        <v>17</v>
      </c>
      <c r="H88" s="13"/>
      <c r="I88" s="15">
        <v>20</v>
      </c>
    </row>
    <row r="89" spans="1:9">
      <c r="A89" s="30" t="s">
        <v>93</v>
      </c>
      <c r="B89" s="34"/>
      <c r="C89" s="34"/>
      <c r="D89" s="34"/>
      <c r="E89" s="34"/>
      <c r="F89" s="34"/>
      <c r="G89" s="34"/>
      <c r="H89" s="34"/>
      <c r="I89" s="34"/>
    </row>
    <row r="90" spans="1:9">
      <c r="A90" s="37" t="s">
        <v>66</v>
      </c>
      <c r="B90" s="3" t="s">
        <v>4</v>
      </c>
      <c r="C90" s="2" t="s">
        <v>21</v>
      </c>
      <c r="D90" s="10">
        <v>7.0000000000000007E-2</v>
      </c>
      <c r="E90" s="8">
        <v>1</v>
      </c>
      <c r="F90" s="7" t="str">
        <f>VLOOKUP(C90,Sheet1!A:B,2,0)</f>
        <v>学年</v>
      </c>
      <c r="G90" s="6" t="s">
        <v>17</v>
      </c>
      <c r="H90" s="13"/>
      <c r="I90" s="15">
        <v>20</v>
      </c>
    </row>
    <row r="91" spans="1:9">
      <c r="A91" s="37"/>
      <c r="B91" s="3" t="s">
        <v>5</v>
      </c>
      <c r="C91" s="2" t="s">
        <v>21</v>
      </c>
      <c r="D91" s="10">
        <v>7.0000000000000007E-2</v>
      </c>
      <c r="E91" s="8">
        <v>1</v>
      </c>
      <c r="F91" s="7" t="str">
        <f>VLOOKUP(C91,Sheet1!A:B,2,0)</f>
        <v>学年</v>
      </c>
      <c r="G91" s="6" t="s">
        <v>17</v>
      </c>
      <c r="H91" s="13"/>
      <c r="I91" s="15">
        <v>20</v>
      </c>
    </row>
    <row r="92" spans="1:9">
      <c r="A92" s="30" t="s">
        <v>93</v>
      </c>
      <c r="B92" s="34"/>
      <c r="C92" s="34"/>
      <c r="D92" s="34"/>
      <c r="E92" s="34"/>
      <c r="F92" s="34"/>
      <c r="G92" s="34"/>
      <c r="H92" s="34"/>
      <c r="I92" s="34"/>
    </row>
    <row r="93" spans="1:9" ht="13.5" customHeight="1">
      <c r="A93" s="38" t="s">
        <v>46</v>
      </c>
      <c r="B93" s="3" t="s">
        <v>2</v>
      </c>
      <c r="C93" s="2" t="s">
        <v>19</v>
      </c>
      <c r="D93" s="10">
        <v>0.1</v>
      </c>
      <c r="E93" s="8"/>
      <c r="F93" s="7" t="str">
        <f>VLOOKUP(C93,Sheet1!A:B,2,0)</f>
        <v>一次性</v>
      </c>
      <c r="G93" s="6" t="s">
        <v>17</v>
      </c>
      <c r="H93" s="13"/>
      <c r="I93" s="15">
        <v>20</v>
      </c>
    </row>
    <row r="94" spans="1:9">
      <c r="A94" s="39"/>
      <c r="B94" s="3" t="s">
        <v>4</v>
      </c>
      <c r="C94" s="2" t="s">
        <v>21</v>
      </c>
      <c r="D94" s="10">
        <v>0.06</v>
      </c>
      <c r="E94" s="8">
        <v>1</v>
      </c>
      <c r="F94" s="7" t="str">
        <f>VLOOKUP(C94,Sheet1!A:B,2,0)</f>
        <v>学年</v>
      </c>
      <c r="G94" s="6" t="s">
        <v>17</v>
      </c>
      <c r="H94" s="13"/>
      <c r="I94" s="15">
        <v>20</v>
      </c>
    </row>
    <row r="95" spans="1:9">
      <c r="A95" s="40"/>
      <c r="B95" s="3" t="s">
        <v>5</v>
      </c>
      <c r="C95" s="2" t="s">
        <v>21</v>
      </c>
      <c r="D95" s="10">
        <v>0.06</v>
      </c>
      <c r="E95" s="8">
        <v>1</v>
      </c>
      <c r="F95" s="7" t="str">
        <f>VLOOKUP(C95,Sheet1!A:B,2,0)</f>
        <v>学年</v>
      </c>
      <c r="G95" s="6" t="s">
        <v>17</v>
      </c>
      <c r="H95" s="13"/>
      <c r="I95" s="15">
        <v>20</v>
      </c>
    </row>
    <row r="96" spans="1:9">
      <c r="A96" s="30" t="s">
        <v>93</v>
      </c>
      <c r="B96" s="34"/>
      <c r="C96" s="34"/>
      <c r="D96" s="34"/>
      <c r="E96" s="34"/>
      <c r="F96" s="34"/>
      <c r="G96" s="34"/>
      <c r="H96" s="34"/>
      <c r="I96" s="34"/>
    </row>
    <row r="97" spans="1:9" ht="13.5" customHeight="1">
      <c r="A97" s="38" t="s">
        <v>47</v>
      </c>
      <c r="B97" s="3" t="s">
        <v>2</v>
      </c>
      <c r="C97" s="2" t="s">
        <v>19</v>
      </c>
      <c r="D97" s="10">
        <v>0.06</v>
      </c>
      <c r="E97" s="8"/>
      <c r="F97" s="7" t="str">
        <f>VLOOKUP(C97,Sheet1!A:B,2,0)</f>
        <v>一次性</v>
      </c>
      <c r="G97" s="6" t="s">
        <v>17</v>
      </c>
      <c r="H97" s="13"/>
      <c r="I97" s="15">
        <v>20</v>
      </c>
    </row>
    <row r="98" spans="1:9">
      <c r="A98" s="39"/>
      <c r="B98" s="3" t="s">
        <v>3</v>
      </c>
      <c r="C98" s="2" t="s">
        <v>19</v>
      </c>
      <c r="D98" s="10">
        <v>0.06</v>
      </c>
      <c r="E98" s="8"/>
      <c r="F98" s="7" t="str">
        <f>VLOOKUP(C98,Sheet1!A:B,2,0)</f>
        <v>一次性</v>
      </c>
      <c r="G98" s="6" t="s">
        <v>17</v>
      </c>
      <c r="H98" s="13"/>
      <c r="I98" s="15">
        <v>20</v>
      </c>
    </row>
    <row r="99" spans="1:9">
      <c r="A99" s="39"/>
      <c r="B99" s="3" t="s">
        <v>4</v>
      </c>
      <c r="C99" s="2" t="s">
        <v>21</v>
      </c>
      <c r="D99" s="10">
        <v>0.06</v>
      </c>
      <c r="E99" s="8">
        <v>1</v>
      </c>
      <c r="F99" s="7" t="str">
        <f>VLOOKUP(C99,Sheet1!A:B,2,0)</f>
        <v>学年</v>
      </c>
      <c r="G99" s="6" t="s">
        <v>17</v>
      </c>
      <c r="H99" s="13"/>
      <c r="I99" s="15">
        <v>20</v>
      </c>
    </row>
    <row r="100" spans="1:9">
      <c r="A100" s="40"/>
      <c r="B100" s="3" t="s">
        <v>5</v>
      </c>
      <c r="C100" s="2" t="s">
        <v>21</v>
      </c>
      <c r="D100" s="10">
        <v>0.06</v>
      </c>
      <c r="E100" s="8">
        <v>1</v>
      </c>
      <c r="F100" s="7" t="str">
        <f>VLOOKUP(C100,Sheet1!A:B,2,0)</f>
        <v>学年</v>
      </c>
      <c r="G100" s="6" t="s">
        <v>17</v>
      </c>
      <c r="H100" s="13"/>
      <c r="I100" s="15">
        <v>20</v>
      </c>
    </row>
    <row r="101" spans="1:9">
      <c r="A101" s="30" t="s">
        <v>93</v>
      </c>
      <c r="B101" s="34" t="s">
        <v>98</v>
      </c>
      <c r="C101" s="34"/>
      <c r="D101" s="34"/>
      <c r="E101" s="34"/>
      <c r="F101" s="34"/>
      <c r="G101" s="34"/>
      <c r="H101" s="34"/>
      <c r="I101" s="34"/>
    </row>
    <row r="102" spans="1:9" ht="13.5" customHeight="1">
      <c r="A102" s="38" t="s">
        <v>48</v>
      </c>
      <c r="B102" s="3" t="s">
        <v>2</v>
      </c>
      <c r="C102" s="2" t="s">
        <v>19</v>
      </c>
      <c r="D102" s="10">
        <v>0.1</v>
      </c>
      <c r="E102" s="8"/>
      <c r="F102" s="7" t="str">
        <f>VLOOKUP(C102,Sheet1!A:B,2,0)</f>
        <v>一次性</v>
      </c>
      <c r="G102" s="6" t="s">
        <v>17</v>
      </c>
      <c r="H102" s="13"/>
      <c r="I102" s="15">
        <v>20</v>
      </c>
    </row>
    <row r="103" spans="1:9">
      <c r="A103" s="39"/>
      <c r="B103" s="3" t="s">
        <v>3</v>
      </c>
      <c r="C103" s="2" t="s">
        <v>19</v>
      </c>
      <c r="D103" s="10">
        <v>0.08</v>
      </c>
      <c r="E103" s="8"/>
      <c r="F103" s="7" t="str">
        <f>VLOOKUP(C103,Sheet1!A:B,2,0)</f>
        <v>一次性</v>
      </c>
      <c r="G103" s="6" t="s">
        <v>17</v>
      </c>
      <c r="H103" s="13"/>
      <c r="I103" s="15">
        <v>20</v>
      </c>
    </row>
    <row r="104" spans="1:9">
      <c r="A104" s="39"/>
      <c r="B104" s="3" t="s">
        <v>24</v>
      </c>
      <c r="C104" s="2" t="s">
        <v>21</v>
      </c>
      <c r="D104" s="10">
        <v>0.08</v>
      </c>
      <c r="E104" s="8">
        <v>1</v>
      </c>
      <c r="F104" s="7" t="str">
        <f>VLOOKUP(C104,Sheet1!A:B,2,0)</f>
        <v>学年</v>
      </c>
      <c r="G104" s="6" t="s">
        <v>17</v>
      </c>
      <c r="H104" s="13"/>
      <c r="I104" s="15">
        <v>20</v>
      </c>
    </row>
    <row r="105" spans="1:9">
      <c r="A105" s="39"/>
      <c r="B105" s="3" t="s">
        <v>4</v>
      </c>
      <c r="C105" s="2" t="s">
        <v>21</v>
      </c>
      <c r="D105" s="10">
        <v>7.0000000000000007E-2</v>
      </c>
      <c r="E105" s="8">
        <v>1</v>
      </c>
      <c r="F105" s="7" t="str">
        <f>VLOOKUP(C105,Sheet1!A:B,2,0)</f>
        <v>学年</v>
      </c>
      <c r="G105" s="6" t="s">
        <v>17</v>
      </c>
      <c r="H105" s="13"/>
      <c r="I105" s="15">
        <v>20</v>
      </c>
    </row>
    <row r="106" spans="1:9">
      <c r="A106" s="40"/>
      <c r="B106" s="3" t="s">
        <v>5</v>
      </c>
      <c r="C106" s="2" t="s">
        <v>21</v>
      </c>
      <c r="D106" s="10">
        <v>7.0000000000000007E-2</v>
      </c>
      <c r="E106" s="8">
        <v>1</v>
      </c>
      <c r="F106" s="7" t="str">
        <f>VLOOKUP(C106,Sheet1!A:B,2,0)</f>
        <v>学年</v>
      </c>
      <c r="G106" s="6" t="s">
        <v>17</v>
      </c>
      <c r="H106" s="13"/>
      <c r="I106" s="15">
        <v>20</v>
      </c>
    </row>
    <row r="107" spans="1:9">
      <c r="A107" s="30" t="s">
        <v>93</v>
      </c>
      <c r="B107" s="34"/>
      <c r="C107" s="34"/>
      <c r="D107" s="34"/>
      <c r="E107" s="34"/>
      <c r="F107" s="34"/>
      <c r="G107" s="34"/>
      <c r="H107" s="34"/>
      <c r="I107" s="34"/>
    </row>
    <row r="108" spans="1:9" ht="13.5" customHeight="1">
      <c r="A108" s="38" t="s">
        <v>49</v>
      </c>
      <c r="B108" s="3" t="s">
        <v>2</v>
      </c>
      <c r="C108" s="2" t="s">
        <v>19</v>
      </c>
      <c r="D108" s="10">
        <v>0.12</v>
      </c>
      <c r="E108" s="8"/>
      <c r="F108" s="7" t="str">
        <f>VLOOKUP(C108,Sheet1!A:B,2,0)</f>
        <v>一次性</v>
      </c>
      <c r="G108" s="6" t="s">
        <v>17</v>
      </c>
      <c r="H108" s="13"/>
      <c r="I108" s="15">
        <v>20</v>
      </c>
    </row>
    <row r="109" spans="1:9">
      <c r="A109" s="39"/>
      <c r="B109" s="3" t="s">
        <v>3</v>
      </c>
      <c r="C109" s="2" t="s">
        <v>19</v>
      </c>
      <c r="D109" s="10">
        <v>7.0000000000000007E-2</v>
      </c>
      <c r="E109" s="8"/>
      <c r="F109" s="7" t="str">
        <f>VLOOKUP(C109,Sheet1!A:B,2,0)</f>
        <v>一次性</v>
      </c>
      <c r="G109" s="6" t="s">
        <v>17</v>
      </c>
      <c r="H109" s="13"/>
      <c r="I109" s="15">
        <v>20</v>
      </c>
    </row>
    <row r="110" spans="1:9">
      <c r="A110" s="39"/>
      <c r="B110" s="3" t="s">
        <v>4</v>
      </c>
      <c r="C110" s="2" t="s">
        <v>21</v>
      </c>
      <c r="D110" s="10">
        <v>0.06</v>
      </c>
      <c r="E110" s="8">
        <v>1</v>
      </c>
      <c r="F110" s="7" t="str">
        <f>VLOOKUP(C110,Sheet1!A:B,2,0)</f>
        <v>学年</v>
      </c>
      <c r="G110" s="6" t="s">
        <v>17</v>
      </c>
      <c r="H110" s="13"/>
      <c r="I110" s="15">
        <v>20</v>
      </c>
    </row>
    <row r="111" spans="1:9">
      <c r="A111" s="40"/>
      <c r="B111" s="3" t="s">
        <v>5</v>
      </c>
      <c r="C111" s="2" t="s">
        <v>21</v>
      </c>
      <c r="D111" s="10">
        <v>0.06</v>
      </c>
      <c r="E111" s="8">
        <v>1</v>
      </c>
      <c r="F111" s="7" t="str">
        <f>VLOOKUP(C111,Sheet1!A:B,2,0)</f>
        <v>学年</v>
      </c>
      <c r="G111" s="6" t="s">
        <v>17</v>
      </c>
      <c r="H111" s="13"/>
      <c r="I111" s="15">
        <v>20</v>
      </c>
    </row>
    <row r="112" spans="1:9">
      <c r="A112" s="30" t="s">
        <v>93</v>
      </c>
      <c r="B112" s="34"/>
      <c r="C112" s="34"/>
      <c r="D112" s="34"/>
      <c r="E112" s="34"/>
      <c r="F112" s="34"/>
      <c r="G112" s="34"/>
      <c r="H112" s="34"/>
      <c r="I112" s="34"/>
    </row>
    <row r="113" spans="1:9">
      <c r="A113" s="37" t="s">
        <v>67</v>
      </c>
      <c r="B113" s="3" t="s">
        <v>4</v>
      </c>
      <c r="C113" s="2" t="s">
        <v>21</v>
      </c>
      <c r="D113" s="10">
        <v>0.08</v>
      </c>
      <c r="E113" s="8">
        <v>1</v>
      </c>
      <c r="F113" s="7" t="str">
        <f>VLOOKUP(C113,Sheet1!A:B,2,0)</f>
        <v>学年</v>
      </c>
      <c r="G113" s="6" t="s">
        <v>17</v>
      </c>
      <c r="H113" s="13"/>
      <c r="I113" s="15">
        <v>20</v>
      </c>
    </row>
    <row r="114" spans="1:9">
      <c r="A114" s="37"/>
      <c r="B114" s="3" t="s">
        <v>5</v>
      </c>
      <c r="C114" s="2" t="s">
        <v>21</v>
      </c>
      <c r="D114" s="10">
        <v>0.08</v>
      </c>
      <c r="E114" s="8">
        <v>1</v>
      </c>
      <c r="F114" s="7" t="str">
        <f>VLOOKUP(C114,Sheet1!A:B,2,0)</f>
        <v>学年</v>
      </c>
      <c r="G114" s="6" t="s">
        <v>17</v>
      </c>
      <c r="H114" s="13"/>
      <c r="I114" s="15">
        <v>20</v>
      </c>
    </row>
    <row r="115" spans="1:9">
      <c r="A115" s="30" t="s">
        <v>93</v>
      </c>
      <c r="B115" s="34"/>
      <c r="C115" s="34"/>
      <c r="D115" s="34"/>
      <c r="E115" s="34"/>
      <c r="F115" s="34"/>
      <c r="G115" s="34"/>
      <c r="H115" s="34"/>
      <c r="I115" s="34"/>
    </row>
    <row r="116" spans="1:9" ht="13.5" customHeight="1">
      <c r="A116" s="38" t="s">
        <v>50</v>
      </c>
      <c r="B116" s="3" t="s">
        <v>2</v>
      </c>
      <c r="C116" s="2" t="s">
        <v>19</v>
      </c>
      <c r="D116" s="10">
        <v>0.08</v>
      </c>
      <c r="E116" s="8"/>
      <c r="F116" s="7" t="str">
        <f>VLOOKUP(C116,Sheet1!A:B,2,0)</f>
        <v>一次性</v>
      </c>
      <c r="G116" s="6" t="s">
        <v>17</v>
      </c>
      <c r="H116" s="13"/>
      <c r="I116" s="15">
        <v>20</v>
      </c>
    </row>
    <row r="117" spans="1:9">
      <c r="A117" s="39"/>
      <c r="B117" s="3" t="s">
        <v>24</v>
      </c>
      <c r="C117" s="2" t="s">
        <v>21</v>
      </c>
      <c r="D117" s="10">
        <v>0.08</v>
      </c>
      <c r="E117" s="8">
        <v>1</v>
      </c>
      <c r="F117" s="7" t="str">
        <f>VLOOKUP(C117,Sheet1!A:B,2,0)</f>
        <v>学年</v>
      </c>
      <c r="G117" s="6" t="s">
        <v>17</v>
      </c>
      <c r="H117" s="13"/>
      <c r="I117" s="15">
        <v>20</v>
      </c>
    </row>
    <row r="118" spans="1:9">
      <c r="A118" s="39"/>
      <c r="B118" s="3" t="s">
        <v>4</v>
      </c>
      <c r="C118" s="2" t="s">
        <v>21</v>
      </c>
      <c r="D118" s="10">
        <v>0.08</v>
      </c>
      <c r="E118" s="8">
        <v>1</v>
      </c>
      <c r="F118" s="7" t="str">
        <f>VLOOKUP(C118,Sheet1!A:B,2,0)</f>
        <v>学年</v>
      </c>
      <c r="G118" s="6" t="s">
        <v>17</v>
      </c>
      <c r="H118" s="13"/>
      <c r="I118" s="15">
        <v>20</v>
      </c>
    </row>
    <row r="119" spans="1:9">
      <c r="A119" s="40"/>
      <c r="B119" s="3" t="s">
        <v>5</v>
      </c>
      <c r="C119" s="2" t="s">
        <v>21</v>
      </c>
      <c r="D119" s="10">
        <v>0.08</v>
      </c>
      <c r="E119" s="8">
        <v>1</v>
      </c>
      <c r="F119" s="7" t="str">
        <f>VLOOKUP(C119,Sheet1!A:B,2,0)</f>
        <v>学年</v>
      </c>
      <c r="G119" s="6" t="s">
        <v>17</v>
      </c>
      <c r="H119" s="13"/>
      <c r="I119" s="15">
        <v>20</v>
      </c>
    </row>
    <row r="120" spans="1:9">
      <c r="A120" s="30" t="s">
        <v>93</v>
      </c>
      <c r="B120" s="34"/>
      <c r="C120" s="34"/>
      <c r="D120" s="34"/>
      <c r="E120" s="34"/>
      <c r="F120" s="34"/>
      <c r="G120" s="34"/>
      <c r="H120" s="34"/>
      <c r="I120" s="34"/>
    </row>
    <row r="121" spans="1:9" ht="13.5" customHeight="1">
      <c r="A121" s="38" t="s">
        <v>51</v>
      </c>
      <c r="B121" s="3" t="s">
        <v>2</v>
      </c>
      <c r="C121" s="2" t="s">
        <v>19</v>
      </c>
      <c r="D121" s="10">
        <v>0.1</v>
      </c>
      <c r="E121" s="8"/>
      <c r="F121" s="7" t="str">
        <f>VLOOKUP(C121,Sheet1!A:B,2,0)</f>
        <v>一次性</v>
      </c>
      <c r="G121" s="6" t="s">
        <v>17</v>
      </c>
      <c r="H121" s="13"/>
      <c r="I121" s="15">
        <v>20</v>
      </c>
    </row>
    <row r="122" spans="1:9">
      <c r="A122" s="39"/>
      <c r="B122" s="3" t="s">
        <v>24</v>
      </c>
      <c r="C122" s="2" t="s">
        <v>21</v>
      </c>
      <c r="D122" s="10">
        <v>0.06</v>
      </c>
      <c r="E122" s="8">
        <v>1</v>
      </c>
      <c r="F122" s="7" t="str">
        <f>VLOOKUP(C122,Sheet1!A:B,2,0)</f>
        <v>学年</v>
      </c>
      <c r="G122" s="6" t="s">
        <v>17</v>
      </c>
      <c r="H122" s="13"/>
      <c r="I122" s="15">
        <v>20</v>
      </c>
    </row>
    <row r="123" spans="1:9">
      <c r="A123" s="39"/>
      <c r="B123" s="3" t="s">
        <v>4</v>
      </c>
      <c r="C123" s="2" t="s">
        <v>21</v>
      </c>
      <c r="D123" s="10">
        <v>0.06</v>
      </c>
      <c r="E123" s="8">
        <v>1</v>
      </c>
      <c r="F123" s="7" t="str">
        <f>VLOOKUP(C123,Sheet1!A:B,2,0)</f>
        <v>学年</v>
      </c>
      <c r="G123" s="6" t="s">
        <v>17</v>
      </c>
      <c r="H123" s="13"/>
      <c r="I123" s="15">
        <v>20</v>
      </c>
    </row>
    <row r="124" spans="1:9">
      <c r="A124" s="40"/>
      <c r="B124" s="3" t="s">
        <v>5</v>
      </c>
      <c r="C124" s="2" t="s">
        <v>21</v>
      </c>
      <c r="D124" s="10">
        <v>0.06</v>
      </c>
      <c r="E124" s="8">
        <v>1</v>
      </c>
      <c r="F124" s="7" t="str">
        <f>VLOOKUP(C124,Sheet1!A:B,2,0)</f>
        <v>学年</v>
      </c>
      <c r="G124" s="6" t="s">
        <v>17</v>
      </c>
      <c r="H124" s="13"/>
      <c r="I124" s="15">
        <v>20</v>
      </c>
    </row>
    <row r="125" spans="1:9">
      <c r="A125" s="30" t="s">
        <v>93</v>
      </c>
      <c r="B125" s="34"/>
      <c r="C125" s="34"/>
      <c r="D125" s="34"/>
      <c r="E125" s="34"/>
      <c r="F125" s="34"/>
      <c r="G125" s="34"/>
      <c r="H125" s="34"/>
      <c r="I125" s="34"/>
    </row>
    <row r="126" spans="1:9" ht="13.5" customHeight="1">
      <c r="A126" s="38" t="s">
        <v>52</v>
      </c>
      <c r="B126" s="3" t="s">
        <v>2</v>
      </c>
      <c r="C126" s="2" t="s">
        <v>19</v>
      </c>
      <c r="D126" s="10">
        <v>0.1</v>
      </c>
      <c r="E126" s="8"/>
      <c r="F126" s="7" t="str">
        <f>VLOOKUP(C126,Sheet1!A:B,2,0)</f>
        <v>一次性</v>
      </c>
      <c r="G126" s="6" t="s">
        <v>17</v>
      </c>
      <c r="H126" s="13"/>
      <c r="I126" s="15">
        <v>20</v>
      </c>
    </row>
    <row r="127" spans="1:9">
      <c r="A127" s="39"/>
      <c r="B127" s="3" t="s">
        <v>3</v>
      </c>
      <c r="C127" s="2" t="s">
        <v>19</v>
      </c>
      <c r="D127" s="10">
        <v>0.06</v>
      </c>
      <c r="E127" s="8"/>
      <c r="F127" s="7" t="str">
        <f>VLOOKUP(C127,Sheet1!A:B,2,0)</f>
        <v>一次性</v>
      </c>
      <c r="G127" s="6" t="s">
        <v>17</v>
      </c>
      <c r="H127" s="13"/>
      <c r="I127" s="15">
        <v>20</v>
      </c>
    </row>
    <row r="128" spans="1:9">
      <c r="A128" s="39"/>
      <c r="B128" s="3" t="s">
        <v>4</v>
      </c>
      <c r="C128" s="2" t="s">
        <v>21</v>
      </c>
      <c r="D128" s="10">
        <v>0.06</v>
      </c>
      <c r="E128" s="8">
        <v>1</v>
      </c>
      <c r="F128" s="7" t="str">
        <f>VLOOKUP(C128,Sheet1!A:B,2,0)</f>
        <v>学年</v>
      </c>
      <c r="G128" s="6" t="s">
        <v>17</v>
      </c>
      <c r="H128" s="13"/>
      <c r="I128" s="15">
        <v>20</v>
      </c>
    </row>
    <row r="129" spans="1:9">
      <c r="A129" s="40"/>
      <c r="B129" s="3" t="s">
        <v>5</v>
      </c>
      <c r="C129" s="2" t="s">
        <v>21</v>
      </c>
      <c r="D129" s="10">
        <v>0.06</v>
      </c>
      <c r="E129" s="8">
        <v>1</v>
      </c>
      <c r="F129" s="7" t="str">
        <f>VLOOKUP(C129,Sheet1!A:B,2,0)</f>
        <v>学年</v>
      </c>
      <c r="G129" s="6" t="s">
        <v>17</v>
      </c>
      <c r="H129" s="13"/>
      <c r="I129" s="15">
        <v>20</v>
      </c>
    </row>
    <row r="130" spans="1:9">
      <c r="A130" s="30" t="s">
        <v>93</v>
      </c>
      <c r="B130" s="34"/>
      <c r="C130" s="34"/>
      <c r="D130" s="34"/>
      <c r="E130" s="34"/>
      <c r="F130" s="34"/>
      <c r="G130" s="34"/>
      <c r="H130" s="34"/>
      <c r="I130" s="34"/>
    </row>
    <row r="131" spans="1:9">
      <c r="A131" s="37" t="s">
        <v>68</v>
      </c>
      <c r="B131" s="3" t="s">
        <v>4</v>
      </c>
      <c r="C131" s="2" t="s">
        <v>21</v>
      </c>
      <c r="D131" s="10">
        <v>0.08</v>
      </c>
      <c r="E131" s="8">
        <v>1</v>
      </c>
      <c r="F131" s="7" t="str">
        <f>VLOOKUP(C131,Sheet1!A:B,2,0)</f>
        <v>学年</v>
      </c>
      <c r="G131" s="6" t="s">
        <v>17</v>
      </c>
      <c r="H131" s="13"/>
      <c r="I131" s="15">
        <v>20</v>
      </c>
    </row>
    <row r="132" spans="1:9">
      <c r="A132" s="37"/>
      <c r="B132" s="3" t="s">
        <v>5</v>
      </c>
      <c r="C132" s="2" t="s">
        <v>21</v>
      </c>
      <c r="D132" s="10">
        <v>0.08</v>
      </c>
      <c r="E132" s="8">
        <v>1</v>
      </c>
      <c r="F132" s="7" t="str">
        <f>VLOOKUP(C132,Sheet1!A:B,2,0)</f>
        <v>学年</v>
      </c>
      <c r="G132" s="6" t="s">
        <v>17</v>
      </c>
      <c r="H132" s="13"/>
      <c r="I132" s="15">
        <v>20</v>
      </c>
    </row>
    <row r="133" spans="1:9">
      <c r="A133" s="30" t="s">
        <v>93</v>
      </c>
      <c r="B133" s="34"/>
      <c r="C133" s="34"/>
      <c r="D133" s="34"/>
      <c r="E133" s="34"/>
      <c r="F133" s="34"/>
      <c r="G133" s="34"/>
      <c r="H133" s="34"/>
      <c r="I133" s="34"/>
    </row>
    <row r="134" spans="1:9" ht="13.5" customHeight="1">
      <c r="A134" s="38" t="s">
        <v>53</v>
      </c>
      <c r="B134" s="3" t="s">
        <v>2</v>
      </c>
      <c r="C134" s="2" t="s">
        <v>19</v>
      </c>
      <c r="D134" s="10">
        <v>0.08</v>
      </c>
      <c r="E134" s="8"/>
      <c r="F134" s="7" t="str">
        <f>VLOOKUP(C134,Sheet1!A:B,2,0)</f>
        <v>一次性</v>
      </c>
      <c r="G134" s="6" t="s">
        <v>17</v>
      </c>
      <c r="H134" s="13"/>
      <c r="I134" s="15">
        <v>20</v>
      </c>
    </row>
    <row r="135" spans="1:9">
      <c r="A135" s="39"/>
      <c r="B135" s="3" t="s">
        <v>24</v>
      </c>
      <c r="C135" s="2" t="s">
        <v>21</v>
      </c>
      <c r="D135" s="10">
        <v>0.06</v>
      </c>
      <c r="E135" s="8">
        <v>1</v>
      </c>
      <c r="F135" s="7" t="str">
        <f>VLOOKUP(C135,Sheet1!A:B,2,0)</f>
        <v>学年</v>
      </c>
      <c r="G135" s="6" t="s">
        <v>17</v>
      </c>
      <c r="H135" s="13"/>
      <c r="I135" s="15">
        <v>20</v>
      </c>
    </row>
    <row r="136" spans="1:9">
      <c r="A136" s="39"/>
      <c r="B136" s="3" t="s">
        <v>4</v>
      </c>
      <c r="C136" s="2" t="s">
        <v>21</v>
      </c>
      <c r="D136" s="10">
        <v>0.06</v>
      </c>
      <c r="E136" s="8">
        <v>1</v>
      </c>
      <c r="F136" s="7" t="str">
        <f>VLOOKUP(C136,Sheet1!A:B,2,0)</f>
        <v>学年</v>
      </c>
      <c r="G136" s="6" t="s">
        <v>17</v>
      </c>
      <c r="H136" s="13"/>
      <c r="I136" s="15">
        <v>20</v>
      </c>
    </row>
    <row r="137" spans="1:9">
      <c r="A137" s="40"/>
      <c r="B137" s="3" t="s">
        <v>5</v>
      </c>
      <c r="C137" s="2" t="s">
        <v>21</v>
      </c>
      <c r="D137" s="10">
        <v>0.06</v>
      </c>
      <c r="E137" s="8">
        <v>1</v>
      </c>
      <c r="F137" s="7" t="str">
        <f>VLOOKUP(C137,Sheet1!A:B,2,0)</f>
        <v>学年</v>
      </c>
      <c r="G137" s="6" t="s">
        <v>17</v>
      </c>
      <c r="H137" s="13"/>
      <c r="I137" s="15">
        <v>20</v>
      </c>
    </row>
    <row r="138" spans="1:9">
      <c r="A138" s="30" t="s">
        <v>93</v>
      </c>
      <c r="B138" s="34"/>
      <c r="C138" s="34"/>
      <c r="D138" s="34"/>
      <c r="E138" s="34"/>
      <c r="F138" s="34"/>
      <c r="G138" s="34"/>
      <c r="H138" s="34"/>
      <c r="I138" s="34"/>
    </row>
    <row r="139" spans="1:9" ht="13.5" customHeight="1">
      <c r="A139" s="38" t="s">
        <v>54</v>
      </c>
      <c r="B139" s="3" t="s">
        <v>2</v>
      </c>
      <c r="C139" s="2"/>
      <c r="D139" s="10"/>
      <c r="E139" s="8"/>
      <c r="F139" s="7" t="e">
        <f>VLOOKUP(C139,Sheet1!A:B,2,0)</f>
        <v>#N/A</v>
      </c>
      <c r="G139" s="6" t="s">
        <v>17</v>
      </c>
      <c r="H139" s="13"/>
      <c r="I139" s="15" t="s">
        <v>73</v>
      </c>
    </row>
    <row r="140" spans="1:9">
      <c r="A140" s="39"/>
      <c r="B140" s="3" t="s">
        <v>3</v>
      </c>
      <c r="C140" s="2"/>
      <c r="D140" s="10"/>
      <c r="E140" s="8"/>
      <c r="F140" s="7" t="e">
        <f>VLOOKUP(C140,Sheet1!A:B,2,0)</f>
        <v>#N/A</v>
      </c>
      <c r="G140" s="6" t="s">
        <v>17</v>
      </c>
      <c r="H140" s="13"/>
      <c r="I140" s="15"/>
    </row>
    <row r="141" spans="1:9">
      <c r="A141" s="39"/>
      <c r="B141" s="3" t="s">
        <v>4</v>
      </c>
      <c r="C141" s="2"/>
      <c r="D141" s="10"/>
      <c r="E141" s="8"/>
      <c r="F141" s="7" t="e">
        <f>VLOOKUP(C141,Sheet1!A:B,2,0)</f>
        <v>#N/A</v>
      </c>
      <c r="G141" s="6" t="s">
        <v>17</v>
      </c>
      <c r="H141" s="13"/>
      <c r="I141" s="15" t="s">
        <v>73</v>
      </c>
    </row>
    <row r="142" spans="1:9">
      <c r="A142" s="40"/>
      <c r="B142" s="3" t="s">
        <v>5</v>
      </c>
      <c r="C142" s="2"/>
      <c r="D142" s="10"/>
      <c r="E142" s="8"/>
      <c r="F142" s="7" t="e">
        <f>VLOOKUP(C142,Sheet1!A:B,2,0)</f>
        <v>#N/A</v>
      </c>
      <c r="G142" s="6" t="s">
        <v>17</v>
      </c>
      <c r="H142" s="13"/>
      <c r="I142" s="15"/>
    </row>
    <row r="143" spans="1:9">
      <c r="A143" s="30" t="s">
        <v>93</v>
      </c>
      <c r="B143" s="34"/>
      <c r="C143" s="34"/>
      <c r="D143" s="34"/>
      <c r="E143" s="34"/>
      <c r="F143" s="34"/>
      <c r="G143" s="34"/>
      <c r="H143" s="34"/>
      <c r="I143" s="34"/>
    </row>
    <row r="144" spans="1:9" ht="13.5" customHeight="1">
      <c r="A144" s="38" t="s">
        <v>55</v>
      </c>
      <c r="B144" s="3" t="s">
        <v>2</v>
      </c>
      <c r="C144" s="2" t="s">
        <v>19</v>
      </c>
      <c r="D144" s="10">
        <v>0.08</v>
      </c>
      <c r="E144" s="8"/>
      <c r="F144" s="7" t="str">
        <f>VLOOKUP(C144,Sheet1!A:B,2,0)</f>
        <v>一次性</v>
      </c>
      <c r="G144" s="6" t="s">
        <v>17</v>
      </c>
      <c r="H144" s="13"/>
      <c r="I144" s="15">
        <v>20</v>
      </c>
    </row>
    <row r="145" spans="1:9">
      <c r="A145" s="39"/>
      <c r="B145" s="3" t="s">
        <v>3</v>
      </c>
      <c r="C145" s="2" t="s">
        <v>19</v>
      </c>
      <c r="D145" s="10">
        <v>7.0000000000000007E-2</v>
      </c>
      <c r="E145" s="8"/>
      <c r="F145" s="7" t="str">
        <f>VLOOKUP(C145,Sheet1!A:B,2,0)</f>
        <v>一次性</v>
      </c>
      <c r="G145" s="6" t="s">
        <v>17</v>
      </c>
      <c r="H145" s="13"/>
      <c r="I145" s="15">
        <v>20</v>
      </c>
    </row>
    <row r="146" spans="1:9">
      <c r="A146" s="39"/>
      <c r="B146" s="3" t="s">
        <v>4</v>
      </c>
      <c r="C146" s="2" t="s">
        <v>21</v>
      </c>
      <c r="D146" s="10">
        <v>7.0000000000000007E-2</v>
      </c>
      <c r="E146" s="8">
        <v>1</v>
      </c>
      <c r="F146" s="7" t="str">
        <f>VLOOKUP(C146,Sheet1!A:B,2,0)</f>
        <v>学年</v>
      </c>
      <c r="G146" s="6" t="s">
        <v>17</v>
      </c>
      <c r="H146" s="13"/>
      <c r="I146" s="15">
        <v>20</v>
      </c>
    </row>
    <row r="147" spans="1:9">
      <c r="A147" s="40"/>
      <c r="B147" s="3" t="s">
        <v>5</v>
      </c>
      <c r="C147" s="2" t="s">
        <v>21</v>
      </c>
      <c r="D147" s="10">
        <v>7.0000000000000007E-2</v>
      </c>
      <c r="E147" s="8">
        <v>1</v>
      </c>
      <c r="F147" s="7" t="str">
        <f>VLOOKUP(C147,Sheet1!A:B,2,0)</f>
        <v>学年</v>
      </c>
      <c r="G147" s="6" t="s">
        <v>17</v>
      </c>
      <c r="H147" s="13"/>
      <c r="I147" s="15">
        <v>20</v>
      </c>
    </row>
    <row r="148" spans="1:9">
      <c r="A148" s="30" t="s">
        <v>93</v>
      </c>
      <c r="B148" s="34"/>
      <c r="C148" s="34"/>
      <c r="D148" s="34"/>
      <c r="E148" s="34"/>
      <c r="F148" s="34"/>
      <c r="G148" s="34"/>
      <c r="H148" s="34"/>
      <c r="I148" s="34"/>
    </row>
    <row r="149" spans="1:9" ht="13.5" customHeight="1">
      <c r="A149" s="38" t="s">
        <v>56</v>
      </c>
      <c r="B149" s="3" t="s">
        <v>2</v>
      </c>
      <c r="C149" s="2" t="s">
        <v>19</v>
      </c>
      <c r="D149" s="10">
        <v>0.1</v>
      </c>
      <c r="E149" s="8"/>
      <c r="F149" s="7" t="str">
        <f>VLOOKUP(C149,Sheet1!A:B,2,0)</f>
        <v>一次性</v>
      </c>
      <c r="G149" s="6" t="s">
        <v>17</v>
      </c>
      <c r="H149" s="13"/>
      <c r="I149" s="15">
        <v>20</v>
      </c>
    </row>
    <row r="150" spans="1:9">
      <c r="A150" s="39"/>
      <c r="B150" s="3" t="s">
        <v>3</v>
      </c>
      <c r="C150" s="2" t="s">
        <v>19</v>
      </c>
      <c r="D150" s="10">
        <v>0.06</v>
      </c>
      <c r="E150" s="8"/>
      <c r="F150" s="7" t="str">
        <f>VLOOKUP(C150,Sheet1!A:B,2,0)</f>
        <v>一次性</v>
      </c>
      <c r="G150" s="6" t="s">
        <v>17</v>
      </c>
      <c r="H150" s="13"/>
      <c r="I150" s="15">
        <v>20</v>
      </c>
    </row>
    <row r="151" spans="1:9">
      <c r="A151" s="39"/>
      <c r="B151" s="3" t="s">
        <v>24</v>
      </c>
      <c r="C151" s="2" t="s">
        <v>21</v>
      </c>
      <c r="D151" s="10">
        <v>0.06</v>
      </c>
      <c r="E151" s="8">
        <v>1</v>
      </c>
      <c r="F151" s="7" t="str">
        <f>VLOOKUP(C151,Sheet1!A:B,2,0)</f>
        <v>学年</v>
      </c>
      <c r="G151" s="6" t="s">
        <v>17</v>
      </c>
      <c r="H151" s="13"/>
      <c r="I151" s="15">
        <v>20</v>
      </c>
    </row>
    <row r="152" spans="1:9">
      <c r="A152" s="39"/>
      <c r="B152" s="3" t="s">
        <v>4</v>
      </c>
      <c r="C152" s="2" t="s">
        <v>21</v>
      </c>
      <c r="D152" s="10">
        <v>0.06</v>
      </c>
      <c r="E152" s="8">
        <v>1</v>
      </c>
      <c r="F152" s="7" t="str">
        <f>VLOOKUP(C152,Sheet1!A:B,2,0)</f>
        <v>学年</v>
      </c>
      <c r="G152" s="6" t="s">
        <v>17</v>
      </c>
      <c r="H152" s="13"/>
      <c r="I152" s="15">
        <v>20</v>
      </c>
    </row>
    <row r="153" spans="1:9">
      <c r="A153" s="40"/>
      <c r="B153" s="3" t="s">
        <v>5</v>
      </c>
      <c r="C153" s="2" t="s">
        <v>21</v>
      </c>
      <c r="D153" s="10">
        <v>0.06</v>
      </c>
      <c r="E153" s="8">
        <v>1</v>
      </c>
      <c r="F153" s="7" t="str">
        <f>VLOOKUP(C153,Sheet1!A:B,2,0)</f>
        <v>学年</v>
      </c>
      <c r="G153" s="6" t="s">
        <v>17</v>
      </c>
      <c r="H153" s="13"/>
      <c r="I153" s="15">
        <v>20</v>
      </c>
    </row>
    <row r="154" spans="1:9">
      <c r="A154" s="30" t="s">
        <v>93</v>
      </c>
      <c r="B154" s="34"/>
      <c r="C154" s="34"/>
      <c r="D154" s="34"/>
      <c r="E154" s="34"/>
      <c r="F154" s="34"/>
      <c r="G154" s="34"/>
      <c r="H154" s="34"/>
      <c r="I154" s="34" t="s">
        <v>73</v>
      </c>
    </row>
    <row r="155" spans="1:9" ht="13.5" customHeight="1">
      <c r="A155" s="38" t="s">
        <v>57</v>
      </c>
      <c r="B155" s="3" t="s">
        <v>2</v>
      </c>
      <c r="C155" s="2"/>
      <c r="D155" s="10"/>
      <c r="E155" s="8"/>
      <c r="F155" s="7" t="e">
        <f>VLOOKUP(C155,Sheet1!A:B,2,0)</f>
        <v>#N/A</v>
      </c>
      <c r="G155" s="6" t="s">
        <v>17</v>
      </c>
      <c r="H155" s="13"/>
      <c r="I155" s="15" t="s">
        <v>73</v>
      </c>
    </row>
    <row r="156" spans="1:9">
      <c r="A156" s="39"/>
      <c r="B156" s="3" t="s">
        <v>3</v>
      </c>
      <c r="C156" s="2"/>
      <c r="D156" s="10"/>
      <c r="E156" s="8"/>
      <c r="F156" s="7" t="e">
        <f>VLOOKUP(C156,Sheet1!A:B,2,0)</f>
        <v>#N/A</v>
      </c>
      <c r="G156" s="6" t="s">
        <v>17</v>
      </c>
      <c r="H156" s="13"/>
      <c r="I156" s="15"/>
    </row>
    <row r="157" spans="1:9">
      <c r="A157" s="39"/>
      <c r="B157" s="3" t="s">
        <v>24</v>
      </c>
      <c r="C157" s="2"/>
      <c r="D157" s="10"/>
      <c r="E157" s="8"/>
      <c r="F157" s="7" t="e">
        <f>VLOOKUP(C157,Sheet1!A:B,2,0)</f>
        <v>#N/A</v>
      </c>
      <c r="G157" s="6" t="s">
        <v>17</v>
      </c>
      <c r="H157" s="13"/>
      <c r="I157" s="15"/>
    </row>
    <row r="158" spans="1:9">
      <c r="A158" s="39"/>
      <c r="B158" s="3" t="s">
        <v>4</v>
      </c>
      <c r="C158" s="2"/>
      <c r="D158" s="10"/>
      <c r="E158" s="8"/>
      <c r="F158" s="7" t="e">
        <f>VLOOKUP(C158,Sheet1!A:B,2,0)</f>
        <v>#N/A</v>
      </c>
      <c r="G158" s="6" t="s">
        <v>17</v>
      </c>
      <c r="H158" s="13"/>
      <c r="I158" s="15"/>
    </row>
    <row r="159" spans="1:9">
      <c r="A159" s="40"/>
      <c r="B159" s="3" t="s">
        <v>5</v>
      </c>
      <c r="C159" s="2"/>
      <c r="D159" s="10"/>
      <c r="E159" s="8"/>
      <c r="F159" s="7" t="e">
        <f>VLOOKUP(C159,Sheet1!A:B,2,0)</f>
        <v>#N/A</v>
      </c>
      <c r="G159" s="6" t="s">
        <v>17</v>
      </c>
      <c r="H159" s="13"/>
      <c r="I159" s="15"/>
    </row>
    <row r="160" spans="1:9">
      <c r="A160" s="30" t="s">
        <v>93</v>
      </c>
      <c r="B160" s="34"/>
      <c r="C160" s="34"/>
      <c r="D160" s="34"/>
      <c r="E160" s="34"/>
      <c r="F160" s="34"/>
      <c r="G160" s="34"/>
      <c r="H160" s="34"/>
      <c r="I160" s="34"/>
    </row>
    <row r="161" spans="1:9">
      <c r="A161" s="37" t="s">
        <v>26</v>
      </c>
      <c r="B161" s="3" t="s">
        <v>4</v>
      </c>
      <c r="C161" s="2"/>
      <c r="D161" s="10"/>
      <c r="E161" s="8"/>
      <c r="F161" s="7" t="e">
        <f>VLOOKUP(C161,Sheet1!A:B,2,0)</f>
        <v>#N/A</v>
      </c>
      <c r="G161" s="6" t="s">
        <v>17</v>
      </c>
      <c r="H161" s="13"/>
      <c r="I161" s="15"/>
    </row>
    <row r="162" spans="1:9">
      <c r="A162" s="37"/>
      <c r="B162" s="3" t="s">
        <v>5</v>
      </c>
      <c r="C162" s="2"/>
      <c r="D162" s="10"/>
      <c r="E162" s="8"/>
      <c r="F162" s="7" t="e">
        <f>VLOOKUP(C162,Sheet1!A:B,2,0)</f>
        <v>#N/A</v>
      </c>
      <c r="G162" s="6" t="s">
        <v>17</v>
      </c>
      <c r="H162" s="13"/>
      <c r="I162" s="15"/>
    </row>
    <row r="163" spans="1:9">
      <c r="A163" s="30" t="s">
        <v>93</v>
      </c>
      <c r="B163" s="34"/>
      <c r="C163" s="34"/>
      <c r="D163" s="34"/>
      <c r="E163" s="34"/>
      <c r="F163" s="34"/>
      <c r="G163" s="34"/>
      <c r="H163" s="34"/>
      <c r="I163" s="34"/>
    </row>
    <row r="164" spans="1:9" ht="13.5" customHeight="1">
      <c r="A164" s="38" t="s">
        <v>59</v>
      </c>
      <c r="B164" s="3" t="s">
        <v>2</v>
      </c>
      <c r="C164" s="2"/>
      <c r="D164" s="10"/>
      <c r="E164" s="8"/>
      <c r="F164" s="7" t="e">
        <f>VLOOKUP(C164,Sheet1!A:B,2,0)</f>
        <v>#N/A</v>
      </c>
      <c r="G164" s="6" t="s">
        <v>17</v>
      </c>
      <c r="H164" s="13"/>
      <c r="I164" s="15"/>
    </row>
    <row r="165" spans="1:9">
      <c r="A165" s="39"/>
      <c r="B165" s="3" t="s">
        <v>3</v>
      </c>
      <c r="C165" s="2"/>
      <c r="D165" s="10"/>
      <c r="E165" s="8"/>
      <c r="F165" s="7" t="e">
        <f>VLOOKUP(C165,Sheet1!A:B,2,0)</f>
        <v>#N/A</v>
      </c>
      <c r="G165" s="6" t="s">
        <v>17</v>
      </c>
      <c r="H165" s="13"/>
      <c r="I165" s="15"/>
    </row>
    <row r="166" spans="1:9">
      <c r="A166" s="39"/>
      <c r="B166" s="3" t="s">
        <v>4</v>
      </c>
      <c r="C166" s="2"/>
      <c r="D166" s="10"/>
      <c r="E166" s="8"/>
      <c r="F166" s="7" t="e">
        <f>VLOOKUP(C166,Sheet1!A:B,2,0)</f>
        <v>#N/A</v>
      </c>
      <c r="G166" s="6" t="s">
        <v>17</v>
      </c>
      <c r="H166" s="13"/>
      <c r="I166" s="15"/>
    </row>
    <row r="167" spans="1:9">
      <c r="A167" s="40"/>
      <c r="B167" s="3" t="s">
        <v>5</v>
      </c>
      <c r="C167" s="2"/>
      <c r="D167" s="10"/>
      <c r="E167" s="8"/>
      <c r="F167" s="7" t="e">
        <f>VLOOKUP(C167,Sheet1!A:B,2,0)</f>
        <v>#N/A</v>
      </c>
      <c r="G167" s="6" t="s">
        <v>17</v>
      </c>
      <c r="H167" s="13"/>
      <c r="I167" s="15"/>
    </row>
    <row r="168" spans="1:9">
      <c r="A168" s="30" t="s">
        <v>93</v>
      </c>
      <c r="B168" s="34"/>
      <c r="C168" s="34"/>
      <c r="D168" s="34"/>
      <c r="E168" s="34"/>
      <c r="F168" s="34"/>
      <c r="G168" s="34"/>
      <c r="H168" s="34"/>
      <c r="I168" s="34"/>
    </row>
    <row r="169" spans="1:9" ht="13.5" customHeight="1">
      <c r="A169" s="38" t="s">
        <v>58</v>
      </c>
      <c r="B169" s="3" t="s">
        <v>2</v>
      </c>
      <c r="C169" s="2"/>
      <c r="D169" s="10"/>
      <c r="E169" s="8"/>
      <c r="F169" s="7" t="e">
        <f>VLOOKUP(C169,Sheet1!A:B,2,0)</f>
        <v>#N/A</v>
      </c>
      <c r="G169" s="6" t="s">
        <v>17</v>
      </c>
      <c r="H169" s="13"/>
      <c r="I169" s="15"/>
    </row>
    <row r="170" spans="1:9">
      <c r="A170" s="39"/>
      <c r="B170" s="3" t="s">
        <v>3</v>
      </c>
      <c r="C170" s="2"/>
      <c r="D170" s="10"/>
      <c r="E170" s="8"/>
      <c r="F170" s="7" t="e">
        <f>VLOOKUP(C170,Sheet1!A:B,2,0)</f>
        <v>#N/A</v>
      </c>
      <c r="G170" s="6" t="s">
        <v>17</v>
      </c>
      <c r="H170" s="13"/>
      <c r="I170" s="15"/>
    </row>
    <row r="171" spans="1:9">
      <c r="A171" s="39"/>
      <c r="B171" s="3" t="s">
        <v>24</v>
      </c>
      <c r="C171" s="2"/>
      <c r="D171" s="10"/>
      <c r="E171" s="8"/>
      <c r="F171" s="7" t="e">
        <f>VLOOKUP(C171,Sheet1!A:B,2,0)</f>
        <v>#N/A</v>
      </c>
      <c r="G171" s="6" t="s">
        <v>17</v>
      </c>
      <c r="H171" s="13"/>
      <c r="I171" s="15"/>
    </row>
    <row r="172" spans="1:9">
      <c r="A172" s="39"/>
      <c r="B172" s="3" t="s">
        <v>4</v>
      </c>
      <c r="C172" s="2"/>
      <c r="D172" s="10"/>
      <c r="E172" s="8"/>
      <c r="F172" s="7" t="e">
        <f>VLOOKUP(C172,Sheet1!A:B,2,0)</f>
        <v>#N/A</v>
      </c>
      <c r="G172" s="6" t="s">
        <v>17</v>
      </c>
      <c r="H172" s="13"/>
      <c r="I172" s="15"/>
    </row>
    <row r="173" spans="1:9">
      <c r="A173" s="40"/>
      <c r="B173" s="3" t="s">
        <v>5</v>
      </c>
      <c r="C173" s="2"/>
      <c r="D173" s="10"/>
      <c r="E173" s="8"/>
      <c r="F173" s="7" t="e">
        <f>VLOOKUP(C173,Sheet1!A:B,2,0)</f>
        <v>#N/A</v>
      </c>
      <c r="G173" s="6" t="s">
        <v>17</v>
      </c>
      <c r="H173" s="13"/>
      <c r="I173" s="15"/>
    </row>
    <row r="174" spans="1:9">
      <c r="A174" s="30" t="s">
        <v>93</v>
      </c>
      <c r="B174" s="34"/>
      <c r="C174" s="34"/>
      <c r="D174" s="34"/>
      <c r="E174" s="34"/>
      <c r="F174" s="34"/>
      <c r="G174" s="34"/>
      <c r="H174" s="34"/>
      <c r="I174" s="34"/>
    </row>
    <row r="175" spans="1:9" ht="13.5" customHeight="1">
      <c r="A175" s="41" t="s">
        <v>69</v>
      </c>
      <c r="B175" s="41"/>
      <c r="C175" s="41"/>
      <c r="D175" s="41"/>
      <c r="E175" s="41"/>
      <c r="F175" s="41"/>
      <c r="G175" s="41"/>
      <c r="H175" s="41"/>
      <c r="I175" s="41"/>
    </row>
    <row r="176" spans="1:9">
      <c r="A176" s="41"/>
      <c r="B176" s="41"/>
      <c r="C176" s="41"/>
      <c r="D176" s="41"/>
      <c r="E176" s="41"/>
      <c r="F176" s="41"/>
      <c r="G176" s="41"/>
      <c r="H176" s="41"/>
      <c r="I176" s="41"/>
    </row>
    <row r="177" spans="1:9" ht="13.5" customHeight="1">
      <c r="A177" s="37" t="s">
        <v>60</v>
      </c>
      <c r="B177" s="3" t="s">
        <v>2</v>
      </c>
      <c r="C177" s="2" t="s">
        <v>19</v>
      </c>
      <c r="D177" s="10">
        <v>0.08</v>
      </c>
      <c r="E177" s="8"/>
      <c r="F177" s="7" t="str">
        <f>VLOOKUP(C177,Sheet1!A:B,2,0)</f>
        <v>一次性</v>
      </c>
      <c r="G177" s="6" t="s">
        <v>17</v>
      </c>
      <c r="H177" s="13"/>
      <c r="I177" s="15">
        <v>20</v>
      </c>
    </row>
    <row r="178" spans="1:9">
      <c r="A178" s="37"/>
      <c r="B178" s="3" t="s">
        <v>3</v>
      </c>
      <c r="C178" s="2" t="s">
        <v>19</v>
      </c>
      <c r="D178" s="10">
        <v>0.06</v>
      </c>
      <c r="E178" s="8"/>
      <c r="F178" s="7" t="str">
        <f>VLOOKUP(C178,Sheet1!A:B,2,0)</f>
        <v>一次性</v>
      </c>
      <c r="G178" s="6" t="s">
        <v>17</v>
      </c>
      <c r="H178" s="13"/>
      <c r="I178" s="15">
        <v>20</v>
      </c>
    </row>
    <row r="179" spans="1:9">
      <c r="A179" s="37"/>
      <c r="B179" s="3" t="s">
        <v>24</v>
      </c>
      <c r="C179" s="2" t="s">
        <v>21</v>
      </c>
      <c r="D179" s="10">
        <v>0.06</v>
      </c>
      <c r="E179" s="8">
        <v>1</v>
      </c>
      <c r="F179" s="7" t="str">
        <f>VLOOKUP(C179,Sheet1!A:B,2,0)</f>
        <v>学年</v>
      </c>
      <c r="G179" s="6" t="s">
        <v>17</v>
      </c>
      <c r="H179" s="13"/>
      <c r="I179" s="15">
        <v>20</v>
      </c>
    </row>
    <row r="180" spans="1:9">
      <c r="A180" s="30" t="s">
        <v>93</v>
      </c>
      <c r="B180" s="34"/>
      <c r="C180" s="34"/>
      <c r="D180" s="34"/>
      <c r="E180" s="34"/>
      <c r="F180" s="34"/>
      <c r="G180" s="34"/>
      <c r="H180" s="34"/>
      <c r="I180" s="34"/>
    </row>
    <row r="181" spans="1:9">
      <c r="A181" s="37" t="s">
        <v>91</v>
      </c>
      <c r="B181" s="3" t="s">
        <v>3</v>
      </c>
      <c r="C181" s="2" t="s">
        <v>19</v>
      </c>
      <c r="D181" s="10"/>
      <c r="E181" s="8"/>
      <c r="F181" s="7" t="str">
        <f>VLOOKUP(C181,Sheet1!A:B,2,0)</f>
        <v>一次性</v>
      </c>
      <c r="G181" s="6" t="s">
        <v>17</v>
      </c>
      <c r="H181" s="13">
        <v>1500</v>
      </c>
      <c r="I181" s="15">
        <v>20</v>
      </c>
    </row>
    <row r="182" spans="1:9">
      <c r="A182" s="37"/>
      <c r="B182" s="3" t="s">
        <v>24</v>
      </c>
      <c r="C182" s="2" t="s">
        <v>19</v>
      </c>
      <c r="D182" s="10"/>
      <c r="E182" s="8"/>
      <c r="F182" s="7" t="str">
        <f>VLOOKUP(C182,Sheet1!A:B,2,0)</f>
        <v>一次性</v>
      </c>
      <c r="G182" s="6" t="s">
        <v>17</v>
      </c>
      <c r="H182" s="13">
        <v>1500</v>
      </c>
      <c r="I182" s="15">
        <v>20</v>
      </c>
    </row>
    <row r="183" spans="1:9">
      <c r="A183" s="30" t="s">
        <v>93</v>
      </c>
      <c r="B183" s="34"/>
      <c r="C183" s="34"/>
      <c r="D183" s="34"/>
      <c r="E183" s="34"/>
      <c r="F183" s="34"/>
      <c r="G183" s="34"/>
      <c r="H183" s="34"/>
      <c r="I183" s="34"/>
    </row>
    <row r="184" spans="1:9" ht="13.5" customHeight="1">
      <c r="A184" s="37" t="s">
        <v>90</v>
      </c>
      <c r="B184" s="3" t="s">
        <v>2</v>
      </c>
      <c r="C184" s="2"/>
      <c r="D184" s="10"/>
      <c r="E184" s="8"/>
      <c r="F184" s="7" t="e">
        <f>VLOOKUP(C184,Sheet1!A:B,2,0)</f>
        <v>#N/A</v>
      </c>
      <c r="G184" s="6" t="s">
        <v>17</v>
      </c>
      <c r="H184" s="13"/>
      <c r="I184" s="15"/>
    </row>
    <row r="185" spans="1:9">
      <c r="A185" s="37"/>
      <c r="B185" s="3" t="s">
        <v>3</v>
      </c>
      <c r="C185" s="2" t="s">
        <v>19</v>
      </c>
      <c r="D185" s="10">
        <v>0.08</v>
      </c>
      <c r="E185" s="8"/>
      <c r="F185" s="7" t="str">
        <f>VLOOKUP(C185,Sheet1!A:B,2,0)</f>
        <v>一次性</v>
      </c>
      <c r="G185" s="6" t="s">
        <v>17</v>
      </c>
      <c r="H185" s="13"/>
      <c r="I185" s="15">
        <v>20</v>
      </c>
    </row>
    <row r="186" spans="1:9">
      <c r="A186" s="37"/>
      <c r="B186" s="3" t="s">
        <v>24</v>
      </c>
      <c r="C186" s="2" t="s">
        <v>21</v>
      </c>
      <c r="D186" s="10">
        <v>0.08</v>
      </c>
      <c r="E186" s="8">
        <v>1</v>
      </c>
      <c r="F186" s="7" t="str">
        <f>VLOOKUP(C186,Sheet1!A:B,2,0)</f>
        <v>学年</v>
      </c>
      <c r="G186" s="6" t="s">
        <v>17</v>
      </c>
      <c r="H186" s="13"/>
      <c r="I186" s="15">
        <v>20</v>
      </c>
    </row>
    <row r="187" spans="1:9">
      <c r="A187" s="30" t="s">
        <v>93</v>
      </c>
      <c r="B187" s="34"/>
      <c r="C187" s="34"/>
      <c r="D187" s="34"/>
      <c r="E187" s="34"/>
      <c r="F187" s="34"/>
      <c r="G187" s="34"/>
      <c r="H187" s="34"/>
      <c r="I187" s="34"/>
    </row>
    <row r="188" spans="1:9" ht="13.5" customHeight="1">
      <c r="A188" s="42" t="s">
        <v>89</v>
      </c>
      <c r="B188" s="3" t="s">
        <v>2</v>
      </c>
      <c r="C188" s="2" t="s">
        <v>19</v>
      </c>
      <c r="D188" s="10">
        <v>0.1</v>
      </c>
      <c r="E188" s="8"/>
      <c r="F188" s="7" t="str">
        <f>VLOOKUP(C188,Sheet1!A:B,2,0)</f>
        <v>一次性</v>
      </c>
      <c r="G188" s="6" t="s">
        <v>17</v>
      </c>
      <c r="H188" s="13"/>
      <c r="I188" s="15">
        <v>20</v>
      </c>
    </row>
    <row r="189" spans="1:9">
      <c r="A189" s="43"/>
      <c r="B189" s="3" t="s">
        <v>3</v>
      </c>
      <c r="C189" s="2" t="s">
        <v>19</v>
      </c>
      <c r="D189" s="10">
        <v>0.08</v>
      </c>
      <c r="E189" s="8"/>
      <c r="F189" s="7" t="str">
        <f>VLOOKUP(C189,Sheet1!A:B,2,0)</f>
        <v>一次性</v>
      </c>
      <c r="G189" s="6" t="s">
        <v>17</v>
      </c>
      <c r="H189" s="13"/>
      <c r="I189" s="15">
        <v>20</v>
      </c>
    </row>
    <row r="190" spans="1:9">
      <c r="A190" s="44"/>
      <c r="B190" s="3" t="s">
        <v>27</v>
      </c>
      <c r="C190" s="2"/>
      <c r="D190" s="10"/>
      <c r="E190" s="8"/>
      <c r="F190" s="7" t="e">
        <f>VLOOKUP(C190,Sheet1!A:B,2,0)</f>
        <v>#N/A</v>
      </c>
      <c r="G190" s="6" t="s">
        <v>17</v>
      </c>
      <c r="H190" s="13"/>
      <c r="I190" s="15"/>
    </row>
    <row r="191" spans="1:9">
      <c r="A191" s="30" t="s">
        <v>93</v>
      </c>
      <c r="B191" s="34"/>
      <c r="C191" s="34"/>
      <c r="D191" s="34"/>
      <c r="E191" s="34"/>
      <c r="F191" s="34"/>
      <c r="G191" s="34"/>
      <c r="H191" s="34"/>
      <c r="I191" s="34"/>
    </row>
    <row r="192" spans="1:9" ht="13.5" customHeight="1">
      <c r="A192" s="37" t="s">
        <v>88</v>
      </c>
      <c r="B192" s="3" t="s">
        <v>2</v>
      </c>
      <c r="C192" s="2" t="s">
        <v>19</v>
      </c>
      <c r="D192" s="10">
        <v>0.1</v>
      </c>
      <c r="E192" s="8"/>
      <c r="F192" s="7" t="str">
        <f>VLOOKUP(C192,Sheet1!A:B,2,0)</f>
        <v>一次性</v>
      </c>
      <c r="G192" s="6" t="s">
        <v>17</v>
      </c>
      <c r="H192" s="13"/>
      <c r="I192" s="15">
        <v>20</v>
      </c>
    </row>
    <row r="193" spans="1:9">
      <c r="A193" s="37"/>
      <c r="B193" s="3" t="s">
        <v>3</v>
      </c>
      <c r="C193" s="2" t="s">
        <v>19</v>
      </c>
      <c r="D193" s="10">
        <v>7.0000000000000007E-2</v>
      </c>
      <c r="E193" s="8"/>
      <c r="F193" s="7" t="str">
        <f>VLOOKUP(C193,Sheet1!A:B,2,0)</f>
        <v>一次性</v>
      </c>
      <c r="G193" s="6" t="s">
        <v>17</v>
      </c>
      <c r="H193" s="13"/>
      <c r="I193" s="15">
        <v>20</v>
      </c>
    </row>
    <row r="194" spans="1:9">
      <c r="A194" s="37"/>
      <c r="B194" s="3" t="s">
        <v>24</v>
      </c>
      <c r="C194" s="2" t="s">
        <v>21</v>
      </c>
      <c r="D194" s="10">
        <v>7.0000000000000007E-2</v>
      </c>
      <c r="E194" s="8">
        <v>1</v>
      </c>
      <c r="F194" s="7" t="str">
        <f>VLOOKUP(C194,Sheet1!A:B,2,0)</f>
        <v>学年</v>
      </c>
      <c r="G194" s="6" t="s">
        <v>17</v>
      </c>
      <c r="H194" s="13"/>
      <c r="I194" s="15">
        <v>20</v>
      </c>
    </row>
    <row r="195" spans="1:9">
      <c r="A195" s="30" t="s">
        <v>93</v>
      </c>
      <c r="B195" s="34"/>
      <c r="C195" s="34"/>
      <c r="D195" s="34"/>
      <c r="E195" s="34"/>
      <c r="F195" s="34"/>
      <c r="G195" s="34"/>
      <c r="H195" s="34"/>
      <c r="I195" s="34"/>
    </row>
    <row r="196" spans="1:9" ht="13.5" customHeight="1">
      <c r="A196" s="37" t="s">
        <v>87</v>
      </c>
      <c r="B196" s="3" t="s">
        <v>2</v>
      </c>
      <c r="C196" s="2"/>
      <c r="D196" s="10"/>
      <c r="E196" s="8"/>
      <c r="F196" s="7" t="e">
        <f>VLOOKUP(C196,Sheet1!A:B,2,0)</f>
        <v>#N/A</v>
      </c>
      <c r="G196" s="6" t="s">
        <v>17</v>
      </c>
      <c r="H196" s="13"/>
      <c r="I196" s="15"/>
    </row>
    <row r="197" spans="1:9">
      <c r="A197" s="37"/>
      <c r="B197" s="3" t="s">
        <v>3</v>
      </c>
      <c r="C197" s="2"/>
      <c r="D197" s="10"/>
      <c r="E197" s="8"/>
      <c r="F197" s="7" t="e">
        <f>VLOOKUP(C197,Sheet1!A:B,2,0)</f>
        <v>#N/A</v>
      </c>
      <c r="G197" s="6" t="s">
        <v>17</v>
      </c>
      <c r="H197" s="13"/>
      <c r="I197" s="15"/>
    </row>
    <row r="198" spans="1:9">
      <c r="A198" s="37"/>
      <c r="B198" s="3" t="s">
        <v>24</v>
      </c>
      <c r="C198" s="2" t="s">
        <v>21</v>
      </c>
      <c r="D198" s="10">
        <v>0.06</v>
      </c>
      <c r="E198" s="8">
        <v>1</v>
      </c>
      <c r="F198" s="7" t="str">
        <f>VLOOKUP(C198,Sheet1!A:B,2,0)</f>
        <v>学年</v>
      </c>
      <c r="G198" s="6" t="s">
        <v>17</v>
      </c>
      <c r="H198" s="13"/>
      <c r="I198" s="15">
        <v>20</v>
      </c>
    </row>
    <row r="199" spans="1:9">
      <c r="A199" s="30" t="s">
        <v>93</v>
      </c>
      <c r="B199" s="34"/>
      <c r="C199" s="34"/>
      <c r="D199" s="34"/>
      <c r="E199" s="34"/>
      <c r="F199" s="34"/>
      <c r="G199" s="34"/>
      <c r="H199" s="34"/>
      <c r="I199" s="34"/>
    </row>
    <row r="200" spans="1:9" ht="13.5" customHeight="1">
      <c r="A200" s="37" t="s">
        <v>86</v>
      </c>
      <c r="B200" s="3" t="s">
        <v>2</v>
      </c>
      <c r="C200" s="2"/>
      <c r="D200" s="10"/>
      <c r="E200" s="8"/>
      <c r="F200" s="7" t="e">
        <f>VLOOKUP(C200,Sheet1!A:B,2,0)</f>
        <v>#N/A</v>
      </c>
      <c r="G200" s="6" t="s">
        <v>17</v>
      </c>
      <c r="H200" s="13"/>
      <c r="I200" s="15"/>
    </row>
    <row r="201" spans="1:9">
      <c r="A201" s="37"/>
      <c r="B201" s="3" t="s">
        <v>3</v>
      </c>
      <c r="C201" s="2" t="s">
        <v>19</v>
      </c>
      <c r="D201" s="10">
        <v>7.0000000000000007E-2</v>
      </c>
      <c r="E201" s="8"/>
      <c r="F201" s="7" t="str">
        <f>VLOOKUP(C201,Sheet1!A:B,2,0)</f>
        <v>一次性</v>
      </c>
      <c r="G201" s="6" t="s">
        <v>17</v>
      </c>
      <c r="H201" s="13"/>
      <c r="I201" s="15">
        <v>20</v>
      </c>
    </row>
    <row r="202" spans="1:9">
      <c r="A202" s="37"/>
      <c r="B202" s="3" t="s">
        <v>24</v>
      </c>
      <c r="C202" s="2" t="s">
        <v>21</v>
      </c>
      <c r="D202" s="10">
        <v>7.0000000000000007E-2</v>
      </c>
      <c r="E202" s="8">
        <v>1</v>
      </c>
      <c r="F202" s="7" t="str">
        <f>VLOOKUP(C202,Sheet1!A:B,2,0)</f>
        <v>学年</v>
      </c>
      <c r="G202" s="6" t="s">
        <v>17</v>
      </c>
      <c r="H202" s="13"/>
      <c r="I202" s="15">
        <v>20</v>
      </c>
    </row>
    <row r="203" spans="1:9">
      <c r="A203" s="30" t="s">
        <v>93</v>
      </c>
      <c r="B203" s="34"/>
      <c r="C203" s="34"/>
      <c r="D203" s="34"/>
      <c r="E203" s="34"/>
      <c r="F203" s="34"/>
      <c r="G203" s="34"/>
      <c r="H203" s="34"/>
      <c r="I203" s="34"/>
    </row>
    <row r="204" spans="1:9" ht="13.5" customHeight="1">
      <c r="A204" s="38" t="s">
        <v>85</v>
      </c>
      <c r="B204" s="3" t="s">
        <v>2</v>
      </c>
      <c r="C204" s="2"/>
      <c r="D204" s="10"/>
      <c r="E204" s="8"/>
      <c r="F204" s="7" t="e">
        <f>VLOOKUP(C204,Sheet1!A:B,2,0)</f>
        <v>#N/A</v>
      </c>
      <c r="G204" s="6" t="s">
        <v>17</v>
      </c>
      <c r="H204" s="13"/>
      <c r="I204" s="15"/>
    </row>
    <row r="205" spans="1:9">
      <c r="A205" s="39"/>
      <c r="B205" s="3" t="s">
        <v>3</v>
      </c>
      <c r="C205" s="2" t="s">
        <v>19</v>
      </c>
      <c r="D205" s="10">
        <v>7.0000000000000007E-2</v>
      </c>
      <c r="E205" s="8"/>
      <c r="F205" s="7" t="str">
        <f>VLOOKUP(C205,Sheet1!A:B,2,0)</f>
        <v>一次性</v>
      </c>
      <c r="G205" s="6" t="s">
        <v>17</v>
      </c>
      <c r="H205" s="13"/>
      <c r="I205" s="15">
        <v>20</v>
      </c>
    </row>
    <row r="206" spans="1:9">
      <c r="A206" s="39"/>
      <c r="B206" s="3" t="s">
        <v>24</v>
      </c>
      <c r="C206" s="2" t="s">
        <v>21</v>
      </c>
      <c r="D206" s="10">
        <v>7.0000000000000007E-2</v>
      </c>
      <c r="E206" s="8">
        <v>1</v>
      </c>
      <c r="F206" s="7" t="str">
        <f>VLOOKUP(C206,Sheet1!A:B,2,0)</f>
        <v>学年</v>
      </c>
      <c r="G206" s="6" t="s">
        <v>17</v>
      </c>
      <c r="H206" s="13"/>
      <c r="I206" s="15">
        <v>20</v>
      </c>
    </row>
    <row r="207" spans="1:9">
      <c r="A207" s="30" t="s">
        <v>93</v>
      </c>
      <c r="B207" s="34"/>
      <c r="C207" s="34"/>
      <c r="D207" s="34"/>
      <c r="E207" s="34"/>
      <c r="F207" s="34"/>
      <c r="G207" s="34"/>
      <c r="H207" s="34"/>
      <c r="I207" s="34"/>
    </row>
    <row r="208" spans="1:9" ht="13.5" customHeight="1">
      <c r="A208" s="37" t="s">
        <v>28</v>
      </c>
      <c r="B208" s="3" t="s">
        <v>2</v>
      </c>
      <c r="C208" s="2"/>
      <c r="D208" s="10"/>
      <c r="E208" s="8"/>
      <c r="F208" s="7" t="e">
        <f>VLOOKUP(C208,Sheet1!A:B,2,0)</f>
        <v>#N/A</v>
      </c>
      <c r="G208" s="6" t="s">
        <v>17</v>
      </c>
      <c r="H208" s="13"/>
      <c r="I208" s="15"/>
    </row>
    <row r="209" spans="1:9">
      <c r="A209" s="37"/>
      <c r="B209" s="3" t="s">
        <v>3</v>
      </c>
      <c r="C209" s="2"/>
      <c r="D209" s="10"/>
      <c r="E209" s="8"/>
      <c r="F209" s="7" t="e">
        <f>VLOOKUP(C209,Sheet1!A:B,2,0)</f>
        <v>#N/A</v>
      </c>
      <c r="G209" s="6" t="s">
        <v>17</v>
      </c>
      <c r="H209" s="13"/>
      <c r="I209" s="15"/>
    </row>
    <row r="210" spans="1:9">
      <c r="A210" s="37"/>
      <c r="B210" s="3" t="s">
        <v>24</v>
      </c>
      <c r="C210" s="2" t="s">
        <v>21</v>
      </c>
      <c r="D210" s="10">
        <v>7.0000000000000007E-2</v>
      </c>
      <c r="E210" s="8">
        <v>1</v>
      </c>
      <c r="F210" s="7" t="str">
        <f>VLOOKUP(C210,Sheet1!A:B,2,0)</f>
        <v>学年</v>
      </c>
      <c r="G210" s="6" t="s">
        <v>17</v>
      </c>
      <c r="H210" s="13"/>
      <c r="I210" s="15">
        <v>20</v>
      </c>
    </row>
    <row r="211" spans="1:9">
      <c r="A211" s="30" t="s">
        <v>93</v>
      </c>
      <c r="B211" s="34"/>
      <c r="C211" s="34"/>
      <c r="D211" s="34"/>
      <c r="E211" s="34"/>
      <c r="F211" s="34"/>
      <c r="G211" s="34"/>
      <c r="H211" s="34"/>
      <c r="I211" s="34"/>
    </row>
    <row r="212" spans="1:9" ht="13.5" customHeight="1">
      <c r="A212" s="37" t="s">
        <v>84</v>
      </c>
      <c r="B212" s="3" t="s">
        <v>2</v>
      </c>
      <c r="C212" s="2" t="s">
        <v>19</v>
      </c>
      <c r="D212" s="10">
        <v>0.12</v>
      </c>
      <c r="E212" s="8"/>
      <c r="F212" s="7" t="str">
        <f>VLOOKUP(C212,Sheet1!A:B,2,0)</f>
        <v>一次性</v>
      </c>
      <c r="G212" s="6" t="s">
        <v>17</v>
      </c>
      <c r="H212" s="13"/>
      <c r="I212" s="15">
        <v>20</v>
      </c>
    </row>
    <row r="213" spans="1:9">
      <c r="A213" s="37"/>
      <c r="B213" s="3" t="s">
        <v>3</v>
      </c>
      <c r="C213" s="2" t="s">
        <v>19</v>
      </c>
      <c r="D213" s="10">
        <v>0.08</v>
      </c>
      <c r="E213" s="8"/>
      <c r="F213" s="7" t="str">
        <f>VLOOKUP(C213,Sheet1!A:B,2,0)</f>
        <v>一次性</v>
      </c>
      <c r="G213" s="6" t="s">
        <v>17</v>
      </c>
      <c r="H213" s="13"/>
      <c r="I213" s="15">
        <v>20</v>
      </c>
    </row>
    <row r="214" spans="1:9">
      <c r="A214" s="37"/>
      <c r="B214" s="3" t="s">
        <v>24</v>
      </c>
      <c r="C214" s="2" t="s">
        <v>21</v>
      </c>
      <c r="D214" s="10">
        <v>0.08</v>
      </c>
      <c r="E214" s="8">
        <v>1</v>
      </c>
      <c r="F214" s="7" t="str">
        <f>VLOOKUP(C214,Sheet1!A:B,2,0)</f>
        <v>学年</v>
      </c>
      <c r="G214" s="6" t="s">
        <v>17</v>
      </c>
      <c r="H214" s="13"/>
      <c r="I214" s="15">
        <v>20</v>
      </c>
    </row>
    <row r="215" spans="1:9">
      <c r="A215" s="30" t="s">
        <v>93</v>
      </c>
      <c r="B215" s="34"/>
      <c r="C215" s="34"/>
      <c r="D215" s="34"/>
      <c r="E215" s="34"/>
      <c r="F215" s="34"/>
      <c r="G215" s="34"/>
      <c r="H215" s="34"/>
      <c r="I215" s="34"/>
    </row>
    <row r="216" spans="1:9" ht="13.5" customHeight="1">
      <c r="A216" s="37" t="s">
        <v>61</v>
      </c>
      <c r="B216" s="3" t="s">
        <v>2</v>
      </c>
      <c r="C216" s="2"/>
      <c r="D216" s="10"/>
      <c r="E216" s="8"/>
      <c r="F216" s="7" t="e">
        <f>VLOOKUP(C216,Sheet1!A:B,2,0)</f>
        <v>#N/A</v>
      </c>
      <c r="G216" s="6" t="s">
        <v>17</v>
      </c>
      <c r="H216" s="13"/>
      <c r="I216" s="15"/>
    </row>
    <row r="217" spans="1:9">
      <c r="A217" s="37"/>
      <c r="B217" s="3" t="s">
        <v>3</v>
      </c>
      <c r="C217" s="2" t="s">
        <v>19</v>
      </c>
      <c r="D217" s="10">
        <v>7.0000000000000007E-2</v>
      </c>
      <c r="E217" s="8"/>
      <c r="F217" s="7" t="str">
        <f>VLOOKUP(C217,Sheet1!A:B,2,0)</f>
        <v>一次性</v>
      </c>
      <c r="G217" s="6" t="s">
        <v>17</v>
      </c>
      <c r="H217" s="13"/>
      <c r="I217" s="15">
        <v>20</v>
      </c>
    </row>
    <row r="218" spans="1:9">
      <c r="A218" s="37"/>
      <c r="B218" s="3" t="s">
        <v>24</v>
      </c>
      <c r="C218" s="2" t="s">
        <v>21</v>
      </c>
      <c r="D218" s="10">
        <v>7.0000000000000007E-2</v>
      </c>
      <c r="E218" s="8">
        <v>1</v>
      </c>
      <c r="F218" s="7" t="str">
        <f>VLOOKUP(C218,Sheet1!A:B,2,0)</f>
        <v>学年</v>
      </c>
      <c r="G218" s="6" t="s">
        <v>17</v>
      </c>
      <c r="H218" s="13"/>
      <c r="I218" s="15">
        <v>20</v>
      </c>
    </row>
    <row r="219" spans="1:9">
      <c r="A219" s="30" t="s">
        <v>93</v>
      </c>
      <c r="B219" s="34"/>
      <c r="C219" s="34"/>
      <c r="D219" s="34"/>
      <c r="E219" s="34"/>
      <c r="F219" s="34"/>
      <c r="G219" s="34"/>
      <c r="H219" s="34"/>
      <c r="I219" s="34"/>
    </row>
    <row r="220" spans="1:9" ht="13.5" customHeight="1">
      <c r="A220" s="33" t="s">
        <v>83</v>
      </c>
      <c r="B220" s="3" t="s">
        <v>2</v>
      </c>
      <c r="C220" s="2" t="s">
        <v>19</v>
      </c>
      <c r="D220" s="10">
        <v>7.0000000000000007E-2</v>
      </c>
      <c r="E220" s="8"/>
      <c r="F220" s="7" t="str">
        <f>VLOOKUP(C220,Sheet1!A:B,2,0)</f>
        <v>一次性</v>
      </c>
      <c r="G220" s="6" t="s">
        <v>17</v>
      </c>
      <c r="H220" s="13"/>
      <c r="I220" s="15">
        <v>20</v>
      </c>
    </row>
    <row r="221" spans="1:9">
      <c r="A221" s="30" t="s">
        <v>93</v>
      </c>
      <c r="B221" s="34"/>
      <c r="C221" s="34"/>
      <c r="D221" s="34"/>
      <c r="E221" s="34"/>
      <c r="F221" s="34"/>
      <c r="G221" s="34"/>
      <c r="H221" s="34"/>
      <c r="I221" s="34"/>
    </row>
    <row r="222" spans="1:9" ht="13.5" customHeight="1">
      <c r="A222" s="37" t="s">
        <v>82</v>
      </c>
      <c r="B222" s="3" t="s">
        <v>2</v>
      </c>
      <c r="C222" s="2" t="s">
        <v>19</v>
      </c>
      <c r="D222" s="10">
        <v>0.1</v>
      </c>
      <c r="E222" s="8"/>
      <c r="F222" s="7" t="str">
        <f>VLOOKUP(C222,Sheet1!A:B,2,0)</f>
        <v>一次性</v>
      </c>
      <c r="G222" s="6" t="s">
        <v>17</v>
      </c>
      <c r="H222" s="13"/>
      <c r="I222" s="15">
        <v>20</v>
      </c>
    </row>
    <row r="223" spans="1:9">
      <c r="A223" s="37"/>
      <c r="B223" s="3" t="s">
        <v>3</v>
      </c>
      <c r="C223" s="2" t="s">
        <v>19</v>
      </c>
      <c r="D223" s="10">
        <v>0.06</v>
      </c>
      <c r="E223" s="8"/>
      <c r="F223" s="7" t="str">
        <f>VLOOKUP(C223,Sheet1!A:B,2,0)</f>
        <v>一次性</v>
      </c>
      <c r="G223" s="6" t="s">
        <v>17</v>
      </c>
      <c r="H223" s="13"/>
      <c r="I223" s="15">
        <v>20</v>
      </c>
    </row>
    <row r="224" spans="1:9">
      <c r="A224" s="30" t="s">
        <v>93</v>
      </c>
      <c r="B224" s="34"/>
      <c r="C224" s="34"/>
      <c r="D224" s="34"/>
      <c r="E224" s="34"/>
      <c r="F224" s="34"/>
      <c r="G224" s="34"/>
      <c r="H224" s="34"/>
      <c r="I224" s="34"/>
    </row>
    <row r="225" spans="1:9" ht="13.5" customHeight="1">
      <c r="A225" s="29" t="s">
        <v>81</v>
      </c>
      <c r="B225" s="3" t="s">
        <v>2</v>
      </c>
      <c r="C225" s="2"/>
      <c r="D225" s="10"/>
      <c r="E225" s="8"/>
      <c r="F225" s="7" t="e">
        <f>VLOOKUP(C225,Sheet1!A:B,2,0)</f>
        <v>#N/A</v>
      </c>
      <c r="G225" s="6" t="s">
        <v>17</v>
      </c>
      <c r="H225" s="13"/>
      <c r="I225" s="15"/>
    </row>
    <row r="226" spans="1:9">
      <c r="A226" s="30" t="s">
        <v>93</v>
      </c>
      <c r="B226" s="34"/>
      <c r="C226" s="34"/>
      <c r="D226" s="34"/>
      <c r="E226" s="34"/>
      <c r="F226" s="34"/>
      <c r="G226" s="34"/>
      <c r="H226" s="34"/>
      <c r="I226" s="34"/>
    </row>
    <row r="227" spans="1:9">
      <c r="A227" s="37" t="s">
        <v>62</v>
      </c>
      <c r="B227" s="3" t="s">
        <v>2</v>
      </c>
      <c r="C227" s="2"/>
      <c r="D227" s="10"/>
      <c r="E227" s="8"/>
      <c r="F227" s="7" t="e">
        <f>VLOOKUP(C227,Sheet1!A:B,2,0)</f>
        <v>#N/A</v>
      </c>
      <c r="G227" s="6" t="s">
        <v>17</v>
      </c>
      <c r="H227" s="13"/>
      <c r="I227" s="15"/>
    </row>
    <row r="228" spans="1:9">
      <c r="A228" s="37"/>
      <c r="B228" s="3" t="s">
        <v>3</v>
      </c>
      <c r="C228" s="2"/>
      <c r="D228" s="10"/>
      <c r="E228" s="8"/>
      <c r="F228" s="7" t="e">
        <f>VLOOKUP(C228,Sheet1!A:B,2,0)</f>
        <v>#N/A</v>
      </c>
      <c r="G228" s="6" t="s">
        <v>17</v>
      </c>
      <c r="H228" s="13"/>
      <c r="I228" s="15"/>
    </row>
    <row r="229" spans="1:9">
      <c r="A229" s="30" t="s">
        <v>93</v>
      </c>
      <c r="B229" s="34"/>
      <c r="C229" s="34"/>
      <c r="D229" s="34"/>
      <c r="E229" s="34"/>
      <c r="F229" s="34"/>
      <c r="G229" s="34"/>
      <c r="H229" s="34"/>
      <c r="I229" s="34"/>
    </row>
    <row r="230" spans="1:9" ht="13.5" customHeight="1">
      <c r="A230" s="31" t="s">
        <v>80</v>
      </c>
      <c r="B230" s="3" t="s">
        <v>2</v>
      </c>
      <c r="C230" s="2"/>
      <c r="D230" s="10"/>
      <c r="E230" s="8"/>
      <c r="F230" s="7" t="e">
        <f>VLOOKUP(C230,Sheet1!A:B,2,0)</f>
        <v>#N/A</v>
      </c>
      <c r="G230" s="6" t="s">
        <v>17</v>
      </c>
      <c r="H230" s="13"/>
      <c r="I230" s="15"/>
    </row>
    <row r="231" spans="1:9">
      <c r="A231" s="30" t="s">
        <v>93</v>
      </c>
      <c r="B231" s="34"/>
      <c r="C231" s="34"/>
      <c r="D231" s="34"/>
      <c r="E231" s="34"/>
      <c r="F231" s="34"/>
      <c r="G231" s="34"/>
      <c r="H231" s="34"/>
      <c r="I231" s="34"/>
    </row>
    <row r="232" spans="1:9" ht="13.5" customHeight="1">
      <c r="A232" s="37" t="s">
        <v>79</v>
      </c>
      <c r="B232" s="3" t="s">
        <v>2</v>
      </c>
      <c r="C232" s="2"/>
      <c r="D232" s="10"/>
      <c r="E232" s="8"/>
      <c r="F232" s="7" t="e">
        <f>VLOOKUP(C232,Sheet1!A:B,2,0)</f>
        <v>#N/A</v>
      </c>
      <c r="G232" s="6" t="s">
        <v>17</v>
      </c>
      <c r="H232" s="13"/>
      <c r="I232" s="15"/>
    </row>
    <row r="233" spans="1:9">
      <c r="A233" s="37"/>
      <c r="B233" s="3" t="s">
        <v>3</v>
      </c>
      <c r="C233" s="2"/>
      <c r="D233" s="10"/>
      <c r="E233" s="8"/>
      <c r="F233" s="7" t="e">
        <f>VLOOKUP(C233,Sheet1!A:B,2,0)</f>
        <v>#N/A</v>
      </c>
      <c r="G233" s="6" t="s">
        <v>17</v>
      </c>
      <c r="H233" s="13"/>
      <c r="I233" s="15"/>
    </row>
    <row r="234" spans="1:9">
      <c r="A234" s="30" t="s">
        <v>93</v>
      </c>
      <c r="B234" s="34"/>
      <c r="C234" s="34"/>
      <c r="D234" s="34"/>
      <c r="E234" s="34"/>
      <c r="F234" s="34"/>
      <c r="G234" s="34"/>
      <c r="H234" s="34"/>
      <c r="I234" s="34"/>
    </row>
    <row r="235" spans="1:9" ht="13.5" customHeight="1">
      <c r="A235" s="37" t="s">
        <v>78</v>
      </c>
      <c r="B235" s="3" t="s">
        <v>2</v>
      </c>
      <c r="C235" s="2"/>
      <c r="D235" s="10"/>
      <c r="E235" s="8"/>
      <c r="F235" s="7" t="e">
        <f>VLOOKUP(C235,Sheet1!A:B,2,0)</f>
        <v>#N/A</v>
      </c>
      <c r="G235" s="6" t="s">
        <v>17</v>
      </c>
      <c r="H235" s="13"/>
      <c r="I235" s="15"/>
    </row>
    <row r="236" spans="1:9">
      <c r="A236" s="37"/>
      <c r="B236" s="3" t="s">
        <v>3</v>
      </c>
      <c r="C236" s="2"/>
      <c r="D236" s="10"/>
      <c r="E236" s="8"/>
      <c r="F236" s="7" t="e">
        <f>VLOOKUP(C236,Sheet1!A:B,2,0)</f>
        <v>#N/A</v>
      </c>
      <c r="G236" s="6" t="s">
        <v>17</v>
      </c>
      <c r="H236" s="13"/>
      <c r="I236" s="15"/>
    </row>
    <row r="237" spans="1:9">
      <c r="A237" s="37"/>
      <c r="B237" s="3" t="s">
        <v>24</v>
      </c>
      <c r="C237" s="2"/>
      <c r="D237" s="10"/>
      <c r="E237" s="8"/>
      <c r="F237" s="7" t="e">
        <f>VLOOKUP(C237,Sheet1!A:B,2,0)</f>
        <v>#N/A</v>
      </c>
      <c r="G237" s="6" t="s">
        <v>17</v>
      </c>
      <c r="H237" s="13"/>
      <c r="I237" s="15"/>
    </row>
    <row r="238" spans="1:9">
      <c r="A238" s="30" t="s">
        <v>93</v>
      </c>
      <c r="B238" s="34"/>
      <c r="C238" s="34"/>
      <c r="D238" s="34"/>
      <c r="E238" s="34"/>
      <c r="F238" s="34"/>
      <c r="G238" s="34"/>
      <c r="H238" s="34"/>
      <c r="I238" s="34"/>
    </row>
    <row r="239" spans="1:9" ht="13.5" customHeight="1">
      <c r="A239" s="37" t="s">
        <v>29</v>
      </c>
      <c r="B239" s="3" t="s">
        <v>2</v>
      </c>
      <c r="C239" s="2"/>
      <c r="D239" s="10"/>
      <c r="E239" s="8"/>
      <c r="F239" s="7" t="e">
        <f>VLOOKUP(C239,Sheet1!A:B,2,0)</f>
        <v>#N/A</v>
      </c>
      <c r="G239" s="6" t="s">
        <v>17</v>
      </c>
      <c r="H239" s="13"/>
      <c r="I239" s="15"/>
    </row>
    <row r="240" spans="1:9">
      <c r="A240" s="37"/>
      <c r="B240" s="3" t="s">
        <v>3</v>
      </c>
      <c r="C240" s="2"/>
      <c r="D240" s="10"/>
      <c r="E240" s="8"/>
      <c r="F240" s="7" t="e">
        <f>VLOOKUP(C240,Sheet1!A:B,2,0)</f>
        <v>#N/A</v>
      </c>
      <c r="G240" s="6" t="s">
        <v>17</v>
      </c>
      <c r="H240" s="13"/>
      <c r="I240" s="15"/>
    </row>
    <row r="241" spans="1:9">
      <c r="A241" s="37"/>
      <c r="B241" s="3" t="s">
        <v>24</v>
      </c>
      <c r="C241" s="2"/>
      <c r="D241" s="10"/>
      <c r="E241" s="8"/>
      <c r="F241" s="7" t="e">
        <f>VLOOKUP(C241,Sheet1!A:B,2,0)</f>
        <v>#N/A</v>
      </c>
      <c r="G241" s="6" t="s">
        <v>17</v>
      </c>
      <c r="H241" s="13"/>
      <c r="I241" s="15"/>
    </row>
    <row r="242" spans="1:9">
      <c r="A242" s="30" t="s">
        <v>93</v>
      </c>
      <c r="B242" s="34"/>
      <c r="C242" s="34"/>
      <c r="D242" s="34"/>
      <c r="E242" s="34"/>
      <c r="F242" s="34"/>
      <c r="G242" s="34"/>
      <c r="H242" s="34"/>
      <c r="I242" s="34"/>
    </row>
    <row r="243" spans="1:9" ht="13.5" customHeight="1">
      <c r="A243" s="37" t="s">
        <v>77</v>
      </c>
      <c r="B243" s="3" t="s">
        <v>2</v>
      </c>
      <c r="C243" s="2" t="s">
        <v>19</v>
      </c>
      <c r="D243" s="10">
        <v>0.1</v>
      </c>
      <c r="E243" s="8"/>
      <c r="F243" s="7" t="str">
        <f>VLOOKUP(C243,Sheet1!A:B,2,0)</f>
        <v>一次性</v>
      </c>
      <c r="G243" s="6" t="s">
        <v>17</v>
      </c>
      <c r="H243" s="13"/>
      <c r="I243" s="15">
        <v>20</v>
      </c>
    </row>
    <row r="244" spans="1:9">
      <c r="A244" s="37"/>
      <c r="B244" s="3" t="s">
        <v>3</v>
      </c>
      <c r="C244" s="2" t="s">
        <v>19</v>
      </c>
      <c r="D244" s="10">
        <v>0.1</v>
      </c>
      <c r="E244" s="8"/>
      <c r="F244" s="7" t="str">
        <f>VLOOKUP(C244,Sheet1!A:B,2,0)</f>
        <v>一次性</v>
      </c>
      <c r="G244" s="6" t="s">
        <v>17</v>
      </c>
      <c r="H244" s="13"/>
      <c r="I244" s="15">
        <v>20</v>
      </c>
    </row>
    <row r="245" spans="1:9">
      <c r="A245" s="37"/>
      <c r="B245" s="3" t="s">
        <v>24</v>
      </c>
      <c r="C245" s="2" t="s">
        <v>21</v>
      </c>
      <c r="D245" s="10">
        <v>0.1</v>
      </c>
      <c r="E245" s="8">
        <v>1</v>
      </c>
      <c r="F245" s="7" t="str">
        <f>VLOOKUP(C245,Sheet1!A:B,2,0)</f>
        <v>学年</v>
      </c>
      <c r="G245" s="6" t="s">
        <v>17</v>
      </c>
      <c r="H245" s="13"/>
      <c r="I245" s="15">
        <v>20</v>
      </c>
    </row>
    <row r="246" spans="1:9">
      <c r="A246" s="30" t="s">
        <v>93</v>
      </c>
      <c r="B246" s="34"/>
      <c r="C246" s="34"/>
      <c r="D246" s="34"/>
      <c r="E246" s="34"/>
      <c r="F246" s="34"/>
      <c r="G246" s="34"/>
      <c r="H246" s="34"/>
      <c r="I246" s="34"/>
    </row>
    <row r="247" spans="1:9" ht="13.5" customHeight="1">
      <c r="A247" s="29" t="s">
        <v>76</v>
      </c>
      <c r="B247" s="3" t="s">
        <v>2</v>
      </c>
      <c r="C247" s="2"/>
      <c r="D247" s="10"/>
      <c r="E247" s="8"/>
      <c r="F247" s="7" t="e">
        <f>VLOOKUP(C247,Sheet1!A:B,2,0)</f>
        <v>#N/A</v>
      </c>
      <c r="G247" s="6" t="s">
        <v>17</v>
      </c>
      <c r="H247" s="13"/>
      <c r="I247" s="15"/>
    </row>
    <row r="248" spans="1:9">
      <c r="A248" s="30" t="s">
        <v>93</v>
      </c>
      <c r="B248" s="34"/>
      <c r="C248" s="34"/>
      <c r="D248" s="34"/>
      <c r="E248" s="34"/>
      <c r="F248" s="34"/>
      <c r="G248" s="34"/>
      <c r="H248" s="34"/>
      <c r="I248" s="34"/>
    </row>
    <row r="249" spans="1:9" ht="13.5" customHeight="1">
      <c r="A249" s="37" t="s">
        <v>75</v>
      </c>
      <c r="B249" s="3" t="s">
        <v>2</v>
      </c>
      <c r="C249" s="2"/>
      <c r="D249" s="10"/>
      <c r="E249" s="8"/>
      <c r="F249" s="7" t="e">
        <f>VLOOKUP(C249,Sheet1!A:B,2,0)</f>
        <v>#N/A</v>
      </c>
      <c r="G249" s="6" t="s">
        <v>17</v>
      </c>
      <c r="H249" s="13"/>
      <c r="I249" s="15"/>
    </row>
    <row r="250" spans="1:9">
      <c r="A250" s="37"/>
      <c r="B250" s="3" t="s">
        <v>3</v>
      </c>
      <c r="C250" s="2"/>
      <c r="D250" s="10"/>
      <c r="E250" s="8"/>
      <c r="F250" s="7" t="e">
        <f>VLOOKUP(C250,Sheet1!A:B,2,0)</f>
        <v>#N/A</v>
      </c>
      <c r="G250" s="6" t="s">
        <v>17</v>
      </c>
      <c r="H250" s="13"/>
      <c r="I250" s="15"/>
    </row>
    <row r="251" spans="1:9">
      <c r="A251" s="37"/>
      <c r="B251" s="3" t="s">
        <v>24</v>
      </c>
      <c r="C251" s="2"/>
      <c r="D251" s="10"/>
      <c r="E251" s="8"/>
      <c r="F251" s="7" t="e">
        <f>VLOOKUP(C251,Sheet1!A:B,2,0)</f>
        <v>#N/A</v>
      </c>
      <c r="G251" s="6" t="s">
        <v>17</v>
      </c>
      <c r="H251" s="13"/>
      <c r="I251" s="15"/>
    </row>
    <row r="252" spans="1:9">
      <c r="A252" s="30" t="s">
        <v>93</v>
      </c>
      <c r="B252" s="34"/>
      <c r="C252" s="34"/>
      <c r="D252" s="34"/>
      <c r="E252" s="34"/>
      <c r="F252" s="34"/>
      <c r="G252" s="34"/>
      <c r="H252" s="34"/>
      <c r="I252" s="34"/>
    </row>
    <row r="253" spans="1:9" ht="13.5" customHeight="1">
      <c r="A253" s="37" t="s">
        <v>74</v>
      </c>
      <c r="B253" s="3" t="s">
        <v>2</v>
      </c>
      <c r="C253" s="2"/>
      <c r="D253" s="10"/>
      <c r="E253" s="8"/>
      <c r="F253" s="7" t="e">
        <f>VLOOKUP(C253,Sheet1!A:B,2,0)</f>
        <v>#N/A</v>
      </c>
      <c r="G253" s="6" t="s">
        <v>17</v>
      </c>
      <c r="H253" s="13"/>
      <c r="I253" s="15"/>
    </row>
    <row r="254" spans="1:9">
      <c r="A254" s="37"/>
      <c r="B254" s="3" t="s">
        <v>3</v>
      </c>
      <c r="C254" s="2"/>
      <c r="D254" s="10"/>
      <c r="E254" s="8"/>
      <c r="F254" s="7" t="e">
        <f>VLOOKUP(C254,Sheet1!A:B,2,0)</f>
        <v>#N/A</v>
      </c>
      <c r="G254" s="6" t="s">
        <v>17</v>
      </c>
      <c r="H254" s="13"/>
      <c r="I254" s="15"/>
    </row>
    <row r="255" spans="1:9">
      <c r="A255" s="37"/>
      <c r="B255" s="3" t="s">
        <v>24</v>
      </c>
      <c r="C255" s="2"/>
      <c r="D255" s="10"/>
      <c r="E255" s="8"/>
      <c r="F255" s="7" t="e">
        <f>VLOOKUP(C255,Sheet1!A:B,2,0)</f>
        <v>#N/A</v>
      </c>
      <c r="G255" s="6" t="s">
        <v>17</v>
      </c>
      <c r="H255" s="13"/>
      <c r="I255" s="15"/>
    </row>
    <row r="256" spans="1:9">
      <c r="A256" s="30" t="s">
        <v>93</v>
      </c>
      <c r="B256" s="34"/>
      <c r="C256" s="34"/>
      <c r="D256" s="34"/>
      <c r="E256" s="34"/>
      <c r="F256" s="34"/>
      <c r="G256" s="34"/>
      <c r="H256" s="34"/>
      <c r="I256" s="34"/>
    </row>
    <row r="257" spans="1:9" ht="13.5" customHeight="1">
      <c r="A257" s="38"/>
      <c r="B257" s="3" t="s">
        <v>2</v>
      </c>
      <c r="C257" s="2"/>
      <c r="D257" s="10"/>
      <c r="E257" s="8"/>
      <c r="F257" s="7" t="e">
        <f>VLOOKUP(C257,Sheet1!A:B,2,0)</f>
        <v>#N/A</v>
      </c>
      <c r="G257" s="6" t="s">
        <v>17</v>
      </c>
      <c r="H257" s="13"/>
      <c r="I257" s="15"/>
    </row>
    <row r="258" spans="1:9">
      <c r="A258" s="39"/>
      <c r="B258" s="3" t="s">
        <v>3</v>
      </c>
      <c r="C258" s="2"/>
      <c r="D258" s="10"/>
      <c r="E258" s="8"/>
      <c r="F258" s="7" t="e">
        <f>VLOOKUP(C258,Sheet1!A:B,2,0)</f>
        <v>#N/A</v>
      </c>
      <c r="G258" s="6" t="s">
        <v>17</v>
      </c>
      <c r="H258" s="13"/>
      <c r="I258" s="15"/>
    </row>
    <row r="259" spans="1:9">
      <c r="A259" s="39"/>
      <c r="B259" s="3" t="s">
        <v>24</v>
      </c>
      <c r="C259" s="2"/>
      <c r="D259" s="10"/>
      <c r="E259" s="8"/>
      <c r="F259" s="7" t="e">
        <f>VLOOKUP(C259,Sheet1!A:B,2,0)</f>
        <v>#N/A</v>
      </c>
      <c r="G259" s="6" t="s">
        <v>17</v>
      </c>
      <c r="H259" s="13"/>
      <c r="I259" s="15"/>
    </row>
    <row r="260" spans="1:9">
      <c r="A260" s="39"/>
      <c r="B260" s="3" t="s">
        <v>94</v>
      </c>
      <c r="C260" s="2"/>
      <c r="D260" s="10"/>
      <c r="E260" s="8"/>
      <c r="F260" s="7" t="e">
        <f>VLOOKUP(C260,Sheet1!A:B,2,0)</f>
        <v>#N/A</v>
      </c>
      <c r="G260" s="6" t="s">
        <v>17</v>
      </c>
      <c r="H260" s="13"/>
      <c r="I260" s="15"/>
    </row>
    <row r="261" spans="1:9">
      <c r="A261" s="40"/>
      <c r="B261" s="3" t="s">
        <v>95</v>
      </c>
      <c r="C261" s="2"/>
      <c r="D261" s="10"/>
      <c r="E261" s="8"/>
      <c r="F261" s="7" t="e">
        <f>VLOOKUP(C261,Sheet1!A:B,2,0)</f>
        <v>#N/A</v>
      </c>
      <c r="G261" s="6" t="s">
        <v>17</v>
      </c>
      <c r="H261" s="13"/>
      <c r="I261" s="15"/>
    </row>
    <row r="262" spans="1:9">
      <c r="A262" s="30" t="s">
        <v>93</v>
      </c>
      <c r="B262" s="34"/>
      <c r="C262" s="34"/>
      <c r="D262" s="34"/>
      <c r="E262" s="34"/>
      <c r="F262" s="34"/>
      <c r="G262" s="34"/>
      <c r="H262" s="34"/>
      <c r="I262" s="34"/>
    </row>
  </sheetData>
  <mergeCells count="127">
    <mergeCell ref="I1:I2"/>
    <mergeCell ref="C1:C2"/>
    <mergeCell ref="B1:B2"/>
    <mergeCell ref="D1:H1"/>
    <mergeCell ref="A3:A7"/>
    <mergeCell ref="A35:A38"/>
    <mergeCell ref="A40:A43"/>
    <mergeCell ref="A13:A15"/>
    <mergeCell ref="A17:A19"/>
    <mergeCell ref="A21:A22"/>
    <mergeCell ref="A24:A25"/>
    <mergeCell ref="A31:A33"/>
    <mergeCell ref="A27:A29"/>
    <mergeCell ref="B23:I23"/>
    <mergeCell ref="B20:I20"/>
    <mergeCell ref="A57:A59"/>
    <mergeCell ref="A61:A65"/>
    <mergeCell ref="A67:A71"/>
    <mergeCell ref="A45:A47"/>
    <mergeCell ref="A49:A51"/>
    <mergeCell ref="A53:A55"/>
    <mergeCell ref="A1:A2"/>
    <mergeCell ref="E2:F2"/>
    <mergeCell ref="A9:A11"/>
    <mergeCell ref="A87:A88"/>
    <mergeCell ref="A90:A91"/>
    <mergeCell ref="A93:A95"/>
    <mergeCell ref="B96:I96"/>
    <mergeCell ref="B101:I101"/>
    <mergeCell ref="B107:I107"/>
    <mergeCell ref="A73:A75"/>
    <mergeCell ref="A77:A79"/>
    <mergeCell ref="A81:A85"/>
    <mergeCell ref="A126:A129"/>
    <mergeCell ref="A131:A132"/>
    <mergeCell ref="A134:A137"/>
    <mergeCell ref="A113:A114"/>
    <mergeCell ref="A116:A119"/>
    <mergeCell ref="A121:A124"/>
    <mergeCell ref="A97:A100"/>
    <mergeCell ref="A102:A106"/>
    <mergeCell ref="A108:A111"/>
    <mergeCell ref="B219:I219"/>
    <mergeCell ref="B221:I221"/>
    <mergeCell ref="B224:I224"/>
    <mergeCell ref="B226:I226"/>
    <mergeCell ref="A164:A167"/>
    <mergeCell ref="A169:A173"/>
    <mergeCell ref="A155:A159"/>
    <mergeCell ref="A161:A162"/>
    <mergeCell ref="A139:A142"/>
    <mergeCell ref="A144:A147"/>
    <mergeCell ref="A149:A153"/>
    <mergeCell ref="B154:I154"/>
    <mergeCell ref="B160:I160"/>
    <mergeCell ref="B163:I163"/>
    <mergeCell ref="B168:I168"/>
    <mergeCell ref="A249:A251"/>
    <mergeCell ref="A253:A255"/>
    <mergeCell ref="A257:A261"/>
    <mergeCell ref="A175:I176"/>
    <mergeCell ref="A235:A237"/>
    <mergeCell ref="A239:A241"/>
    <mergeCell ref="A188:A190"/>
    <mergeCell ref="A243:A245"/>
    <mergeCell ref="A200:A202"/>
    <mergeCell ref="A204:A206"/>
    <mergeCell ref="A184:A186"/>
    <mergeCell ref="A232:A233"/>
    <mergeCell ref="A192:A194"/>
    <mergeCell ref="A177:A179"/>
    <mergeCell ref="A181:A182"/>
    <mergeCell ref="A227:A228"/>
    <mergeCell ref="A222:A223"/>
    <mergeCell ref="A208:A210"/>
    <mergeCell ref="A212:A214"/>
    <mergeCell ref="A216:A218"/>
    <mergeCell ref="A196:A198"/>
    <mergeCell ref="B207:I207"/>
    <mergeCell ref="B211:I211"/>
    <mergeCell ref="B215:I215"/>
    <mergeCell ref="B12:I12"/>
    <mergeCell ref="B16:I16"/>
    <mergeCell ref="B26:I26"/>
    <mergeCell ref="B30:I30"/>
    <mergeCell ref="B34:I34"/>
    <mergeCell ref="B39:I39"/>
    <mergeCell ref="B44:I44"/>
    <mergeCell ref="B48:I48"/>
    <mergeCell ref="B52:I52"/>
    <mergeCell ref="B133:I133"/>
    <mergeCell ref="B138:I138"/>
    <mergeCell ref="B143:I143"/>
    <mergeCell ref="B148:I148"/>
    <mergeCell ref="B56:I56"/>
    <mergeCell ref="B60:I60"/>
    <mergeCell ref="B66:I66"/>
    <mergeCell ref="B72:I72"/>
    <mergeCell ref="B76:I76"/>
    <mergeCell ref="B80:I80"/>
    <mergeCell ref="B86:I86"/>
    <mergeCell ref="B89:I89"/>
    <mergeCell ref="B92:I92"/>
    <mergeCell ref="B262:I262"/>
    <mergeCell ref="B8:I8"/>
    <mergeCell ref="B229:I229"/>
    <mergeCell ref="B231:I231"/>
    <mergeCell ref="B234:I234"/>
    <mergeCell ref="B238:I238"/>
    <mergeCell ref="B242:I242"/>
    <mergeCell ref="B246:I246"/>
    <mergeCell ref="B248:I248"/>
    <mergeCell ref="B252:I252"/>
    <mergeCell ref="B256:I256"/>
    <mergeCell ref="B174:I174"/>
    <mergeCell ref="B180:I180"/>
    <mergeCell ref="B183:I183"/>
    <mergeCell ref="B187:I187"/>
    <mergeCell ref="B191:I191"/>
    <mergeCell ref="B195:I195"/>
    <mergeCell ref="B199:I199"/>
    <mergeCell ref="B203:I203"/>
    <mergeCell ref="B112:I112"/>
    <mergeCell ref="B115:I115"/>
    <mergeCell ref="B120:I120"/>
    <mergeCell ref="B125:I125"/>
    <mergeCell ref="B130:I130"/>
  </mergeCells>
  <phoneticPr fontId="1" type="noConversion"/>
  <dataValidations disablePrompts="1" count="1">
    <dataValidation type="list" allowBlank="1" showInputMessage="1" showErrorMessage="1" sqref="F12 F16 F20 F262 F30 F34 F39 F44 F48 F52 F56 F60 F66 F72 F76 F80 F86 F89 F92 F96 F101 F107 F112 F115 F120 F125 F130 F133 F138 F143 F148 F154 F160 F163 F168 F174 F180 F183 F187 F191 F195 F199 F203 F207 F211 F215 F219 F221 F224 F226 F229 F26 F231 F234 F238 F242 F246 F248 F252 F256">
      <formula1>INDIRECT(C12)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Sheet1!$A$1:$A$3</xm:f>
          </x14:formula1>
          <xm:sqref>C3:C7 C227:C228 C181:C182 C239:C241 C192:C194 C200:C202 C204:C206 C61:C65 C67:C71 C188:C190 C212:C214 C216:C218 C102:C106 C220 C249:C251 C149:C153 C257:C261 C169:C173 C164:C167 C177:C179 C184:C186 C27:C29 C196:C198 C208:C210 C222:C223 C225 C17:C19 C230 C232:C233 C235:C237 C81:C85 C243:C245 C247 C155:C159 C253:C255 C9:C11 C13:C15 C21:C22 C24:C25 C31:C33 C35:C38 C40:C43 C45:C47 C49:C51 C53:C55 C57:C59 C73:C75 C77:C79 C87:C88 C90:C91 C93:C95 C161:C162 C108:C111 C113:C114 C116:C119 C121:C124 C126:C129 C131:C132 C134:C137 C139:C142 C144:C147 C97:C100</xm:sqref>
        </x14:dataValidation>
      </x14:dataValidations>
    </ext>
  </extLst>
</worksheet>
</file>

<file path=xl/worksheets/sheet2.xml><?xml version="1.0" encoding="utf-8"?>
<worksheet xmlns="http://schemas.openxmlformats.org/spreadsheetml/2006/main" xmlns:r="http://schemas.openxmlformats.org/officeDocument/2006/relationships">
  <dimension ref="A1:B3"/>
  <sheetViews>
    <sheetView workbookViewId="0">
      <selection activeCell="D10" sqref="D10"/>
    </sheetView>
  </sheetViews>
  <sheetFormatPr defaultRowHeight="13.5"/>
  <sheetData>
    <row r="1" spans="1:2">
      <c r="A1" s="4" t="s">
        <v>11</v>
      </c>
      <c r="B1" s="4" t="s">
        <v>14</v>
      </c>
    </row>
    <row r="2" spans="1:2">
      <c r="A2" t="s">
        <v>12</v>
      </c>
      <c r="B2" t="s">
        <v>15</v>
      </c>
    </row>
    <row r="3" spans="1:2">
      <c r="A3" s="11" t="s">
        <v>13</v>
      </c>
      <c r="B3" s="11" t="s">
        <v>16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vt:i4>
      </vt:variant>
    </vt:vector>
  </HeadingPairs>
  <TitlesOfParts>
    <vt:vector size="5" baseType="lpstr">
      <vt:lpstr>佣金填写页面</vt:lpstr>
      <vt:lpstr>Sheet1</vt:lpstr>
      <vt:lpstr>按课程长度</vt:lpstr>
      <vt:lpstr>按学年</vt:lpstr>
      <vt:lpstr>按学期</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Oulu</dc:creator>
  <cp:lastModifiedBy>Win7w</cp:lastModifiedBy>
  <dcterms:created xsi:type="dcterms:W3CDTF">2015-05-29T14:22:42Z</dcterms:created>
  <dcterms:modified xsi:type="dcterms:W3CDTF">2015-07-02T06:26:58Z</dcterms:modified>
</cp:coreProperties>
</file>