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ast\Desktop\ResearchPublicationsImmunology\Research\TAOIANZ\Final spreadsheets\"/>
    </mc:Choice>
  </mc:AlternateContent>
  <xr:revisionPtr revIDLastSave="0" documentId="8_{117CC9BA-5274-4C84-928A-F027A3AE4971}" xr6:coauthVersionLast="47" xr6:coauthVersionMax="47" xr10:uidLastSave="{00000000-0000-0000-0000-000000000000}"/>
  <bookViews>
    <workbookView xWindow="-98" yWindow="-98" windowWidth="28996" windowHeight="15945" xr2:uid="{DE8B5979-F3A1-7746-A4A7-698A84C371E2}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5" l="1"/>
  <c r="B24" i="5"/>
  <c r="A18" i="5"/>
</calcChain>
</file>

<file path=xl/sharedStrings.xml><?xml version="1.0" encoding="utf-8"?>
<sst xmlns="http://schemas.openxmlformats.org/spreadsheetml/2006/main" count="2056" uniqueCount="559">
  <si>
    <t>Initials of participating ophthal plus initials of patient</t>
  </si>
  <si>
    <t>Gender</t>
  </si>
  <si>
    <t>Ethnicity</t>
  </si>
  <si>
    <t>Age</t>
  </si>
  <si>
    <t>Time from tattoo to uveitis onset- indicate specifics if known, otherwise &lt;1year, &lt;10years, &gt;10years</t>
  </si>
  <si>
    <t>Colour of Tattoo Ink</t>
  </si>
  <si>
    <t>Any known details of ink (write "none if unknown)</t>
  </si>
  <si>
    <t>Histology of tatoo if performed</t>
  </si>
  <si>
    <t>Nature of tattoo inflammation</t>
  </si>
  <si>
    <t>Laterality</t>
  </si>
  <si>
    <t xml:space="preserve">Location of Ocular Inflammation </t>
  </si>
  <si>
    <t>Location of Ocular Inflammation (if other)</t>
  </si>
  <si>
    <t>Type of inflammation at start of treatment - acute / low grade /  granulomatous / non granulomatous etc</t>
  </si>
  <si>
    <t>Vision Loss (Temporary / Intermittent / Permanent)</t>
  </si>
  <si>
    <t>Right Vision Loss (if permanent) (Mild &gt;6/9, Moderate &gt;6/24, Severe &lt;/=6/24)</t>
  </si>
  <si>
    <t>Left Vision Loss (if permanent) (Mild &gt;6/9, Moderate &gt;6/24, Severe &lt;/=6/24)</t>
  </si>
  <si>
    <t>Uveitis Investigations</t>
  </si>
  <si>
    <t>Sarcoid investigations</t>
  </si>
  <si>
    <t>Topical treatment only</t>
  </si>
  <si>
    <t>Local injection - provide details and number of doses</t>
  </si>
  <si>
    <t>Systemic treatment (list agents)</t>
  </si>
  <si>
    <t>Complications</t>
  </si>
  <si>
    <t>Complications - Other</t>
  </si>
  <si>
    <t>Steroid Responder</t>
  </si>
  <si>
    <t>Duration of treatment</t>
  </si>
  <si>
    <t>Remission of uveitis off medication</t>
  </si>
  <si>
    <t>Remission of tattoo inflammation despite ongoing ocular inflammation (e.g. prior to immunosuppression)</t>
  </si>
  <si>
    <t>Comments - e.g. impact of diagnosis, anything known about the tattoo pigment etc</t>
  </si>
  <si>
    <t>JRJC</t>
  </si>
  <si>
    <t>female</t>
  </si>
  <si>
    <t>European/Caucasian</t>
  </si>
  <si>
    <t>6 months</t>
  </si>
  <si>
    <t>black</t>
  </si>
  <si>
    <t>none</t>
  </si>
  <si>
    <t>N/A</t>
  </si>
  <si>
    <t>Elevated  / infiltrated</t>
  </si>
  <si>
    <t>bilateral</t>
  </si>
  <si>
    <t>Intermediate uveitis, Anterior uveitis</t>
  </si>
  <si>
    <t>Bilateral granulomatous anterior uveitis</t>
  </si>
  <si>
    <t>Temporary</t>
  </si>
  <si>
    <t xml:space="preserve">Incr ESR, CRP. Syphillis -ve, HLA b-27 and 51 -ve, Quantiferon gold -ve, MRI head normal </t>
  </si>
  <si>
    <t>ACE-ve CXR normal</t>
  </si>
  <si>
    <t>no</t>
  </si>
  <si>
    <t>subtenons triamcinolone x 2 R</t>
  </si>
  <si>
    <t>Methotrexate failed, Mycophenolate partially effective, now mycophenolate humira</t>
  </si>
  <si>
    <t>CMO, PAS, Disc swelling</t>
  </si>
  <si>
    <t>cataracts</t>
  </si>
  <si>
    <t xml:space="preserve">Would like tattoo excision but cannot afford it. </t>
  </si>
  <si>
    <t>JRDF</t>
  </si>
  <si>
    <t>male</t>
  </si>
  <si>
    <t>&lt;1year</t>
  </si>
  <si>
    <t>Posterior uveitis, Other - Please specify, Anterior uveitis, Intermediate uveitis</t>
  </si>
  <si>
    <t>Choroiditis</t>
  </si>
  <si>
    <t>Bilateral panuveitis</t>
  </si>
  <si>
    <t>FFA diffuse capilliary leak, CMO, hot discs, Normal FBC, U&amp;E, LFT, Syphilis serology, Quantiferon gold</t>
  </si>
  <si>
    <t>CXR normal</t>
  </si>
  <si>
    <t>2x R and 1xL oxurdex</t>
  </si>
  <si>
    <t>Prednisolone followed by methotrexate</t>
  </si>
  <si>
    <t>CMO, Raised IOP</t>
  </si>
  <si>
    <t>yes</t>
  </si>
  <si>
    <t>2 years</t>
  </si>
  <si>
    <t>Moved interstate</t>
  </si>
  <si>
    <t>JRAR</t>
  </si>
  <si>
    <t>&gt;1year</t>
  </si>
  <si>
    <t xml:space="preserve">Elevated  / infiltrated small papules </t>
  </si>
  <si>
    <t>Anterior uveitis</t>
  </si>
  <si>
    <t>Relapsing anterior uveitis</t>
  </si>
  <si>
    <t xml:space="preserve"> NormalFBC, U&amp;E, LFT, HEP ABC, HIV, Syphilis</t>
  </si>
  <si>
    <t>ACE normal</t>
  </si>
  <si>
    <t>Methotrexate</t>
  </si>
  <si>
    <t>Optic neuropathy (glaucomatous)</t>
  </si>
  <si>
    <t>cataract</t>
  </si>
  <si>
    <t>Intellectual impairment and patchy compliance, glaucoma surgery</t>
  </si>
  <si>
    <t>JRDC</t>
  </si>
  <si>
    <t>Mixed Ancestry</t>
  </si>
  <si>
    <t>Relapsing bilateral anterior uveitis</t>
  </si>
  <si>
    <t>Normal FBC, U&amp;E, LFT</t>
  </si>
  <si>
    <t>not done</t>
  </si>
  <si>
    <t>PS</t>
  </si>
  <si>
    <t>Lost to follow up</t>
  </si>
  <si>
    <t>JRCS</t>
  </si>
  <si>
    <t>Bilateral intermediate uveitis</t>
  </si>
  <si>
    <t>FBC, U&amp;E, LFT, Syphilis negative</t>
  </si>
  <si>
    <t>Elevated ACE, normal CXR</t>
  </si>
  <si>
    <t>CMO, Cataract</t>
  </si>
  <si>
    <t>18 months</t>
  </si>
  <si>
    <t>JRNP</t>
  </si>
  <si>
    <t>9 years</t>
  </si>
  <si>
    <t>Bilateral granulomatous anterior uveitis with CMO</t>
  </si>
  <si>
    <t>FBC, U&amp;E, LFT, syphilis, Q gold TB, HLA-B27,  CRP negative</t>
  </si>
  <si>
    <t>ACE normal, CXR normal</t>
  </si>
  <si>
    <t>Prednisolone followed by Cimzia, now humira</t>
  </si>
  <si>
    <t>PS, CMO, Cataract</t>
  </si>
  <si>
    <t xml:space="preserve"> 2 years</t>
  </si>
  <si>
    <t>Successful pregnancy on cimzia, now switched to humira during breastfeeding</t>
  </si>
  <si>
    <t>JRPW</t>
  </si>
  <si>
    <t>Unknown</t>
  </si>
  <si>
    <t>black, red</t>
  </si>
  <si>
    <t>anterior uveitis</t>
  </si>
  <si>
    <t>Bilateral anterior uveitis</t>
  </si>
  <si>
    <t>None</t>
  </si>
  <si>
    <t>Not done</t>
  </si>
  <si>
    <t>3 months</t>
  </si>
  <si>
    <t>JRJE</t>
  </si>
  <si>
    <t>Pasifika</t>
  </si>
  <si>
    <t>unilateral</t>
  </si>
  <si>
    <t>Posterior uveitis, Other - Please specify</t>
  </si>
  <si>
    <t>posterior scleritis, Choroiditis</t>
  </si>
  <si>
    <t>subtenons triamcinolone x1R</t>
  </si>
  <si>
    <t>IVMP, Prednisolone followed by methotrexate, now methotrexat-humira</t>
  </si>
  <si>
    <t>Disc swelling, Other - please specify</t>
  </si>
  <si>
    <t>Exudative RD</t>
  </si>
  <si>
    <t xml:space="preserve">Ongoing immunosuppression </t>
  </si>
  <si>
    <t>JRLC</t>
  </si>
  <si>
    <t>Intermediate</t>
  </si>
  <si>
    <t>Extensive in UK</t>
  </si>
  <si>
    <t>Prednisolone followed by topical</t>
  </si>
  <si>
    <t>Cataract</t>
  </si>
  <si>
    <t>Ongoing</t>
  </si>
  <si>
    <t>Black tattoos in UK too extensive for removal</t>
  </si>
  <si>
    <t>JRSA</t>
  </si>
  <si>
    <t>35 years</t>
  </si>
  <si>
    <t>low grade bilateral post-phaco granulomatous inflammation (pre-op inflammation may have been missed)</t>
  </si>
  <si>
    <t xml:space="preserve"> syphillis negative</t>
  </si>
  <si>
    <t>1 year</t>
  </si>
  <si>
    <t>This tattoo was acquired in Sydney and the infiltration comes and goes. None of the Bali acquired tattoos behave like this.</t>
  </si>
  <si>
    <t>ADEB</t>
  </si>
  <si>
    <t>&lt;10 years</t>
  </si>
  <si>
    <t>Black</t>
  </si>
  <si>
    <t>Raised</t>
  </si>
  <si>
    <t>Scleritis</t>
  </si>
  <si>
    <t>Bilateral acute nongranulomatous</t>
  </si>
  <si>
    <t>syphilis negative HLA -B27 negative FBC anaemia, eosinophilia EUC,LFTs N</t>
  </si>
  <si>
    <t>ACE 71 (8-70) Chest CT NAD</t>
  </si>
  <si>
    <t>Prednisolone, Azathioprin then Methotrexate</t>
  </si>
  <si>
    <t>Disc swelling</t>
  </si>
  <si>
    <t>nil</t>
  </si>
  <si>
    <t>&gt; 2.5 years and ongoing</t>
  </si>
  <si>
    <t>Nil</t>
  </si>
  <si>
    <t>ADLD</t>
  </si>
  <si>
    <t>6years</t>
  </si>
  <si>
    <t>Anterior uveitis, Intermediate uveitis, Posterior uveitis</t>
  </si>
  <si>
    <t>Phlebitis</t>
  </si>
  <si>
    <t>Low grade, nongranulomatous</t>
  </si>
  <si>
    <t>syphilis negative, ANA negative , RF negative, ANCA 1:20 postive but(M/P negative</t>
  </si>
  <si>
    <t>ACE normal CXR normal</t>
  </si>
  <si>
    <t>Prednisolone then Methotrexate</t>
  </si>
  <si>
    <t>PS, Raised IOP, Disc swelling, Vitreous haze</t>
  </si>
  <si>
    <t>ERM</t>
  </si>
  <si>
    <t>7 years and ongoing</t>
  </si>
  <si>
    <t>He has had previous and subsequent tattoos which have never swollen, Patient says it is "ink related", though no biopsy or identification of specific ink</t>
  </si>
  <si>
    <t>PH0401</t>
  </si>
  <si>
    <t>Blacker than black ink</t>
  </si>
  <si>
    <t>Yes</t>
  </si>
  <si>
    <t xml:space="preserve">Panuveitis </t>
  </si>
  <si>
    <t>Posterior uveitis</t>
  </si>
  <si>
    <t>Anterior uveitis  and choroidal lesions</t>
  </si>
  <si>
    <t>Granulomatous KP</t>
  </si>
  <si>
    <t>Negative</t>
  </si>
  <si>
    <t>Normal CXR</t>
  </si>
  <si>
    <t>No</t>
  </si>
  <si>
    <t>Infliximab and oral prednisolone</t>
  </si>
  <si>
    <t>3 years</t>
  </si>
  <si>
    <t>Tattoo (Pasifika - Samoan) - extensive tattoos</t>
  </si>
  <si>
    <t>PH0402</t>
  </si>
  <si>
    <t>&gt;10 years</t>
  </si>
  <si>
    <t>Indian?</t>
  </si>
  <si>
    <t>Anterior uveitis and sarcoid like lesions</t>
  </si>
  <si>
    <t>Oral prenisolone and methotrexate</t>
  </si>
  <si>
    <t>Pasifika tattoos - extensive tattoos</t>
  </si>
  <si>
    <t xml:space="preserve">JR, AD, PH </t>
  </si>
  <si>
    <t>03-001</t>
  </si>
  <si>
    <t>induration and scaliness</t>
  </si>
  <si>
    <t>Anterior uveitis, Intermediate uveitis</t>
  </si>
  <si>
    <t>Bilateral granulomatous panuveitis</t>
  </si>
  <si>
    <t>Perminant (LE cataract)</t>
  </si>
  <si>
    <t>6/6</t>
  </si>
  <si>
    <t>6/19</t>
  </si>
  <si>
    <t>high ESR, CRP, NEG SYHILIS</t>
  </si>
  <si>
    <t>ACE: Normal chest x ray: minor pulmonary venous congestion. No evidence suggest sarcidosis</t>
  </si>
  <si>
    <t>NO</t>
  </si>
  <si>
    <t>SC TCA(  RE )</t>
  </si>
  <si>
    <t xml:space="preserve">MTX then MMF </t>
  </si>
  <si>
    <t>13 years</t>
  </si>
  <si>
    <t>03-002</t>
  </si>
  <si>
    <t>raised and thickened</t>
  </si>
  <si>
    <t>acute granulomatous with high IOP</t>
  </si>
  <si>
    <t>temporary</t>
  </si>
  <si>
    <t>Negative syphilis, quantiferon,HLA b27</t>
  </si>
  <si>
    <t>High ACE 145chest xray: bulky hilum.CT: mediastinal adenopathy and pulmonary nodules compatible with sarcidosis)</t>
  </si>
  <si>
    <t>high IOP</t>
  </si>
  <si>
    <t>03-003</t>
  </si>
  <si>
    <t>MFC</t>
  </si>
  <si>
    <t>acute  granulomatous</t>
  </si>
  <si>
    <t>High CRP, normal ESR, Negative syphilis, Quantiferon</t>
  </si>
  <si>
    <t>ACE  normal, Normal chest xray</t>
  </si>
  <si>
    <t>MTX</t>
  </si>
  <si>
    <t>Optic neuropathy (glaucomatous), Cataract</t>
  </si>
  <si>
    <t>YES</t>
  </si>
  <si>
    <t>17 years</t>
  </si>
  <si>
    <t>03-004</t>
  </si>
  <si>
    <t>raised and inflammed</t>
  </si>
  <si>
    <t>Acute Granulomatous</t>
  </si>
  <si>
    <t>Perminant (RE: Chronic CMO)</t>
  </si>
  <si>
    <t>6/12</t>
  </si>
  <si>
    <t>High ESR,CRP</t>
  </si>
  <si>
    <t>ACE  normal Normal CXR</t>
  </si>
  <si>
    <t>PNL followed by MTX, Tocilizumab(failed Humira, Inflximab)</t>
  </si>
  <si>
    <t>Bilateral PPCNV</t>
  </si>
  <si>
    <t>03-005</t>
  </si>
  <si>
    <t>acute non granulomatous anterior and intermediate with optic disc swelling</t>
  </si>
  <si>
    <t>High ESR,CRP.Negative syphilis</t>
  </si>
  <si>
    <t>low ACE. CT chest: No evidence of pulmonary sarcoid</t>
  </si>
  <si>
    <t xml:space="preserve"> PNL followed by  MTX</t>
  </si>
  <si>
    <t>03-006</t>
  </si>
  <si>
    <t>acute granulomatous</t>
  </si>
  <si>
    <t>High ESR , CRP. Negative syphilis, qantiferon and HLA B27</t>
  </si>
  <si>
    <t>Normal ACE. CT chest: No evidence of sarcidosis</t>
  </si>
  <si>
    <t>PNL, MTX,Humira</t>
  </si>
  <si>
    <t>03-007</t>
  </si>
  <si>
    <t>Acute non granulomatous</t>
  </si>
  <si>
    <t>Normal ACE Normal CXR</t>
  </si>
  <si>
    <t>left OfI 1 dose R IVTA intraoperative L intracameral TCA intraoperative</t>
  </si>
  <si>
    <t>PNL followed by MMF, Humira,HCQ</t>
  </si>
  <si>
    <t>4 years</t>
  </si>
  <si>
    <t>03-008</t>
  </si>
  <si>
    <t>7 years</t>
  </si>
  <si>
    <t>acute non granulous</t>
  </si>
  <si>
    <t>High ACE 114. CT angiogram: no lymphadenopathy evident</t>
  </si>
  <si>
    <t>PNL followed by MTX and Humira, Stopped MTX due to transaminits</t>
  </si>
  <si>
    <t>03-009</t>
  </si>
  <si>
    <t>Perminant</t>
  </si>
  <si>
    <t>6/24</t>
  </si>
  <si>
    <t>6/60</t>
  </si>
  <si>
    <t>Right OFI, Bilateral S/C TCA</t>
  </si>
  <si>
    <t>PNL, Humira Failed MTX</t>
  </si>
  <si>
    <t>Raised IOP, PS Cataract, cmo(RE)</t>
  </si>
  <si>
    <t>03-010</t>
  </si>
  <si>
    <t>thickened and raised</t>
  </si>
  <si>
    <t>Anterior uveitis, Other - Please specify</t>
  </si>
  <si>
    <t>choroditis</t>
  </si>
  <si>
    <t>negative syphilis. Normal ESR, high CRP</t>
  </si>
  <si>
    <t>Normal ACE,CT chest: no mediastinal LN or Lung abnormality</t>
  </si>
  <si>
    <t>PNL followed by Humira, failed myfortic</t>
  </si>
  <si>
    <t>03-011</t>
  </si>
  <si>
    <t>optic disc swelling</t>
  </si>
  <si>
    <t>bilateral severe nongranulomatous  anterior uveitis with left optic disc swelling</t>
  </si>
  <si>
    <t xml:space="preserve">High ESR </t>
  </si>
  <si>
    <t>CXR: enlarged hilum CT chest pulmonary nodules Normal ACE</t>
  </si>
  <si>
    <t>PNL followed by MTX, infliximab</t>
  </si>
  <si>
    <t>5 years</t>
  </si>
  <si>
    <t>03-012</t>
  </si>
  <si>
    <t>9 ears</t>
  </si>
  <si>
    <t>chronic, persistant</t>
  </si>
  <si>
    <t>6/9.6</t>
  </si>
  <si>
    <t>High CRP, syhilis, HLA B27 negative</t>
  </si>
  <si>
    <t>DNA after first visit</t>
  </si>
  <si>
    <t>03-013</t>
  </si>
  <si>
    <t>Raised, indurated</t>
  </si>
  <si>
    <t>Bilateral ant uveitis with right iris bombe and high IOP</t>
  </si>
  <si>
    <t>High ESR,  negative syphilis, HLA b27</t>
  </si>
  <si>
    <t>Normal ACE,Normal CXR</t>
  </si>
  <si>
    <t>OFI (RE)</t>
  </si>
  <si>
    <t>PNL followed by Adalimumab, intolerant to MTX, MMF</t>
  </si>
  <si>
    <t>Raised IOP, Cataract, CMO, PS</t>
  </si>
  <si>
    <t>6 years</t>
  </si>
  <si>
    <t>03-014</t>
  </si>
  <si>
    <t>quantiferon neg, syphilis neg, CRP normal</t>
  </si>
  <si>
    <t>PS, CMO</t>
  </si>
  <si>
    <t>03-015</t>
  </si>
  <si>
    <t>OFI (RE),SC TCA (LE)</t>
  </si>
  <si>
    <t>03-016</t>
  </si>
  <si>
    <t>normal ESR, CRP,negative syphilis, negative HLAB27</t>
  </si>
  <si>
    <t>PNL, MMF</t>
  </si>
  <si>
    <t>03-017</t>
  </si>
  <si>
    <t>High CRP, Normal ESR, Negative syphilis and HLA B27</t>
  </si>
  <si>
    <t>PNL followed by MTX(failed) then Humira</t>
  </si>
  <si>
    <t>CMO (RE)</t>
  </si>
  <si>
    <t>RVEEH</t>
  </si>
  <si>
    <t>AHJC</t>
  </si>
  <si>
    <t>&lt; 1 yrs</t>
  </si>
  <si>
    <t>elevated/infiltrated</t>
  </si>
  <si>
    <t>NG</t>
  </si>
  <si>
    <t>syph -ve</t>
  </si>
  <si>
    <t>CXR Normal, ACE normal</t>
  </si>
  <si>
    <t>n</t>
  </si>
  <si>
    <t>PNL, MMF, humira</t>
  </si>
  <si>
    <t>CMO</t>
  </si>
  <si>
    <t>5 yrs</t>
  </si>
  <si>
    <t>AHJH</t>
  </si>
  <si>
    <t>&lt; 1yr</t>
  </si>
  <si>
    <t xml:space="preserve">black </t>
  </si>
  <si>
    <t>Elevated and infiltated</t>
  </si>
  <si>
    <t>ng</t>
  </si>
  <si>
    <t>6/7.5</t>
  </si>
  <si>
    <t>&lt; 3 months</t>
  </si>
  <si>
    <t>v mild disease - I saw her late</t>
  </si>
  <si>
    <t>AHSK</t>
  </si>
  <si>
    <t>retinal vasculitis</t>
  </si>
  <si>
    <t>ACE and cxr NAD</t>
  </si>
  <si>
    <t>PNL only</t>
  </si>
  <si>
    <t>15 months</t>
  </si>
  <si>
    <t>AHYM</t>
  </si>
  <si>
    <t>&lt;1 yr</t>
  </si>
  <si>
    <t>ng, severe with mo</t>
  </si>
  <si>
    <t>moderate and fluctuating</t>
  </si>
  <si>
    <t>6/15</t>
  </si>
  <si>
    <t>ACE and CXR nad</t>
  </si>
  <si>
    <t>ozurdex x 12</t>
  </si>
  <si>
    <t>pnl only</t>
  </si>
  <si>
    <t>recurrent cmo</t>
  </si>
  <si>
    <t>11 yrs and counting</t>
  </si>
  <si>
    <t>had the tattoo lasered without any imp or worsening of uveitis</t>
  </si>
  <si>
    <t>AHAO</t>
  </si>
  <si>
    <t>pink</t>
  </si>
  <si>
    <t>Intermediate uveitis</t>
  </si>
  <si>
    <t>ng, severe with cat</t>
  </si>
  <si>
    <t>6./6</t>
  </si>
  <si>
    <t>6/18</t>
  </si>
  <si>
    <t>ACE normal, hilar node on CT</t>
  </si>
  <si>
    <t>PNL, humira</t>
  </si>
  <si>
    <t>glaucoma</t>
  </si>
  <si>
    <t>4 yrs and countinh</t>
  </si>
  <si>
    <t>AHSP</t>
  </si>
  <si>
    <t>2 months</t>
  </si>
  <si>
    <t>severe with rec mo and cat and glaucoma</t>
  </si>
  <si>
    <t>permanent</t>
  </si>
  <si>
    <t>6/9</t>
  </si>
  <si>
    <t>6/30</t>
  </si>
  <si>
    <t>clear</t>
  </si>
  <si>
    <t>ACE normal - no CXR</t>
  </si>
  <si>
    <t>PNL, MMF, humira, diamox</t>
  </si>
  <si>
    <t>AHRP</t>
  </si>
  <si>
    <t>Indian</t>
  </si>
  <si>
    <t>ACE nad</t>
  </si>
  <si>
    <t>y</t>
  </si>
  <si>
    <t>14 months</t>
  </si>
  <si>
    <t>AHSS</t>
  </si>
  <si>
    <t>ng, severe with ext ps</t>
  </si>
  <si>
    <t>PNL MMF</t>
  </si>
  <si>
    <t>7 yrs on syst treatment, now in remission</t>
  </si>
  <si>
    <t>AHAS</t>
  </si>
  <si>
    <t>mild</t>
  </si>
  <si>
    <t>4 months</t>
  </si>
  <si>
    <t>followed in bendigo</t>
  </si>
  <si>
    <t>TH</t>
  </si>
  <si>
    <t>Age Range</t>
  </si>
  <si>
    <t xml:space="preserve">european/ caucasian </t>
  </si>
  <si>
    <t>pasifika</t>
  </si>
  <si>
    <t>indian</t>
  </si>
  <si>
    <t xml:space="preserve">Mixed </t>
  </si>
  <si>
    <t xml:space="preserve">Ethnicity </t>
  </si>
  <si>
    <t xml:space="preserve">Colour of tattoo </t>
  </si>
  <si>
    <t xml:space="preserve">Black </t>
  </si>
  <si>
    <t xml:space="preserve">Red </t>
  </si>
  <si>
    <t>Pink</t>
  </si>
  <si>
    <t>unknown</t>
  </si>
  <si>
    <t xml:space="preserve">Treatment modalities </t>
  </si>
  <si>
    <t xml:space="preserve">Topical </t>
  </si>
  <si>
    <t xml:space="preserve">Local </t>
  </si>
  <si>
    <t xml:space="preserve">Systemic </t>
  </si>
  <si>
    <t>11 to 20</t>
  </si>
  <si>
    <t>21 to 30</t>
  </si>
  <si>
    <t>31 to 40</t>
  </si>
  <si>
    <t>41 to 50</t>
  </si>
  <si>
    <t xml:space="preserve">61 to 70 </t>
  </si>
  <si>
    <t xml:space="preserve">51 to 60 </t>
  </si>
  <si>
    <t xml:space="preserve">Age of patient with TAU in this study </t>
  </si>
  <si>
    <t>Demographics</t>
  </si>
  <si>
    <t>Colour of tattoo ink</t>
  </si>
  <si>
    <t>Localisation of Ocular inflammation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</si>
  <si>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Choroiditis ( including Multifocal Choroiditis)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</si>
  <si>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Scleritis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</si>
  <si>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Diffuse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</si>
  <si>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Posterior</t>
    </r>
  </si>
  <si>
    <t>Vision loss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</si>
  <si>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Permanent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</si>
  <si>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Temporary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</si>
  <si>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Intermittent</t>
    </r>
  </si>
  <si>
    <t>Investigations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</si>
  <si>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Sarcoid investigations</t>
    </r>
  </si>
  <si>
    <t>Treatment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</si>
  <si>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Topical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</si>
  <si>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Local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</si>
  <si>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Systemic</t>
    </r>
  </si>
  <si>
    <t>Complication</t>
  </si>
  <si>
    <t>Remission</t>
  </si>
  <si>
    <t xml:space="preserve">TAU collaborative Study - summarised results </t>
  </si>
  <si>
    <t xml:space="preserve">n = 40 patients </t>
  </si>
  <si>
    <t>Age groups affected</t>
  </si>
  <si>
    <t>11- 20 = 1 , 21-30= 21, 31-40=  12, 41-50 = 5, 61-70= 1</t>
  </si>
  <si>
    <t xml:space="preserve">11 to 20years old </t>
  </si>
  <si>
    <t xml:space="preserve">21 to 30 years old </t>
  </si>
  <si>
    <t xml:space="preserve">31 to 40 years old </t>
  </si>
  <si>
    <t xml:space="preserve">41 to 50 years old </t>
  </si>
  <si>
    <t>51 to 60 years old</t>
  </si>
  <si>
    <t xml:space="preserve">61 to 70 years old </t>
  </si>
  <si>
    <t xml:space="preserve">N=1 (2.5%) </t>
  </si>
  <si>
    <t>N=21 (52.5%)</t>
  </si>
  <si>
    <t>N=12 (30%)</t>
  </si>
  <si>
    <t>N=5 (12.5%)</t>
  </si>
  <si>
    <t>N=0</t>
  </si>
  <si>
    <t>N=1 (2.5%)</t>
  </si>
  <si>
    <t>European/ Caucasian</t>
  </si>
  <si>
    <t xml:space="preserve">Indian </t>
  </si>
  <si>
    <t>Mixed</t>
  </si>
  <si>
    <t>N=28 (70%)</t>
  </si>
  <si>
    <t>N=9 (22.5%)</t>
  </si>
  <si>
    <t>N=2 (5%)</t>
  </si>
  <si>
    <t>Red</t>
  </si>
  <si>
    <t xml:space="preserve">Pink </t>
  </si>
  <si>
    <t>N=25 (62.5%)</t>
  </si>
  <si>
    <t>N= 14 (35%)</t>
  </si>
  <si>
    <t>Elevated/Raised</t>
  </si>
  <si>
    <t>Infiltrated/ thickened</t>
  </si>
  <si>
    <t xml:space="preserve">Inflamed </t>
  </si>
  <si>
    <t>Scales</t>
  </si>
  <si>
    <t>Small papules</t>
  </si>
  <si>
    <t>N= 40 (100%)</t>
  </si>
  <si>
    <t>N= 26 (65%)</t>
  </si>
  <si>
    <t>N= 1(2.5%)</t>
  </si>
  <si>
    <t>Bilateral</t>
  </si>
  <si>
    <t>Unilateral</t>
  </si>
  <si>
    <t>N=38 (95%)</t>
  </si>
  <si>
    <t>Localisation of Ocular inflammation(at presentation)</t>
  </si>
  <si>
    <t xml:space="preserve">Anterior </t>
  </si>
  <si>
    <t xml:space="preserve">Posterior </t>
  </si>
  <si>
    <t>Choroiditis (incl. MFC)</t>
  </si>
  <si>
    <t xml:space="preserve">Scleritis </t>
  </si>
  <si>
    <t xml:space="preserve">Optic Disc swelling </t>
  </si>
  <si>
    <t xml:space="preserve">Retinal vasculitis </t>
  </si>
  <si>
    <t xml:space="preserve">CMO </t>
  </si>
  <si>
    <t>(isolated anterior = 14)</t>
  </si>
  <si>
    <t>N=15*(37.5%)</t>
  </si>
  <si>
    <t>(isolated intermediate= 2)</t>
  </si>
  <si>
    <t>N=10 (25%)</t>
  </si>
  <si>
    <t>N=3 (7.5%)</t>
  </si>
  <si>
    <t xml:space="preserve">Temporary </t>
  </si>
  <si>
    <t xml:space="preserve">Permanent </t>
  </si>
  <si>
    <t>N=4 (10%)</t>
  </si>
  <si>
    <t>N=30 (75%)</t>
  </si>
  <si>
    <t>N= 6 (15%)</t>
  </si>
  <si>
    <t xml:space="preserve">Topical only </t>
  </si>
  <si>
    <t>Local (in combination with systemic)</t>
  </si>
  <si>
    <t>Ozurdex injection(intravitreal)</t>
  </si>
  <si>
    <t>Triamcinolone(subtenon)</t>
  </si>
  <si>
    <t>Prednisolone in combination vs</t>
  </si>
  <si>
    <t xml:space="preserve">Oral Prednisolone only </t>
  </si>
  <si>
    <t>Mycophenolate (MMF)</t>
  </si>
  <si>
    <t xml:space="preserve">Methotrexate </t>
  </si>
  <si>
    <t xml:space="preserve">Azathioprine </t>
  </si>
  <si>
    <t xml:space="preserve">Hydroxychloroquine </t>
  </si>
  <si>
    <t xml:space="preserve">Biological treatment </t>
  </si>
  <si>
    <t xml:space="preserve">Humira (adalimumab) </t>
  </si>
  <si>
    <t>Remicade(infliximab)</t>
  </si>
  <si>
    <t xml:space="preserve">Tocilizumab </t>
  </si>
  <si>
    <t>N=6 (15%)</t>
  </si>
  <si>
    <t>N= 2 (5%)</t>
  </si>
  <si>
    <t>N=8 (20%)</t>
  </si>
  <si>
    <t>N=19 (47.5%)</t>
  </si>
  <si>
    <t xml:space="preserve">Complications during treatment </t>
  </si>
  <si>
    <t xml:space="preserve">Peripheral anterior Synechiae </t>
  </si>
  <si>
    <t xml:space="preserve">Posterior synechiae </t>
  </si>
  <si>
    <t xml:space="preserve">Optic disc swelling </t>
  </si>
  <si>
    <t xml:space="preserve">Glaucomatous optic neuropathy </t>
  </si>
  <si>
    <t xml:space="preserve">Raised IOP </t>
  </si>
  <si>
    <t xml:space="preserve">Steroid responder </t>
  </si>
  <si>
    <t xml:space="preserve">Cataracts </t>
  </si>
  <si>
    <t xml:space="preserve">ERM </t>
  </si>
  <si>
    <t xml:space="preserve">Retinal vasculitis * on presentation + on tx </t>
  </si>
  <si>
    <t xml:space="preserve">Exudative RD </t>
  </si>
  <si>
    <t>N=14 (27.5%)</t>
  </si>
  <si>
    <t xml:space="preserve">Topicals only </t>
  </si>
  <si>
    <t>Prednisolone</t>
  </si>
  <si>
    <t>Mycophenolate</t>
  </si>
  <si>
    <t>MXT</t>
  </si>
  <si>
    <t>Humira</t>
  </si>
  <si>
    <t xml:space="preserve">Infliximab </t>
  </si>
  <si>
    <t xml:space="preserve">Tattoo inflammation resolved but ongoing TAU </t>
  </si>
  <si>
    <t xml:space="preserve">Stable on </t>
  </si>
  <si>
    <t xml:space="preserve">Prednisolone </t>
  </si>
  <si>
    <t xml:space="preserve">MMF </t>
  </si>
  <si>
    <t xml:space="preserve">Humira </t>
  </si>
  <si>
    <t xml:space="preserve">Lost to follow up/ DNA </t>
  </si>
  <si>
    <t xml:space="preserve">Other localisation of inflammation found on presentation </t>
  </si>
  <si>
    <t xml:space="preserve">* off all medication - treated with the following </t>
  </si>
  <si>
    <t>Off all medication for TAU*</t>
  </si>
  <si>
    <t>Infliximab</t>
  </si>
  <si>
    <t>MMF</t>
  </si>
  <si>
    <t>MTx</t>
  </si>
  <si>
    <t>Tocilizumab</t>
  </si>
  <si>
    <t xml:space="preserve">PNL </t>
  </si>
  <si>
    <t>N=17 (42.5%)</t>
  </si>
  <si>
    <t>N=2 (7.5%)</t>
  </si>
  <si>
    <t>Cimzia (certolizumab)*</t>
  </si>
  <si>
    <t xml:space="preserve">*tried but then switched to humira </t>
  </si>
  <si>
    <t>N=27 (67.5%)</t>
  </si>
  <si>
    <t xml:space="preserve">All options tried </t>
  </si>
  <si>
    <t>N=11 (27.5%)</t>
  </si>
  <si>
    <t>N=4 (1%)</t>
  </si>
  <si>
    <t>N= 1 (2.5%)</t>
  </si>
  <si>
    <t>N=7 (17.5%)</t>
  </si>
  <si>
    <t>N=11 (27.5)</t>
  </si>
  <si>
    <t>N=14 (35%)</t>
  </si>
  <si>
    <t xml:space="preserve">Chest Xray </t>
  </si>
  <si>
    <t xml:space="preserve">ACE </t>
  </si>
  <si>
    <t>ESR</t>
  </si>
  <si>
    <t xml:space="preserve">CRP </t>
  </si>
  <si>
    <t xml:space="preserve">Syphilis serology </t>
  </si>
  <si>
    <t>HLA B27</t>
  </si>
  <si>
    <t>Quantiferon Gold</t>
  </si>
  <si>
    <t>HLA B51</t>
  </si>
  <si>
    <t>HR Chest CT scan</t>
  </si>
  <si>
    <t xml:space="preserve">N=24 * all were reported as normal </t>
  </si>
  <si>
    <t>N=34 (85%); elevated N=4 (12%)</t>
  </si>
  <si>
    <t xml:space="preserve">*2 out of 9 patients had evidence of perihilar LAD </t>
  </si>
  <si>
    <t>N=9 (22.5%) ; hilar lymphnodes seen N=2 (22%)</t>
  </si>
  <si>
    <t>N=30 (75%) none were positive</t>
  </si>
  <si>
    <t xml:space="preserve">N=8 (20%) none were positive </t>
  </si>
  <si>
    <t xml:space="preserve">N=10 (25%) none were positive </t>
  </si>
  <si>
    <t xml:space="preserve">N=1 (2.5%) negative </t>
  </si>
  <si>
    <t>Investigations ordered</t>
  </si>
  <si>
    <t xml:space="preserve">Laterality of uveitis </t>
  </si>
  <si>
    <t xml:space="preserve">N=22(55%);  N=13 (59%) was elevated </t>
  </si>
  <si>
    <t xml:space="preserve">N=15(37.5%); N=11 (73%) was elevated </t>
  </si>
  <si>
    <t>permanent - left cataract</t>
  </si>
  <si>
    <t>assuming 1= male</t>
  </si>
  <si>
    <t xml:space="preserve">Assuming 2 = female </t>
  </si>
  <si>
    <t xml:space="preserve">Gender </t>
  </si>
  <si>
    <t>Male</t>
  </si>
  <si>
    <t>Female</t>
  </si>
  <si>
    <t>N=23</t>
  </si>
  <si>
    <t>N=17</t>
  </si>
  <si>
    <t xml:space="preserve">Raised IOP, PS Cataract, </t>
  </si>
  <si>
    <t>cmo(RE)</t>
  </si>
  <si>
    <t xml:space="preserve">PS, </t>
  </si>
  <si>
    <t xml:space="preserve">Cataract </t>
  </si>
  <si>
    <t>cmo</t>
  </si>
  <si>
    <t>Raised IOP</t>
  </si>
  <si>
    <t>PS, Cataract</t>
  </si>
  <si>
    <t>ltfu</t>
  </si>
  <si>
    <t>uk</t>
  </si>
  <si>
    <t>posterior scleritis (unilateral), Choroiditis</t>
  </si>
  <si>
    <t>au</t>
  </si>
  <si>
    <t>Permanent (RE: Chronic CMO)</t>
  </si>
  <si>
    <t>Permanent</t>
  </si>
  <si>
    <t>Permanent (LE cataract)</t>
  </si>
  <si>
    <t>Permanent Cataract</t>
  </si>
  <si>
    <t>Temporary cataract</t>
  </si>
  <si>
    <t>permanent cataract</t>
  </si>
  <si>
    <t>Glaucoma</t>
  </si>
  <si>
    <t>cataract glaucoma</t>
  </si>
  <si>
    <t>temporary cataract</t>
  </si>
  <si>
    <r>
      <t>acute granulomatous with</t>
    </r>
    <r>
      <rPr>
        <sz val="12"/>
        <color rgb="FF7030A0"/>
        <rFont val="Calibri"/>
        <family val="2"/>
        <scheme val="minor"/>
      </rPr>
      <t xml:space="preserve"> high IOP</t>
    </r>
  </si>
  <si>
    <t>moderate and fluctuating cataract</t>
  </si>
  <si>
    <r>
      <t>Bilateral ant uveitis with right iris bombe and</t>
    </r>
    <r>
      <rPr>
        <sz val="12"/>
        <color rgb="FF7030A0"/>
        <rFont val="Calibri"/>
        <family val="2"/>
        <scheme val="minor"/>
      </rPr>
      <t xml:space="preserve"> high IO</t>
    </r>
    <r>
      <rPr>
        <sz val="12"/>
        <color theme="9"/>
        <rFont val="Calibri"/>
        <family val="2"/>
        <scheme val="minor"/>
      </rPr>
      <t>P</t>
    </r>
  </si>
  <si>
    <t>Anterior uveitis, posterior uveitis</t>
  </si>
  <si>
    <t>Raised IOP at presentation, Cataract,  PS</t>
  </si>
  <si>
    <t>PS, Disc swelling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</si>
</sst>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Times New Roman"/>
      <family val="1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i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2"/>
      <color rgb="FF000000"/>
      <name val="Times New Roman"/>
      <family val="1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i/>
      <sz val="11"/>
      <color rgb="FF000000"/>
      <name val="Calibri (Body)"/>
    </font>
    <font>
      <i/>
      <sz val="10"/>
      <color theme="1"/>
      <name val="Calibri (Body)"/>
    </font>
    <font>
      <sz val="10"/>
      <color theme="1"/>
      <name val="Calibri (Body)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22FC9"/>
      <name val="Calibri"/>
      <family val="2"/>
      <scheme val="minor"/>
    </font>
    <font>
      <sz val="12"/>
      <color rgb="FF00B05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22FC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7" fillId="21" borderId="0" applyNumberFormat="0" applyBorder="0" applyAlignment="0" applyProtection="0"/>
    <xf numFmtId="0" fontId="18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4" applyNumberFormat="0" applyAlignment="0" applyProtection="0"/>
    <xf numFmtId="0" fontId="21" fillId="25" borderId="5" applyNumberFormat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0" fontId="0" fillId="4" borderId="0" xfId="0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17" fontId="0" fillId="0" borderId="0" xfId="0" applyNumberFormat="1"/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horizontal="left" vertical="top"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10" fillId="9" borderId="1" xfId="0" applyFont="1" applyFill="1" applyBorder="1" applyAlignment="1">
      <alignment horizontal="justify" vertical="center"/>
    </xf>
    <xf numFmtId="0" fontId="9" fillId="0" borderId="1" xfId="0" applyFont="1" applyBorder="1" applyAlignment="1">
      <alignment vertical="center" wrapText="1"/>
    </xf>
    <xf numFmtId="0" fontId="3" fillId="9" borderId="1" xfId="0" applyFont="1" applyFill="1" applyBorder="1" applyAlignment="1">
      <alignment vertical="top"/>
    </xf>
    <xf numFmtId="0" fontId="9" fillId="10" borderId="1" xfId="0" applyFont="1" applyFill="1" applyBorder="1" applyAlignment="1">
      <alignment vertical="center"/>
    </xf>
    <xf numFmtId="0" fontId="0" fillId="9" borderId="1" xfId="0" applyFill="1" applyBorder="1" applyAlignment="1">
      <alignment vertical="top"/>
    </xf>
    <xf numFmtId="0" fontId="11" fillId="0" borderId="1" xfId="0" applyFont="1" applyBorder="1" applyAlignment="1">
      <alignment horizontal="left" vertical="center" wrapText="1" indent="2"/>
    </xf>
    <xf numFmtId="0" fontId="9" fillId="0" borderId="1" xfId="0" applyFont="1" applyBorder="1" applyAlignment="1">
      <alignment horizontal="justify" vertical="center"/>
    </xf>
    <xf numFmtId="0" fontId="9" fillId="10" borderId="1" xfId="0" applyFont="1" applyFill="1" applyBorder="1" applyAlignment="1">
      <alignment horizontal="justify" vertical="center"/>
    </xf>
    <xf numFmtId="0" fontId="9" fillId="9" borderId="1" xfId="0" applyFont="1" applyFill="1" applyBorder="1" applyAlignment="1">
      <alignment horizontal="justify" vertical="center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/>
    <xf numFmtId="0" fontId="10" fillId="13" borderId="1" xfId="0" applyFont="1" applyFill="1" applyBorder="1" applyAlignment="1">
      <alignment horizontal="justify" vertical="center"/>
    </xf>
    <xf numFmtId="0" fontId="9" fillId="14" borderId="1" xfId="0" applyFont="1" applyFill="1" applyBorder="1" applyAlignment="1">
      <alignment horizontal="justify" vertical="center"/>
    </xf>
    <xf numFmtId="0" fontId="14" fillId="14" borderId="1" xfId="0" applyFont="1" applyFill="1" applyBorder="1" applyAlignment="1">
      <alignment horizontal="justify" vertical="center"/>
    </xf>
    <xf numFmtId="0" fontId="3" fillId="7" borderId="1" xfId="0" applyFont="1" applyFill="1" applyBorder="1" applyAlignment="1">
      <alignment vertical="top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/>
    <xf numFmtId="0" fontId="15" fillId="9" borderId="1" xfId="0" applyFont="1" applyFill="1" applyBorder="1" applyAlignment="1">
      <alignment horizontal="left" vertical="top" indent="1"/>
    </xf>
    <xf numFmtId="0" fontId="15" fillId="0" borderId="1" xfId="0" applyFont="1" applyBorder="1" applyAlignment="1">
      <alignment horizontal="left" indent="1"/>
    </xf>
    <xf numFmtId="0" fontId="3" fillId="14" borderId="1" xfId="0" applyFont="1" applyFill="1" applyBorder="1"/>
    <xf numFmtId="0" fontId="16" fillId="0" borderId="1" xfId="0" applyFont="1" applyBorder="1"/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3" fillId="9" borderId="2" xfId="0" applyFont="1" applyFill="1" applyBorder="1" applyAlignment="1">
      <alignment vertical="top"/>
    </xf>
    <xf numFmtId="0" fontId="9" fillId="10" borderId="3" xfId="0" applyFont="1" applyFill="1" applyBorder="1" applyAlignment="1">
      <alignment vertical="center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0" fillId="20" borderId="0" xfId="0" applyFill="1" applyAlignment="1">
      <alignment wrapText="1"/>
    </xf>
    <xf numFmtId="0" fontId="0" fillId="13" borderId="0" xfId="0" applyFill="1" applyAlignment="1">
      <alignment wrapText="1"/>
    </xf>
    <xf numFmtId="49" fontId="1" fillId="2" borderId="0" xfId="0" applyNumberFormat="1" applyFont="1" applyFill="1" applyAlignment="1">
      <alignment wrapText="1"/>
    </xf>
    <xf numFmtId="49" fontId="0" fillId="0" borderId="0" xfId="0" applyNumberFormat="1"/>
    <xf numFmtId="0" fontId="17" fillId="21" borderId="0" xfId="1" applyAlignment="1">
      <alignment wrapText="1"/>
    </xf>
    <xf numFmtId="0" fontId="2" fillId="0" borderId="0" xfId="0" applyFont="1" applyAlignment="1">
      <alignment horizontal="center"/>
    </xf>
    <xf numFmtId="0" fontId="10" fillId="11" borderId="2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top"/>
    </xf>
    <xf numFmtId="0" fontId="3" fillId="11" borderId="3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9" fillId="23" borderId="0" xfId="3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0" fillId="24" borderId="4" xfId="4" applyAlignment="1">
      <alignment wrapText="1"/>
    </xf>
    <xf numFmtId="0" fontId="0" fillId="26" borderId="0" xfId="0" applyFill="1" applyAlignment="1">
      <alignment wrapText="1"/>
    </xf>
    <xf numFmtId="0" fontId="0" fillId="27" borderId="0" xfId="0" applyFill="1" applyAlignment="1">
      <alignment wrapText="1"/>
    </xf>
    <xf numFmtId="0" fontId="0" fillId="28" borderId="0" xfId="0" applyFill="1" applyAlignment="1">
      <alignment wrapText="1"/>
    </xf>
    <xf numFmtId="0" fontId="18" fillId="28" borderId="0" xfId="2" applyFill="1" applyAlignment="1">
      <alignment wrapText="1"/>
    </xf>
    <xf numFmtId="0" fontId="26" fillId="0" borderId="0" xfId="0" applyFont="1" applyAlignment="1">
      <alignment wrapText="1"/>
    </xf>
    <xf numFmtId="0" fontId="27" fillId="28" borderId="0" xfId="0" applyFont="1" applyFill="1" applyAlignment="1">
      <alignment wrapText="1"/>
    </xf>
    <xf numFmtId="0" fontId="0" fillId="29" borderId="0" xfId="0" applyFill="1" applyAlignment="1">
      <alignment wrapText="1"/>
    </xf>
    <xf numFmtId="0" fontId="0" fillId="30" borderId="0" xfId="0" applyFill="1" applyAlignment="1">
      <alignment wrapText="1"/>
    </xf>
    <xf numFmtId="0" fontId="28" fillId="0" borderId="0" xfId="0" applyFont="1" applyAlignment="1">
      <alignment wrapText="1"/>
    </xf>
    <xf numFmtId="0" fontId="23" fillId="26" borderId="0" xfId="0" applyFont="1" applyFill="1" applyAlignment="1">
      <alignment wrapText="1"/>
    </xf>
    <xf numFmtId="0" fontId="0" fillId="31" borderId="0" xfId="0" applyFill="1" applyAlignment="1">
      <alignment wrapText="1"/>
    </xf>
    <xf numFmtId="0" fontId="24" fillId="32" borderId="0" xfId="0" applyFont="1" applyFill="1" applyAlignment="1">
      <alignment wrapText="1"/>
    </xf>
    <xf numFmtId="0" fontId="24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24" fillId="27" borderId="0" xfId="0" applyFont="1" applyFill="1" applyAlignment="1">
      <alignment wrapText="1"/>
    </xf>
    <xf numFmtId="0" fontId="29" fillId="27" borderId="0" xfId="0" applyFont="1" applyFill="1" applyAlignment="1">
      <alignment wrapText="1"/>
    </xf>
    <xf numFmtId="0" fontId="28" fillId="34" borderId="0" xfId="0" applyFont="1" applyFill="1" applyAlignment="1">
      <alignment wrapText="1"/>
    </xf>
    <xf numFmtId="0" fontId="0" fillId="35" borderId="0" xfId="0" applyFill="1" applyAlignment="1">
      <alignment wrapText="1"/>
    </xf>
    <xf numFmtId="0" fontId="0" fillId="35" borderId="0" xfId="0" applyFill="1"/>
    <xf numFmtId="0" fontId="21" fillId="25" borderId="0" xfId="5" applyBorder="1" applyAlignment="1">
      <alignment wrapText="1"/>
    </xf>
    <xf numFmtId="0" fontId="0" fillId="0" borderId="5" xfId="0" applyBorder="1" applyAlignment="1">
      <alignment wrapText="1"/>
    </xf>
    <xf numFmtId="0" fontId="20" fillId="33" borderId="0" xfId="4" applyFill="1" applyBorder="1" applyAlignment="1">
      <alignment wrapText="1"/>
    </xf>
    <xf numFmtId="0" fontId="24" fillId="33" borderId="4" xfId="0" applyFont="1" applyFill="1" applyBorder="1" applyAlignment="1">
      <alignment wrapText="1"/>
    </xf>
    <xf numFmtId="0" fontId="20" fillId="24" borderId="0" xfId="4" applyBorder="1" applyAlignment="1">
      <alignment wrapText="1"/>
    </xf>
    <xf numFmtId="0" fontId="0" fillId="0" borderId="4" xfId="0" applyBorder="1" applyAlignment="1">
      <alignment wrapText="1"/>
    </xf>
    <xf numFmtId="0" fontId="20" fillId="34" borderId="0" xfId="4" applyFill="1" applyBorder="1" applyAlignment="1">
      <alignment wrapText="1"/>
    </xf>
  </cellXfs>
  <cellStyles count="6">
    <cellStyle name="Bad" xfId="3" builtinId="27"/>
    <cellStyle name="Calculation" xfId="4" builtinId="22"/>
    <cellStyle name="Check Cell" xfId="5" builtinId="23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22FC9"/>
      <color rgb="FFFF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Ethnicity and TAU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D32-1643-BB92-41C070602F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D32-1643-BB92-41C070602F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D32-1643-BB92-41C070602F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D32-1643-BB92-41C070602F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European/Caucasian
</a:t>
                    </a:r>
                    <a:fld id="{269197E0-E4CD-8942-8752-2AA09E88F6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6D32-1643-BB92-41C070602F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Pasifika</a:t>
                    </a:r>
                    <a:r>
                      <a:rPr lang="en-US" baseline="0"/>
                      <a:t>
</a:t>
                    </a:r>
                    <a:fld id="{5A709980-FC72-3449-9117-AD867D8A76E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6D32-1643-BB92-41C070602F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Indian</a:t>
                    </a:r>
                    <a:r>
                      <a:rPr lang="en-US" baseline="0"/>
                      <a:t>
</a:t>
                    </a:r>
                    <a:fld id="{5F1CD438-B618-704D-A2B0-B21D483C231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6D32-1643-BB92-41C070602F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Sheet2!$L$11:$L$14</c:f>
              <c:numCache>
                <c:formatCode>General</c:formatCode>
                <c:ptCount val="4"/>
                <c:pt idx="0">
                  <c:v>28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D32-1643-BB92-41C070602FA6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1643-BB92-41C070602F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2-1643-BB92-41C070602F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32-1643-BB92-41C070602F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32-1643-BB92-41C070602F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Sheet2!$J$11:$J$14</c:f>
              <c:strCache>
                <c:ptCount val="4"/>
                <c:pt idx="0">
                  <c:v>european/ caucasian </c:v>
                </c:pt>
                <c:pt idx="1">
                  <c:v>pasifika</c:v>
                </c:pt>
                <c:pt idx="2">
                  <c:v>indian</c:v>
                </c:pt>
                <c:pt idx="3">
                  <c:v>Mixed </c:v>
                </c:pt>
              </c:strCache>
            </c:strRef>
          </c:cat>
          <c:val>
            <c:numRef>
              <c:f>Sheet2!$K$11:$K$14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A-6D32-1643-BB92-41C070602FA6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32-1643-BB92-41C070602F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32-1643-BB92-41C070602F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32-1643-BB92-41C070602F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D32-1643-BB92-41C070602F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Sheet2!$J$11:$J$14</c:f>
              <c:strCache>
                <c:ptCount val="4"/>
                <c:pt idx="0">
                  <c:v>european/ caucasian </c:v>
                </c:pt>
                <c:pt idx="1">
                  <c:v>pasifika</c:v>
                </c:pt>
                <c:pt idx="2">
                  <c:v>indian</c:v>
                </c:pt>
                <c:pt idx="3">
                  <c:v>Mixed </c:v>
                </c:pt>
              </c:strCache>
            </c:strRef>
          </c:cat>
          <c:val>
            <c:numRef>
              <c:f>Sheet2!$L$11:$L$14</c:f>
              <c:numCache>
                <c:formatCode>General</c:formatCode>
                <c:ptCount val="4"/>
                <c:pt idx="0">
                  <c:v>28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D32-1643-BB92-41C070602F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none" baseline="0"/>
              <a:t>Treatment required for TAU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3A-F546-B684-B813B9C6CE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3A-F546-B684-B813B9C6CE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3A-F546-B684-B813B9C6CE0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53A-F546-B684-B813B9C6CE0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53A-F546-B684-B813B9C6CE0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53A-F546-B684-B813B9C6CE0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Sheet2!$AH$11:$AH$13</c:f>
              <c:strCache>
                <c:ptCount val="3"/>
                <c:pt idx="0">
                  <c:v>Topical </c:v>
                </c:pt>
                <c:pt idx="1">
                  <c:v>Local </c:v>
                </c:pt>
                <c:pt idx="2">
                  <c:v>Systemic </c:v>
                </c:pt>
              </c:strCache>
            </c:strRef>
          </c:cat>
          <c:val>
            <c:numRef>
              <c:f>Sheet2!$AI$11:$AI$13</c:f>
              <c:numCache>
                <c:formatCode>General</c:formatCode>
                <c:ptCount val="3"/>
                <c:pt idx="0">
                  <c:v>11</c:v>
                </c:pt>
                <c:pt idx="1">
                  <c:v>9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1-3544-BEEF-43CFCD70F10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Ink Colour assocaited</a:t>
            </a:r>
            <a:r>
              <a:rPr lang="en-GB" baseline="0"/>
              <a:t> with TAU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Sheet2!$U$10:$U$13</c:f>
              <c:strCache>
                <c:ptCount val="4"/>
                <c:pt idx="0">
                  <c:v>Black </c:v>
                </c:pt>
                <c:pt idx="1">
                  <c:v>unknown</c:v>
                </c:pt>
                <c:pt idx="2">
                  <c:v>Red </c:v>
                </c:pt>
                <c:pt idx="3">
                  <c:v>Pink</c:v>
                </c:pt>
              </c:strCache>
            </c:strRef>
          </c:cat>
          <c:val>
            <c:numRef>
              <c:f>Sheet2!$V$10:$V$13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5E9-B248-B5DD-8AB2A27A23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9-B248-B5DD-8AB2A27A238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9-B248-B5DD-8AB2A27A238F}"/>
              </c:ext>
            </c:extLst>
          </c:dPt>
          <c:dPt>
            <c:idx val="3"/>
            <c:invertIfNegative val="0"/>
            <c:bubble3D val="0"/>
            <c:spPr>
              <a:solidFill>
                <a:srgbClr val="F22F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9-B248-B5DD-8AB2A27A238F}"/>
              </c:ext>
            </c:extLst>
          </c:dPt>
          <c:cat>
            <c:strRef>
              <c:f>Sheet2!$U$10:$U$13</c:f>
              <c:strCache>
                <c:ptCount val="4"/>
                <c:pt idx="0">
                  <c:v>Black </c:v>
                </c:pt>
                <c:pt idx="1">
                  <c:v>unknown</c:v>
                </c:pt>
                <c:pt idx="2">
                  <c:v>Red </c:v>
                </c:pt>
                <c:pt idx="3">
                  <c:v>Pink</c:v>
                </c:pt>
              </c:strCache>
            </c:strRef>
          </c:cat>
          <c:val>
            <c:numRef>
              <c:f>Sheet2!$W$10:$W$13</c:f>
              <c:numCache>
                <c:formatCode>General</c:formatCode>
                <c:ptCount val="4"/>
                <c:pt idx="0">
                  <c:v>25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9-B248-B5DD-8AB2A27A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477295"/>
        <c:axId val="910047215"/>
      </c:barChart>
      <c:catAx>
        <c:axId val="90947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Colour of</a:t>
                </a:r>
                <a:r>
                  <a:rPr lang="en-GB" baseline="0"/>
                  <a:t> Tattoo Ink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47215"/>
        <c:crosses val="autoZero"/>
        <c:auto val="1"/>
        <c:lblAlgn val="ctr"/>
        <c:lblOffset val="100"/>
        <c:noMultiLvlLbl val="0"/>
      </c:catAx>
      <c:valAx>
        <c:axId val="9100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patients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of patients with TAY in this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Sheet2!$F$37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Sheet2!$E$38:$E$43</c:f>
              <c:strCache>
                <c:ptCount val="6"/>
                <c:pt idx="0">
                  <c:v>11 to 20</c:v>
                </c:pt>
                <c:pt idx="1">
                  <c:v>21 to 30</c:v>
                </c:pt>
                <c:pt idx="2">
                  <c:v>31 to 40</c:v>
                </c:pt>
                <c:pt idx="3">
                  <c:v>41 to 50</c:v>
                </c:pt>
                <c:pt idx="4">
                  <c:v>51 to 60 </c:v>
                </c:pt>
                <c:pt idx="5">
                  <c:v>61 to 70 </c:v>
                </c:pt>
              </c:strCache>
            </c:strRef>
          </c:cat>
          <c:val>
            <c:numRef>
              <c:f>Sheet2!$F$38:$F$43</c:f>
              <c:numCache>
                <c:formatCode>General</c:formatCode>
                <c:ptCount val="6"/>
                <c:pt idx="0">
                  <c:v>1</c:v>
                </c:pt>
                <c:pt idx="1">
                  <c:v>21</c:v>
                </c:pt>
                <c:pt idx="2">
                  <c:v>12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EC4C-8AA0-3FFA35A2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32541984"/>
        <c:axId val="1632543712"/>
      </c:barChart>
      <c:catAx>
        <c:axId val="16325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Groups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43712"/>
        <c:crosses val="autoZero"/>
        <c:auto val="1"/>
        <c:lblAlgn val="ctr"/>
        <c:lblOffset val="100"/>
        <c:noMultiLvlLbl val="0"/>
      </c:catAx>
      <c:valAx>
        <c:axId val="16325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o. of patients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4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17</xdr:row>
      <xdr:rowOff>50800</xdr:rowOff>
    </xdr:from>
    <xdr:to>
      <xdr:col>18</xdr:col>
      <xdr:colOff>647700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F836D-88AD-59CC-DE04-0A953339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679450</xdr:colOff>
      <xdr:row>18</xdr:row>
      <xdr:rowOff>190500</xdr:rowOff>
    </xdr:from>
    <xdr:to>
      <xdr:col>38</xdr:col>
      <xdr:colOff>298450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8C048-6932-8068-571B-D7F99DE4A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222250</xdr:colOff>
      <xdr:row>19</xdr:row>
      <xdr:rowOff>177800</xdr:rowOff>
    </xdr:from>
    <xdr:to>
      <xdr:col>26</xdr:col>
      <xdr:colOff>666750</xdr:colOff>
      <xdr:row>33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CE9D59-9FA9-E323-47F0-C4C8950D0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311150</xdr:colOff>
      <xdr:row>17</xdr:row>
      <xdr:rowOff>133350</xdr:rowOff>
    </xdr:from>
    <xdr:to>
      <xdr:col>8</xdr:col>
      <xdr:colOff>755650</xdr:colOff>
      <xdr:row>31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D5F8EB-2FAF-1501-D341-F700D2396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9B4E-032A-C944-B66E-294C71F1722B}">
  <dimension ref="A1:AG41"/>
  <sheetViews>
    <sheetView tabSelected="1" zoomScale="55" zoomScaleNormal="55" workbookViewId="0">
      <selection activeCell="N39" sqref="N39"/>
    </sheetView>
  </sheetViews>
  <sheetFormatPr defaultColWidth="11" defaultRowHeight="15.75"/>
  <cols>
    <col min="17" max="18" width="11" style="55"/>
  </cols>
  <sheetData>
    <row r="1" spans="1:32" ht="78.75">
      <c r="A1" s="8" t="s">
        <v>171</v>
      </c>
      <c r="B1" s="6">
        <v>1</v>
      </c>
      <c r="C1" s="3" t="s">
        <v>104</v>
      </c>
      <c r="D1" s="3"/>
      <c r="E1" s="3">
        <v>27</v>
      </c>
      <c r="F1" s="3"/>
      <c r="G1" s="3"/>
      <c r="H1" s="3"/>
      <c r="I1" s="3" t="s">
        <v>34</v>
      </c>
      <c r="J1" s="3" t="s">
        <v>172</v>
      </c>
      <c r="K1" s="3" t="s">
        <v>36</v>
      </c>
      <c r="L1" s="3"/>
      <c r="M1" s="87" t="s">
        <v>173</v>
      </c>
      <c r="N1" s="3"/>
      <c r="O1" s="73" t="s">
        <v>174</v>
      </c>
      <c r="P1" s="72" t="s">
        <v>546</v>
      </c>
      <c r="Q1" s="7" t="s">
        <v>176</v>
      </c>
      <c r="R1" s="7" t="s">
        <v>177</v>
      </c>
      <c r="S1" s="3" t="s">
        <v>178</v>
      </c>
      <c r="T1" s="3" t="s">
        <v>179</v>
      </c>
      <c r="U1" s="3" t="s">
        <v>180</v>
      </c>
      <c r="V1" s="3" t="s">
        <v>181</v>
      </c>
      <c r="W1" s="52" t="s">
        <v>182</v>
      </c>
      <c r="X1" s="3"/>
      <c r="Y1" s="72" t="s">
        <v>117</v>
      </c>
      <c r="Z1" s="3"/>
      <c r="AA1" s="3" t="s">
        <v>59</v>
      </c>
      <c r="AB1" s="3" t="s">
        <v>183</v>
      </c>
      <c r="AC1" s="3" t="s">
        <v>42</v>
      </c>
      <c r="AD1" s="3" t="s">
        <v>180</v>
      </c>
      <c r="AE1" s="3"/>
    </row>
    <row r="2" spans="1:32" ht="189">
      <c r="A2" s="8" t="s">
        <v>184</v>
      </c>
      <c r="B2" s="6">
        <v>1</v>
      </c>
      <c r="C2" s="3" t="s">
        <v>30</v>
      </c>
      <c r="D2" s="3"/>
      <c r="E2" s="3">
        <v>43</v>
      </c>
      <c r="F2" s="3"/>
      <c r="G2" s="3"/>
      <c r="H2" s="3"/>
      <c r="I2" s="3" t="s">
        <v>34</v>
      </c>
      <c r="J2" s="3" t="s">
        <v>185</v>
      </c>
      <c r="K2" s="3" t="s">
        <v>36</v>
      </c>
      <c r="L2" s="3"/>
      <c r="M2" s="3" t="s">
        <v>65</v>
      </c>
      <c r="N2" s="3"/>
      <c r="O2" s="84" t="s">
        <v>553</v>
      </c>
      <c r="P2" s="3" t="s">
        <v>187</v>
      </c>
      <c r="Q2" s="7"/>
      <c r="R2" s="7"/>
      <c r="S2" s="3" t="s">
        <v>188</v>
      </c>
      <c r="T2" s="3" t="s">
        <v>189</v>
      </c>
      <c r="U2" s="3" t="s">
        <v>59</v>
      </c>
      <c r="V2" s="3"/>
      <c r="W2" s="3"/>
      <c r="X2" s="3"/>
      <c r="Y2" s="88" t="s">
        <v>190</v>
      </c>
      <c r="Z2" s="3"/>
      <c r="AA2" s="82" t="s">
        <v>59</v>
      </c>
      <c r="AB2" s="3" t="s">
        <v>60</v>
      </c>
      <c r="AC2" s="13" t="s">
        <v>59</v>
      </c>
      <c r="AD2" s="3"/>
      <c r="AE2" s="3"/>
    </row>
    <row r="3" spans="1:32" ht="78.75">
      <c r="A3" s="8" t="s">
        <v>191</v>
      </c>
      <c r="B3" s="6">
        <v>1</v>
      </c>
      <c r="C3" s="3" t="s">
        <v>30</v>
      </c>
      <c r="D3" s="3"/>
      <c r="E3" s="3">
        <v>45</v>
      </c>
      <c r="F3" s="3"/>
      <c r="G3" s="3"/>
      <c r="H3" s="3"/>
      <c r="I3" s="3" t="s">
        <v>34</v>
      </c>
      <c r="J3" s="3" t="s">
        <v>185</v>
      </c>
      <c r="K3" s="3" t="s">
        <v>36</v>
      </c>
      <c r="L3" s="3"/>
      <c r="M3" s="68" t="s">
        <v>173</v>
      </c>
      <c r="N3" s="53" t="s">
        <v>192</v>
      </c>
      <c r="O3" s="84" t="s">
        <v>193</v>
      </c>
      <c r="P3" s="72" t="s">
        <v>552</v>
      </c>
      <c r="Q3" s="7"/>
      <c r="R3" s="7"/>
      <c r="S3" s="3" t="s">
        <v>194</v>
      </c>
      <c r="T3" s="3" t="s">
        <v>195</v>
      </c>
      <c r="U3" s="3" t="s">
        <v>180</v>
      </c>
      <c r="V3" s="3"/>
      <c r="W3" s="52" t="s">
        <v>196</v>
      </c>
      <c r="X3" s="3"/>
      <c r="Y3" s="72" t="s">
        <v>197</v>
      </c>
      <c r="Z3" s="73" t="s">
        <v>550</v>
      </c>
      <c r="AA3" s="3" t="s">
        <v>198</v>
      </c>
      <c r="AB3" s="3" t="s">
        <v>199</v>
      </c>
      <c r="AC3" s="3" t="s">
        <v>42</v>
      </c>
      <c r="AD3" s="3" t="s">
        <v>160</v>
      </c>
      <c r="AE3" s="3"/>
    </row>
    <row r="4" spans="1:32" ht="94.5">
      <c r="A4" s="8" t="s">
        <v>200</v>
      </c>
      <c r="B4" s="6">
        <v>1</v>
      </c>
      <c r="C4" s="3" t="s">
        <v>30</v>
      </c>
      <c r="D4" s="3"/>
      <c r="E4" s="3">
        <v>39</v>
      </c>
      <c r="F4" s="3"/>
      <c r="G4" s="3"/>
      <c r="H4" s="3"/>
      <c r="I4" s="3" t="s">
        <v>34</v>
      </c>
      <c r="J4" s="3" t="s">
        <v>201</v>
      </c>
      <c r="K4" s="3" t="s">
        <v>36</v>
      </c>
      <c r="L4" s="3"/>
      <c r="M4" s="68" t="s">
        <v>173</v>
      </c>
      <c r="N4" s="53" t="s">
        <v>192</v>
      </c>
      <c r="O4" s="84" t="s">
        <v>202</v>
      </c>
      <c r="P4" s="3" t="s">
        <v>544</v>
      </c>
      <c r="Q4" s="7" t="s">
        <v>204</v>
      </c>
      <c r="R4" s="7" t="s">
        <v>176</v>
      </c>
      <c r="S4" s="3" t="s">
        <v>205</v>
      </c>
      <c r="T4" s="3" t="s">
        <v>206</v>
      </c>
      <c r="U4" s="3" t="s">
        <v>180</v>
      </c>
      <c r="V4" s="3"/>
      <c r="W4" s="51" t="s">
        <v>207</v>
      </c>
      <c r="X4" s="74" t="s">
        <v>287</v>
      </c>
      <c r="Y4" s="3"/>
      <c r="Z4" s="3" t="s">
        <v>208</v>
      </c>
      <c r="AA4" s="3" t="s">
        <v>42</v>
      </c>
      <c r="AB4" s="3" t="s">
        <v>87</v>
      </c>
      <c r="AC4" s="3" t="s">
        <v>42</v>
      </c>
      <c r="AD4" s="3" t="s">
        <v>160</v>
      </c>
      <c r="AE4" s="3"/>
    </row>
    <row r="5" spans="1:32" ht="110.25">
      <c r="A5" s="8" t="s">
        <v>209</v>
      </c>
      <c r="B5" s="6">
        <v>2</v>
      </c>
      <c r="C5" s="3" t="s">
        <v>30</v>
      </c>
      <c r="D5" s="3"/>
      <c r="E5" s="3">
        <v>33</v>
      </c>
      <c r="F5" s="3" t="s">
        <v>162</v>
      </c>
      <c r="G5" s="3"/>
      <c r="H5" s="3"/>
      <c r="I5" s="3" t="s">
        <v>34</v>
      </c>
      <c r="J5" s="3" t="s">
        <v>201</v>
      </c>
      <c r="K5" s="67" t="s">
        <v>105</v>
      </c>
      <c r="L5" s="67"/>
      <c r="M5" s="68" t="s">
        <v>173</v>
      </c>
      <c r="N5" s="3"/>
      <c r="O5" s="93" t="s">
        <v>210</v>
      </c>
      <c r="P5" s="3" t="s">
        <v>187</v>
      </c>
      <c r="Q5" s="7"/>
      <c r="R5" s="7"/>
      <c r="S5" s="3" t="s">
        <v>211</v>
      </c>
      <c r="T5" s="3" t="s">
        <v>212</v>
      </c>
      <c r="U5" s="3" t="s">
        <v>180</v>
      </c>
      <c r="V5" s="3"/>
      <c r="W5" s="51" t="s">
        <v>213</v>
      </c>
      <c r="X5" s="3"/>
      <c r="Y5" s="3"/>
      <c r="Z5" s="3"/>
      <c r="AA5" s="3" t="s">
        <v>42</v>
      </c>
      <c r="AB5" s="3" t="s">
        <v>124</v>
      </c>
      <c r="AC5" s="3" t="s">
        <v>42</v>
      </c>
      <c r="AD5" s="3" t="s">
        <v>42</v>
      </c>
      <c r="AE5" s="3"/>
    </row>
    <row r="6" spans="1:32" ht="63">
      <c r="A6" s="8" t="s">
        <v>214</v>
      </c>
      <c r="B6" s="6">
        <v>1</v>
      </c>
      <c r="C6" s="3" t="s">
        <v>30</v>
      </c>
      <c r="D6" s="3"/>
      <c r="E6" s="3">
        <v>40</v>
      </c>
      <c r="F6" s="3" t="s">
        <v>124</v>
      </c>
      <c r="G6" s="3"/>
      <c r="H6" s="3"/>
      <c r="I6" s="3" t="s">
        <v>34</v>
      </c>
      <c r="J6" s="3" t="s">
        <v>201</v>
      </c>
      <c r="K6" s="67" t="s">
        <v>105</v>
      </c>
      <c r="L6" s="67"/>
      <c r="M6" s="68" t="s">
        <v>173</v>
      </c>
      <c r="N6" s="3"/>
      <c r="O6" s="84" t="s">
        <v>215</v>
      </c>
      <c r="P6" s="3" t="s">
        <v>39</v>
      </c>
      <c r="Q6" s="7"/>
      <c r="R6" s="7"/>
      <c r="S6" s="3" t="s">
        <v>216</v>
      </c>
      <c r="T6" s="3" t="s">
        <v>217</v>
      </c>
      <c r="U6" s="3" t="s">
        <v>180</v>
      </c>
      <c r="V6" s="3"/>
      <c r="W6" s="51" t="s">
        <v>218</v>
      </c>
      <c r="X6" s="11"/>
      <c r="Y6" s="3"/>
      <c r="Z6" s="3"/>
      <c r="AA6" s="3" t="s">
        <v>42</v>
      </c>
      <c r="AB6" s="3" t="s">
        <v>60</v>
      </c>
      <c r="AC6" s="3" t="s">
        <v>42</v>
      </c>
      <c r="AD6" s="3" t="s">
        <v>42</v>
      </c>
      <c r="AE6" s="3"/>
    </row>
    <row r="7" spans="1:32" ht="63">
      <c r="A7" s="8" t="s">
        <v>219</v>
      </c>
      <c r="B7" s="6">
        <v>2</v>
      </c>
      <c r="C7" s="3" t="s">
        <v>104</v>
      </c>
      <c r="D7" s="3"/>
      <c r="E7" s="3">
        <v>33</v>
      </c>
      <c r="F7" s="3" t="s">
        <v>60</v>
      </c>
      <c r="G7" s="3">
        <v>1</v>
      </c>
      <c r="H7" s="3"/>
      <c r="I7" s="3" t="s">
        <v>34</v>
      </c>
      <c r="J7" s="3" t="s">
        <v>185</v>
      </c>
      <c r="K7" s="3" t="s">
        <v>36</v>
      </c>
      <c r="L7" s="3"/>
      <c r="M7" s="3" t="s">
        <v>65</v>
      </c>
      <c r="N7" s="3"/>
      <c r="O7" s="84" t="s">
        <v>220</v>
      </c>
      <c r="P7" s="72" t="s">
        <v>548</v>
      </c>
      <c r="Q7" s="7"/>
      <c r="R7" s="7"/>
      <c r="S7" s="3" t="s">
        <v>205</v>
      </c>
      <c r="T7" s="3" t="s">
        <v>221</v>
      </c>
      <c r="U7" s="3" t="s">
        <v>42</v>
      </c>
      <c r="V7" s="3" t="s">
        <v>222</v>
      </c>
      <c r="W7" s="51" t="s">
        <v>223</v>
      </c>
      <c r="X7" s="11"/>
      <c r="Y7" s="72" t="s">
        <v>117</v>
      </c>
      <c r="Z7" s="3"/>
      <c r="AA7" s="3" t="s">
        <v>42</v>
      </c>
      <c r="AB7" s="3" t="s">
        <v>224</v>
      </c>
      <c r="AC7" s="3" t="s">
        <v>42</v>
      </c>
      <c r="AD7" s="3" t="s">
        <v>42</v>
      </c>
      <c r="AE7" s="3"/>
    </row>
    <row r="8" spans="1:32" ht="141.75">
      <c r="A8" s="8" t="s">
        <v>225</v>
      </c>
      <c r="B8" s="6">
        <v>2</v>
      </c>
      <c r="C8" s="3" t="s">
        <v>30</v>
      </c>
      <c r="D8" s="3"/>
      <c r="E8" s="3">
        <v>24</v>
      </c>
      <c r="F8" s="3" t="s">
        <v>226</v>
      </c>
      <c r="G8" s="3"/>
      <c r="H8" s="3"/>
      <c r="I8" s="3" t="s">
        <v>34</v>
      </c>
      <c r="J8" s="3" t="s">
        <v>185</v>
      </c>
      <c r="K8" s="3" t="s">
        <v>36</v>
      </c>
      <c r="L8" s="3"/>
      <c r="M8" s="3" t="s">
        <v>65</v>
      </c>
      <c r="N8" s="3"/>
      <c r="O8" s="84" t="s">
        <v>227</v>
      </c>
      <c r="P8" s="3" t="s">
        <v>187</v>
      </c>
      <c r="Q8" s="7"/>
      <c r="R8" s="7"/>
      <c r="S8" s="3" t="s">
        <v>178</v>
      </c>
      <c r="T8" s="3" t="s">
        <v>228</v>
      </c>
      <c r="U8" s="3" t="s">
        <v>180</v>
      </c>
      <c r="V8" s="3"/>
      <c r="W8" s="51" t="s">
        <v>229</v>
      </c>
      <c r="X8" s="11"/>
      <c r="Y8" s="3"/>
      <c r="Z8" s="3"/>
      <c r="AA8" s="3" t="s">
        <v>42</v>
      </c>
      <c r="AB8" s="3" t="s">
        <v>60</v>
      </c>
      <c r="AC8" s="3" t="s">
        <v>42</v>
      </c>
      <c r="AD8" s="3" t="s">
        <v>42</v>
      </c>
      <c r="AE8" s="3"/>
    </row>
    <row r="9" spans="1:32" ht="94.5">
      <c r="A9" s="8" t="s">
        <v>230</v>
      </c>
      <c r="B9" s="6">
        <v>1</v>
      </c>
      <c r="C9" s="3" t="s">
        <v>104</v>
      </c>
      <c r="D9" s="3"/>
      <c r="E9" s="3">
        <v>27</v>
      </c>
      <c r="F9" s="3" t="s">
        <v>165</v>
      </c>
      <c r="G9" s="3">
        <v>1</v>
      </c>
      <c r="H9" s="3"/>
      <c r="I9" s="3" t="s">
        <v>34</v>
      </c>
      <c r="J9" s="3" t="s">
        <v>201</v>
      </c>
      <c r="K9" s="3" t="s">
        <v>36</v>
      </c>
      <c r="L9" s="3"/>
      <c r="M9" s="68" t="s">
        <v>173</v>
      </c>
      <c r="N9" s="3"/>
      <c r="O9" s="84" t="s">
        <v>193</v>
      </c>
      <c r="P9" s="72" t="s">
        <v>547</v>
      </c>
      <c r="Q9" s="7" t="s">
        <v>232</v>
      </c>
      <c r="R9" s="7" t="s">
        <v>233</v>
      </c>
      <c r="S9" s="3" t="s">
        <v>178</v>
      </c>
      <c r="T9" s="3" t="s">
        <v>217</v>
      </c>
      <c r="U9" s="3" t="s">
        <v>180</v>
      </c>
      <c r="V9" s="3" t="s">
        <v>234</v>
      </c>
      <c r="W9" s="51" t="s">
        <v>235</v>
      </c>
      <c r="X9" s="74" t="s">
        <v>534</v>
      </c>
      <c r="Y9" s="88" t="s">
        <v>533</v>
      </c>
      <c r="Z9" s="3"/>
      <c r="AA9" s="82" t="s">
        <v>42</v>
      </c>
      <c r="AB9" s="3" t="s">
        <v>162</v>
      </c>
      <c r="AC9" s="3" t="s">
        <v>42</v>
      </c>
      <c r="AD9" s="3" t="s">
        <v>42</v>
      </c>
      <c r="AE9" s="89"/>
    </row>
    <row r="10" spans="1:32" ht="47.25">
      <c r="A10" s="8" t="s">
        <v>237</v>
      </c>
      <c r="B10" s="6">
        <v>2</v>
      </c>
      <c r="C10" s="3" t="s">
        <v>30</v>
      </c>
      <c r="D10" s="3"/>
      <c r="E10" s="3">
        <v>20</v>
      </c>
      <c r="F10" s="3" t="s">
        <v>165</v>
      </c>
      <c r="G10" s="3">
        <v>1</v>
      </c>
      <c r="H10" s="3"/>
      <c r="I10" s="3" t="s">
        <v>34</v>
      </c>
      <c r="J10" s="3" t="s">
        <v>238</v>
      </c>
      <c r="K10" s="3" t="s">
        <v>36</v>
      </c>
      <c r="L10" s="3"/>
      <c r="M10" s="86" t="s">
        <v>239</v>
      </c>
      <c r="N10" s="53" t="s">
        <v>240</v>
      </c>
      <c r="O10" s="83" t="s">
        <v>174</v>
      </c>
      <c r="P10" s="3" t="s">
        <v>187</v>
      </c>
      <c r="Q10" s="7"/>
      <c r="R10" s="7"/>
      <c r="S10" s="3" t="s">
        <v>241</v>
      </c>
      <c r="T10" s="3" t="s">
        <v>242</v>
      </c>
      <c r="U10" s="3" t="s">
        <v>180</v>
      </c>
      <c r="V10" s="3"/>
      <c r="W10" s="51" t="s">
        <v>243</v>
      </c>
      <c r="X10" s="11"/>
      <c r="Y10" s="3"/>
      <c r="Z10" s="3"/>
      <c r="AA10" s="3" t="s">
        <v>59</v>
      </c>
      <c r="AB10" s="3" t="s">
        <v>124</v>
      </c>
      <c r="AC10" s="13" t="s">
        <v>59</v>
      </c>
      <c r="AD10" s="3" t="s">
        <v>42</v>
      </c>
      <c r="AE10" s="3"/>
    </row>
    <row r="11" spans="1:32" ht="126">
      <c r="A11" s="8" t="s">
        <v>244</v>
      </c>
      <c r="B11" s="6">
        <v>2</v>
      </c>
      <c r="C11" s="3" t="s">
        <v>30</v>
      </c>
      <c r="D11" s="3"/>
      <c r="E11" s="3">
        <v>46</v>
      </c>
      <c r="F11" s="3"/>
      <c r="G11" s="3"/>
      <c r="H11" s="3"/>
      <c r="I11" s="3" t="s">
        <v>34</v>
      </c>
      <c r="J11" s="3" t="s">
        <v>201</v>
      </c>
      <c r="K11" s="3" t="s">
        <v>36</v>
      </c>
      <c r="L11" s="3"/>
      <c r="M11" s="68" t="s">
        <v>173</v>
      </c>
      <c r="N11" s="71" t="s">
        <v>245</v>
      </c>
      <c r="O11" s="84" t="s">
        <v>246</v>
      </c>
      <c r="P11" s="3" t="s">
        <v>187</v>
      </c>
      <c r="Q11" s="7"/>
      <c r="R11" s="7"/>
      <c r="S11" s="3" t="s">
        <v>247</v>
      </c>
      <c r="T11" s="3" t="s">
        <v>248</v>
      </c>
      <c r="U11" s="3" t="s">
        <v>180</v>
      </c>
      <c r="V11" s="3"/>
      <c r="W11" s="53" t="s">
        <v>249</v>
      </c>
      <c r="X11" s="11"/>
      <c r="Y11" s="3"/>
      <c r="Z11" s="3"/>
      <c r="AA11" s="3" t="s">
        <v>42</v>
      </c>
      <c r="AB11" s="3" t="s">
        <v>250</v>
      </c>
      <c r="AC11" s="3" t="s">
        <v>42</v>
      </c>
      <c r="AD11" s="3" t="s">
        <v>42</v>
      </c>
      <c r="AE11" s="3"/>
    </row>
    <row r="12" spans="1:32" ht="78.75">
      <c r="A12" s="8" t="s">
        <v>251</v>
      </c>
      <c r="B12" s="6">
        <v>2</v>
      </c>
      <c r="C12" s="3" t="s">
        <v>104</v>
      </c>
      <c r="D12" s="3"/>
      <c r="E12" s="3">
        <v>26</v>
      </c>
      <c r="F12" s="3" t="s">
        <v>252</v>
      </c>
      <c r="G12" s="3"/>
      <c r="H12" s="3"/>
      <c r="I12" s="3" t="s">
        <v>34</v>
      </c>
      <c r="J12" s="3" t="s">
        <v>201</v>
      </c>
      <c r="K12" s="3" t="s">
        <v>36</v>
      </c>
      <c r="L12" s="3"/>
      <c r="M12" s="76" t="s">
        <v>556</v>
      </c>
      <c r="N12" s="53" t="s">
        <v>192</v>
      </c>
      <c r="O12" s="85" t="s">
        <v>253</v>
      </c>
      <c r="P12" s="3" t="s">
        <v>545</v>
      </c>
      <c r="Q12" s="7" t="s">
        <v>254</v>
      </c>
      <c r="R12" s="7" t="s">
        <v>254</v>
      </c>
      <c r="S12" s="3" t="s">
        <v>255</v>
      </c>
      <c r="T12" s="3" t="s">
        <v>221</v>
      </c>
      <c r="U12" s="12" t="s">
        <v>59</v>
      </c>
      <c r="V12" s="3"/>
      <c r="W12" s="3"/>
      <c r="X12" s="3"/>
      <c r="Y12" s="3" t="s">
        <v>78</v>
      </c>
      <c r="Z12" s="3"/>
      <c r="AA12" s="3"/>
      <c r="AB12" s="3"/>
      <c r="AC12" s="3" t="s">
        <v>540</v>
      </c>
      <c r="AD12" s="3"/>
      <c r="AE12" s="3" t="s">
        <v>256</v>
      </c>
      <c r="AF12" s="90"/>
    </row>
    <row r="13" spans="1:32" ht="126">
      <c r="A13" s="8" t="s">
        <v>257</v>
      </c>
      <c r="B13" s="6">
        <v>1</v>
      </c>
      <c r="C13" s="3" t="s">
        <v>104</v>
      </c>
      <c r="D13" s="3"/>
      <c r="E13" s="3">
        <v>25</v>
      </c>
      <c r="F13" s="3" t="s">
        <v>124</v>
      </c>
      <c r="G13" s="3">
        <v>1</v>
      </c>
      <c r="H13" s="3"/>
      <c r="I13" s="3" t="s">
        <v>34</v>
      </c>
      <c r="J13" s="3" t="s">
        <v>258</v>
      </c>
      <c r="K13" s="3" t="s">
        <v>36</v>
      </c>
      <c r="L13" s="3"/>
      <c r="M13" s="3" t="s">
        <v>65</v>
      </c>
      <c r="N13" s="3"/>
      <c r="O13" s="84" t="s">
        <v>555</v>
      </c>
      <c r="P13" s="72" t="s">
        <v>546</v>
      </c>
      <c r="Q13" s="7" t="s">
        <v>254</v>
      </c>
      <c r="R13" s="7" t="s">
        <v>232</v>
      </c>
      <c r="S13" s="3" t="s">
        <v>260</v>
      </c>
      <c r="T13" s="3" t="s">
        <v>261</v>
      </c>
      <c r="U13" s="3" t="s">
        <v>180</v>
      </c>
      <c r="V13" s="3" t="s">
        <v>262</v>
      </c>
      <c r="W13" s="51" t="s">
        <v>263</v>
      </c>
      <c r="X13" s="11" t="s">
        <v>287</v>
      </c>
      <c r="Y13" s="88" t="s">
        <v>557</v>
      </c>
      <c r="Z13" s="3"/>
      <c r="AA13" s="82" t="s">
        <v>42</v>
      </c>
      <c r="AB13" s="3" t="s">
        <v>265</v>
      </c>
      <c r="AC13" s="3" t="s">
        <v>42</v>
      </c>
      <c r="AD13" s="3" t="s">
        <v>42</v>
      </c>
      <c r="AE13" s="89"/>
    </row>
    <row r="14" spans="1:32" ht="100.15">
      <c r="A14" s="8" t="s">
        <v>266</v>
      </c>
      <c r="B14" s="6">
        <v>1</v>
      </c>
      <c r="C14" s="3" t="s">
        <v>104</v>
      </c>
      <c r="D14" s="3"/>
      <c r="E14" s="3">
        <v>30</v>
      </c>
      <c r="F14" s="3"/>
      <c r="G14" s="3"/>
      <c r="H14" s="3"/>
      <c r="I14" s="3" t="s">
        <v>34</v>
      </c>
      <c r="J14" s="3" t="s">
        <v>185</v>
      </c>
      <c r="K14" s="3" t="s">
        <v>36</v>
      </c>
      <c r="L14" s="3"/>
      <c r="M14" s="68" t="s">
        <v>173</v>
      </c>
      <c r="N14" s="3"/>
      <c r="O14" s="94" t="s">
        <v>193</v>
      </c>
      <c r="P14" s="3" t="s">
        <v>187</v>
      </c>
      <c r="Q14" s="7"/>
      <c r="R14" s="7"/>
      <c r="S14" s="3" t="s">
        <v>267</v>
      </c>
      <c r="T14" s="3" t="s">
        <v>221</v>
      </c>
      <c r="U14" s="12" t="s">
        <v>59</v>
      </c>
      <c r="V14" s="3"/>
      <c r="W14" s="3"/>
      <c r="X14" s="75" t="s">
        <v>287</v>
      </c>
      <c r="Y14" s="3" t="s">
        <v>535</v>
      </c>
      <c r="Z14" s="3"/>
      <c r="AA14" s="3" t="s">
        <v>180</v>
      </c>
      <c r="AB14" s="3" t="s">
        <v>162</v>
      </c>
      <c r="AC14" s="13" t="s">
        <v>59</v>
      </c>
      <c r="AD14" s="3"/>
      <c r="AE14" s="89"/>
    </row>
    <row r="15" spans="1:32" ht="63">
      <c r="A15" s="8" t="s">
        <v>269</v>
      </c>
      <c r="B15" s="6">
        <v>1</v>
      </c>
      <c r="C15" s="3" t="s">
        <v>30</v>
      </c>
      <c r="D15" s="3"/>
      <c r="E15" s="3">
        <v>24</v>
      </c>
      <c r="F15" s="3"/>
      <c r="G15" s="3"/>
      <c r="H15" s="3"/>
      <c r="I15" s="3" t="s">
        <v>34</v>
      </c>
      <c r="J15" s="3" t="s">
        <v>201</v>
      </c>
      <c r="K15" s="3" t="s">
        <v>36</v>
      </c>
      <c r="L15" s="3"/>
      <c r="M15" s="3" t="s">
        <v>65</v>
      </c>
      <c r="N15" s="3"/>
      <c r="O15" s="84" t="s">
        <v>193</v>
      </c>
      <c r="P15" s="3" t="s">
        <v>187</v>
      </c>
      <c r="Q15" s="7"/>
      <c r="R15" s="7"/>
      <c r="S15" s="3" t="s">
        <v>178</v>
      </c>
      <c r="T15" s="3" t="s">
        <v>221</v>
      </c>
      <c r="U15" s="3" t="s">
        <v>42</v>
      </c>
      <c r="V15" s="3" t="s">
        <v>270</v>
      </c>
      <c r="W15" s="51" t="s">
        <v>218</v>
      </c>
      <c r="X15" s="11"/>
      <c r="Y15" s="3"/>
      <c r="Z15" s="3"/>
      <c r="AA15" s="3" t="s">
        <v>180</v>
      </c>
      <c r="AB15" s="3" t="s">
        <v>265</v>
      </c>
      <c r="AC15" s="3" t="s">
        <v>42</v>
      </c>
      <c r="AD15" s="3" t="s">
        <v>42</v>
      </c>
      <c r="AE15" s="3"/>
    </row>
    <row r="16" spans="1:32" ht="110.25">
      <c r="A16" s="8" t="s">
        <v>271</v>
      </c>
      <c r="B16" s="6">
        <v>2</v>
      </c>
      <c r="C16" s="3" t="s">
        <v>30</v>
      </c>
      <c r="D16" s="3"/>
      <c r="E16" s="3">
        <v>40</v>
      </c>
      <c r="F16" s="3"/>
      <c r="G16" s="3"/>
      <c r="H16" s="3"/>
      <c r="I16" s="3" t="s">
        <v>34</v>
      </c>
      <c r="J16" s="3" t="s">
        <v>201</v>
      </c>
      <c r="K16" s="3" t="s">
        <v>36</v>
      </c>
      <c r="L16" s="3"/>
      <c r="M16" s="68" t="s">
        <v>173</v>
      </c>
      <c r="N16" s="3"/>
      <c r="O16" s="84" t="s">
        <v>193</v>
      </c>
      <c r="P16" s="3" t="s">
        <v>187</v>
      </c>
      <c r="Q16" s="7"/>
      <c r="R16" s="7"/>
      <c r="S16" s="3" t="s">
        <v>272</v>
      </c>
      <c r="T16" s="3" t="s">
        <v>221</v>
      </c>
      <c r="U16" s="3" t="s">
        <v>42</v>
      </c>
      <c r="V16" s="3"/>
      <c r="W16" s="51" t="s">
        <v>273</v>
      </c>
      <c r="X16" s="3"/>
      <c r="Y16" s="3"/>
      <c r="Z16" s="3"/>
      <c r="AA16" s="3" t="s">
        <v>42</v>
      </c>
      <c r="AB16" s="3" t="s">
        <v>31</v>
      </c>
      <c r="AC16" s="3" t="s">
        <v>42</v>
      </c>
      <c r="AD16" s="3" t="s">
        <v>42</v>
      </c>
      <c r="AE16" s="3"/>
    </row>
    <row r="17" spans="1:33" ht="94.5">
      <c r="A17" s="8" t="s">
        <v>274</v>
      </c>
      <c r="B17" s="6">
        <v>1</v>
      </c>
      <c r="C17" s="3" t="s">
        <v>30</v>
      </c>
      <c r="D17" s="3"/>
      <c r="E17" s="3">
        <v>41</v>
      </c>
      <c r="F17" s="3" t="s">
        <v>162</v>
      </c>
      <c r="I17" s="3" t="s">
        <v>34</v>
      </c>
      <c r="J17" s="3" t="s">
        <v>172</v>
      </c>
      <c r="K17" s="3" t="s">
        <v>36</v>
      </c>
      <c r="L17" s="3"/>
      <c r="M17" s="68" t="s">
        <v>173</v>
      </c>
      <c r="O17" s="84" t="s">
        <v>193</v>
      </c>
      <c r="P17" s="3" t="s">
        <v>187</v>
      </c>
      <c r="Q17" s="7"/>
      <c r="R17" s="7"/>
      <c r="S17" s="3" t="s">
        <v>275</v>
      </c>
      <c r="T17" s="3" t="s">
        <v>221</v>
      </c>
      <c r="U17" s="3" t="s">
        <v>180</v>
      </c>
      <c r="W17" s="51" t="s">
        <v>276</v>
      </c>
      <c r="X17" s="74" t="s">
        <v>277</v>
      </c>
      <c r="Y17" s="3"/>
      <c r="AA17" s="3" t="s">
        <v>59</v>
      </c>
      <c r="AB17" s="3" t="s">
        <v>226</v>
      </c>
      <c r="AC17" s="3" t="s">
        <v>42</v>
      </c>
      <c r="AD17" s="3" t="s">
        <v>42</v>
      </c>
    </row>
    <row r="18" spans="1:33" ht="78.75">
      <c r="A18" s="4" t="s">
        <v>126</v>
      </c>
      <c r="B18" s="3" t="s">
        <v>29</v>
      </c>
      <c r="C18" s="3" t="s">
        <v>74</v>
      </c>
      <c r="D18" s="3"/>
      <c r="E18" s="3">
        <v>26</v>
      </c>
      <c r="F18" s="3" t="s">
        <v>127</v>
      </c>
      <c r="G18" s="3" t="s">
        <v>128</v>
      </c>
      <c r="H18" s="3" t="s">
        <v>33</v>
      </c>
      <c r="I18" s="3" t="s">
        <v>34</v>
      </c>
      <c r="J18" s="3" t="s">
        <v>129</v>
      </c>
      <c r="K18" s="3" t="s">
        <v>36</v>
      </c>
      <c r="L18" s="3"/>
      <c r="M18" s="3" t="s">
        <v>65</v>
      </c>
      <c r="N18" s="3" t="s">
        <v>130</v>
      </c>
      <c r="O18" s="84" t="s">
        <v>131</v>
      </c>
      <c r="P18" s="3" t="s">
        <v>39</v>
      </c>
      <c r="Q18" s="7"/>
      <c r="R18" s="7"/>
      <c r="S18" s="3" t="s">
        <v>132</v>
      </c>
      <c r="T18" s="3" t="s">
        <v>133</v>
      </c>
      <c r="U18" s="19" t="s">
        <v>42</v>
      </c>
      <c r="V18" s="3" t="s">
        <v>42</v>
      </c>
      <c r="W18" s="51" t="s">
        <v>134</v>
      </c>
      <c r="X18" s="3"/>
      <c r="Y18" s="95" t="s">
        <v>135</v>
      </c>
      <c r="Z18" s="3" t="s">
        <v>136</v>
      </c>
      <c r="AA18" s="3" t="s">
        <v>42</v>
      </c>
      <c r="AB18" s="3" t="s">
        <v>137</v>
      </c>
      <c r="AC18" s="3" t="s">
        <v>42</v>
      </c>
      <c r="AD18" s="3" t="s">
        <v>42</v>
      </c>
      <c r="AE18" s="3" t="s">
        <v>138</v>
      </c>
      <c r="AF18" s="3"/>
    </row>
    <row r="19" spans="1:33" ht="31.5">
      <c r="A19" s="4" t="s">
        <v>139</v>
      </c>
      <c r="B19" s="3" t="s">
        <v>49</v>
      </c>
      <c r="C19" s="3" t="s">
        <v>30</v>
      </c>
      <c r="D19" s="3"/>
      <c r="E19" s="3">
        <v>40</v>
      </c>
      <c r="F19" s="3" t="s">
        <v>140</v>
      </c>
      <c r="G19" s="3" t="s">
        <v>128</v>
      </c>
      <c r="H19" s="3" t="s">
        <v>33</v>
      </c>
      <c r="I19" s="3" t="s">
        <v>34</v>
      </c>
      <c r="J19" s="3" t="s">
        <v>129</v>
      </c>
      <c r="K19" s="3" t="s">
        <v>36</v>
      </c>
      <c r="L19" s="3"/>
      <c r="M19" s="70" t="s">
        <v>141</v>
      </c>
      <c r="N19" s="91" t="s">
        <v>142</v>
      </c>
      <c r="O19" s="85" t="s">
        <v>143</v>
      </c>
      <c r="P19" s="3" t="s">
        <v>39</v>
      </c>
      <c r="Q19" s="7"/>
      <c r="R19" s="7"/>
      <c r="S19" s="3" t="s">
        <v>144</v>
      </c>
      <c r="T19" s="3" t="s">
        <v>145</v>
      </c>
      <c r="U19" s="3" t="s">
        <v>42</v>
      </c>
      <c r="V19" s="3" t="s">
        <v>42</v>
      </c>
      <c r="W19" s="51" t="s">
        <v>146</v>
      </c>
      <c r="X19" s="3"/>
      <c r="Y19" s="97" t="s">
        <v>147</v>
      </c>
      <c r="Z19" s="79" t="s">
        <v>148</v>
      </c>
      <c r="AA19" s="3" t="s">
        <v>42</v>
      </c>
      <c r="AB19" s="3" t="s">
        <v>149</v>
      </c>
      <c r="AC19" s="3" t="s">
        <v>42</v>
      </c>
      <c r="AD19" s="3" t="s">
        <v>59</v>
      </c>
      <c r="AE19" s="3" t="s">
        <v>150</v>
      </c>
      <c r="AF19" s="3"/>
      <c r="AG19" s="90"/>
    </row>
    <row r="20" spans="1:33" ht="63">
      <c r="A20" s="9" t="s">
        <v>313</v>
      </c>
      <c r="B20" s="3" t="s">
        <v>29</v>
      </c>
      <c r="C20" s="3" t="s">
        <v>30</v>
      </c>
      <c r="D20" s="3"/>
      <c r="E20" s="3">
        <v>30</v>
      </c>
      <c r="F20" s="3" t="s">
        <v>290</v>
      </c>
      <c r="G20" s="3" t="s">
        <v>314</v>
      </c>
      <c r="H20" s="3"/>
      <c r="I20" s="3" t="s">
        <v>34</v>
      </c>
      <c r="J20" s="3" t="s">
        <v>185</v>
      </c>
      <c r="K20" s="3" t="s">
        <v>36</v>
      </c>
      <c r="L20" s="3"/>
      <c r="M20" s="68" t="s">
        <v>315</v>
      </c>
      <c r="N20" s="3"/>
      <c r="O20" s="69" t="s">
        <v>316</v>
      </c>
      <c r="P20" s="72" t="s">
        <v>117</v>
      </c>
      <c r="Q20" s="7" t="s">
        <v>317</v>
      </c>
      <c r="R20" s="7" t="s">
        <v>318</v>
      </c>
      <c r="S20" s="3"/>
      <c r="T20" s="3" t="s">
        <v>319</v>
      </c>
      <c r="U20" s="3" t="s">
        <v>42</v>
      </c>
      <c r="V20" s="3"/>
      <c r="W20" s="51" t="s">
        <v>320</v>
      </c>
      <c r="X20" s="11"/>
      <c r="Y20" s="3" t="s">
        <v>117</v>
      </c>
      <c r="Z20" s="73" t="s">
        <v>321</v>
      </c>
      <c r="AA20" s="3" t="s">
        <v>59</v>
      </c>
      <c r="AB20" s="3" t="s">
        <v>322</v>
      </c>
      <c r="AC20" s="3" t="s">
        <v>42</v>
      </c>
      <c r="AD20" s="3"/>
      <c r="AE20" s="3"/>
    </row>
    <row r="21" spans="1:33" ht="63">
      <c r="A21" s="9" t="s">
        <v>341</v>
      </c>
      <c r="B21" s="3" t="s">
        <v>29</v>
      </c>
      <c r="C21" s="3" t="s">
        <v>30</v>
      </c>
      <c r="D21" s="3"/>
      <c r="E21" s="3">
        <v>34</v>
      </c>
      <c r="F21" s="3"/>
      <c r="G21" s="3"/>
      <c r="H21" s="3"/>
      <c r="I21" s="3" t="s">
        <v>34</v>
      </c>
      <c r="J21" s="3" t="s">
        <v>185</v>
      </c>
      <c r="K21" s="3" t="s">
        <v>36</v>
      </c>
      <c r="L21" s="3"/>
      <c r="M21" s="68" t="s">
        <v>315</v>
      </c>
      <c r="N21" s="3"/>
      <c r="O21" s="3" t="s">
        <v>342</v>
      </c>
      <c r="P21" s="3" t="s">
        <v>39</v>
      </c>
      <c r="Q21" s="7"/>
      <c r="R21" s="7"/>
      <c r="S21" s="3" t="s">
        <v>329</v>
      </c>
      <c r="T21" s="3" t="s">
        <v>68</v>
      </c>
      <c r="U21" s="20" t="s">
        <v>59</v>
      </c>
      <c r="V21" s="3"/>
      <c r="W21" s="3"/>
      <c r="X21" s="3"/>
      <c r="Y21" s="3"/>
      <c r="Z21" s="3"/>
      <c r="AA21" s="3" t="s">
        <v>42</v>
      </c>
      <c r="AB21" s="3" t="s">
        <v>343</v>
      </c>
      <c r="AC21" s="13" t="s">
        <v>59</v>
      </c>
      <c r="AD21" s="3"/>
      <c r="AE21" s="3" t="s">
        <v>344</v>
      </c>
    </row>
    <row r="22" spans="1:33" ht="141.75">
      <c r="A22" s="9" t="s">
        <v>279</v>
      </c>
      <c r="B22" s="3" t="s">
        <v>49</v>
      </c>
      <c r="C22" s="3" t="s">
        <v>30</v>
      </c>
      <c r="D22" s="3"/>
      <c r="E22" s="3">
        <v>24</v>
      </c>
      <c r="F22" s="3" t="s">
        <v>280</v>
      </c>
      <c r="G22" s="3" t="s">
        <v>32</v>
      </c>
      <c r="H22" s="3" t="s">
        <v>33</v>
      </c>
      <c r="I22" s="3" t="s">
        <v>34</v>
      </c>
      <c r="J22" s="3" t="s">
        <v>281</v>
      </c>
      <c r="K22" s="3" t="s">
        <v>36</v>
      </c>
      <c r="L22" s="3"/>
      <c r="M22" s="70" t="s">
        <v>155</v>
      </c>
      <c r="N22" s="53" t="s">
        <v>192</v>
      </c>
      <c r="O22" s="70" t="s">
        <v>282</v>
      </c>
      <c r="P22" s="3" t="s">
        <v>187</v>
      </c>
      <c r="Q22" s="7" t="s">
        <v>176</v>
      </c>
      <c r="R22" s="7" t="s">
        <v>176</v>
      </c>
      <c r="S22" s="3" t="s">
        <v>283</v>
      </c>
      <c r="T22" s="3" t="s">
        <v>284</v>
      </c>
      <c r="U22" s="3" t="s">
        <v>42</v>
      </c>
      <c r="V22" s="3" t="s">
        <v>285</v>
      </c>
      <c r="W22" s="51" t="s">
        <v>286</v>
      </c>
      <c r="X22" s="74" t="s">
        <v>287</v>
      </c>
      <c r="Y22" s="3"/>
      <c r="Z22" s="3"/>
      <c r="AA22" s="3" t="s">
        <v>42</v>
      </c>
      <c r="AB22" s="3" t="s">
        <v>288</v>
      </c>
      <c r="AC22" s="3" t="s">
        <v>42</v>
      </c>
      <c r="AD22" s="3" t="s">
        <v>42</v>
      </c>
      <c r="AE22" s="3" t="s">
        <v>136</v>
      </c>
    </row>
    <row r="23" spans="1:33" ht="141.75">
      <c r="A23" s="9" t="s">
        <v>289</v>
      </c>
      <c r="B23" s="3" t="s">
        <v>29</v>
      </c>
      <c r="C23" s="3" t="s">
        <v>30</v>
      </c>
      <c r="D23" s="3"/>
      <c r="E23" s="3">
        <v>24</v>
      </c>
      <c r="F23" s="3" t="s">
        <v>290</v>
      </c>
      <c r="G23" s="3" t="s">
        <v>291</v>
      </c>
      <c r="H23" s="3"/>
      <c r="I23" s="3" t="s">
        <v>34</v>
      </c>
      <c r="J23" s="3" t="s">
        <v>292</v>
      </c>
      <c r="K23" s="3" t="s">
        <v>36</v>
      </c>
      <c r="L23" s="3"/>
      <c r="M23" s="70" t="s">
        <v>155</v>
      </c>
      <c r="N23" s="53" t="s">
        <v>192</v>
      </c>
      <c r="O23" s="70" t="s">
        <v>293</v>
      </c>
      <c r="P23" s="3" t="s">
        <v>39</v>
      </c>
      <c r="Q23" s="7" t="s">
        <v>294</v>
      </c>
      <c r="R23" s="7" t="s">
        <v>176</v>
      </c>
      <c r="S23" s="3" t="s">
        <v>283</v>
      </c>
      <c r="T23" s="3" t="s">
        <v>68</v>
      </c>
      <c r="U23" s="12" t="s">
        <v>59</v>
      </c>
      <c r="V23" s="3" t="s">
        <v>285</v>
      </c>
      <c r="W23" s="3" t="s">
        <v>285</v>
      </c>
      <c r="X23" s="3"/>
      <c r="Y23" s="3"/>
      <c r="Z23" s="3"/>
      <c r="AA23" s="3" t="s">
        <v>42</v>
      </c>
      <c r="AB23" s="3" t="s">
        <v>295</v>
      </c>
      <c r="AC23" s="13" t="s">
        <v>59</v>
      </c>
      <c r="AD23" s="3"/>
      <c r="AE23" s="3" t="s">
        <v>296</v>
      </c>
    </row>
    <row r="24" spans="1:33" ht="47.25">
      <c r="A24" s="9" t="s">
        <v>332</v>
      </c>
      <c r="B24" s="3" t="s">
        <v>49</v>
      </c>
      <c r="C24" s="3" t="s">
        <v>333</v>
      </c>
      <c r="D24" s="3"/>
      <c r="E24" s="3">
        <v>27</v>
      </c>
      <c r="F24" s="3"/>
      <c r="G24" s="3" t="s">
        <v>32</v>
      </c>
      <c r="H24" s="3"/>
      <c r="I24" s="3" t="s">
        <v>34</v>
      </c>
      <c r="J24" s="3" t="s">
        <v>185</v>
      </c>
      <c r="K24" s="3" t="s">
        <v>36</v>
      </c>
      <c r="L24" s="3"/>
      <c r="M24" s="3" t="s">
        <v>65</v>
      </c>
      <c r="N24" s="3"/>
      <c r="O24" s="84" t="s">
        <v>543</v>
      </c>
      <c r="P24" s="3" t="s">
        <v>39</v>
      </c>
      <c r="Q24" s="7" t="s">
        <v>176</v>
      </c>
      <c r="R24" s="7" t="s">
        <v>176</v>
      </c>
      <c r="S24" s="3"/>
      <c r="T24" s="3" t="s">
        <v>334</v>
      </c>
      <c r="U24" s="12" t="s">
        <v>335</v>
      </c>
      <c r="V24" s="3"/>
      <c r="W24" s="3" t="s">
        <v>136</v>
      </c>
      <c r="X24" s="3"/>
      <c r="Y24" s="3"/>
      <c r="Z24" s="3"/>
      <c r="AA24" s="3"/>
      <c r="AB24" s="3" t="s">
        <v>336</v>
      </c>
      <c r="AC24" s="3" t="s">
        <v>541</v>
      </c>
      <c r="AD24" s="3"/>
      <c r="AE24" s="3"/>
    </row>
    <row r="25" spans="1:33" ht="110.25">
      <c r="A25" s="9" t="s">
        <v>297</v>
      </c>
      <c r="B25" s="3" t="s">
        <v>49</v>
      </c>
      <c r="C25" s="3" t="s">
        <v>30</v>
      </c>
      <c r="D25" s="3"/>
      <c r="E25" s="3">
        <v>27</v>
      </c>
      <c r="F25" s="3"/>
      <c r="G25" s="3" t="s">
        <v>32</v>
      </c>
      <c r="H25" s="3"/>
      <c r="I25" s="3" t="s">
        <v>34</v>
      </c>
      <c r="J25" s="3" t="s">
        <v>185</v>
      </c>
      <c r="K25" s="3" t="s">
        <v>36</v>
      </c>
      <c r="L25" s="3"/>
      <c r="M25" s="70" t="s">
        <v>155</v>
      </c>
      <c r="N25" s="91" t="s">
        <v>298</v>
      </c>
      <c r="O25" s="70" t="s">
        <v>293</v>
      </c>
      <c r="P25" s="3" t="s">
        <v>39</v>
      </c>
      <c r="Q25" s="7"/>
      <c r="R25" s="7"/>
      <c r="S25" s="3" t="s">
        <v>283</v>
      </c>
      <c r="T25" s="3" t="s">
        <v>299</v>
      </c>
      <c r="U25" s="3" t="s">
        <v>42</v>
      </c>
      <c r="V25" s="3"/>
      <c r="W25" s="50" t="s">
        <v>300</v>
      </c>
      <c r="X25" s="3"/>
      <c r="Y25" s="3"/>
      <c r="Z25" s="3" t="s">
        <v>298</v>
      </c>
      <c r="AA25" s="3" t="s">
        <v>42</v>
      </c>
      <c r="AB25" s="3" t="s">
        <v>301</v>
      </c>
      <c r="AC25" s="13" t="s">
        <v>59</v>
      </c>
      <c r="AD25" s="3"/>
      <c r="AE25" s="3"/>
    </row>
    <row r="26" spans="1:33" ht="126">
      <c r="A26" s="9" t="s">
        <v>323</v>
      </c>
      <c r="B26" s="3" t="s">
        <v>29</v>
      </c>
      <c r="C26" s="3" t="s">
        <v>30</v>
      </c>
      <c r="D26" s="3"/>
      <c r="E26" s="3">
        <v>33</v>
      </c>
      <c r="F26" s="3" t="s">
        <v>324</v>
      </c>
      <c r="G26" s="3" t="s">
        <v>32</v>
      </c>
      <c r="H26" s="3"/>
      <c r="I26" s="3" t="s">
        <v>34</v>
      </c>
      <c r="J26" s="3" t="s">
        <v>185</v>
      </c>
      <c r="K26" s="3" t="s">
        <v>36</v>
      </c>
      <c r="L26" s="3"/>
      <c r="M26" s="70" t="s">
        <v>155</v>
      </c>
      <c r="N26" s="53" t="s">
        <v>192</v>
      </c>
      <c r="O26" s="3" t="s">
        <v>325</v>
      </c>
      <c r="P26" s="72" t="s">
        <v>549</v>
      </c>
      <c r="Q26" s="7" t="s">
        <v>327</v>
      </c>
      <c r="R26" s="7" t="s">
        <v>328</v>
      </c>
      <c r="S26" s="3" t="s">
        <v>329</v>
      </c>
      <c r="T26" s="3" t="s">
        <v>330</v>
      </c>
      <c r="U26" s="3" t="s">
        <v>42</v>
      </c>
      <c r="V26" s="3"/>
      <c r="W26" s="51" t="s">
        <v>331</v>
      </c>
      <c r="X26" s="74" t="s">
        <v>537</v>
      </c>
      <c r="Y26" s="96" t="s">
        <v>536</v>
      </c>
      <c r="Z26" s="73" t="s">
        <v>321</v>
      </c>
      <c r="AA26" s="3" t="s">
        <v>59</v>
      </c>
      <c r="AB26" s="3" t="s">
        <v>288</v>
      </c>
      <c r="AC26" s="3" t="s">
        <v>42</v>
      </c>
      <c r="AD26" s="3"/>
      <c r="AE26" s="3"/>
    </row>
    <row r="27" spans="1:33" ht="47.25">
      <c r="A27" s="9" t="s">
        <v>337</v>
      </c>
      <c r="B27" s="3" t="s">
        <v>49</v>
      </c>
      <c r="C27" s="3" t="s">
        <v>333</v>
      </c>
      <c r="D27" s="3"/>
      <c r="E27" s="3">
        <v>24</v>
      </c>
      <c r="F27" s="3" t="s">
        <v>102</v>
      </c>
      <c r="G27" s="3" t="s">
        <v>291</v>
      </c>
      <c r="H27" s="3"/>
      <c r="I27" s="3" t="s">
        <v>34</v>
      </c>
      <c r="J27" s="3" t="s">
        <v>185</v>
      </c>
      <c r="K27" s="3" t="s">
        <v>36</v>
      </c>
      <c r="L27" s="3"/>
      <c r="M27" s="70" t="s">
        <v>155</v>
      </c>
      <c r="N27" s="53" t="s">
        <v>192</v>
      </c>
      <c r="O27" s="84" t="s">
        <v>338</v>
      </c>
      <c r="P27" s="72" t="s">
        <v>548</v>
      </c>
      <c r="Q27" s="7"/>
      <c r="R27" s="7"/>
      <c r="S27" s="3" t="s">
        <v>329</v>
      </c>
      <c r="T27" s="3"/>
      <c r="U27" s="3" t="s">
        <v>42</v>
      </c>
      <c r="V27" s="3"/>
      <c r="W27" s="51" t="s">
        <v>339</v>
      </c>
      <c r="X27" s="3"/>
      <c r="Y27" s="3" t="s">
        <v>117</v>
      </c>
      <c r="Z27" s="73" t="s">
        <v>321</v>
      </c>
      <c r="AA27" s="3" t="s">
        <v>59</v>
      </c>
      <c r="AB27" s="3" t="s">
        <v>340</v>
      </c>
      <c r="AC27" s="13" t="s">
        <v>59</v>
      </c>
      <c r="AD27" s="3"/>
      <c r="AE27" s="3"/>
      <c r="AF27" s="90"/>
    </row>
    <row r="28" spans="1:33" ht="142.9">
      <c r="A28" s="9" t="s">
        <v>302</v>
      </c>
      <c r="B28" s="3" t="s">
        <v>29</v>
      </c>
      <c r="C28" s="3" t="s">
        <v>30</v>
      </c>
      <c r="D28" s="3"/>
      <c r="E28" s="3">
        <v>28</v>
      </c>
      <c r="F28" s="3" t="s">
        <v>303</v>
      </c>
      <c r="G28" s="3" t="s">
        <v>32</v>
      </c>
      <c r="H28" s="3"/>
      <c r="I28" s="3" t="s">
        <v>34</v>
      </c>
      <c r="J28" s="3" t="s">
        <v>185</v>
      </c>
      <c r="K28" s="3" t="s">
        <v>36</v>
      </c>
      <c r="L28" s="3"/>
      <c r="M28" s="70" t="s">
        <v>155</v>
      </c>
      <c r="N28" s="3"/>
      <c r="O28" s="3" t="s">
        <v>304</v>
      </c>
      <c r="P28" s="72" t="s">
        <v>554</v>
      </c>
      <c r="Q28" s="7" t="s">
        <v>204</v>
      </c>
      <c r="R28" s="7" t="s">
        <v>306</v>
      </c>
      <c r="S28" s="3" t="s">
        <v>283</v>
      </c>
      <c r="T28" s="3" t="s">
        <v>307</v>
      </c>
      <c r="U28" s="3" t="s">
        <v>42</v>
      </c>
      <c r="V28" s="3" t="s">
        <v>308</v>
      </c>
      <c r="W28" s="50" t="s">
        <v>309</v>
      </c>
      <c r="X28" s="77" t="s">
        <v>287</v>
      </c>
      <c r="Y28" s="3" t="s">
        <v>536</v>
      </c>
      <c r="Z28" s="3" t="s">
        <v>310</v>
      </c>
      <c r="AA28" s="3" t="s">
        <v>42</v>
      </c>
      <c r="AB28" s="3" t="s">
        <v>311</v>
      </c>
      <c r="AC28" s="3" t="s">
        <v>42</v>
      </c>
      <c r="AD28" s="3" t="s">
        <v>42</v>
      </c>
      <c r="AE28" s="3" t="s">
        <v>312</v>
      </c>
    </row>
    <row r="29" spans="1:33" ht="204.75">
      <c r="A29" s="1" t="s">
        <v>0</v>
      </c>
      <c r="B29" s="1" t="s">
        <v>1</v>
      </c>
      <c r="C29" s="1" t="s">
        <v>2</v>
      </c>
      <c r="D29" s="1" t="s">
        <v>346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/>
      <c r="M29" s="1" t="s">
        <v>10</v>
      </c>
      <c r="N29" s="1" t="s">
        <v>11</v>
      </c>
      <c r="O29" s="1" t="s">
        <v>12</v>
      </c>
      <c r="P29" s="1" t="s">
        <v>13</v>
      </c>
      <c r="Q29" s="54" t="s">
        <v>14</v>
      </c>
      <c r="R29" s="54" t="s">
        <v>15</v>
      </c>
      <c r="S29" s="1" t="s">
        <v>16</v>
      </c>
      <c r="T29" s="1" t="s">
        <v>17</v>
      </c>
      <c r="U29" s="1" t="s">
        <v>18</v>
      </c>
      <c r="V29" s="1" t="s">
        <v>19</v>
      </c>
      <c r="W29" s="1" t="s">
        <v>20</v>
      </c>
      <c r="X29" s="1"/>
      <c r="Y29" s="1" t="s">
        <v>21</v>
      </c>
      <c r="Z29" s="1" t="s">
        <v>22</v>
      </c>
      <c r="AA29" s="1" t="s">
        <v>23</v>
      </c>
      <c r="AB29" s="1" t="s">
        <v>24</v>
      </c>
      <c r="AC29" s="1" t="s">
        <v>25</v>
      </c>
      <c r="AD29" s="1" t="s">
        <v>26</v>
      </c>
      <c r="AE29" s="1" t="s">
        <v>27</v>
      </c>
      <c r="AF29" s="1"/>
    </row>
    <row r="30" spans="1:33" ht="79.150000000000006" thickBot="1">
      <c r="A30" s="4" t="s">
        <v>62</v>
      </c>
      <c r="B30" s="3" t="s">
        <v>49</v>
      </c>
      <c r="C30" s="3" t="s">
        <v>30</v>
      </c>
      <c r="D30" s="3"/>
      <c r="E30" s="3">
        <v>28</v>
      </c>
      <c r="F30" s="3" t="s">
        <v>63</v>
      </c>
      <c r="G30" s="3" t="s">
        <v>32</v>
      </c>
      <c r="H30" s="3" t="s">
        <v>33</v>
      </c>
      <c r="I30" s="3" t="s">
        <v>34</v>
      </c>
      <c r="J30" s="3" t="s">
        <v>64</v>
      </c>
      <c r="K30" s="3" t="s">
        <v>36</v>
      </c>
      <c r="L30" s="3"/>
      <c r="M30" s="3" t="s">
        <v>65</v>
      </c>
      <c r="N30" s="3"/>
      <c r="O30" s="84" t="s">
        <v>66</v>
      </c>
      <c r="P30" s="72" t="s">
        <v>548</v>
      </c>
      <c r="Q30" s="7"/>
      <c r="R30" s="7"/>
      <c r="S30" s="3" t="s">
        <v>67</v>
      </c>
      <c r="T30" s="3" t="s">
        <v>68</v>
      </c>
      <c r="U30" s="3" t="s">
        <v>42</v>
      </c>
      <c r="V30" s="3"/>
      <c r="W30" s="52" t="s">
        <v>69</v>
      </c>
      <c r="X30" s="3"/>
      <c r="Y30" s="3" t="s">
        <v>70</v>
      </c>
      <c r="Z30" s="73" t="s">
        <v>551</v>
      </c>
      <c r="AA30" s="3" t="s">
        <v>59</v>
      </c>
      <c r="AB30" s="3" t="s">
        <v>60</v>
      </c>
      <c r="AC30" s="3" t="s">
        <v>42</v>
      </c>
      <c r="AD30" s="3" t="s">
        <v>42</v>
      </c>
      <c r="AE30" s="3" t="s">
        <v>72</v>
      </c>
      <c r="AF30" s="3"/>
    </row>
    <row r="31" spans="1:33" ht="252.75" thickTop="1" thickBot="1">
      <c r="A31" s="4" t="s">
        <v>80</v>
      </c>
      <c r="B31" s="3" t="s">
        <v>29</v>
      </c>
      <c r="C31" s="3" t="s">
        <v>30</v>
      </c>
      <c r="D31" s="3"/>
      <c r="E31" s="3">
        <v>33</v>
      </c>
      <c r="F31" s="3" t="s">
        <v>63</v>
      </c>
      <c r="G31" s="3" t="s">
        <v>32</v>
      </c>
      <c r="H31" s="3" t="s">
        <v>33</v>
      </c>
      <c r="I31" s="3" t="s">
        <v>34</v>
      </c>
      <c r="J31" s="3" t="s">
        <v>35</v>
      </c>
      <c r="K31" s="3" t="s">
        <v>36</v>
      </c>
      <c r="L31" s="3"/>
      <c r="M31" s="68" t="s">
        <v>37</v>
      </c>
      <c r="N31" s="92"/>
      <c r="O31" s="85" t="s">
        <v>81</v>
      </c>
      <c r="P31" s="81" t="s">
        <v>548</v>
      </c>
      <c r="Q31" s="7" t="s">
        <v>176</v>
      </c>
      <c r="R31" s="7" t="s">
        <v>176</v>
      </c>
      <c r="S31" s="3" t="s">
        <v>82</v>
      </c>
      <c r="T31" s="3" t="s">
        <v>83</v>
      </c>
      <c r="U31" s="12" t="s">
        <v>59</v>
      </c>
      <c r="V31" s="3"/>
      <c r="W31" s="52" t="s">
        <v>69</v>
      </c>
      <c r="X31" s="74" t="s">
        <v>287</v>
      </c>
      <c r="Y31" s="96" t="s">
        <v>117</v>
      </c>
      <c r="Z31" s="3"/>
      <c r="AA31" s="3" t="s">
        <v>42</v>
      </c>
      <c r="AB31" s="3" t="s">
        <v>85</v>
      </c>
      <c r="AC31" s="3" t="s">
        <v>42</v>
      </c>
      <c r="AD31" s="3" t="s">
        <v>42</v>
      </c>
      <c r="AE31" s="3"/>
      <c r="AF31" s="3"/>
    </row>
    <row r="32" spans="1:33" ht="126.4" thickTop="1">
      <c r="A32" s="4" t="s">
        <v>73</v>
      </c>
      <c r="B32" s="3" t="s">
        <v>49</v>
      </c>
      <c r="C32" s="3" t="s">
        <v>74</v>
      </c>
      <c r="D32" s="3"/>
      <c r="E32" s="3">
        <v>25</v>
      </c>
      <c r="F32" s="3" t="s">
        <v>63</v>
      </c>
      <c r="G32" s="3" t="s">
        <v>32</v>
      </c>
      <c r="H32" s="3" t="s">
        <v>33</v>
      </c>
      <c r="I32" s="3" t="s">
        <v>34</v>
      </c>
      <c r="J32" s="3" t="s">
        <v>35</v>
      </c>
      <c r="K32" s="3" t="s">
        <v>36</v>
      </c>
      <c r="L32" s="3"/>
      <c r="M32" s="3" t="s">
        <v>65</v>
      </c>
      <c r="N32" s="3"/>
      <c r="O32" s="84" t="s">
        <v>75</v>
      </c>
      <c r="P32" s="45" t="s">
        <v>33</v>
      </c>
      <c r="Q32" s="7"/>
      <c r="R32" s="7"/>
      <c r="S32" s="3" t="s">
        <v>76</v>
      </c>
      <c r="T32" s="3" t="s">
        <v>77</v>
      </c>
      <c r="U32" s="12" t="s">
        <v>59</v>
      </c>
      <c r="V32" s="3"/>
      <c r="W32" s="3"/>
      <c r="X32" s="3"/>
      <c r="Y32" s="96" t="s">
        <v>78</v>
      </c>
      <c r="Z32" s="3"/>
      <c r="AA32" s="3" t="s">
        <v>59</v>
      </c>
      <c r="AB32" s="3" t="s">
        <v>60</v>
      </c>
      <c r="AC32" s="13" t="s">
        <v>59</v>
      </c>
      <c r="AD32" s="3" t="s">
        <v>42</v>
      </c>
      <c r="AE32" s="3" t="s">
        <v>79</v>
      </c>
      <c r="AF32" s="89"/>
    </row>
    <row r="33" spans="1:32" ht="78.75">
      <c r="A33" s="4" t="s">
        <v>48</v>
      </c>
      <c r="B33" s="3" t="s">
        <v>49</v>
      </c>
      <c r="C33" s="3" t="s">
        <v>30</v>
      </c>
      <c r="D33" s="3"/>
      <c r="E33" s="3">
        <v>26</v>
      </c>
      <c r="F33" s="3" t="s">
        <v>50</v>
      </c>
      <c r="G33" s="3" t="s">
        <v>32</v>
      </c>
      <c r="H33" s="3" t="s">
        <v>33</v>
      </c>
      <c r="I33" s="3" t="s">
        <v>34</v>
      </c>
      <c r="J33" s="3" t="s">
        <v>35</v>
      </c>
      <c r="K33" s="3" t="s">
        <v>36</v>
      </c>
      <c r="L33" s="3"/>
      <c r="M33" s="86" t="s">
        <v>51</v>
      </c>
      <c r="N33" s="53" t="s">
        <v>52</v>
      </c>
      <c r="O33" s="85" t="s">
        <v>53</v>
      </c>
      <c r="P33" s="3" t="s">
        <v>39</v>
      </c>
      <c r="Q33" s="7"/>
      <c r="R33" s="7"/>
      <c r="S33" s="3" t="s">
        <v>54</v>
      </c>
      <c r="T33" s="3" t="s">
        <v>55</v>
      </c>
      <c r="U33" s="3" t="s">
        <v>42</v>
      </c>
      <c r="V33" s="3" t="s">
        <v>56</v>
      </c>
      <c r="W33" s="51" t="s">
        <v>57</v>
      </c>
      <c r="X33" s="74" t="s">
        <v>431</v>
      </c>
      <c r="Y33" s="3" t="s">
        <v>538</v>
      </c>
      <c r="Z33" s="80" t="s">
        <v>538</v>
      </c>
      <c r="AA33" s="3" t="s">
        <v>59</v>
      </c>
      <c r="AB33" s="3" t="s">
        <v>60</v>
      </c>
      <c r="AC33" s="3" t="s">
        <v>42</v>
      </c>
      <c r="AD33" s="3" t="s">
        <v>42</v>
      </c>
      <c r="AE33" s="3" t="s">
        <v>61</v>
      </c>
      <c r="AF33" s="3"/>
    </row>
    <row r="34" spans="1:32" ht="47.25">
      <c r="A34" s="4" t="s">
        <v>28</v>
      </c>
      <c r="B34" s="3" t="s">
        <v>29</v>
      </c>
      <c r="C34" s="3" t="s">
        <v>30</v>
      </c>
      <c r="D34" s="3"/>
      <c r="E34" s="3">
        <v>31</v>
      </c>
      <c r="F34" s="3" t="s">
        <v>31</v>
      </c>
      <c r="G34" s="3" t="s">
        <v>32</v>
      </c>
      <c r="H34" s="3" t="s">
        <v>33</v>
      </c>
      <c r="I34" s="3" t="s">
        <v>34</v>
      </c>
      <c r="J34" s="3" t="s">
        <v>35</v>
      </c>
      <c r="K34" s="3" t="s">
        <v>36</v>
      </c>
      <c r="L34" s="3"/>
      <c r="M34" s="68" t="s">
        <v>37</v>
      </c>
      <c r="N34" s="3"/>
      <c r="O34" s="84" t="s">
        <v>38</v>
      </c>
      <c r="P34" s="3" t="s">
        <v>548</v>
      </c>
      <c r="Q34" s="7"/>
      <c r="R34" s="7"/>
      <c r="S34" s="3" t="s">
        <v>40</v>
      </c>
      <c r="T34" s="3" t="s">
        <v>41</v>
      </c>
      <c r="U34" s="3" t="s">
        <v>42</v>
      </c>
      <c r="V34" s="3" t="s">
        <v>43</v>
      </c>
      <c r="W34" s="11" t="s">
        <v>44</v>
      </c>
      <c r="X34" s="74" t="s">
        <v>287</v>
      </c>
      <c r="Y34" s="3" t="s">
        <v>558</v>
      </c>
      <c r="Z34" s="3" t="s">
        <v>46</v>
      </c>
      <c r="AA34" s="3" t="s">
        <v>42</v>
      </c>
      <c r="AB34" s="3" t="s">
        <v>250</v>
      </c>
      <c r="AC34" s="3" t="s">
        <v>42</v>
      </c>
      <c r="AD34" s="3" t="s">
        <v>42</v>
      </c>
      <c r="AE34" s="2" t="s">
        <v>47</v>
      </c>
      <c r="AF34" s="3"/>
    </row>
    <row r="35" spans="1:32" ht="94.9" thickBot="1">
      <c r="A35" s="4" t="s">
        <v>103</v>
      </c>
      <c r="B35" s="3" t="s">
        <v>49</v>
      </c>
      <c r="C35" s="3" t="s">
        <v>104</v>
      </c>
      <c r="D35" s="3"/>
      <c r="E35" s="3">
        <v>40</v>
      </c>
      <c r="F35" s="3" t="s">
        <v>96</v>
      </c>
      <c r="G35" s="3" t="s">
        <v>32</v>
      </c>
      <c r="H35" s="3" t="s">
        <v>33</v>
      </c>
      <c r="I35" s="3" t="s">
        <v>34</v>
      </c>
      <c r="J35" s="3" t="s">
        <v>35</v>
      </c>
      <c r="K35" t="s">
        <v>36</v>
      </c>
      <c r="M35" s="70" t="s">
        <v>106</v>
      </c>
      <c r="N35" s="53" t="s">
        <v>542</v>
      </c>
      <c r="O35" s="84" t="s">
        <v>99</v>
      </c>
      <c r="P35" s="3" t="s">
        <v>39</v>
      </c>
      <c r="Q35" s="7"/>
      <c r="R35" s="7"/>
      <c r="S35" s="3" t="s">
        <v>89</v>
      </c>
      <c r="T35" s="3" t="s">
        <v>90</v>
      </c>
      <c r="U35" s="3" t="s">
        <v>42</v>
      </c>
      <c r="V35" s="3" t="s">
        <v>108</v>
      </c>
      <c r="W35" s="51" t="s">
        <v>109</v>
      </c>
      <c r="X35" s="11"/>
      <c r="Y35" s="95" t="s">
        <v>110</v>
      </c>
      <c r="Z35" s="78" t="s">
        <v>111</v>
      </c>
      <c r="AA35" s="3" t="s">
        <v>42</v>
      </c>
      <c r="AB35" s="3" t="s">
        <v>93</v>
      </c>
      <c r="AC35" s="3" t="s">
        <v>42</v>
      </c>
      <c r="AD35" s="3" t="s">
        <v>42</v>
      </c>
      <c r="AE35" s="3" t="s">
        <v>112</v>
      </c>
      <c r="AF35" s="3"/>
    </row>
    <row r="36" spans="1:32" ht="32.25" thickTop="1" thickBot="1">
      <c r="A36" s="4" t="s">
        <v>113</v>
      </c>
      <c r="B36" s="3" t="s">
        <v>29</v>
      </c>
      <c r="C36" s="3" t="s">
        <v>30</v>
      </c>
      <c r="D36" s="3"/>
      <c r="E36" s="3">
        <v>38</v>
      </c>
      <c r="F36" s="3" t="s">
        <v>96</v>
      </c>
      <c r="G36" s="3" t="s">
        <v>32</v>
      </c>
      <c r="H36" s="3" t="s">
        <v>33</v>
      </c>
      <c r="I36" s="3" t="s">
        <v>34</v>
      </c>
      <c r="J36" s="3" t="s">
        <v>35</v>
      </c>
      <c r="K36" s="3" t="s">
        <v>36</v>
      </c>
      <c r="L36" s="3"/>
      <c r="M36" s="3" t="s">
        <v>65</v>
      </c>
      <c r="N36" s="92"/>
      <c r="O36" s="85" t="s">
        <v>114</v>
      </c>
      <c r="P36" s="72" t="s">
        <v>548</v>
      </c>
      <c r="Q36" s="7"/>
      <c r="R36" s="7"/>
      <c r="S36" s="3" t="s">
        <v>115</v>
      </c>
      <c r="T36" s="3"/>
      <c r="U36" s="12" t="s">
        <v>59</v>
      </c>
      <c r="V36" s="3"/>
      <c r="W36" s="50" t="s">
        <v>116</v>
      </c>
      <c r="X36" s="3"/>
      <c r="Y36" s="3" t="s">
        <v>117</v>
      </c>
      <c r="Z36" s="3"/>
      <c r="AA36" s="3" t="s">
        <v>42</v>
      </c>
      <c r="AB36" s="3">
        <v>5</v>
      </c>
      <c r="AC36" s="3" t="s">
        <v>42</v>
      </c>
      <c r="AD36" s="3" t="s">
        <v>59</v>
      </c>
      <c r="AE36" s="3" t="s">
        <v>119</v>
      </c>
      <c r="AF36" s="3"/>
    </row>
    <row r="37" spans="1:32" ht="31.9" thickTop="1">
      <c r="A37" s="4" t="s">
        <v>86</v>
      </c>
      <c r="B37" s="3" t="s">
        <v>29</v>
      </c>
      <c r="C37" s="3" t="s">
        <v>30</v>
      </c>
      <c r="D37" s="3"/>
      <c r="E37" s="3">
        <v>30</v>
      </c>
      <c r="F37" s="3" t="s">
        <v>87</v>
      </c>
      <c r="G37" s="3" t="s">
        <v>32</v>
      </c>
      <c r="H37" s="3" t="s">
        <v>33</v>
      </c>
      <c r="I37" s="3" t="s">
        <v>34</v>
      </c>
      <c r="J37" s="3" t="s">
        <v>35</v>
      </c>
      <c r="K37" s="3" t="s">
        <v>36</v>
      </c>
      <c r="L37" s="3"/>
      <c r="M37" s="68" t="s">
        <v>37</v>
      </c>
      <c r="N37" s="3"/>
      <c r="O37" s="84" t="s">
        <v>88</v>
      </c>
      <c r="P37" s="3" t="s">
        <v>39</v>
      </c>
      <c r="Q37" s="7"/>
      <c r="R37" s="7"/>
      <c r="S37" s="3" t="s">
        <v>89</v>
      </c>
      <c r="T37" s="3" t="s">
        <v>90</v>
      </c>
      <c r="U37" s="3" t="s">
        <v>42</v>
      </c>
      <c r="V37" s="3"/>
      <c r="W37" s="51" t="s">
        <v>91</v>
      </c>
      <c r="X37" s="74" t="s">
        <v>287</v>
      </c>
      <c r="Y37" s="3" t="s">
        <v>539</v>
      </c>
      <c r="Z37" s="3"/>
      <c r="AA37" s="3" t="s">
        <v>42</v>
      </c>
      <c r="AB37" s="3" t="s">
        <v>93</v>
      </c>
      <c r="AC37" s="3" t="s">
        <v>42</v>
      </c>
      <c r="AD37" s="3" t="s">
        <v>42</v>
      </c>
      <c r="AE37" s="3" t="s">
        <v>94</v>
      </c>
      <c r="AF37" s="89"/>
    </row>
    <row r="38" spans="1:32" ht="157.5">
      <c r="A38" s="4" t="s">
        <v>95</v>
      </c>
      <c r="B38" s="3" t="s">
        <v>49</v>
      </c>
      <c r="C38" s="3" t="s">
        <v>30</v>
      </c>
      <c r="D38" s="3"/>
      <c r="E38" s="3">
        <v>30</v>
      </c>
      <c r="F38" s="3" t="s">
        <v>96</v>
      </c>
      <c r="G38" s="3" t="s">
        <v>97</v>
      </c>
      <c r="H38" s="3" t="s">
        <v>33</v>
      </c>
      <c r="I38" s="3" t="s">
        <v>34</v>
      </c>
      <c r="J38" s="3" t="s">
        <v>35</v>
      </c>
      <c r="K38" s="3" t="s">
        <v>36</v>
      </c>
      <c r="L38" s="3"/>
      <c r="M38" s="3" t="s">
        <v>98</v>
      </c>
      <c r="N38" s="3"/>
      <c r="O38" s="84" t="s">
        <v>99</v>
      </c>
      <c r="P38" s="45" t="s">
        <v>33</v>
      </c>
      <c r="Q38" s="7"/>
      <c r="R38" s="7"/>
      <c r="S38" s="3" t="s">
        <v>100</v>
      </c>
      <c r="T38" s="3" t="s">
        <v>101</v>
      </c>
      <c r="U38" s="12" t="s">
        <v>59</v>
      </c>
      <c r="V38" s="3"/>
      <c r="W38" s="3"/>
      <c r="X38" s="3"/>
      <c r="Y38" s="3"/>
      <c r="Z38" s="3"/>
      <c r="AA38" s="3" t="s">
        <v>42</v>
      </c>
      <c r="AB38" s="3" t="s">
        <v>102</v>
      </c>
      <c r="AC38" s="13" t="s">
        <v>59</v>
      </c>
      <c r="AD38" s="3" t="s">
        <v>42</v>
      </c>
      <c r="AE38" s="3" t="s">
        <v>79</v>
      </c>
      <c r="AF38" s="3"/>
    </row>
    <row r="39" spans="1:32" ht="63">
      <c r="A39" s="4" t="s">
        <v>120</v>
      </c>
      <c r="B39" s="3" t="s">
        <v>49</v>
      </c>
      <c r="C39" s="3" t="s">
        <v>30</v>
      </c>
      <c r="D39" s="3"/>
      <c r="E39" s="3">
        <v>67</v>
      </c>
      <c r="F39" s="3" t="s">
        <v>121</v>
      </c>
      <c r="G39" s="3" t="s">
        <v>32</v>
      </c>
      <c r="H39" s="3" t="s">
        <v>33</v>
      </c>
      <c r="I39" s="3" t="s">
        <v>34</v>
      </c>
      <c r="J39" s="3" t="s">
        <v>35</v>
      </c>
      <c r="K39" s="3" t="s">
        <v>36</v>
      </c>
      <c r="L39" s="3"/>
      <c r="M39" s="3" t="s">
        <v>65</v>
      </c>
      <c r="N39" s="3"/>
      <c r="O39" s="85" t="s">
        <v>122</v>
      </c>
      <c r="P39" s="45" t="s">
        <v>33</v>
      </c>
      <c r="Q39" s="7"/>
      <c r="R39" s="7"/>
      <c r="S39" s="3" t="s">
        <v>123</v>
      </c>
      <c r="T39" s="3" t="s">
        <v>55</v>
      </c>
      <c r="U39" s="12" t="s">
        <v>59</v>
      </c>
      <c r="V39" s="3"/>
      <c r="W39" s="3"/>
      <c r="X39" s="3"/>
      <c r="Y39" s="3"/>
      <c r="Z39" s="3"/>
      <c r="AA39" s="3"/>
      <c r="AB39" s="3" t="s">
        <v>124</v>
      </c>
      <c r="AC39" s="3" t="s">
        <v>42</v>
      </c>
      <c r="AD39" s="3" t="s">
        <v>42</v>
      </c>
      <c r="AE39" s="3" t="s">
        <v>125</v>
      </c>
      <c r="AF39" s="3"/>
    </row>
    <row r="40" spans="1:32" ht="31.5">
      <c r="A40" s="4" t="s">
        <v>151</v>
      </c>
      <c r="B40" s="3" t="s">
        <v>49</v>
      </c>
      <c r="C40" s="3" t="s">
        <v>104</v>
      </c>
      <c r="D40" s="3"/>
      <c r="E40" s="3">
        <v>32</v>
      </c>
      <c r="F40" s="3" t="s">
        <v>127</v>
      </c>
      <c r="G40" s="3" t="s">
        <v>128</v>
      </c>
      <c r="H40" s="3" t="s">
        <v>152</v>
      </c>
      <c r="I40" s="3" t="s">
        <v>153</v>
      </c>
      <c r="J40" s="3" t="s">
        <v>154</v>
      </c>
      <c r="K40" s="3" t="s">
        <v>36</v>
      </c>
      <c r="L40" s="3"/>
      <c r="M40" s="70" t="s">
        <v>155</v>
      </c>
      <c r="N40" s="53" t="s">
        <v>156</v>
      </c>
      <c r="O40" s="85" t="s">
        <v>157</v>
      </c>
      <c r="P40" s="3" t="s">
        <v>39</v>
      </c>
      <c r="Q40" s="7"/>
      <c r="S40" t="s">
        <v>158</v>
      </c>
      <c r="T40" s="3" t="s">
        <v>159</v>
      </c>
      <c r="U40" s="3" t="s">
        <v>42</v>
      </c>
      <c r="V40" s="3"/>
      <c r="W40" s="51" t="s">
        <v>161</v>
      </c>
      <c r="X40" s="3"/>
      <c r="Y40" s="3"/>
      <c r="AA40" s="3" t="s">
        <v>42</v>
      </c>
      <c r="AB40" s="3" t="s">
        <v>162</v>
      </c>
      <c r="AC40" s="3" t="s">
        <v>42</v>
      </c>
      <c r="AD40" s="3" t="s">
        <v>42</v>
      </c>
      <c r="AE40" s="3" t="s">
        <v>42</v>
      </c>
      <c r="AF40" s="3" t="s">
        <v>163</v>
      </c>
    </row>
    <row r="41" spans="1:32" ht="63">
      <c r="A41" s="4" t="s">
        <v>164</v>
      </c>
      <c r="B41" s="3" t="s">
        <v>49</v>
      </c>
      <c r="C41" s="3" t="s">
        <v>104</v>
      </c>
      <c r="D41" s="3"/>
      <c r="E41" s="3">
        <v>42</v>
      </c>
      <c r="F41" s="3" t="s">
        <v>165</v>
      </c>
      <c r="G41" s="3" t="s">
        <v>128</v>
      </c>
      <c r="H41" s="3" t="s">
        <v>166</v>
      </c>
      <c r="I41" s="3" t="s">
        <v>160</v>
      </c>
      <c r="J41" s="73" t="s">
        <v>154</v>
      </c>
      <c r="K41" s="3" t="s">
        <v>36</v>
      </c>
      <c r="L41" s="3"/>
      <c r="M41" s="86" t="s">
        <v>155</v>
      </c>
      <c r="N41" s="3" t="s">
        <v>167</v>
      </c>
      <c r="O41" s="73" t="s">
        <v>157</v>
      </c>
      <c r="P41" s="3" t="s">
        <v>39</v>
      </c>
      <c r="Q41" s="7"/>
      <c r="S41" t="s">
        <v>158</v>
      </c>
      <c r="T41" s="3" t="s">
        <v>55</v>
      </c>
      <c r="U41" s="3" t="s">
        <v>42</v>
      </c>
      <c r="V41" s="3"/>
      <c r="W41" s="51" t="s">
        <v>168</v>
      </c>
      <c r="X41" s="3"/>
      <c r="Y41" s="3"/>
      <c r="AA41" s="3" t="s">
        <v>42</v>
      </c>
      <c r="AB41" s="3" t="s">
        <v>31</v>
      </c>
      <c r="AC41" s="3" t="s">
        <v>42</v>
      </c>
      <c r="AD41" s="3" t="s">
        <v>42</v>
      </c>
      <c r="AE41" s="3" t="s">
        <v>42</v>
      </c>
      <c r="AF41" s="3" t="s">
        <v>169</v>
      </c>
    </row>
  </sheetData>
  <sortState xmlns:xlrd2="http://schemas.microsoft.com/office/spreadsheetml/2017/richdata2" ref="A1:AG42">
    <sortCondition ref="A31:A42"/>
  </sortState>
  <dataValidations count="4">
    <dataValidation type="list" allowBlank="1" showInputMessage="1" showErrorMessage="1" sqref="U2:U15 AA2:AA15 AC2:AD15 AC16:AC23 AA33:AA38 AC33:AC41 AD33:AD39 U33:U38" xr:uid="{AB4AF50B-132B-9941-BC89-0A84089CD5E5}">
      <formula1>"yes, no"</formula1>
    </dataValidation>
    <dataValidation type="list" allowBlank="1" showInputMessage="1" showErrorMessage="1" sqref="K2:L20 K33:L41" xr:uid="{55261856-4BBA-1A48-B9DD-AEF336E7CF3B}">
      <formula1>"unilateral, bilateral"</formula1>
    </dataValidation>
    <dataValidation type="list" allowBlank="1" showInputMessage="1" showErrorMessage="1" promptTitle="Gender" sqref="B2:B15 B33:B41" xr:uid="{0CD29B7D-B2A5-7C4F-907B-D531A770C8D1}">
      <formula1>"male, female, other please specify"</formula1>
    </dataValidation>
    <dataValidation type="list" allowBlank="1" showInputMessage="1" showErrorMessage="1" sqref="C2:D21 C33:D41" xr:uid="{3E74DB2A-5927-1A4C-AF32-E6420598A412}">
      <formula1>"ATSI, African, European/Caucasian, Indian, Mixed Ancestry, Pasifika"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2F23-A2AC-4C09-9ADA-368078350A45}">
  <dimension ref="A1:F40"/>
  <sheetViews>
    <sheetView workbookViewId="0">
      <selection activeCell="F1" sqref="F1:F23"/>
    </sheetView>
  </sheetViews>
  <sheetFormatPr defaultRowHeight="15.75"/>
  <sheetData>
    <row r="1" spans="1:6">
      <c r="A1" s="3" t="s">
        <v>29</v>
      </c>
      <c r="B1" s="3">
        <v>46</v>
      </c>
      <c r="D1" s="3"/>
      <c r="E1" s="3">
        <v>20</v>
      </c>
      <c r="F1" s="3">
        <v>27</v>
      </c>
    </row>
    <row r="2" spans="1:6">
      <c r="A2" s="3" t="s">
        <v>29</v>
      </c>
      <c r="B2" s="3">
        <v>40</v>
      </c>
      <c r="D2" s="3"/>
      <c r="E2" s="3">
        <v>24</v>
      </c>
      <c r="F2" s="3">
        <v>30</v>
      </c>
    </row>
    <row r="3" spans="1:6">
      <c r="A3" s="3" t="s">
        <v>29</v>
      </c>
      <c r="B3" s="3">
        <v>33</v>
      </c>
      <c r="D3" s="3"/>
      <c r="E3" s="3">
        <v>24</v>
      </c>
      <c r="F3" s="3">
        <v>28</v>
      </c>
    </row>
    <row r="4" spans="1:6">
      <c r="A4" s="3" t="s">
        <v>29</v>
      </c>
      <c r="B4" s="3">
        <v>33</v>
      </c>
      <c r="D4" s="3"/>
      <c r="E4" s="3">
        <v>26</v>
      </c>
      <c r="F4" s="3">
        <v>39</v>
      </c>
    </row>
    <row r="5" spans="1:6">
      <c r="A5" s="3" t="s">
        <v>29</v>
      </c>
      <c r="B5" s="3">
        <v>26</v>
      </c>
      <c r="D5" s="3"/>
      <c r="E5" s="3">
        <v>26</v>
      </c>
      <c r="F5" s="3">
        <v>30</v>
      </c>
    </row>
    <row r="6" spans="1:6">
      <c r="A6" s="3" t="s">
        <v>29</v>
      </c>
      <c r="B6" s="3">
        <v>24</v>
      </c>
      <c r="D6" s="3"/>
      <c r="E6" s="3">
        <v>28</v>
      </c>
      <c r="F6" s="3">
        <v>32</v>
      </c>
    </row>
    <row r="7" spans="1:6">
      <c r="A7" s="3" t="s">
        <v>29</v>
      </c>
      <c r="B7" s="3">
        <v>20</v>
      </c>
      <c r="D7" s="3"/>
      <c r="E7" s="3">
        <v>30</v>
      </c>
      <c r="F7" s="3">
        <v>40</v>
      </c>
    </row>
    <row r="8" spans="1:6">
      <c r="A8" s="3" t="s">
        <v>29</v>
      </c>
      <c r="B8" s="3">
        <v>38</v>
      </c>
      <c r="D8" s="3"/>
      <c r="E8" s="3">
        <v>30</v>
      </c>
      <c r="F8" s="3">
        <v>40</v>
      </c>
    </row>
    <row r="9" spans="1:6">
      <c r="A9" s="3" t="s">
        <v>29</v>
      </c>
      <c r="B9" s="3">
        <v>34</v>
      </c>
      <c r="D9" s="3"/>
      <c r="E9" s="56">
        <v>31</v>
      </c>
      <c r="F9" s="3">
        <v>42</v>
      </c>
    </row>
    <row r="10" spans="1:6">
      <c r="A10" s="3" t="s">
        <v>29</v>
      </c>
      <c r="B10" s="3">
        <v>33</v>
      </c>
      <c r="E10" s="3">
        <v>33</v>
      </c>
      <c r="F10" s="3">
        <v>41</v>
      </c>
    </row>
    <row r="11" spans="1:6">
      <c r="A11" s="3" t="s">
        <v>29</v>
      </c>
      <c r="B11" s="3">
        <v>33</v>
      </c>
      <c r="D11" s="3"/>
      <c r="E11" s="3">
        <v>33</v>
      </c>
      <c r="F11" s="3">
        <v>40</v>
      </c>
    </row>
    <row r="12" spans="1:6">
      <c r="A12" s="3" t="s">
        <v>29</v>
      </c>
      <c r="B12" s="3">
        <v>31</v>
      </c>
      <c r="D12" s="3"/>
      <c r="E12" s="3">
        <v>33</v>
      </c>
      <c r="F12" s="3">
        <v>24</v>
      </c>
    </row>
    <row r="13" spans="1:6">
      <c r="A13" s="3" t="s">
        <v>29</v>
      </c>
      <c r="B13" s="3">
        <v>30</v>
      </c>
      <c r="D13" s="3"/>
      <c r="E13" s="3">
        <v>33</v>
      </c>
      <c r="F13" s="3">
        <v>67</v>
      </c>
    </row>
    <row r="14" spans="1:6">
      <c r="A14" s="3" t="s">
        <v>29</v>
      </c>
      <c r="B14" s="3">
        <v>30</v>
      </c>
      <c r="D14" s="3"/>
      <c r="E14" s="3">
        <v>34</v>
      </c>
      <c r="F14" s="3">
        <v>25</v>
      </c>
    </row>
    <row r="15" spans="1:6">
      <c r="A15" s="3" t="s">
        <v>29</v>
      </c>
      <c r="B15" s="3">
        <v>28</v>
      </c>
      <c r="D15" s="3"/>
      <c r="E15" s="3">
        <v>38</v>
      </c>
      <c r="F15" s="3">
        <v>27</v>
      </c>
    </row>
    <row r="16" spans="1:6">
      <c r="A16" s="3" t="s">
        <v>29</v>
      </c>
      <c r="B16" s="3">
        <v>26</v>
      </c>
      <c r="D16" s="3"/>
      <c r="E16" s="3">
        <v>40</v>
      </c>
      <c r="F16" s="3">
        <v>43</v>
      </c>
    </row>
    <row r="17" spans="1:6">
      <c r="A17" s="3" t="s">
        <v>29</v>
      </c>
      <c r="B17" s="3">
        <v>24</v>
      </c>
      <c r="D17" s="3"/>
      <c r="E17" s="3">
        <v>46</v>
      </c>
      <c r="F17" s="3">
        <v>45</v>
      </c>
    </row>
    <row r="18" spans="1:6">
      <c r="A18" s="3" t="s">
        <v>49</v>
      </c>
      <c r="B18" s="3">
        <v>45</v>
      </c>
      <c r="D18" s="3"/>
      <c r="F18" s="3">
        <v>27</v>
      </c>
    </row>
    <row r="19" spans="1:6">
      <c r="A19" s="3" t="s">
        <v>49</v>
      </c>
      <c r="B19" s="3">
        <v>43</v>
      </c>
      <c r="F19" s="3">
        <v>27</v>
      </c>
    </row>
    <row r="20" spans="1:6">
      <c r="A20" s="3" t="s">
        <v>49</v>
      </c>
      <c r="B20" s="3">
        <v>41</v>
      </c>
      <c r="F20" s="3">
        <v>26</v>
      </c>
    </row>
    <row r="21" spans="1:6">
      <c r="A21" s="3" t="s">
        <v>49</v>
      </c>
      <c r="B21" s="3">
        <v>40</v>
      </c>
      <c r="F21" s="3">
        <v>25</v>
      </c>
    </row>
    <row r="22" spans="1:6">
      <c r="A22" s="3" t="s">
        <v>49</v>
      </c>
      <c r="B22" s="3">
        <v>39</v>
      </c>
      <c r="F22" s="3">
        <v>24</v>
      </c>
    </row>
    <row r="23" spans="1:6">
      <c r="A23" s="3" t="s">
        <v>49</v>
      </c>
      <c r="B23" s="3">
        <v>30</v>
      </c>
      <c r="F23" s="3">
        <v>24</v>
      </c>
    </row>
    <row r="24" spans="1:6">
      <c r="A24" s="3" t="s">
        <v>49</v>
      </c>
      <c r="B24" s="3">
        <v>27</v>
      </c>
    </row>
    <row r="25" spans="1:6">
      <c r="A25" s="3" t="s">
        <v>49</v>
      </c>
      <c r="B25" s="3">
        <v>27</v>
      </c>
    </row>
    <row r="26" spans="1:6">
      <c r="A26" s="3" t="s">
        <v>49</v>
      </c>
      <c r="B26" s="3">
        <v>25</v>
      </c>
    </row>
    <row r="27" spans="1:6">
      <c r="A27" s="3" t="s">
        <v>49</v>
      </c>
      <c r="B27" s="3">
        <v>24</v>
      </c>
    </row>
    <row r="28" spans="1:6">
      <c r="A28" s="3" t="s">
        <v>49</v>
      </c>
      <c r="B28" s="3">
        <v>67</v>
      </c>
    </row>
    <row r="29" spans="1:6">
      <c r="A29" s="3" t="s">
        <v>49</v>
      </c>
      <c r="B29" s="3">
        <v>42</v>
      </c>
    </row>
    <row r="30" spans="1:6">
      <c r="A30" s="3" t="s">
        <v>49</v>
      </c>
      <c r="B30" s="3">
        <v>40</v>
      </c>
    </row>
    <row r="31" spans="1:6">
      <c r="A31" s="3" t="s">
        <v>49</v>
      </c>
      <c r="B31" s="3">
        <v>40</v>
      </c>
    </row>
    <row r="32" spans="1:6">
      <c r="A32" s="3" t="s">
        <v>49</v>
      </c>
      <c r="B32" s="3">
        <v>32</v>
      </c>
    </row>
    <row r="33" spans="1:2">
      <c r="A33" s="3" t="s">
        <v>49</v>
      </c>
      <c r="B33" s="3">
        <v>30</v>
      </c>
    </row>
    <row r="34" spans="1:2">
      <c r="A34" s="3" t="s">
        <v>49</v>
      </c>
      <c r="B34" s="3">
        <v>28</v>
      </c>
    </row>
    <row r="35" spans="1:2">
      <c r="A35" s="3" t="s">
        <v>49</v>
      </c>
      <c r="B35" s="3">
        <v>27</v>
      </c>
    </row>
    <row r="36" spans="1:2">
      <c r="A36" s="3" t="s">
        <v>49</v>
      </c>
      <c r="B36" s="3">
        <v>27</v>
      </c>
    </row>
    <row r="37" spans="1:2">
      <c r="A37" s="3" t="s">
        <v>49</v>
      </c>
      <c r="B37" s="3">
        <v>26</v>
      </c>
    </row>
    <row r="38" spans="1:2">
      <c r="A38" s="3" t="s">
        <v>49</v>
      </c>
      <c r="B38" s="3">
        <v>25</v>
      </c>
    </row>
    <row r="39" spans="1:2">
      <c r="A39" s="3" t="s">
        <v>49</v>
      </c>
      <c r="B39" s="3">
        <v>24</v>
      </c>
    </row>
    <row r="40" spans="1:2">
      <c r="A40" s="3" t="s">
        <v>49</v>
      </c>
      <c r="B40" s="3">
        <v>24</v>
      </c>
    </row>
  </sheetData>
  <sortState xmlns:xlrd2="http://schemas.microsoft.com/office/spreadsheetml/2017/richdata2" ref="E1:F23">
    <sortCondition ref="E1:E23"/>
  </sortState>
  <dataValidations count="1">
    <dataValidation type="list" allowBlank="1" showInputMessage="1" showErrorMessage="1" promptTitle="Gender" sqref="A32:A40" xr:uid="{F9D2A78B-4F02-4477-89AA-20C9EC879454}">
      <formula1>"male, female, other please specify"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0F95-EF42-3B4B-8C0E-3566C169CFB2}">
  <dimension ref="A1:AI43"/>
  <sheetViews>
    <sheetView topLeftCell="A3" workbookViewId="0">
      <selection activeCell="AO25" sqref="AO25"/>
    </sheetView>
  </sheetViews>
  <sheetFormatPr defaultColWidth="11" defaultRowHeight="15.75"/>
  <sheetData>
    <row r="1" spans="1:35">
      <c r="A1" s="5"/>
      <c r="B1" t="s">
        <v>170</v>
      </c>
    </row>
    <row r="2" spans="1:35">
      <c r="A2" s="8"/>
      <c r="B2" t="s">
        <v>278</v>
      </c>
    </row>
    <row r="3" spans="1:35">
      <c r="A3" s="10"/>
      <c r="B3" t="s">
        <v>345</v>
      </c>
    </row>
    <row r="9" spans="1:35">
      <c r="J9" t="s">
        <v>351</v>
      </c>
      <c r="U9" t="s">
        <v>352</v>
      </c>
      <c r="AH9" t="s">
        <v>357</v>
      </c>
    </row>
    <row r="10" spans="1:35">
      <c r="U10" t="s">
        <v>353</v>
      </c>
      <c r="W10">
        <v>25</v>
      </c>
    </row>
    <row r="11" spans="1:35">
      <c r="J11" t="s">
        <v>347</v>
      </c>
      <c r="L11">
        <v>28</v>
      </c>
      <c r="U11" t="s">
        <v>356</v>
      </c>
      <c r="W11">
        <v>14</v>
      </c>
      <c r="AH11" t="s">
        <v>358</v>
      </c>
      <c r="AI11">
        <v>11</v>
      </c>
    </row>
    <row r="12" spans="1:35">
      <c r="J12" t="s">
        <v>348</v>
      </c>
      <c r="L12">
        <v>9</v>
      </c>
      <c r="U12" t="s">
        <v>354</v>
      </c>
      <c r="W12">
        <v>1</v>
      </c>
      <c r="AH12" t="s">
        <v>359</v>
      </c>
      <c r="AI12">
        <v>9</v>
      </c>
    </row>
    <row r="13" spans="1:35">
      <c r="J13" t="s">
        <v>349</v>
      </c>
      <c r="L13">
        <v>1</v>
      </c>
      <c r="U13" t="s">
        <v>355</v>
      </c>
      <c r="W13">
        <v>1</v>
      </c>
      <c r="AH13" t="s">
        <v>360</v>
      </c>
      <c r="AI13">
        <v>30</v>
      </c>
    </row>
    <row r="14" spans="1:35">
      <c r="J14" t="s">
        <v>350</v>
      </c>
      <c r="L14">
        <v>2</v>
      </c>
      <c r="W14">
        <v>40</v>
      </c>
    </row>
    <row r="37" spans="5:6">
      <c r="E37" t="s">
        <v>367</v>
      </c>
    </row>
    <row r="38" spans="5:6">
      <c r="E38" s="14" t="s">
        <v>361</v>
      </c>
      <c r="F38">
        <v>1</v>
      </c>
    </row>
    <row r="39" spans="5:6">
      <c r="E39" t="s">
        <v>362</v>
      </c>
      <c r="F39">
        <v>21</v>
      </c>
    </row>
    <row r="40" spans="5:6">
      <c r="E40" t="s">
        <v>363</v>
      </c>
      <c r="F40">
        <v>12</v>
      </c>
    </row>
    <row r="41" spans="5:6">
      <c r="E41" t="s">
        <v>364</v>
      </c>
      <c r="F41">
        <v>5</v>
      </c>
    </row>
    <row r="42" spans="5:6">
      <c r="E42" t="s">
        <v>366</v>
      </c>
      <c r="F42">
        <v>0</v>
      </c>
    </row>
    <row r="43" spans="5:6">
      <c r="E43" t="s">
        <v>365</v>
      </c>
      <c r="F4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E168-FC35-CC45-A07D-0963C6E462BF}">
  <dimension ref="A1:AD76"/>
  <sheetViews>
    <sheetView topLeftCell="A38" workbookViewId="0">
      <selection activeCell="E18" sqref="E18:E41"/>
    </sheetView>
  </sheetViews>
  <sheetFormatPr defaultColWidth="11" defaultRowHeight="15.75"/>
  <cols>
    <col min="1" max="1" width="13" bestFit="1" customWidth="1"/>
    <col min="4" max="4" width="15.8125" customWidth="1"/>
    <col min="5" max="5" width="20.6875" customWidth="1"/>
    <col min="6" max="6" width="18.1875" customWidth="1"/>
  </cols>
  <sheetData>
    <row r="1" spans="1:30" ht="110.25">
      <c r="A1" s="8" t="s">
        <v>209</v>
      </c>
      <c r="B1" s="3" t="s">
        <v>29</v>
      </c>
      <c r="C1" s="3" t="s">
        <v>30</v>
      </c>
      <c r="D1" s="3"/>
      <c r="E1" s="3">
        <v>33</v>
      </c>
      <c r="F1" s="3" t="s">
        <v>162</v>
      </c>
      <c r="G1" s="3"/>
      <c r="H1" s="3"/>
      <c r="I1" s="3" t="s">
        <v>34</v>
      </c>
      <c r="J1" s="3" t="s">
        <v>201</v>
      </c>
      <c r="K1" s="45" t="s">
        <v>105</v>
      </c>
      <c r="L1" s="3" t="s">
        <v>173</v>
      </c>
      <c r="M1" s="3"/>
      <c r="N1" s="3" t="s">
        <v>210</v>
      </c>
      <c r="O1" s="45" t="s">
        <v>187</v>
      </c>
      <c r="P1" s="7"/>
      <c r="Q1" s="7"/>
      <c r="R1" s="3" t="s">
        <v>211</v>
      </c>
      <c r="S1" s="3" t="s">
        <v>212</v>
      </c>
      <c r="T1" s="3" t="s">
        <v>180</v>
      </c>
      <c r="U1" s="3"/>
      <c r="V1" s="3" t="s">
        <v>475</v>
      </c>
      <c r="W1" s="3" t="s">
        <v>213</v>
      </c>
      <c r="X1" s="3"/>
      <c r="Y1" s="3"/>
      <c r="Z1" s="3" t="s">
        <v>42</v>
      </c>
      <c r="AA1" s="3" t="s">
        <v>124</v>
      </c>
      <c r="AB1" s="3" t="s">
        <v>42</v>
      </c>
      <c r="AC1" s="3" t="s">
        <v>42</v>
      </c>
      <c r="AD1" s="3"/>
    </row>
    <row r="2" spans="1:30" ht="141.75">
      <c r="A2" s="4" t="s">
        <v>28</v>
      </c>
      <c r="B2" s="3" t="s">
        <v>29</v>
      </c>
      <c r="C2" s="3" t="s">
        <v>30</v>
      </c>
      <c r="D2" s="3"/>
      <c r="E2" s="3">
        <v>31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/>
      <c r="N2" s="3" t="s">
        <v>38</v>
      </c>
      <c r="O2" s="3" t="s">
        <v>39</v>
      </c>
      <c r="P2" s="3"/>
      <c r="Q2" s="3"/>
      <c r="R2" s="3" t="s">
        <v>40</v>
      </c>
      <c r="S2" s="3" t="s">
        <v>41</v>
      </c>
      <c r="T2" s="3" t="s">
        <v>42</v>
      </c>
      <c r="U2" s="3" t="s">
        <v>43</v>
      </c>
      <c r="V2" s="3" t="s">
        <v>482</v>
      </c>
      <c r="W2" s="11" t="s">
        <v>44</v>
      </c>
      <c r="X2" s="3" t="s">
        <v>45</v>
      </c>
      <c r="Y2" s="3" t="s">
        <v>46</v>
      </c>
      <c r="Z2" s="3" t="s">
        <v>42</v>
      </c>
      <c r="AA2" s="3"/>
      <c r="AB2" s="3" t="s">
        <v>42</v>
      </c>
      <c r="AC2" s="3" t="s">
        <v>42</v>
      </c>
      <c r="AD2" s="2" t="s">
        <v>47</v>
      </c>
    </row>
    <row r="3" spans="1:30" ht="63">
      <c r="A3" s="4" t="s">
        <v>80</v>
      </c>
      <c r="B3" s="3" t="s">
        <v>29</v>
      </c>
      <c r="C3" s="3" t="s">
        <v>30</v>
      </c>
      <c r="D3" s="3"/>
      <c r="E3" s="3">
        <v>33</v>
      </c>
      <c r="F3" s="3" t="s">
        <v>63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/>
      <c r="N3" s="3" t="s">
        <v>81</v>
      </c>
      <c r="O3" s="3" t="s">
        <v>39</v>
      </c>
      <c r="P3" s="3"/>
      <c r="Q3" s="3"/>
      <c r="R3" s="3" t="s">
        <v>82</v>
      </c>
      <c r="S3" s="3" t="s">
        <v>83</v>
      </c>
      <c r="T3" s="12" t="s">
        <v>59</v>
      </c>
      <c r="U3" s="47"/>
      <c r="V3" s="47" t="s">
        <v>475</v>
      </c>
      <c r="W3" s="47" t="s">
        <v>69</v>
      </c>
      <c r="X3" s="3" t="s">
        <v>84</v>
      </c>
      <c r="Y3" s="3"/>
      <c r="Z3" s="3" t="s">
        <v>42</v>
      </c>
      <c r="AA3" s="3" t="s">
        <v>85</v>
      </c>
      <c r="AB3" s="3" t="s">
        <v>42</v>
      </c>
      <c r="AC3" s="3" t="s">
        <v>42</v>
      </c>
      <c r="AD3" s="3"/>
    </row>
    <row r="4" spans="1:30" ht="141.75">
      <c r="A4" s="4" t="s">
        <v>86</v>
      </c>
      <c r="B4" s="3" t="s">
        <v>29</v>
      </c>
      <c r="C4" s="3" t="s">
        <v>30</v>
      </c>
      <c r="D4" s="3"/>
      <c r="E4" s="3">
        <v>30</v>
      </c>
      <c r="F4" s="3" t="s">
        <v>87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/>
      <c r="N4" s="3" t="s">
        <v>88</v>
      </c>
      <c r="O4" s="3" t="s">
        <v>39</v>
      </c>
      <c r="P4" s="3"/>
      <c r="Q4" s="3"/>
      <c r="R4" s="3" t="s">
        <v>89</v>
      </c>
      <c r="S4" s="3" t="s">
        <v>90</v>
      </c>
      <c r="T4" s="3" t="s">
        <v>42</v>
      </c>
      <c r="U4" s="3"/>
      <c r="V4" s="3" t="s">
        <v>482</v>
      </c>
      <c r="W4" s="11" t="s">
        <v>91</v>
      </c>
      <c r="X4" s="3" t="s">
        <v>92</v>
      </c>
      <c r="Y4" s="3"/>
      <c r="Z4" s="3" t="s">
        <v>42</v>
      </c>
      <c r="AA4" s="3" t="s">
        <v>93</v>
      </c>
      <c r="AB4" s="3" t="s">
        <v>42</v>
      </c>
      <c r="AC4" s="3" t="s">
        <v>42</v>
      </c>
      <c r="AD4" s="3" t="s">
        <v>94</v>
      </c>
    </row>
    <row r="5" spans="1:30" ht="78.75">
      <c r="A5" s="4" t="s">
        <v>113</v>
      </c>
      <c r="B5" s="3" t="s">
        <v>29</v>
      </c>
      <c r="C5" s="3" t="s">
        <v>30</v>
      </c>
      <c r="D5" s="3"/>
      <c r="E5" s="3">
        <v>38</v>
      </c>
      <c r="F5" s="3" t="s">
        <v>96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65</v>
      </c>
      <c r="M5" s="3"/>
      <c r="N5" s="3" t="s">
        <v>114</v>
      </c>
      <c r="O5" s="3" t="s">
        <v>39</v>
      </c>
      <c r="P5" s="3"/>
      <c r="Q5" s="3"/>
      <c r="R5" s="3" t="s">
        <v>115</v>
      </c>
      <c r="S5" s="3"/>
      <c r="T5" s="12" t="s">
        <v>59</v>
      </c>
      <c r="U5" s="3"/>
      <c r="V5" s="3"/>
      <c r="W5" s="3" t="s">
        <v>116</v>
      </c>
      <c r="X5" s="3" t="s">
        <v>117</v>
      </c>
      <c r="Y5" s="3"/>
      <c r="Z5" s="3" t="s">
        <v>42</v>
      </c>
      <c r="AA5" s="3" t="s">
        <v>118</v>
      </c>
      <c r="AB5" s="3" t="s">
        <v>42</v>
      </c>
      <c r="AC5" s="3" t="s">
        <v>59</v>
      </c>
      <c r="AD5" s="3" t="s">
        <v>119</v>
      </c>
    </row>
    <row r="6" spans="1:30" ht="126">
      <c r="A6" s="4" t="s">
        <v>126</v>
      </c>
      <c r="B6" s="3" t="s">
        <v>29</v>
      </c>
      <c r="C6" s="3" t="s">
        <v>74</v>
      </c>
      <c r="D6" s="3"/>
      <c r="E6" s="3">
        <v>26</v>
      </c>
      <c r="F6" s="3" t="s">
        <v>127</v>
      </c>
      <c r="G6" s="3" t="s">
        <v>128</v>
      </c>
      <c r="H6" s="3" t="s">
        <v>33</v>
      </c>
      <c r="I6" s="3" t="s">
        <v>34</v>
      </c>
      <c r="J6" s="3" t="s">
        <v>129</v>
      </c>
      <c r="K6" s="3" t="s">
        <v>36</v>
      </c>
      <c r="L6" s="3" t="s">
        <v>65</v>
      </c>
      <c r="M6" s="3" t="s">
        <v>130</v>
      </c>
      <c r="N6" s="3" t="s">
        <v>131</v>
      </c>
      <c r="O6" s="3" t="s">
        <v>39</v>
      </c>
      <c r="P6" s="3"/>
      <c r="Q6" s="3"/>
      <c r="R6" s="3" t="s">
        <v>132</v>
      </c>
      <c r="S6" s="3" t="s">
        <v>133</v>
      </c>
      <c r="T6" s="12" t="s">
        <v>59</v>
      </c>
      <c r="U6" s="3" t="s">
        <v>42</v>
      </c>
      <c r="V6" s="3" t="s">
        <v>475</v>
      </c>
      <c r="W6" s="3" t="s">
        <v>134</v>
      </c>
      <c r="X6" s="3" t="s">
        <v>135</v>
      </c>
      <c r="Y6" s="3" t="s">
        <v>136</v>
      </c>
      <c r="Z6" s="3" t="s">
        <v>42</v>
      </c>
      <c r="AA6" s="3" t="s">
        <v>137</v>
      </c>
      <c r="AB6" s="3" t="s">
        <v>42</v>
      </c>
      <c r="AC6" s="3" t="s">
        <v>42</v>
      </c>
      <c r="AD6" s="3" t="s">
        <v>138</v>
      </c>
    </row>
    <row r="7" spans="1:30" ht="126">
      <c r="A7" s="8" t="s">
        <v>219</v>
      </c>
      <c r="B7" s="3" t="s">
        <v>29</v>
      </c>
      <c r="C7" s="3" t="s">
        <v>104</v>
      </c>
      <c r="D7" s="3"/>
      <c r="E7" s="3">
        <v>33</v>
      </c>
      <c r="F7" s="3" t="s">
        <v>60</v>
      </c>
      <c r="G7" s="3">
        <v>1</v>
      </c>
      <c r="H7" s="3"/>
      <c r="I7" s="3" t="s">
        <v>34</v>
      </c>
      <c r="J7" s="3" t="s">
        <v>185</v>
      </c>
      <c r="K7" s="3" t="s">
        <v>36</v>
      </c>
      <c r="L7" s="3" t="s">
        <v>65</v>
      </c>
      <c r="M7" s="3"/>
      <c r="N7" s="3" t="s">
        <v>220</v>
      </c>
      <c r="O7" s="3" t="s">
        <v>39</v>
      </c>
      <c r="P7" s="7"/>
      <c r="Q7" s="7"/>
      <c r="R7" s="3" t="s">
        <v>205</v>
      </c>
      <c r="S7" s="3" t="s">
        <v>221</v>
      </c>
      <c r="T7" s="3" t="s">
        <v>42</v>
      </c>
      <c r="U7" s="3" t="s">
        <v>222</v>
      </c>
      <c r="V7" s="3" t="s">
        <v>482</v>
      </c>
      <c r="W7" s="11" t="s">
        <v>223</v>
      </c>
      <c r="X7" s="3" t="s">
        <v>117</v>
      </c>
      <c r="Y7" s="3"/>
      <c r="Z7" s="3" t="s">
        <v>42</v>
      </c>
      <c r="AA7" s="3" t="s">
        <v>224</v>
      </c>
      <c r="AB7" s="3" t="s">
        <v>42</v>
      </c>
      <c r="AC7" s="3" t="s">
        <v>42</v>
      </c>
      <c r="AD7" s="3"/>
    </row>
    <row r="8" spans="1:30" ht="110.25">
      <c r="A8" s="8" t="s">
        <v>225</v>
      </c>
      <c r="B8" s="3" t="s">
        <v>29</v>
      </c>
      <c r="C8" s="3" t="s">
        <v>30</v>
      </c>
      <c r="D8" s="3"/>
      <c r="E8" s="3">
        <v>24</v>
      </c>
      <c r="F8" s="3" t="s">
        <v>226</v>
      </c>
      <c r="G8" s="3"/>
      <c r="H8" s="3"/>
      <c r="I8" s="3" t="s">
        <v>34</v>
      </c>
      <c r="J8" s="3" t="s">
        <v>185</v>
      </c>
      <c r="K8" s="3" t="s">
        <v>36</v>
      </c>
      <c r="L8" s="3" t="s">
        <v>65</v>
      </c>
      <c r="M8" s="3"/>
      <c r="N8" s="3" t="s">
        <v>227</v>
      </c>
      <c r="O8" s="3" t="s">
        <v>187</v>
      </c>
      <c r="P8" s="7"/>
      <c r="Q8" s="7"/>
      <c r="R8" s="3" t="s">
        <v>178</v>
      </c>
      <c r="S8" s="3" t="s">
        <v>228</v>
      </c>
      <c r="T8" s="3" t="s">
        <v>180</v>
      </c>
      <c r="U8" s="3"/>
      <c r="V8" s="3" t="s">
        <v>482</v>
      </c>
      <c r="W8" s="11" t="s">
        <v>229</v>
      </c>
      <c r="X8" s="3"/>
      <c r="Y8" s="3"/>
      <c r="Z8" s="3" t="s">
        <v>42</v>
      </c>
      <c r="AA8" s="3" t="s">
        <v>60</v>
      </c>
      <c r="AB8" s="3" t="s">
        <v>42</v>
      </c>
      <c r="AC8" s="3" t="s">
        <v>42</v>
      </c>
      <c r="AD8" s="3"/>
    </row>
    <row r="9" spans="1:30" ht="94.5">
      <c r="A9" s="8" t="s">
        <v>237</v>
      </c>
      <c r="B9" s="3" t="s">
        <v>29</v>
      </c>
      <c r="C9" s="3" t="s">
        <v>30</v>
      </c>
      <c r="D9" s="3"/>
      <c r="E9" s="3">
        <v>20</v>
      </c>
      <c r="F9" s="3" t="s">
        <v>165</v>
      </c>
      <c r="G9" s="3">
        <v>1</v>
      </c>
      <c r="H9" s="3"/>
      <c r="I9" s="3" t="s">
        <v>34</v>
      </c>
      <c r="J9" s="3" t="s">
        <v>238</v>
      </c>
      <c r="K9" s="3" t="s">
        <v>36</v>
      </c>
      <c r="L9" s="3" t="s">
        <v>239</v>
      </c>
      <c r="M9" s="3" t="s">
        <v>240</v>
      </c>
      <c r="N9" s="3" t="s">
        <v>174</v>
      </c>
      <c r="O9" s="3" t="s">
        <v>187</v>
      </c>
      <c r="P9" s="7"/>
      <c r="Q9" s="7"/>
      <c r="R9" s="3" t="s">
        <v>241</v>
      </c>
      <c r="S9" s="3" t="s">
        <v>242</v>
      </c>
      <c r="T9" s="3" t="s">
        <v>180</v>
      </c>
      <c r="U9" s="3"/>
      <c r="V9" s="3" t="s">
        <v>482</v>
      </c>
      <c r="W9" s="11" t="s">
        <v>243</v>
      </c>
      <c r="X9" s="3"/>
      <c r="Y9" s="3"/>
      <c r="Z9" s="3" t="s">
        <v>59</v>
      </c>
      <c r="AA9" s="3" t="s">
        <v>124</v>
      </c>
      <c r="AB9" s="13" t="s">
        <v>59</v>
      </c>
      <c r="AC9" s="3" t="s">
        <v>42</v>
      </c>
      <c r="AD9" s="3"/>
    </row>
    <row r="10" spans="1:30" ht="126">
      <c r="A10" s="8" t="s">
        <v>244</v>
      </c>
      <c r="B10" s="3" t="s">
        <v>29</v>
      </c>
      <c r="C10" s="3" t="s">
        <v>30</v>
      </c>
      <c r="D10" s="3"/>
      <c r="E10" s="3">
        <v>46</v>
      </c>
      <c r="F10" s="3"/>
      <c r="G10" s="3"/>
      <c r="H10" s="3"/>
      <c r="I10" s="3" t="s">
        <v>34</v>
      </c>
      <c r="J10" s="3" t="s">
        <v>201</v>
      </c>
      <c r="K10" s="3" t="s">
        <v>36</v>
      </c>
      <c r="L10" s="3" t="s">
        <v>173</v>
      </c>
      <c r="M10" s="3" t="s">
        <v>245</v>
      </c>
      <c r="N10" s="3" t="s">
        <v>246</v>
      </c>
      <c r="O10" s="3" t="s">
        <v>187</v>
      </c>
      <c r="P10" s="7"/>
      <c r="Q10" s="7"/>
      <c r="R10" s="3" t="s">
        <v>247</v>
      </c>
      <c r="S10" s="3" t="s">
        <v>248</v>
      </c>
      <c r="T10" s="3" t="s">
        <v>180</v>
      </c>
      <c r="U10" s="3"/>
      <c r="V10" s="3" t="s">
        <v>487</v>
      </c>
      <c r="W10" s="11" t="s">
        <v>249</v>
      </c>
      <c r="X10" s="3"/>
      <c r="Y10" s="3"/>
      <c r="Z10" s="3" t="s">
        <v>42</v>
      </c>
      <c r="AA10" s="3" t="s">
        <v>250</v>
      </c>
      <c r="AB10" s="3" t="s">
        <v>42</v>
      </c>
      <c r="AC10" s="3" t="s">
        <v>42</v>
      </c>
      <c r="AD10" s="3"/>
    </row>
    <row r="11" spans="1:30" ht="78.75">
      <c r="A11" s="8" t="s">
        <v>271</v>
      </c>
      <c r="B11" s="3" t="s">
        <v>29</v>
      </c>
      <c r="C11" s="3" t="s">
        <v>30</v>
      </c>
      <c r="D11" s="3"/>
      <c r="E11" s="3">
        <v>40</v>
      </c>
      <c r="F11" s="3"/>
      <c r="G11" s="3"/>
      <c r="H11" s="3"/>
      <c r="I11" s="3" t="s">
        <v>34</v>
      </c>
      <c r="J11" s="3" t="s">
        <v>201</v>
      </c>
      <c r="K11" s="3" t="s">
        <v>36</v>
      </c>
      <c r="L11" s="3" t="s">
        <v>173</v>
      </c>
      <c r="M11" s="3"/>
      <c r="N11" s="3" t="s">
        <v>193</v>
      </c>
      <c r="O11" s="3" t="s">
        <v>187</v>
      </c>
      <c r="P11" s="7"/>
      <c r="Q11" s="7"/>
      <c r="R11" s="3" t="s">
        <v>272</v>
      </c>
      <c r="S11" s="3" t="s">
        <v>221</v>
      </c>
      <c r="T11" s="3" t="s">
        <v>42</v>
      </c>
      <c r="U11" s="3"/>
      <c r="V11" s="3" t="s">
        <v>488</v>
      </c>
      <c r="W11" s="3" t="s">
        <v>273</v>
      </c>
      <c r="X11" s="3"/>
      <c r="Y11" s="3"/>
      <c r="Z11" s="3" t="s">
        <v>42</v>
      </c>
      <c r="AA11" s="3" t="s">
        <v>31</v>
      </c>
      <c r="AB11" s="3" t="s">
        <v>42</v>
      </c>
      <c r="AC11" s="3" t="s">
        <v>42</v>
      </c>
      <c r="AD11" s="3"/>
    </row>
    <row r="12" spans="1:30" ht="47.25">
      <c r="A12" s="9" t="s">
        <v>289</v>
      </c>
      <c r="B12" s="3" t="s">
        <v>29</v>
      </c>
      <c r="C12" s="3" t="s">
        <v>30</v>
      </c>
      <c r="D12" s="3"/>
      <c r="E12" s="3">
        <v>24</v>
      </c>
      <c r="F12" s="3" t="s">
        <v>290</v>
      </c>
      <c r="G12" s="3" t="s">
        <v>291</v>
      </c>
      <c r="H12" s="3"/>
      <c r="I12" s="3" t="s">
        <v>34</v>
      </c>
      <c r="J12" s="3" t="s">
        <v>292</v>
      </c>
      <c r="K12" s="3" t="s">
        <v>36</v>
      </c>
      <c r="L12" s="3" t="s">
        <v>155</v>
      </c>
      <c r="M12" s="3" t="s">
        <v>192</v>
      </c>
      <c r="N12" s="3" t="s">
        <v>293</v>
      </c>
      <c r="O12" s="3" t="s">
        <v>39</v>
      </c>
      <c r="P12" s="7" t="s">
        <v>294</v>
      </c>
      <c r="Q12" s="7" t="s">
        <v>176</v>
      </c>
      <c r="R12" s="3" t="s">
        <v>283</v>
      </c>
      <c r="S12" s="3" t="s">
        <v>68</v>
      </c>
      <c r="T12" s="12" t="s">
        <v>59</v>
      </c>
      <c r="U12" s="47" t="s">
        <v>285</v>
      </c>
      <c r="V12" s="47"/>
      <c r="W12" s="47" t="s">
        <v>285</v>
      </c>
      <c r="X12" s="3"/>
      <c r="Y12" s="3"/>
      <c r="Z12" s="3" t="s">
        <v>42</v>
      </c>
      <c r="AA12" s="3" t="s">
        <v>295</v>
      </c>
      <c r="AB12" s="13" t="s">
        <v>59</v>
      </c>
      <c r="AC12" s="3"/>
      <c r="AD12" s="3" t="s">
        <v>296</v>
      </c>
    </row>
    <row r="13" spans="1:30" ht="110.25">
      <c r="A13" s="9" t="s">
        <v>302</v>
      </c>
      <c r="B13" s="3" t="s">
        <v>29</v>
      </c>
      <c r="C13" s="3" t="s">
        <v>30</v>
      </c>
      <c r="D13" s="3"/>
      <c r="E13" s="3">
        <v>28</v>
      </c>
      <c r="F13" s="3" t="s">
        <v>303</v>
      </c>
      <c r="G13" s="3" t="s">
        <v>32</v>
      </c>
      <c r="H13" s="3"/>
      <c r="I13" s="3" t="s">
        <v>34</v>
      </c>
      <c r="J13" s="3" t="s">
        <v>185</v>
      </c>
      <c r="K13" s="3" t="s">
        <v>36</v>
      </c>
      <c r="L13" s="3" t="s">
        <v>155</v>
      </c>
      <c r="M13" s="3"/>
      <c r="N13" s="3" t="s">
        <v>304</v>
      </c>
      <c r="O13" s="3" t="s">
        <v>305</v>
      </c>
      <c r="P13" s="7" t="s">
        <v>204</v>
      </c>
      <c r="Q13" s="7" t="s">
        <v>306</v>
      </c>
      <c r="R13" s="3" t="s">
        <v>283</v>
      </c>
      <c r="S13" s="3" t="s">
        <v>307</v>
      </c>
      <c r="T13" s="3" t="s">
        <v>42</v>
      </c>
      <c r="U13" s="3" t="s">
        <v>308</v>
      </c>
      <c r="V13" s="3"/>
      <c r="W13" s="3" t="s">
        <v>309</v>
      </c>
      <c r="X13" s="3" t="s">
        <v>117</v>
      </c>
      <c r="Y13" s="3" t="s">
        <v>310</v>
      </c>
      <c r="Z13" s="3" t="s">
        <v>42</v>
      </c>
      <c r="AA13" s="3" t="s">
        <v>311</v>
      </c>
      <c r="AB13" s="3" t="s">
        <v>42</v>
      </c>
      <c r="AC13" s="3" t="s">
        <v>42</v>
      </c>
      <c r="AD13" s="3" t="s">
        <v>312</v>
      </c>
    </row>
    <row r="14" spans="1:30" ht="47.25">
      <c r="A14" s="9" t="s">
        <v>313</v>
      </c>
      <c r="B14" s="3" t="s">
        <v>29</v>
      </c>
      <c r="C14" s="3" t="s">
        <v>30</v>
      </c>
      <c r="D14" s="3"/>
      <c r="E14" s="3">
        <v>30</v>
      </c>
      <c r="F14" s="3" t="s">
        <v>290</v>
      </c>
      <c r="G14" s="3" t="s">
        <v>314</v>
      </c>
      <c r="H14" s="3"/>
      <c r="I14" s="3" t="s">
        <v>34</v>
      </c>
      <c r="J14" s="3" t="s">
        <v>185</v>
      </c>
      <c r="K14" s="3" t="s">
        <v>36</v>
      </c>
      <c r="L14" s="3" t="s">
        <v>315</v>
      </c>
      <c r="M14" s="3"/>
      <c r="N14" s="3" t="s">
        <v>316</v>
      </c>
      <c r="O14" s="3" t="s">
        <v>525</v>
      </c>
      <c r="P14" s="7" t="s">
        <v>317</v>
      </c>
      <c r="Q14" s="7" t="s">
        <v>318</v>
      </c>
      <c r="R14" s="3"/>
      <c r="S14" s="3" t="s">
        <v>319</v>
      </c>
      <c r="T14" s="3" t="s">
        <v>42</v>
      </c>
      <c r="U14" s="3"/>
      <c r="V14" s="3" t="s">
        <v>482</v>
      </c>
      <c r="W14" s="11" t="s">
        <v>320</v>
      </c>
      <c r="X14" s="3" t="s">
        <v>117</v>
      </c>
      <c r="Y14" s="3" t="s">
        <v>321</v>
      </c>
      <c r="Z14" s="3" t="s">
        <v>59</v>
      </c>
      <c r="AA14" s="3" t="s">
        <v>322</v>
      </c>
      <c r="AB14" s="3" t="s">
        <v>42</v>
      </c>
      <c r="AC14" s="3"/>
      <c r="AD14" s="3"/>
    </row>
    <row r="15" spans="1:30" ht="63">
      <c r="A15" s="9" t="s">
        <v>323</v>
      </c>
      <c r="B15" s="3" t="s">
        <v>29</v>
      </c>
      <c r="C15" s="3" t="s">
        <v>30</v>
      </c>
      <c r="D15" s="3"/>
      <c r="E15" s="3">
        <v>33</v>
      </c>
      <c r="F15" s="3" t="s">
        <v>324</v>
      </c>
      <c r="G15" s="3" t="s">
        <v>32</v>
      </c>
      <c r="H15" s="3"/>
      <c r="I15" s="3" t="s">
        <v>34</v>
      </c>
      <c r="J15" s="3" t="s">
        <v>185</v>
      </c>
      <c r="K15" s="3" t="s">
        <v>36</v>
      </c>
      <c r="L15" s="3" t="s">
        <v>155</v>
      </c>
      <c r="M15" s="3" t="s">
        <v>192</v>
      </c>
      <c r="N15" s="3" t="s">
        <v>325</v>
      </c>
      <c r="O15" s="3" t="s">
        <v>326</v>
      </c>
      <c r="P15" s="7" t="s">
        <v>327</v>
      </c>
      <c r="Q15" s="7" t="s">
        <v>328</v>
      </c>
      <c r="R15" s="3" t="s">
        <v>329</v>
      </c>
      <c r="S15" s="3" t="s">
        <v>330</v>
      </c>
      <c r="T15" s="3" t="s">
        <v>42</v>
      </c>
      <c r="U15" s="3"/>
      <c r="V15" s="3" t="s">
        <v>482</v>
      </c>
      <c r="W15" s="11" t="s">
        <v>331</v>
      </c>
      <c r="X15" s="3" t="s">
        <v>117</v>
      </c>
      <c r="Y15" s="3" t="s">
        <v>321</v>
      </c>
      <c r="Z15" s="3" t="s">
        <v>59</v>
      </c>
      <c r="AA15" s="3" t="s">
        <v>288</v>
      </c>
      <c r="AB15" s="3" t="s">
        <v>42</v>
      </c>
      <c r="AC15" s="3"/>
      <c r="AD15" s="3"/>
    </row>
    <row r="16" spans="1:30" ht="31.5">
      <c r="A16" s="9" t="s">
        <v>341</v>
      </c>
      <c r="B16" s="3" t="s">
        <v>29</v>
      </c>
      <c r="C16" s="3" t="s">
        <v>30</v>
      </c>
      <c r="D16" s="3"/>
      <c r="E16" s="3">
        <v>34</v>
      </c>
      <c r="F16" s="3"/>
      <c r="G16" s="3"/>
      <c r="H16" s="3"/>
      <c r="I16" s="3" t="s">
        <v>34</v>
      </c>
      <c r="J16" s="3" t="s">
        <v>185</v>
      </c>
      <c r="K16" s="3" t="s">
        <v>36</v>
      </c>
      <c r="L16" s="3" t="s">
        <v>315</v>
      </c>
      <c r="M16" s="3"/>
      <c r="N16" s="3" t="s">
        <v>342</v>
      </c>
      <c r="O16" s="3" t="s">
        <v>39</v>
      </c>
      <c r="P16" s="7"/>
      <c r="Q16" s="7"/>
      <c r="R16" s="3" t="s">
        <v>329</v>
      </c>
      <c r="S16" s="3" t="s">
        <v>68</v>
      </c>
      <c r="T16" s="3" t="s">
        <v>42</v>
      </c>
      <c r="U16" s="3"/>
      <c r="V16" s="3" t="s">
        <v>491</v>
      </c>
      <c r="W16" s="3" t="s">
        <v>300</v>
      </c>
      <c r="X16" s="3"/>
      <c r="Y16" s="3"/>
      <c r="Z16" s="3" t="s">
        <v>42</v>
      </c>
      <c r="AA16" s="3" t="s">
        <v>343</v>
      </c>
      <c r="AB16" s="13" t="s">
        <v>59</v>
      </c>
      <c r="AC16" s="3"/>
      <c r="AD16" s="3" t="s">
        <v>344</v>
      </c>
    </row>
    <row r="17" spans="1:30" ht="142.9">
      <c r="A17" s="1" t="s">
        <v>0</v>
      </c>
      <c r="B17" s="1" t="s">
        <v>1</v>
      </c>
      <c r="C17" s="1" t="s">
        <v>2</v>
      </c>
      <c r="D17" s="1" t="s">
        <v>346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 t="s">
        <v>16</v>
      </c>
      <c r="S17" s="1" t="s">
        <v>17</v>
      </c>
      <c r="T17" s="1" t="s">
        <v>18</v>
      </c>
      <c r="U17" s="1" t="s">
        <v>19</v>
      </c>
      <c r="V17" s="1"/>
      <c r="W17" s="1" t="s">
        <v>20</v>
      </c>
      <c r="X17" s="1" t="s">
        <v>21</v>
      </c>
      <c r="Y17" s="1" t="s">
        <v>22</v>
      </c>
      <c r="Z17" s="1" t="s">
        <v>23</v>
      </c>
      <c r="AA17" s="1" t="s">
        <v>24</v>
      </c>
      <c r="AB17" s="1" t="s">
        <v>25</v>
      </c>
      <c r="AC17" s="1" t="s">
        <v>26</v>
      </c>
      <c r="AD17" s="1" t="s">
        <v>27</v>
      </c>
    </row>
    <row r="18" spans="1:30" ht="94.5">
      <c r="A18" s="8" t="s">
        <v>214</v>
      </c>
      <c r="B18" s="3" t="s">
        <v>49</v>
      </c>
      <c r="C18" s="3" t="s">
        <v>30</v>
      </c>
      <c r="D18" s="3"/>
      <c r="E18" s="3">
        <v>40</v>
      </c>
      <c r="F18" s="3" t="s">
        <v>124</v>
      </c>
      <c r="G18" s="3"/>
      <c r="H18" s="3"/>
      <c r="I18" s="3" t="s">
        <v>34</v>
      </c>
      <c r="J18" s="3" t="s">
        <v>201</v>
      </c>
      <c r="K18" s="45" t="s">
        <v>105</v>
      </c>
      <c r="L18" s="3" t="s">
        <v>173</v>
      </c>
      <c r="M18" s="3"/>
      <c r="N18" s="3" t="s">
        <v>215</v>
      </c>
      <c r="O18" s="45" t="s">
        <v>39</v>
      </c>
      <c r="P18" s="7"/>
      <c r="Q18" s="7"/>
      <c r="R18" s="3" t="s">
        <v>216</v>
      </c>
      <c r="S18" s="3" t="s">
        <v>217</v>
      </c>
      <c r="T18" s="3" t="s">
        <v>180</v>
      </c>
      <c r="U18" s="3"/>
      <c r="V18" s="3" t="s">
        <v>482</v>
      </c>
      <c r="W18" s="11" t="s">
        <v>218</v>
      </c>
      <c r="X18" s="3"/>
      <c r="Y18" s="3"/>
      <c r="Z18" s="3" t="s">
        <v>42</v>
      </c>
      <c r="AA18" s="3" t="s">
        <v>60</v>
      </c>
      <c r="AB18" s="3" t="s">
        <v>42</v>
      </c>
      <c r="AC18" s="3" t="s">
        <v>42</v>
      </c>
      <c r="AD18" s="3"/>
    </row>
    <row r="19" spans="1:30" ht="63">
      <c r="A19" s="8" t="s">
        <v>230</v>
      </c>
      <c r="B19" s="3" t="s">
        <v>49</v>
      </c>
      <c r="C19" s="3" t="s">
        <v>104</v>
      </c>
      <c r="D19" s="3"/>
      <c r="E19" s="3">
        <v>27</v>
      </c>
      <c r="F19" s="3" t="s">
        <v>165</v>
      </c>
      <c r="G19" s="3">
        <v>1</v>
      </c>
      <c r="H19" s="3"/>
      <c r="I19" s="3" t="s">
        <v>34</v>
      </c>
      <c r="J19" s="3" t="s">
        <v>201</v>
      </c>
      <c r="K19" s="3" t="s">
        <v>36</v>
      </c>
      <c r="L19" s="3" t="s">
        <v>173</v>
      </c>
      <c r="M19" s="3"/>
      <c r="N19" s="3" t="s">
        <v>193</v>
      </c>
      <c r="O19" s="3" t="s">
        <v>231</v>
      </c>
      <c r="P19" s="7" t="s">
        <v>232</v>
      </c>
      <c r="Q19" s="7" t="s">
        <v>233</v>
      </c>
      <c r="R19" s="3" t="s">
        <v>178</v>
      </c>
      <c r="S19" s="3" t="s">
        <v>217</v>
      </c>
      <c r="T19" s="3" t="s">
        <v>180</v>
      </c>
      <c r="U19" s="3" t="s">
        <v>234</v>
      </c>
      <c r="V19" s="3" t="s">
        <v>482</v>
      </c>
      <c r="W19" s="11" t="s">
        <v>235</v>
      </c>
      <c r="X19" s="3" t="s">
        <v>236</v>
      </c>
      <c r="Y19" s="3"/>
      <c r="Z19" s="3" t="s">
        <v>42</v>
      </c>
      <c r="AA19" s="3" t="s">
        <v>162</v>
      </c>
      <c r="AB19" s="3" t="s">
        <v>42</v>
      </c>
      <c r="AC19" s="3" t="s">
        <v>42</v>
      </c>
      <c r="AD19" s="3"/>
    </row>
    <row r="20" spans="1:30" ht="157.5">
      <c r="A20" s="4" t="s">
        <v>48</v>
      </c>
      <c r="B20" s="3" t="s">
        <v>49</v>
      </c>
      <c r="C20" s="3" t="s">
        <v>30</v>
      </c>
      <c r="D20" s="3"/>
      <c r="E20" s="3">
        <v>26</v>
      </c>
      <c r="F20" s="3" t="s">
        <v>50</v>
      </c>
      <c r="G20" s="3" t="s">
        <v>32</v>
      </c>
      <c r="H20" s="3" t="s">
        <v>33</v>
      </c>
      <c r="I20" s="3" t="s">
        <v>34</v>
      </c>
      <c r="J20" s="3" t="s">
        <v>35</v>
      </c>
      <c r="K20" s="3" t="s">
        <v>36</v>
      </c>
      <c r="L20" s="3" t="s">
        <v>51</v>
      </c>
      <c r="M20" s="3" t="s">
        <v>52</v>
      </c>
      <c r="N20" s="3" t="s">
        <v>53</v>
      </c>
      <c r="O20" s="3" t="s">
        <v>39</v>
      </c>
      <c r="P20" s="3"/>
      <c r="Q20" s="3"/>
      <c r="R20" s="3" t="s">
        <v>54</v>
      </c>
      <c r="S20" s="3" t="s">
        <v>55</v>
      </c>
      <c r="T20" s="3" t="s">
        <v>42</v>
      </c>
      <c r="U20" s="3" t="s">
        <v>56</v>
      </c>
      <c r="V20" s="3" t="s">
        <v>475</v>
      </c>
      <c r="W20" s="3" t="s">
        <v>57</v>
      </c>
      <c r="X20" s="3" t="s">
        <v>58</v>
      </c>
      <c r="Y20" s="3"/>
      <c r="Z20" s="3" t="s">
        <v>59</v>
      </c>
      <c r="AA20" s="3" t="s">
        <v>60</v>
      </c>
      <c r="AB20" s="3" t="s">
        <v>42</v>
      </c>
      <c r="AC20" s="3" t="s">
        <v>42</v>
      </c>
      <c r="AD20" s="3" t="s">
        <v>61</v>
      </c>
    </row>
    <row r="21" spans="1:30" ht="94.5">
      <c r="A21" s="4" t="s">
        <v>62</v>
      </c>
      <c r="B21" s="3" t="s">
        <v>49</v>
      </c>
      <c r="C21" s="3" t="s">
        <v>30</v>
      </c>
      <c r="D21" s="3"/>
      <c r="E21" s="3">
        <v>28</v>
      </c>
      <c r="F21" s="3" t="s">
        <v>63</v>
      </c>
      <c r="G21" s="3" t="s">
        <v>32</v>
      </c>
      <c r="H21" s="3" t="s">
        <v>33</v>
      </c>
      <c r="I21" s="3" t="s">
        <v>34</v>
      </c>
      <c r="J21" s="3" t="s">
        <v>64</v>
      </c>
      <c r="K21" s="3" t="s">
        <v>36</v>
      </c>
      <c r="L21" s="3" t="s">
        <v>65</v>
      </c>
      <c r="M21" s="3"/>
      <c r="N21" s="3" t="s">
        <v>66</v>
      </c>
      <c r="O21" s="3" t="s">
        <v>39</v>
      </c>
      <c r="P21" s="3"/>
      <c r="Q21" s="3"/>
      <c r="R21" s="3" t="s">
        <v>67</v>
      </c>
      <c r="S21" s="3" t="s">
        <v>68</v>
      </c>
      <c r="T21" s="47" t="s">
        <v>42</v>
      </c>
      <c r="U21" s="47"/>
      <c r="V21" s="47" t="s">
        <v>475</v>
      </c>
      <c r="W21" s="47" t="s">
        <v>69</v>
      </c>
      <c r="X21" s="3" t="s">
        <v>70</v>
      </c>
      <c r="Y21" s="3" t="s">
        <v>71</v>
      </c>
      <c r="Z21" s="3" t="s">
        <v>59</v>
      </c>
      <c r="AA21" s="3" t="s">
        <v>60</v>
      </c>
      <c r="AB21" s="3" t="s">
        <v>42</v>
      </c>
      <c r="AC21" s="3" t="s">
        <v>42</v>
      </c>
      <c r="AD21" s="3" t="s">
        <v>72</v>
      </c>
    </row>
    <row r="22" spans="1:30" ht="63">
      <c r="A22" s="4" t="s">
        <v>73</v>
      </c>
      <c r="B22" s="3" t="s">
        <v>49</v>
      </c>
      <c r="C22" s="3" t="s">
        <v>74</v>
      </c>
      <c r="D22" s="3"/>
      <c r="E22" s="3">
        <v>25</v>
      </c>
      <c r="F22" s="3" t="s">
        <v>63</v>
      </c>
      <c r="G22" s="3" t="s">
        <v>32</v>
      </c>
      <c r="H22" s="3" t="s">
        <v>33</v>
      </c>
      <c r="I22" s="3" t="s">
        <v>34</v>
      </c>
      <c r="J22" s="3" t="s">
        <v>35</v>
      </c>
      <c r="K22" s="3" t="s">
        <v>36</v>
      </c>
      <c r="L22" s="3" t="s">
        <v>65</v>
      </c>
      <c r="M22" s="3"/>
      <c r="N22" s="3" t="s">
        <v>75</v>
      </c>
      <c r="O22" s="46" t="s">
        <v>33</v>
      </c>
      <c r="P22" s="3"/>
      <c r="Q22" s="3"/>
      <c r="R22" s="3" t="s">
        <v>76</v>
      </c>
      <c r="S22" s="3" t="s">
        <v>77</v>
      </c>
      <c r="T22" s="12" t="s">
        <v>59</v>
      </c>
      <c r="U22" s="47"/>
      <c r="V22" s="47"/>
      <c r="W22" s="47"/>
      <c r="X22" s="3" t="s">
        <v>78</v>
      </c>
      <c r="Y22" s="3"/>
      <c r="Z22" s="3" t="s">
        <v>59</v>
      </c>
      <c r="AA22" s="3" t="s">
        <v>60</v>
      </c>
      <c r="AB22" s="13" t="s">
        <v>59</v>
      </c>
      <c r="AC22" s="3" t="s">
        <v>42</v>
      </c>
      <c r="AD22" s="3" t="s">
        <v>79</v>
      </c>
    </row>
    <row r="23" spans="1:30" ht="47.25">
      <c r="A23" s="4" t="s">
        <v>95</v>
      </c>
      <c r="B23" s="3" t="s">
        <v>49</v>
      </c>
      <c r="C23" s="3" t="s">
        <v>30</v>
      </c>
      <c r="D23" s="3"/>
      <c r="E23" s="3">
        <v>30</v>
      </c>
      <c r="F23" s="3" t="s">
        <v>96</v>
      </c>
      <c r="G23" s="3" t="s">
        <v>97</v>
      </c>
      <c r="H23" s="3" t="s">
        <v>33</v>
      </c>
      <c r="I23" s="3" t="s">
        <v>34</v>
      </c>
      <c r="J23" s="3" t="s">
        <v>35</v>
      </c>
      <c r="K23" s="3" t="s">
        <v>36</v>
      </c>
      <c r="L23" s="3" t="s">
        <v>98</v>
      </c>
      <c r="M23" s="3"/>
      <c r="N23" s="3" t="s">
        <v>99</v>
      </c>
      <c r="O23" s="46" t="s">
        <v>33</v>
      </c>
      <c r="P23" s="3"/>
      <c r="Q23" s="3"/>
      <c r="R23" s="3" t="s">
        <v>100</v>
      </c>
      <c r="S23" s="3" t="s">
        <v>101</v>
      </c>
      <c r="T23" s="12" t="s">
        <v>59</v>
      </c>
      <c r="U23" s="47"/>
      <c r="V23" s="47"/>
      <c r="W23" s="47"/>
      <c r="X23" s="3"/>
      <c r="Y23" s="3"/>
      <c r="Z23" s="3" t="s">
        <v>42</v>
      </c>
      <c r="AA23" s="3" t="s">
        <v>102</v>
      </c>
      <c r="AB23" s="13" t="s">
        <v>59</v>
      </c>
      <c r="AC23" s="3" t="s">
        <v>42</v>
      </c>
      <c r="AD23" s="3" t="s">
        <v>79</v>
      </c>
    </row>
    <row r="24" spans="1:30" ht="126">
      <c r="A24" s="4" t="s">
        <v>103</v>
      </c>
      <c r="B24" s="3" t="s">
        <v>49</v>
      </c>
      <c r="C24" s="3" t="s">
        <v>104</v>
      </c>
      <c r="D24" s="3"/>
      <c r="E24" s="3">
        <v>40</v>
      </c>
      <c r="F24" s="3" t="s">
        <v>96</v>
      </c>
      <c r="G24" s="3" t="s">
        <v>32</v>
      </c>
      <c r="H24" s="3" t="s">
        <v>33</v>
      </c>
      <c r="I24" s="3" t="s">
        <v>34</v>
      </c>
      <c r="J24" s="3" t="s">
        <v>35</v>
      </c>
      <c r="K24" s="45" t="s">
        <v>105</v>
      </c>
      <c r="L24" s="3" t="s">
        <v>106</v>
      </c>
      <c r="M24" s="3" t="s">
        <v>107</v>
      </c>
      <c r="N24" s="3" t="s">
        <v>99</v>
      </c>
      <c r="O24" s="45" t="s">
        <v>39</v>
      </c>
      <c r="P24" s="3"/>
      <c r="Q24" s="3"/>
      <c r="R24" s="3" t="s">
        <v>89</v>
      </c>
      <c r="S24" s="3" t="s">
        <v>90</v>
      </c>
      <c r="T24" s="3" t="s">
        <v>42</v>
      </c>
      <c r="U24" s="3" t="s">
        <v>108</v>
      </c>
      <c r="V24" s="3" t="s">
        <v>482</v>
      </c>
      <c r="W24" s="11" t="s">
        <v>109</v>
      </c>
      <c r="X24" s="3" t="s">
        <v>110</v>
      </c>
      <c r="Y24" s="3" t="s">
        <v>111</v>
      </c>
      <c r="Z24" s="3" t="s">
        <v>42</v>
      </c>
      <c r="AA24" s="3" t="s">
        <v>93</v>
      </c>
      <c r="AB24" s="3" t="s">
        <v>42</v>
      </c>
      <c r="AC24" s="3" t="s">
        <v>42</v>
      </c>
      <c r="AD24" s="3" t="s">
        <v>112</v>
      </c>
    </row>
    <row r="25" spans="1:30" ht="204.75">
      <c r="A25" s="4" t="s">
        <v>120</v>
      </c>
      <c r="B25" s="3" t="s">
        <v>49</v>
      </c>
      <c r="C25" s="3" t="s">
        <v>30</v>
      </c>
      <c r="D25" s="3"/>
      <c r="E25" s="3">
        <v>67</v>
      </c>
      <c r="F25" s="3" t="s">
        <v>121</v>
      </c>
      <c r="G25" s="3" t="s">
        <v>32</v>
      </c>
      <c r="H25" s="3" t="s">
        <v>33</v>
      </c>
      <c r="I25" s="3" t="s">
        <v>34</v>
      </c>
      <c r="J25" s="3" t="s">
        <v>35</v>
      </c>
      <c r="K25" s="3" t="s">
        <v>36</v>
      </c>
      <c r="L25" s="3" t="s">
        <v>65</v>
      </c>
      <c r="M25" s="3"/>
      <c r="N25" s="3" t="s">
        <v>122</v>
      </c>
      <c r="O25" s="46" t="s">
        <v>33</v>
      </c>
      <c r="P25" s="3"/>
      <c r="Q25" s="3"/>
      <c r="R25" s="3" t="s">
        <v>123</v>
      </c>
      <c r="S25" s="3" t="s">
        <v>55</v>
      </c>
      <c r="T25" s="12" t="s">
        <v>59</v>
      </c>
      <c r="U25" s="3"/>
      <c r="V25" s="3"/>
      <c r="W25" s="3"/>
      <c r="X25" s="3"/>
      <c r="Y25" s="3"/>
      <c r="Z25" s="3"/>
      <c r="AA25" s="3" t="s">
        <v>124</v>
      </c>
      <c r="AB25" s="3" t="s">
        <v>42</v>
      </c>
      <c r="AC25" s="3" t="s">
        <v>42</v>
      </c>
      <c r="AD25" s="3" t="s">
        <v>125</v>
      </c>
    </row>
    <row r="26" spans="1:30" ht="252">
      <c r="A26" s="4" t="s">
        <v>139</v>
      </c>
      <c r="B26" s="3" t="s">
        <v>49</v>
      </c>
      <c r="C26" s="3" t="s">
        <v>30</v>
      </c>
      <c r="D26" s="3"/>
      <c r="E26" s="3">
        <v>40</v>
      </c>
      <c r="F26" s="3" t="s">
        <v>140</v>
      </c>
      <c r="G26" s="3" t="s">
        <v>128</v>
      </c>
      <c r="H26" s="3" t="s">
        <v>33</v>
      </c>
      <c r="I26" s="3" t="s">
        <v>34</v>
      </c>
      <c r="J26" s="3" t="s">
        <v>129</v>
      </c>
      <c r="K26" s="3" t="s">
        <v>36</v>
      </c>
      <c r="L26" s="3" t="s">
        <v>141</v>
      </c>
      <c r="M26" s="3" t="s">
        <v>142</v>
      </c>
      <c r="N26" s="3" t="s">
        <v>143</v>
      </c>
      <c r="O26" s="3" t="s">
        <v>39</v>
      </c>
      <c r="P26" s="3"/>
      <c r="Q26" s="3"/>
      <c r="R26" s="3" t="s">
        <v>144</v>
      </c>
      <c r="S26" s="3" t="s">
        <v>145</v>
      </c>
      <c r="T26" s="3" t="s">
        <v>42</v>
      </c>
      <c r="U26" s="3" t="s">
        <v>42</v>
      </c>
      <c r="V26" s="3" t="s">
        <v>475</v>
      </c>
      <c r="W26" s="3" t="s">
        <v>146</v>
      </c>
      <c r="X26" s="3" t="s">
        <v>147</v>
      </c>
      <c r="Y26" s="3" t="s">
        <v>148</v>
      </c>
      <c r="Z26" s="3" t="s">
        <v>42</v>
      </c>
      <c r="AA26" s="3" t="s">
        <v>149</v>
      </c>
      <c r="AB26" s="3" t="s">
        <v>42</v>
      </c>
      <c r="AC26" s="3" t="s">
        <v>59</v>
      </c>
      <c r="AD26" s="3" t="s">
        <v>150</v>
      </c>
    </row>
    <row r="27" spans="1:30" ht="63">
      <c r="A27" s="4" t="s">
        <v>151</v>
      </c>
      <c r="B27" s="3" t="s">
        <v>49</v>
      </c>
      <c r="C27" s="3" t="s">
        <v>104</v>
      </c>
      <c r="D27" s="3"/>
      <c r="E27" s="3">
        <v>32</v>
      </c>
      <c r="F27" s="3" t="s">
        <v>127</v>
      </c>
      <c r="G27" s="3" t="s">
        <v>128</v>
      </c>
      <c r="H27" s="3" t="s">
        <v>152</v>
      </c>
      <c r="I27" s="3" t="s">
        <v>153</v>
      </c>
      <c r="J27" s="3" t="s">
        <v>154</v>
      </c>
      <c r="K27" s="3" t="s">
        <v>36</v>
      </c>
      <c r="L27" s="3" t="s">
        <v>155</v>
      </c>
      <c r="M27" s="3" t="s">
        <v>156</v>
      </c>
      <c r="N27" s="3" t="s">
        <v>157</v>
      </c>
      <c r="O27" s="3" t="s">
        <v>39</v>
      </c>
      <c r="P27" s="3"/>
      <c r="S27" s="3" t="s">
        <v>158</v>
      </c>
      <c r="T27" s="3" t="s">
        <v>159</v>
      </c>
      <c r="U27" s="3" t="s">
        <v>42</v>
      </c>
      <c r="V27" s="3" t="s">
        <v>487</v>
      </c>
      <c r="W27" s="3" t="s">
        <v>160</v>
      </c>
      <c r="X27" s="3" t="s">
        <v>161</v>
      </c>
      <c r="AA27" s="3" t="s">
        <v>42</v>
      </c>
      <c r="AB27" s="13" t="s">
        <v>162</v>
      </c>
      <c r="AC27" s="3" t="s">
        <v>42</v>
      </c>
      <c r="AD27" s="3" t="s">
        <v>42</v>
      </c>
    </row>
    <row r="28" spans="1:30" ht="78.75">
      <c r="A28" s="4" t="s">
        <v>164</v>
      </c>
      <c r="B28" s="3" t="s">
        <v>49</v>
      </c>
      <c r="C28" s="3" t="s">
        <v>104</v>
      </c>
      <c r="D28" s="3"/>
      <c r="E28" s="3">
        <v>42</v>
      </c>
      <c r="F28" s="3" t="s">
        <v>165</v>
      </c>
      <c r="G28" s="3" t="s">
        <v>128</v>
      </c>
      <c r="H28" s="3" t="s">
        <v>166</v>
      </c>
      <c r="I28" s="3" t="s">
        <v>160</v>
      </c>
      <c r="J28" s="3" t="s">
        <v>154</v>
      </c>
      <c r="K28" s="3" t="s">
        <v>36</v>
      </c>
      <c r="L28" s="3" t="s">
        <v>155</v>
      </c>
      <c r="M28" s="3" t="s">
        <v>167</v>
      </c>
      <c r="N28" s="3" t="s">
        <v>157</v>
      </c>
      <c r="O28" s="3" t="s">
        <v>39</v>
      </c>
      <c r="P28" s="3"/>
      <c r="S28" s="3" t="s">
        <v>158</v>
      </c>
      <c r="T28" s="3" t="s">
        <v>55</v>
      </c>
      <c r="U28" s="3" t="s">
        <v>42</v>
      </c>
      <c r="V28" s="3" t="s">
        <v>475</v>
      </c>
      <c r="W28" s="3" t="s">
        <v>160</v>
      </c>
      <c r="X28" s="3" t="s">
        <v>168</v>
      </c>
      <c r="AA28" s="3" t="s">
        <v>42</v>
      </c>
      <c r="AB28" s="13" t="s">
        <v>31</v>
      </c>
      <c r="AC28" s="3" t="s">
        <v>42</v>
      </c>
      <c r="AD28" s="3" t="s">
        <v>42</v>
      </c>
    </row>
    <row r="29" spans="1:30" ht="141.75">
      <c r="A29" s="8" t="s">
        <v>171</v>
      </c>
      <c r="B29" s="3" t="s">
        <v>49</v>
      </c>
      <c r="C29" s="3" t="s">
        <v>104</v>
      </c>
      <c r="D29" s="3"/>
      <c r="E29" s="3">
        <v>27</v>
      </c>
      <c r="F29" s="3"/>
      <c r="G29" s="3"/>
      <c r="H29" s="3"/>
      <c r="I29" s="3" t="s">
        <v>34</v>
      </c>
      <c r="J29" s="3" t="s">
        <v>172</v>
      </c>
      <c r="K29" s="3" t="s">
        <v>36</v>
      </c>
      <c r="L29" s="3" t="s">
        <v>173</v>
      </c>
      <c r="M29" s="3"/>
      <c r="N29" s="3" t="s">
        <v>174</v>
      </c>
      <c r="O29" s="3" t="s">
        <v>175</v>
      </c>
      <c r="P29" s="7" t="s">
        <v>176</v>
      </c>
      <c r="Q29" s="7" t="s">
        <v>177</v>
      </c>
      <c r="R29" s="3" t="s">
        <v>178</v>
      </c>
      <c r="S29" s="3" t="s">
        <v>179</v>
      </c>
      <c r="T29" s="3" t="s">
        <v>180</v>
      </c>
      <c r="U29" s="47" t="s">
        <v>181</v>
      </c>
      <c r="V29" s="47" t="s">
        <v>488</v>
      </c>
      <c r="W29" s="47" t="s">
        <v>182</v>
      </c>
      <c r="X29" s="3" t="s">
        <v>117</v>
      </c>
      <c r="Y29" s="3"/>
      <c r="Z29" s="3" t="s">
        <v>59</v>
      </c>
      <c r="AA29" s="3" t="s">
        <v>183</v>
      </c>
      <c r="AB29" s="3" t="s">
        <v>42</v>
      </c>
      <c r="AC29" s="3" t="s">
        <v>180</v>
      </c>
      <c r="AD29" s="3"/>
    </row>
    <row r="30" spans="1:30" ht="189">
      <c r="A30" s="8" t="s">
        <v>184</v>
      </c>
      <c r="B30" s="3" t="s">
        <v>49</v>
      </c>
      <c r="C30" s="3" t="s">
        <v>30</v>
      </c>
      <c r="D30" s="3"/>
      <c r="E30" s="3">
        <v>43</v>
      </c>
      <c r="F30" s="3"/>
      <c r="G30" s="3"/>
      <c r="H30" s="3"/>
      <c r="I30" s="3" t="s">
        <v>34</v>
      </c>
      <c r="J30" s="3" t="s">
        <v>185</v>
      </c>
      <c r="K30" s="3" t="s">
        <v>36</v>
      </c>
      <c r="L30" s="3" t="s">
        <v>65</v>
      </c>
      <c r="M30" s="3"/>
      <c r="N30" s="3" t="s">
        <v>186</v>
      </c>
      <c r="O30" s="3" t="s">
        <v>187</v>
      </c>
      <c r="P30" s="7"/>
      <c r="Q30" s="7"/>
      <c r="R30" s="3" t="s">
        <v>188</v>
      </c>
      <c r="S30" s="3" t="s">
        <v>189</v>
      </c>
      <c r="T30" s="47" t="s">
        <v>59</v>
      </c>
      <c r="U30" s="47"/>
      <c r="V30" s="47"/>
      <c r="W30" s="47"/>
      <c r="X30" s="3" t="s">
        <v>190</v>
      </c>
      <c r="Y30" s="3"/>
      <c r="Z30" s="3" t="s">
        <v>59</v>
      </c>
      <c r="AA30" s="3" t="s">
        <v>60</v>
      </c>
      <c r="AB30" s="13" t="s">
        <v>59</v>
      </c>
      <c r="AC30" s="3"/>
      <c r="AD30" s="3"/>
    </row>
    <row r="31" spans="1:30" ht="78.75">
      <c r="A31" s="8" t="s">
        <v>191</v>
      </c>
      <c r="B31" s="3" t="s">
        <v>49</v>
      </c>
      <c r="C31" s="3" t="s">
        <v>30</v>
      </c>
      <c r="D31" s="3"/>
      <c r="E31" s="3">
        <v>45</v>
      </c>
      <c r="F31" s="3"/>
      <c r="G31" s="3"/>
      <c r="H31" s="3"/>
      <c r="I31" s="3" t="s">
        <v>34</v>
      </c>
      <c r="J31" s="3" t="s">
        <v>185</v>
      </c>
      <c r="K31" s="3" t="s">
        <v>36</v>
      </c>
      <c r="L31" s="3" t="s">
        <v>173</v>
      </c>
      <c r="M31" s="3" t="s">
        <v>192</v>
      </c>
      <c r="N31" s="3" t="s">
        <v>193</v>
      </c>
      <c r="O31" s="3" t="s">
        <v>187</v>
      </c>
      <c r="P31" s="7"/>
      <c r="Q31" s="7"/>
      <c r="R31" s="3" t="s">
        <v>194</v>
      </c>
      <c r="S31" s="3" t="s">
        <v>195</v>
      </c>
      <c r="T31" s="47" t="s">
        <v>180</v>
      </c>
      <c r="U31" s="47"/>
      <c r="V31" s="47" t="s">
        <v>489</v>
      </c>
      <c r="W31" s="47" t="s">
        <v>196</v>
      </c>
      <c r="X31" s="3" t="s">
        <v>197</v>
      </c>
      <c r="Y31" s="3"/>
      <c r="Z31" s="3" t="s">
        <v>198</v>
      </c>
      <c r="AA31" s="3" t="s">
        <v>199</v>
      </c>
      <c r="AB31" s="3" t="s">
        <v>42</v>
      </c>
      <c r="AC31" s="3" t="s">
        <v>160</v>
      </c>
      <c r="AD31" s="3"/>
    </row>
    <row r="32" spans="1:30" ht="110.25">
      <c r="A32" s="8" t="s">
        <v>200</v>
      </c>
      <c r="B32" s="3" t="s">
        <v>49</v>
      </c>
      <c r="C32" s="3" t="s">
        <v>30</v>
      </c>
      <c r="D32" s="3"/>
      <c r="E32" s="3">
        <v>39</v>
      </c>
      <c r="F32" s="3"/>
      <c r="G32" s="3"/>
      <c r="H32" s="3"/>
      <c r="I32" s="3" t="s">
        <v>34</v>
      </c>
      <c r="J32" s="3" t="s">
        <v>201</v>
      </c>
      <c r="K32" s="3" t="s">
        <v>36</v>
      </c>
      <c r="L32" s="3" t="s">
        <v>173</v>
      </c>
      <c r="M32" s="3" t="s">
        <v>192</v>
      </c>
      <c r="N32" s="3" t="s">
        <v>202</v>
      </c>
      <c r="O32" s="3" t="s">
        <v>203</v>
      </c>
      <c r="P32" s="7" t="s">
        <v>204</v>
      </c>
      <c r="Q32" s="7" t="s">
        <v>176</v>
      </c>
      <c r="R32" s="3" t="s">
        <v>205</v>
      </c>
      <c r="S32" s="3" t="s">
        <v>206</v>
      </c>
      <c r="T32" s="3" t="s">
        <v>180</v>
      </c>
      <c r="U32" s="3"/>
      <c r="V32" s="3" t="s">
        <v>490</v>
      </c>
      <c r="W32" s="11" t="s">
        <v>207</v>
      </c>
      <c r="X32" s="3" t="s">
        <v>287</v>
      </c>
      <c r="Y32" s="3" t="s">
        <v>208</v>
      </c>
      <c r="Z32" s="3" t="s">
        <v>42</v>
      </c>
      <c r="AA32" s="3" t="s">
        <v>87</v>
      </c>
      <c r="AB32" s="3" t="s">
        <v>42</v>
      </c>
      <c r="AC32" s="3" t="s">
        <v>160</v>
      </c>
      <c r="AD32" s="3"/>
    </row>
    <row r="33" spans="1:30" ht="63">
      <c r="A33" s="8" t="s">
        <v>251</v>
      </c>
      <c r="B33" s="3" t="s">
        <v>49</v>
      </c>
      <c r="C33" s="3" t="s">
        <v>104</v>
      </c>
      <c r="D33" s="3"/>
      <c r="E33" s="3">
        <v>26</v>
      </c>
      <c r="F33" s="3" t="s">
        <v>252</v>
      </c>
      <c r="G33" s="3"/>
      <c r="H33" s="3"/>
      <c r="I33" s="3" t="s">
        <v>34</v>
      </c>
      <c r="J33" s="3" t="s">
        <v>201</v>
      </c>
      <c r="K33" s="3" t="s">
        <v>36</v>
      </c>
      <c r="L33" s="3" t="s">
        <v>65</v>
      </c>
      <c r="M33" s="3" t="s">
        <v>192</v>
      </c>
      <c r="N33" s="3" t="s">
        <v>253</v>
      </c>
      <c r="O33" s="3" t="s">
        <v>231</v>
      </c>
      <c r="P33" s="7" t="s">
        <v>254</v>
      </c>
      <c r="Q33" s="7" t="s">
        <v>254</v>
      </c>
      <c r="R33" s="3" t="s">
        <v>255</v>
      </c>
      <c r="S33" s="3" t="s">
        <v>221</v>
      </c>
      <c r="T33" s="12" t="s">
        <v>59</v>
      </c>
      <c r="U33" s="47"/>
      <c r="V33" s="47"/>
      <c r="W33" s="47"/>
      <c r="X33" s="3" t="s">
        <v>78</v>
      </c>
      <c r="Y33" s="3"/>
      <c r="Z33" s="3"/>
      <c r="AA33" s="3"/>
      <c r="AB33" s="3"/>
      <c r="AC33" s="3"/>
      <c r="AD33" s="3" t="s">
        <v>256</v>
      </c>
    </row>
    <row r="34" spans="1:30" ht="94.5">
      <c r="A34" s="8" t="s">
        <v>257</v>
      </c>
      <c r="B34" s="3" t="s">
        <v>49</v>
      </c>
      <c r="C34" s="3" t="s">
        <v>104</v>
      </c>
      <c r="D34" s="3"/>
      <c r="E34" s="3">
        <v>25</v>
      </c>
      <c r="F34" s="3" t="s">
        <v>124</v>
      </c>
      <c r="G34" s="3">
        <v>1</v>
      </c>
      <c r="H34" s="3"/>
      <c r="I34" s="3" t="s">
        <v>34</v>
      </c>
      <c r="J34" s="3" t="s">
        <v>258</v>
      </c>
      <c r="K34" s="3" t="s">
        <v>36</v>
      </c>
      <c r="L34" s="3" t="s">
        <v>65</v>
      </c>
      <c r="M34" s="3"/>
      <c r="N34" s="3" t="s">
        <v>259</v>
      </c>
      <c r="O34" s="3" t="s">
        <v>175</v>
      </c>
      <c r="P34" s="7" t="s">
        <v>254</v>
      </c>
      <c r="Q34" s="7" t="s">
        <v>232</v>
      </c>
      <c r="R34" s="3" t="s">
        <v>260</v>
      </c>
      <c r="S34" s="3" t="s">
        <v>261</v>
      </c>
      <c r="T34" s="3" t="s">
        <v>180</v>
      </c>
      <c r="U34" s="3" t="s">
        <v>262</v>
      </c>
      <c r="V34" s="3" t="s">
        <v>482</v>
      </c>
      <c r="W34" s="11" t="s">
        <v>263</v>
      </c>
      <c r="X34" s="3" t="s">
        <v>264</v>
      </c>
      <c r="Y34" s="3"/>
      <c r="Z34" s="3" t="s">
        <v>42</v>
      </c>
      <c r="AA34" s="3" t="s">
        <v>265</v>
      </c>
      <c r="AB34" s="3" t="s">
        <v>42</v>
      </c>
      <c r="AC34" s="3" t="s">
        <v>42</v>
      </c>
      <c r="AD34" s="3"/>
    </row>
    <row r="35" spans="1:30" ht="63">
      <c r="A35" s="8" t="s">
        <v>266</v>
      </c>
      <c r="B35" s="3" t="s">
        <v>49</v>
      </c>
      <c r="C35" s="3" t="s">
        <v>104</v>
      </c>
      <c r="D35" s="3"/>
      <c r="E35" s="3">
        <v>30</v>
      </c>
      <c r="F35" s="3"/>
      <c r="G35" s="3"/>
      <c r="H35" s="3"/>
      <c r="I35" s="3" t="s">
        <v>34</v>
      </c>
      <c r="J35" s="3" t="s">
        <v>185</v>
      </c>
      <c r="K35" s="3" t="s">
        <v>36</v>
      </c>
      <c r="L35" s="3" t="s">
        <v>173</v>
      </c>
      <c r="M35" s="3"/>
      <c r="N35" s="3" t="s">
        <v>193</v>
      </c>
      <c r="O35" s="3" t="s">
        <v>187</v>
      </c>
      <c r="P35" s="7"/>
      <c r="Q35" s="7"/>
      <c r="R35" s="3" t="s">
        <v>267</v>
      </c>
      <c r="S35" s="3" t="s">
        <v>221</v>
      </c>
      <c r="T35" s="12" t="s">
        <v>59</v>
      </c>
      <c r="U35" s="47"/>
      <c r="V35" s="47"/>
      <c r="W35" s="47"/>
      <c r="X35" s="3" t="s">
        <v>268</v>
      </c>
      <c r="Y35" s="3"/>
      <c r="Z35" s="3" t="s">
        <v>180</v>
      </c>
      <c r="AA35" s="3" t="s">
        <v>162</v>
      </c>
      <c r="AB35" s="13" t="s">
        <v>59</v>
      </c>
      <c r="AC35" s="3"/>
      <c r="AD35" s="3"/>
    </row>
    <row r="36" spans="1:30" ht="47.25">
      <c r="A36" s="8" t="s">
        <v>269</v>
      </c>
      <c r="B36" s="3" t="s">
        <v>49</v>
      </c>
      <c r="C36" s="3" t="s">
        <v>30</v>
      </c>
      <c r="D36" s="3"/>
      <c r="E36" s="3">
        <v>24</v>
      </c>
      <c r="F36" s="3"/>
      <c r="G36" s="3"/>
      <c r="H36" s="3"/>
      <c r="I36" s="3" t="s">
        <v>34</v>
      </c>
      <c r="J36" s="3" t="s">
        <v>201</v>
      </c>
      <c r="K36" s="3" t="s">
        <v>36</v>
      </c>
      <c r="L36" s="3" t="s">
        <v>65</v>
      </c>
      <c r="M36" s="3"/>
      <c r="N36" s="3" t="s">
        <v>193</v>
      </c>
      <c r="O36" s="3" t="s">
        <v>187</v>
      </c>
      <c r="P36" s="7"/>
      <c r="Q36" s="7"/>
      <c r="R36" s="3" t="s">
        <v>178</v>
      </c>
      <c r="S36" s="3" t="s">
        <v>221</v>
      </c>
      <c r="T36" s="3" t="s">
        <v>42</v>
      </c>
      <c r="U36" s="3" t="s">
        <v>270</v>
      </c>
      <c r="V36" s="3" t="s">
        <v>482</v>
      </c>
      <c r="W36" s="11" t="s">
        <v>218</v>
      </c>
      <c r="X36" s="3"/>
      <c r="Y36" s="3"/>
      <c r="Z36" s="3" t="s">
        <v>180</v>
      </c>
      <c r="AA36" s="3" t="s">
        <v>265</v>
      </c>
      <c r="AB36" s="3" t="s">
        <v>42</v>
      </c>
      <c r="AC36" s="3" t="s">
        <v>42</v>
      </c>
      <c r="AD36" s="3"/>
    </row>
    <row r="37" spans="1:30" ht="78.75">
      <c r="A37" s="8" t="s">
        <v>274</v>
      </c>
      <c r="B37" s="3" t="s">
        <v>49</v>
      </c>
      <c r="C37" s="3" t="s">
        <v>30</v>
      </c>
      <c r="D37" s="3"/>
      <c r="E37" s="3">
        <v>41</v>
      </c>
      <c r="F37" s="3" t="s">
        <v>162</v>
      </c>
      <c r="I37" s="3" t="s">
        <v>34</v>
      </c>
      <c r="J37" s="3" t="s">
        <v>172</v>
      </c>
      <c r="K37" s="3" t="s">
        <v>36</v>
      </c>
      <c r="L37" s="3" t="s">
        <v>173</v>
      </c>
      <c r="N37" s="3" t="s">
        <v>193</v>
      </c>
      <c r="O37" s="3" t="s">
        <v>187</v>
      </c>
      <c r="P37" s="7"/>
      <c r="Q37" s="7"/>
      <c r="R37" s="3" t="s">
        <v>275</v>
      </c>
      <c r="S37" s="3" t="s">
        <v>221</v>
      </c>
      <c r="T37" s="3" t="s">
        <v>180</v>
      </c>
      <c r="V37" s="3" t="s">
        <v>482</v>
      </c>
      <c r="W37" s="11" t="s">
        <v>276</v>
      </c>
      <c r="X37" s="3" t="s">
        <v>277</v>
      </c>
      <c r="Z37" s="3" t="s">
        <v>59</v>
      </c>
      <c r="AA37" s="3" t="s">
        <v>226</v>
      </c>
      <c r="AB37" s="3" t="s">
        <v>42</v>
      </c>
      <c r="AC37" s="3" t="s">
        <v>42</v>
      </c>
    </row>
    <row r="38" spans="1:30" ht="31.5">
      <c r="A38" s="9" t="s">
        <v>279</v>
      </c>
      <c r="B38" s="3" t="s">
        <v>49</v>
      </c>
      <c r="C38" s="3" t="s">
        <v>30</v>
      </c>
      <c r="D38" s="3"/>
      <c r="E38" s="3">
        <v>24</v>
      </c>
      <c r="F38" s="3" t="s">
        <v>280</v>
      </c>
      <c r="G38" s="3" t="s">
        <v>32</v>
      </c>
      <c r="H38" s="3" t="s">
        <v>33</v>
      </c>
      <c r="I38" s="3" t="s">
        <v>34</v>
      </c>
      <c r="J38" s="3" t="s">
        <v>281</v>
      </c>
      <c r="K38" s="3" t="s">
        <v>36</v>
      </c>
      <c r="L38" s="3" t="s">
        <v>155</v>
      </c>
      <c r="M38" s="3" t="s">
        <v>192</v>
      </c>
      <c r="N38" s="3" t="s">
        <v>282</v>
      </c>
      <c r="O38" s="3" t="s">
        <v>187</v>
      </c>
      <c r="P38" s="7" t="s">
        <v>176</v>
      </c>
      <c r="Q38" s="7" t="s">
        <v>176</v>
      </c>
      <c r="R38" s="3" t="s">
        <v>283</v>
      </c>
      <c r="S38" s="3" t="s">
        <v>284</v>
      </c>
      <c r="T38" s="3" t="s">
        <v>42</v>
      </c>
      <c r="U38" s="3" t="s">
        <v>285</v>
      </c>
      <c r="V38" s="3" t="s">
        <v>482</v>
      </c>
      <c r="W38" s="11" t="s">
        <v>286</v>
      </c>
      <c r="X38" s="3" t="s">
        <v>287</v>
      </c>
      <c r="Y38" s="3"/>
      <c r="Z38" s="3" t="s">
        <v>42</v>
      </c>
      <c r="AA38" s="3" t="s">
        <v>288</v>
      </c>
      <c r="AB38" s="3" t="s">
        <v>42</v>
      </c>
      <c r="AC38" s="3" t="s">
        <v>42</v>
      </c>
      <c r="AD38" s="3" t="s">
        <v>136</v>
      </c>
    </row>
    <row r="39" spans="1:30" ht="31.5">
      <c r="A39" s="9" t="s">
        <v>297</v>
      </c>
      <c r="B39" s="3" t="s">
        <v>49</v>
      </c>
      <c r="C39" s="3" t="s">
        <v>30</v>
      </c>
      <c r="D39" s="3"/>
      <c r="E39" s="3">
        <v>27</v>
      </c>
      <c r="F39" s="3"/>
      <c r="G39" s="3" t="s">
        <v>32</v>
      </c>
      <c r="H39" s="3"/>
      <c r="I39" s="3" t="s">
        <v>34</v>
      </c>
      <c r="J39" s="3" t="s">
        <v>185</v>
      </c>
      <c r="K39" s="3" t="s">
        <v>36</v>
      </c>
      <c r="L39" s="3" t="s">
        <v>155</v>
      </c>
      <c r="M39" s="3" t="s">
        <v>298</v>
      </c>
      <c r="N39" s="3" t="s">
        <v>293</v>
      </c>
      <c r="O39" s="3" t="s">
        <v>39</v>
      </c>
      <c r="P39" s="7"/>
      <c r="Q39" s="7"/>
      <c r="R39" s="3" t="s">
        <v>283</v>
      </c>
      <c r="S39" s="3" t="s">
        <v>299</v>
      </c>
      <c r="T39" s="3" t="s">
        <v>42</v>
      </c>
      <c r="U39" s="3"/>
      <c r="V39" s="3"/>
      <c r="W39" s="3" t="s">
        <v>300</v>
      </c>
      <c r="X39" s="3"/>
      <c r="Y39" s="3" t="s">
        <v>298</v>
      </c>
      <c r="Z39" s="3" t="s">
        <v>42</v>
      </c>
      <c r="AA39" s="3" t="s">
        <v>301</v>
      </c>
      <c r="AB39" s="13" t="s">
        <v>59</v>
      </c>
      <c r="AC39" s="3"/>
      <c r="AD39" s="3"/>
    </row>
    <row r="40" spans="1:30" ht="31.5">
      <c r="A40" s="9" t="s">
        <v>332</v>
      </c>
      <c r="B40" s="3" t="s">
        <v>49</v>
      </c>
      <c r="C40" s="3" t="s">
        <v>333</v>
      </c>
      <c r="D40" s="3"/>
      <c r="E40" s="3">
        <v>27</v>
      </c>
      <c r="F40" s="3"/>
      <c r="G40" s="3" t="s">
        <v>32</v>
      </c>
      <c r="H40" s="3"/>
      <c r="I40" s="3" t="s">
        <v>34</v>
      </c>
      <c r="J40" s="3" t="s">
        <v>185</v>
      </c>
      <c r="K40" s="3" t="s">
        <v>36</v>
      </c>
      <c r="L40" s="3" t="s">
        <v>65</v>
      </c>
      <c r="M40" s="3"/>
      <c r="N40" s="3"/>
      <c r="O40" s="3" t="s">
        <v>39</v>
      </c>
      <c r="P40" s="7" t="s">
        <v>176</v>
      </c>
      <c r="Q40" s="7" t="s">
        <v>176</v>
      </c>
      <c r="R40" s="3"/>
      <c r="S40" s="3" t="s">
        <v>334</v>
      </c>
      <c r="T40" s="12" t="s">
        <v>335</v>
      </c>
      <c r="U40" s="47"/>
      <c r="V40" s="47"/>
      <c r="W40" s="47" t="s">
        <v>136</v>
      </c>
      <c r="X40" s="3"/>
      <c r="Y40" s="3"/>
      <c r="Z40" s="3"/>
      <c r="AA40" s="3" t="s">
        <v>336</v>
      </c>
      <c r="AB40" s="3"/>
      <c r="AC40" s="3"/>
      <c r="AD40" s="3"/>
    </row>
    <row r="41" spans="1:30" ht="63">
      <c r="A41" s="9" t="s">
        <v>337</v>
      </c>
      <c r="B41" s="3" t="s">
        <v>49</v>
      </c>
      <c r="C41" s="3" t="s">
        <v>333</v>
      </c>
      <c r="D41" s="3"/>
      <c r="E41" s="3">
        <v>24</v>
      </c>
      <c r="F41" s="3" t="s">
        <v>102</v>
      </c>
      <c r="G41" s="3" t="s">
        <v>291</v>
      </c>
      <c r="H41" s="3"/>
      <c r="I41" s="3" t="s">
        <v>34</v>
      </c>
      <c r="J41" s="3" t="s">
        <v>185</v>
      </c>
      <c r="K41" s="3" t="s">
        <v>36</v>
      </c>
      <c r="L41" s="3" t="s">
        <v>155</v>
      </c>
      <c r="M41" s="3" t="s">
        <v>192</v>
      </c>
      <c r="N41" s="3" t="s">
        <v>338</v>
      </c>
      <c r="O41" s="3" t="s">
        <v>39</v>
      </c>
      <c r="P41" s="7"/>
      <c r="Q41" s="7"/>
      <c r="R41" s="3" t="s">
        <v>329</v>
      </c>
      <c r="S41" s="3"/>
      <c r="T41" s="3" t="s">
        <v>42</v>
      </c>
      <c r="U41" s="3"/>
      <c r="V41" s="3" t="s">
        <v>488</v>
      </c>
      <c r="W41" s="3" t="s">
        <v>339</v>
      </c>
      <c r="X41" s="3" t="s">
        <v>117</v>
      </c>
      <c r="Y41" s="3" t="s">
        <v>321</v>
      </c>
      <c r="Z41" s="3" t="s">
        <v>59</v>
      </c>
      <c r="AA41" s="3" t="s">
        <v>340</v>
      </c>
      <c r="AB41" s="13" t="s">
        <v>59</v>
      </c>
      <c r="AC41" s="3"/>
      <c r="AD41" s="3"/>
    </row>
    <row r="44" spans="1:30" ht="31.5">
      <c r="B44" s="3" t="s">
        <v>526</v>
      </c>
      <c r="C44">
        <v>23</v>
      </c>
    </row>
    <row r="45" spans="1:30" ht="31.5">
      <c r="B45" s="3" t="s">
        <v>527</v>
      </c>
      <c r="C45">
        <v>17</v>
      </c>
    </row>
    <row r="50" spans="4:7">
      <c r="D50" s="57" t="s">
        <v>387</v>
      </c>
      <c r="E50" s="57"/>
      <c r="F50" s="57"/>
      <c r="G50" s="57"/>
    </row>
    <row r="51" spans="4:7">
      <c r="E51" t="s">
        <v>388</v>
      </c>
    </row>
    <row r="52" spans="4:7" ht="158" customHeight="1">
      <c r="D52" s="15" t="s">
        <v>389</v>
      </c>
      <c r="E52" s="18" t="s">
        <v>390</v>
      </c>
    </row>
    <row r="53" spans="4:7">
      <c r="D53" s="15" t="s">
        <v>368</v>
      </c>
    </row>
    <row r="54" spans="4:7">
      <c r="D54" s="15" t="s">
        <v>369</v>
      </c>
    </row>
    <row r="55" spans="4:7" ht="26.25">
      <c r="D55" s="15" t="s">
        <v>8</v>
      </c>
    </row>
    <row r="56" spans="4:7">
      <c r="D56" s="15" t="s">
        <v>9</v>
      </c>
    </row>
    <row r="57" spans="4:7" ht="26.25">
      <c r="D57" s="15" t="s">
        <v>370</v>
      </c>
    </row>
    <row r="58" spans="4:7" ht="39.4">
      <c r="D58" s="16" t="s">
        <v>371</v>
      </c>
    </row>
    <row r="59" spans="4:7">
      <c r="D59" s="16" t="s">
        <v>372</v>
      </c>
    </row>
    <row r="60" spans="4:7">
      <c r="D60" s="17" t="s">
        <v>373</v>
      </c>
    </row>
    <row r="61" spans="4:7">
      <c r="D61" s="17" t="s">
        <v>374</v>
      </c>
    </row>
    <row r="62" spans="4:7">
      <c r="D62" s="15" t="s">
        <v>375</v>
      </c>
    </row>
    <row r="63" spans="4:7">
      <c r="D63" s="16" t="s">
        <v>376</v>
      </c>
    </row>
    <row r="64" spans="4:7">
      <c r="D64" s="16" t="s">
        <v>377</v>
      </c>
    </row>
    <row r="65" spans="4:4">
      <c r="D65" s="16" t="s">
        <v>378</v>
      </c>
    </row>
    <row r="66" spans="4:4">
      <c r="D66" s="15"/>
    </row>
    <row r="67" spans="4:4">
      <c r="D67" s="15" t="s">
        <v>379</v>
      </c>
    </row>
    <row r="68" spans="4:4" ht="26.25">
      <c r="D68" s="16" t="s">
        <v>380</v>
      </c>
    </row>
    <row r="69" spans="4:4">
      <c r="D69" s="15"/>
    </row>
    <row r="70" spans="4:4">
      <c r="D70" s="15" t="s">
        <v>381</v>
      </c>
    </row>
    <row r="71" spans="4:4">
      <c r="D71" s="16" t="s">
        <v>382</v>
      </c>
    </row>
    <row r="72" spans="4:4">
      <c r="D72" s="16" t="s">
        <v>383</v>
      </c>
    </row>
    <row r="73" spans="4:4">
      <c r="D73" s="16" t="s">
        <v>384</v>
      </c>
    </row>
    <row r="74" spans="4:4">
      <c r="D74" s="15" t="s">
        <v>385</v>
      </c>
    </row>
    <row r="75" spans="4:4">
      <c r="D75" s="15"/>
    </row>
    <row r="76" spans="4:4">
      <c r="D76" s="15" t="s">
        <v>386</v>
      </c>
    </row>
  </sheetData>
  <sortState xmlns:xlrd2="http://schemas.microsoft.com/office/spreadsheetml/2017/richdata2" ref="A1:AD41">
    <sortCondition ref="B41"/>
  </sortState>
  <mergeCells count="1">
    <mergeCell ref="D50:G50"/>
  </mergeCells>
  <phoneticPr fontId="7" type="noConversion"/>
  <dataValidations count="4">
    <dataValidation type="list" allowBlank="1" showInputMessage="1" showErrorMessage="1" sqref="C2:D21 C33:D41" xr:uid="{F4C0C236-E498-DA4B-87A0-00394802D96C}">
      <formula1>"ATSI, African, European/Caucasian, Indian, Mixed Ancestry, Pasifika"</formula1>
    </dataValidation>
    <dataValidation type="list" allowBlank="1" showInputMessage="1" showErrorMessage="1" promptTitle="Gender" sqref="B25:B41 B22:B23 B1:B19" xr:uid="{B4F0C9E1-8AC3-AD46-9D6F-9C5825B16F4D}">
      <formula1>"male, female, other please specify"</formula1>
    </dataValidation>
    <dataValidation type="list" allowBlank="1" showInputMessage="1" showErrorMessage="1" sqref="K2:K20 K33:K41" xr:uid="{D294D1B5-42FF-0847-BCF9-77F2F3B92399}">
      <formula1>"unilateral, bilateral"</formula1>
    </dataValidation>
    <dataValidation type="list" allowBlank="1" showInputMessage="1" showErrorMessage="1" sqref="T2:T15 Z2:Z15 AB2:AC15 AB16:AB23 Z33:Z38 AB33:AB41 AC33:AC39 T33:T38" xr:uid="{ECA03FB6-089D-9049-8C8D-3C98DDFBFE69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AB01-6E33-6F43-A0D1-F9A4B5B1FFF8}">
  <dimension ref="A1:D115"/>
  <sheetViews>
    <sheetView topLeftCell="A64" zoomScale="85" zoomScaleNormal="85" workbookViewId="0">
      <selection activeCell="B5" sqref="A3:B5"/>
    </sheetView>
  </sheetViews>
  <sheetFormatPr defaultColWidth="11" defaultRowHeight="15.75"/>
  <cols>
    <col min="1" max="1" width="31.6875" style="34" customWidth="1"/>
    <col min="2" max="2" width="37.1875" style="34" customWidth="1"/>
  </cols>
  <sheetData>
    <row r="1" spans="1:2">
      <c r="A1" s="62" t="s">
        <v>387</v>
      </c>
      <c r="B1" s="62"/>
    </row>
    <row r="2" spans="1:2">
      <c r="A2" s="23"/>
      <c r="B2" s="24" t="s">
        <v>388</v>
      </c>
    </row>
    <row r="3" spans="1:2">
      <c r="A3" s="60" t="s">
        <v>528</v>
      </c>
      <c r="B3" s="61"/>
    </row>
    <row r="4" spans="1:2">
      <c r="A4" s="48" t="s">
        <v>529</v>
      </c>
      <c r="B4" s="49" t="s">
        <v>531</v>
      </c>
    </row>
    <row r="5" spans="1:2">
      <c r="A5" s="48" t="s">
        <v>530</v>
      </c>
      <c r="B5" s="49" t="s">
        <v>532</v>
      </c>
    </row>
    <row r="6" spans="1:2">
      <c r="A6" s="63" t="s">
        <v>389</v>
      </c>
      <c r="B6" s="64"/>
    </row>
    <row r="7" spans="1:2">
      <c r="A7" s="21" t="s">
        <v>391</v>
      </c>
      <c r="B7" s="22" t="s">
        <v>397</v>
      </c>
    </row>
    <row r="8" spans="1:2">
      <c r="A8" s="21" t="s">
        <v>392</v>
      </c>
      <c r="B8" s="22" t="s">
        <v>398</v>
      </c>
    </row>
    <row r="9" spans="1:2">
      <c r="A9" s="21" t="s">
        <v>393</v>
      </c>
      <c r="B9" s="22" t="s">
        <v>399</v>
      </c>
    </row>
    <row r="10" spans="1:2">
      <c r="A10" s="21" t="s">
        <v>394</v>
      </c>
      <c r="B10" s="22" t="s">
        <v>400</v>
      </c>
    </row>
    <row r="11" spans="1:2">
      <c r="A11" s="21" t="s">
        <v>395</v>
      </c>
      <c r="B11" s="22" t="s">
        <v>401</v>
      </c>
    </row>
    <row r="12" spans="1:2">
      <c r="A12" s="21" t="s">
        <v>396</v>
      </c>
      <c r="B12" s="22" t="s">
        <v>402</v>
      </c>
    </row>
    <row r="13" spans="1:2">
      <c r="A13" s="25"/>
      <c r="B13" s="26"/>
    </row>
    <row r="14" spans="1:2">
      <c r="A14" s="58" t="s">
        <v>368</v>
      </c>
      <c r="B14" s="59"/>
    </row>
    <row r="15" spans="1:2">
      <c r="A15" s="21" t="s">
        <v>403</v>
      </c>
      <c r="B15" s="24" t="s">
        <v>406</v>
      </c>
    </row>
    <row r="16" spans="1:2">
      <c r="A16" s="21" t="s">
        <v>104</v>
      </c>
      <c r="B16" s="24" t="s">
        <v>407</v>
      </c>
    </row>
    <row r="17" spans="1:2">
      <c r="A17" s="21" t="s">
        <v>404</v>
      </c>
      <c r="B17" s="24" t="s">
        <v>402</v>
      </c>
    </row>
    <row r="18" spans="1:2">
      <c r="A18" s="21" t="s">
        <v>405</v>
      </c>
      <c r="B18" s="24" t="s">
        <v>408</v>
      </c>
    </row>
    <row r="19" spans="1:2">
      <c r="A19" s="58" t="s">
        <v>369</v>
      </c>
      <c r="B19" s="59"/>
    </row>
    <row r="20" spans="1:2">
      <c r="A20" s="21" t="s">
        <v>128</v>
      </c>
      <c r="B20" s="27" t="s">
        <v>411</v>
      </c>
    </row>
    <row r="21" spans="1:2">
      <c r="A21" s="21" t="s">
        <v>96</v>
      </c>
      <c r="B21" s="27" t="s">
        <v>412</v>
      </c>
    </row>
    <row r="22" spans="1:2">
      <c r="A22" s="21" t="s">
        <v>409</v>
      </c>
      <c r="B22" s="27" t="s">
        <v>402</v>
      </c>
    </row>
    <row r="23" spans="1:2">
      <c r="A23" s="21" t="s">
        <v>410</v>
      </c>
      <c r="B23" s="27" t="s">
        <v>402</v>
      </c>
    </row>
    <row r="24" spans="1:2">
      <c r="A24" s="58" t="s">
        <v>8</v>
      </c>
      <c r="B24" s="59"/>
    </row>
    <row r="25" spans="1:2">
      <c r="A25" s="21" t="s">
        <v>413</v>
      </c>
      <c r="B25" s="28" t="s">
        <v>418</v>
      </c>
    </row>
    <row r="26" spans="1:2">
      <c r="A26" s="21" t="s">
        <v>414</v>
      </c>
      <c r="B26" s="28" t="s">
        <v>419</v>
      </c>
    </row>
    <row r="27" spans="1:2">
      <c r="A27" s="21" t="s">
        <v>415</v>
      </c>
      <c r="B27" s="28" t="s">
        <v>407</v>
      </c>
    </row>
    <row r="28" spans="1:2">
      <c r="A28" s="21" t="s">
        <v>416</v>
      </c>
      <c r="B28" s="28" t="s">
        <v>420</v>
      </c>
    </row>
    <row r="29" spans="1:2">
      <c r="A29" s="21" t="s">
        <v>417</v>
      </c>
      <c r="B29" s="28" t="s">
        <v>402</v>
      </c>
    </row>
    <row r="30" spans="1:2">
      <c r="A30" s="58" t="s">
        <v>522</v>
      </c>
      <c r="B30" s="59"/>
    </row>
    <row r="31" spans="1:2">
      <c r="A31" s="21" t="s">
        <v>421</v>
      </c>
      <c r="B31" s="27" t="s">
        <v>423</v>
      </c>
    </row>
    <row r="32" spans="1:2">
      <c r="A32" s="21" t="s">
        <v>422</v>
      </c>
      <c r="B32" s="27" t="s">
        <v>408</v>
      </c>
    </row>
    <row r="33" spans="1:2">
      <c r="A33" s="58" t="s">
        <v>424</v>
      </c>
      <c r="B33" s="59"/>
    </row>
    <row r="34" spans="1:2">
      <c r="A34" s="21" t="s">
        <v>425</v>
      </c>
      <c r="B34" s="28" t="s">
        <v>406</v>
      </c>
    </row>
    <row r="35" spans="1:2">
      <c r="A35" s="21"/>
      <c r="B35" s="28" t="s">
        <v>432</v>
      </c>
    </row>
    <row r="36" spans="1:2">
      <c r="A36" s="21" t="s">
        <v>114</v>
      </c>
      <c r="B36" s="28" t="s">
        <v>433</v>
      </c>
    </row>
    <row r="37" spans="1:2">
      <c r="A37" s="29"/>
      <c r="B37" s="28" t="s">
        <v>434</v>
      </c>
    </row>
    <row r="38" spans="1:2">
      <c r="A38" s="21" t="s">
        <v>426</v>
      </c>
      <c r="B38" s="28" t="s">
        <v>435</v>
      </c>
    </row>
    <row r="39" spans="1:2">
      <c r="A39" s="21" t="s">
        <v>154</v>
      </c>
      <c r="B39" s="28" t="s">
        <v>402</v>
      </c>
    </row>
    <row r="40" spans="1:2">
      <c r="A40" s="65" t="s">
        <v>484</v>
      </c>
      <c r="B40" s="66"/>
    </row>
    <row r="41" spans="1:2">
      <c r="A41" s="21" t="s">
        <v>427</v>
      </c>
      <c r="B41" s="28" t="s">
        <v>399</v>
      </c>
    </row>
    <row r="42" spans="1:2">
      <c r="A42" s="21" t="s">
        <v>428</v>
      </c>
      <c r="B42" s="28" t="s">
        <v>408</v>
      </c>
    </row>
    <row r="43" spans="1:2">
      <c r="A43" s="21" t="s">
        <v>142</v>
      </c>
      <c r="B43" s="28" t="s">
        <v>402</v>
      </c>
    </row>
    <row r="44" spans="1:2">
      <c r="A44" s="21" t="s">
        <v>429</v>
      </c>
      <c r="B44" s="28" t="s">
        <v>436</v>
      </c>
    </row>
    <row r="45" spans="1:2">
      <c r="A45" s="21" t="s">
        <v>430</v>
      </c>
      <c r="B45" s="28" t="s">
        <v>402</v>
      </c>
    </row>
    <row r="46" spans="1:2">
      <c r="A46" s="21" t="s">
        <v>431</v>
      </c>
      <c r="B46" s="28" t="s">
        <v>408</v>
      </c>
    </row>
    <row r="47" spans="1:2">
      <c r="A47" s="25"/>
      <c r="B47" s="28"/>
    </row>
    <row r="48" spans="1:2">
      <c r="A48" s="58" t="s">
        <v>375</v>
      </c>
      <c r="B48" s="59"/>
    </row>
    <row r="49" spans="1:3">
      <c r="A49" s="29" t="s">
        <v>100</v>
      </c>
      <c r="B49" s="27" t="s">
        <v>439</v>
      </c>
    </row>
    <row r="50" spans="1:3">
      <c r="A50" s="21" t="s">
        <v>437</v>
      </c>
      <c r="B50" s="27" t="s">
        <v>440</v>
      </c>
    </row>
    <row r="51" spans="1:3">
      <c r="A51" s="21" t="s">
        <v>438</v>
      </c>
      <c r="B51" s="27" t="s">
        <v>441</v>
      </c>
    </row>
    <row r="52" spans="1:3">
      <c r="A52" s="58" t="s">
        <v>521</v>
      </c>
      <c r="B52" s="59"/>
    </row>
    <row r="53" spans="1:3">
      <c r="A53" s="37" t="s">
        <v>17</v>
      </c>
      <c r="B53" s="30"/>
    </row>
    <row r="54" spans="1:3">
      <c r="A54" s="41" t="s">
        <v>504</v>
      </c>
      <c r="B54" s="38" t="s">
        <v>513</v>
      </c>
    </row>
    <row r="55" spans="1:3">
      <c r="A55" s="39" t="s">
        <v>512</v>
      </c>
      <c r="B55" s="40" t="s">
        <v>516</v>
      </c>
      <c r="C55" t="s">
        <v>515</v>
      </c>
    </row>
    <row r="56" spans="1:3">
      <c r="A56" s="42" t="s">
        <v>505</v>
      </c>
      <c r="B56" s="40" t="s">
        <v>514</v>
      </c>
    </row>
    <row r="57" spans="1:3">
      <c r="A57" s="43" t="s">
        <v>506</v>
      </c>
      <c r="B57" s="40" t="s">
        <v>524</v>
      </c>
    </row>
    <row r="58" spans="1:3">
      <c r="A58" s="43" t="s">
        <v>507</v>
      </c>
      <c r="B58" s="40" t="s">
        <v>523</v>
      </c>
    </row>
    <row r="59" spans="1:3">
      <c r="A59" s="40" t="s">
        <v>508</v>
      </c>
      <c r="B59" s="44" t="s">
        <v>517</v>
      </c>
    </row>
    <row r="60" spans="1:3">
      <c r="A60" s="40" t="s">
        <v>510</v>
      </c>
      <c r="B60" s="40" t="s">
        <v>518</v>
      </c>
    </row>
    <row r="61" spans="1:3">
      <c r="A61" s="40" t="s">
        <v>509</v>
      </c>
      <c r="B61" s="40" t="s">
        <v>519</v>
      </c>
    </row>
    <row r="62" spans="1:3">
      <c r="A62" s="40" t="s">
        <v>511</v>
      </c>
      <c r="B62" s="40" t="s">
        <v>520</v>
      </c>
    </row>
    <row r="63" spans="1:3">
      <c r="A63" s="58" t="s">
        <v>381</v>
      </c>
      <c r="B63" s="59"/>
    </row>
    <row r="64" spans="1:3">
      <c r="A64" s="29"/>
      <c r="B64" s="27"/>
    </row>
    <row r="65" spans="1:4">
      <c r="A65" s="35" t="s">
        <v>442</v>
      </c>
      <c r="B65" s="27" t="s">
        <v>435</v>
      </c>
    </row>
    <row r="66" spans="1:4">
      <c r="A66" s="35" t="s">
        <v>443</v>
      </c>
      <c r="B66" s="27"/>
    </row>
    <row r="67" spans="1:4">
      <c r="A67" s="21" t="s">
        <v>444</v>
      </c>
      <c r="B67" s="27" t="s">
        <v>456</v>
      </c>
    </row>
    <row r="68" spans="1:4">
      <c r="A68" s="21" t="s">
        <v>445</v>
      </c>
      <c r="B68" s="27" t="s">
        <v>400</v>
      </c>
    </row>
    <row r="69" spans="1:4">
      <c r="A69" s="35" t="s">
        <v>360</v>
      </c>
      <c r="B69" s="27" t="s">
        <v>496</v>
      </c>
    </row>
    <row r="70" spans="1:4">
      <c r="A70" s="21" t="s">
        <v>446</v>
      </c>
      <c r="B70" s="27" t="s">
        <v>411</v>
      </c>
    </row>
    <row r="71" spans="1:4">
      <c r="A71" s="21" t="s">
        <v>447</v>
      </c>
      <c r="B71" s="27" t="s">
        <v>457</v>
      </c>
      <c r="D71" t="s">
        <v>495</v>
      </c>
    </row>
    <row r="72" spans="1:4">
      <c r="A72" s="36" t="s">
        <v>497</v>
      </c>
      <c r="B72" s="27"/>
    </row>
    <row r="73" spans="1:4">
      <c r="A73" s="21" t="s">
        <v>448</v>
      </c>
      <c r="B73" s="27" t="s">
        <v>458</v>
      </c>
    </row>
    <row r="74" spans="1:4">
      <c r="A74" s="21" t="s">
        <v>449</v>
      </c>
      <c r="B74" s="27" t="s">
        <v>459</v>
      </c>
    </row>
    <row r="75" spans="1:4" s="6" customFormat="1">
      <c r="A75" s="21" t="s">
        <v>450</v>
      </c>
      <c r="B75" s="27" t="s">
        <v>402</v>
      </c>
    </row>
    <row r="76" spans="1:4">
      <c r="A76" s="21" t="s">
        <v>451</v>
      </c>
      <c r="B76" s="27" t="s">
        <v>402</v>
      </c>
    </row>
    <row r="77" spans="1:4">
      <c r="A77" s="36" t="s">
        <v>452</v>
      </c>
      <c r="B77" s="27" t="s">
        <v>492</v>
      </c>
    </row>
    <row r="78" spans="1:4">
      <c r="A78" s="29" t="s">
        <v>453</v>
      </c>
      <c r="B78" s="31" t="s">
        <v>471</v>
      </c>
    </row>
    <row r="79" spans="1:4">
      <c r="A79" s="21" t="s">
        <v>494</v>
      </c>
      <c r="B79" s="31" t="s">
        <v>402</v>
      </c>
    </row>
    <row r="80" spans="1:4">
      <c r="A80" s="21" t="s">
        <v>454</v>
      </c>
      <c r="B80" s="32" t="s">
        <v>493</v>
      </c>
    </row>
    <row r="81" spans="1:4">
      <c r="A81" s="21" t="s">
        <v>455</v>
      </c>
      <c r="B81" s="32" t="s">
        <v>402</v>
      </c>
    </row>
    <row r="82" spans="1:4">
      <c r="A82" s="29"/>
      <c r="B82" s="33"/>
    </row>
    <row r="83" spans="1:4">
      <c r="A83" s="58" t="s">
        <v>386</v>
      </c>
      <c r="B83" s="59"/>
    </row>
    <row r="84" spans="1:4">
      <c r="A84" s="21" t="s">
        <v>486</v>
      </c>
      <c r="B84" s="28" t="s">
        <v>498</v>
      </c>
    </row>
    <row r="85" spans="1:4">
      <c r="A85" s="21" t="s">
        <v>472</v>
      </c>
      <c r="B85" s="28" t="s">
        <v>441</v>
      </c>
    </row>
    <row r="86" spans="1:4">
      <c r="A86" s="29" t="s">
        <v>473</v>
      </c>
      <c r="B86" s="28" t="s">
        <v>500</v>
      </c>
    </row>
    <row r="87" spans="1:4">
      <c r="A87" s="29" t="s">
        <v>474</v>
      </c>
      <c r="B87" s="28" t="s">
        <v>500</v>
      </c>
    </row>
    <row r="88" spans="1:4">
      <c r="A88" s="29" t="s">
        <v>475</v>
      </c>
      <c r="B88" s="28" t="s">
        <v>402</v>
      </c>
    </row>
    <row r="89" spans="1:4">
      <c r="A89" s="21" t="s">
        <v>476</v>
      </c>
      <c r="B89" s="28" t="s">
        <v>402</v>
      </c>
      <c r="D89" t="s">
        <v>485</v>
      </c>
    </row>
    <row r="90" spans="1:4">
      <c r="A90" s="29" t="s">
        <v>477</v>
      </c>
      <c r="B90" s="28" t="s">
        <v>402</v>
      </c>
    </row>
    <row r="91" spans="1:4">
      <c r="A91" s="29"/>
      <c r="B91" s="28"/>
    </row>
    <row r="92" spans="1:4">
      <c r="A92" s="29"/>
      <c r="B92" s="28"/>
    </row>
    <row r="93" spans="1:4">
      <c r="A93" s="29"/>
      <c r="B93" s="28"/>
    </row>
    <row r="94" spans="1:4" ht="26.25">
      <c r="A94" s="21" t="s">
        <v>478</v>
      </c>
      <c r="B94" s="28" t="s">
        <v>411</v>
      </c>
    </row>
    <row r="95" spans="1:4">
      <c r="A95" s="21" t="s">
        <v>479</v>
      </c>
      <c r="B95" s="28"/>
    </row>
    <row r="96" spans="1:4">
      <c r="A96" s="21" t="s">
        <v>480</v>
      </c>
      <c r="B96" s="28" t="s">
        <v>493</v>
      </c>
    </row>
    <row r="97" spans="1:2">
      <c r="A97" s="21" t="s">
        <v>449</v>
      </c>
      <c r="B97" s="28" t="s">
        <v>501</v>
      </c>
    </row>
    <row r="98" spans="1:2">
      <c r="A98" s="21" t="s">
        <v>481</v>
      </c>
      <c r="B98" s="28" t="s">
        <v>439</v>
      </c>
    </row>
    <row r="99" spans="1:2">
      <c r="A99" s="29" t="s">
        <v>482</v>
      </c>
      <c r="B99" s="28" t="s">
        <v>399</v>
      </c>
    </row>
    <row r="100" spans="1:2">
      <c r="A100" s="29"/>
    </row>
    <row r="101" spans="1:2">
      <c r="A101" s="29"/>
      <c r="B101" s="28"/>
    </row>
    <row r="102" spans="1:2">
      <c r="A102" s="21" t="s">
        <v>483</v>
      </c>
      <c r="B102" s="28" t="s">
        <v>499</v>
      </c>
    </row>
    <row r="103" spans="1:2">
      <c r="A103" s="25"/>
    </row>
    <row r="104" spans="1:2">
      <c r="A104" s="58" t="s">
        <v>460</v>
      </c>
      <c r="B104" s="59"/>
    </row>
    <row r="105" spans="1:2">
      <c r="A105" s="21" t="s">
        <v>431</v>
      </c>
      <c r="B105" s="28" t="s">
        <v>435</v>
      </c>
    </row>
    <row r="106" spans="1:2">
      <c r="A106" s="21" t="s">
        <v>461</v>
      </c>
      <c r="B106" s="28" t="s">
        <v>402</v>
      </c>
    </row>
    <row r="107" spans="1:2">
      <c r="A107" s="21" t="s">
        <v>462</v>
      </c>
      <c r="B107" s="28" t="s">
        <v>501</v>
      </c>
    </row>
    <row r="108" spans="1:2">
      <c r="A108" s="21" t="s">
        <v>463</v>
      </c>
      <c r="B108" s="28" t="s">
        <v>436</v>
      </c>
    </row>
    <row r="109" spans="1:2">
      <c r="A109" s="29" t="s">
        <v>464</v>
      </c>
      <c r="B109" s="28" t="s">
        <v>439</v>
      </c>
    </row>
    <row r="110" spans="1:2">
      <c r="A110" s="21" t="s">
        <v>465</v>
      </c>
      <c r="B110" s="28" t="s">
        <v>400</v>
      </c>
    </row>
    <row r="111" spans="1:2">
      <c r="A111" s="21" t="s">
        <v>466</v>
      </c>
      <c r="B111" s="28" t="s">
        <v>502</v>
      </c>
    </row>
    <row r="112" spans="1:2">
      <c r="A112" s="21" t="s">
        <v>467</v>
      </c>
      <c r="B112" s="28" t="s">
        <v>503</v>
      </c>
    </row>
    <row r="113" spans="1:2">
      <c r="A113" s="21" t="s">
        <v>468</v>
      </c>
      <c r="B113" s="28" t="s">
        <v>402</v>
      </c>
    </row>
    <row r="114" spans="1:2">
      <c r="A114" s="21" t="s">
        <v>469</v>
      </c>
      <c r="B114" s="28" t="s">
        <v>402</v>
      </c>
    </row>
    <row r="115" spans="1:2">
      <c r="A115" s="21" t="s">
        <v>470</v>
      </c>
      <c r="B115" s="28" t="s">
        <v>402</v>
      </c>
    </row>
  </sheetData>
  <mergeCells count="14">
    <mergeCell ref="A104:B104"/>
    <mergeCell ref="A3:B3"/>
    <mergeCell ref="A1:B1"/>
    <mergeCell ref="A83:B83"/>
    <mergeCell ref="A63:B63"/>
    <mergeCell ref="A6:B6"/>
    <mergeCell ref="A14:B14"/>
    <mergeCell ref="A19:B19"/>
    <mergeCell ref="A24:B24"/>
    <mergeCell ref="A30:B30"/>
    <mergeCell ref="A33:B33"/>
    <mergeCell ref="A40:B40"/>
    <mergeCell ref="A48:B48"/>
    <mergeCell ref="A52:B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24C9-91DF-46CE-87EA-1E8B75CDEF28}">
  <dimension ref="A1:K41"/>
  <sheetViews>
    <sheetView workbookViewId="0">
      <selection activeCell="K41" sqref="K41"/>
    </sheetView>
  </sheetViews>
  <sheetFormatPr defaultRowHeight="15.75"/>
  <sheetData>
    <row r="1" spans="1:11">
      <c r="A1" s="3">
        <v>46</v>
      </c>
      <c r="B1" s="3">
        <v>32</v>
      </c>
      <c r="F1" s="3">
        <v>40</v>
      </c>
      <c r="H1" s="3">
        <v>33</v>
      </c>
      <c r="J1" s="3" t="s">
        <v>199</v>
      </c>
      <c r="K1">
        <v>17</v>
      </c>
    </row>
    <row r="2" spans="1:11">
      <c r="A2" s="3">
        <v>33</v>
      </c>
      <c r="B2" s="3">
        <v>42</v>
      </c>
      <c r="F2" s="3">
        <v>27</v>
      </c>
      <c r="H2" s="3">
        <v>31</v>
      </c>
      <c r="J2" s="3" t="s">
        <v>60</v>
      </c>
      <c r="K2">
        <v>13</v>
      </c>
    </row>
    <row r="3" spans="1:11">
      <c r="A3" s="3">
        <v>33</v>
      </c>
      <c r="B3" s="3">
        <v>26</v>
      </c>
      <c r="F3" s="3">
        <v>26</v>
      </c>
      <c r="H3" s="3">
        <v>33</v>
      </c>
      <c r="J3" s="3" t="s">
        <v>226</v>
      </c>
      <c r="K3">
        <v>11</v>
      </c>
    </row>
    <row r="4" spans="1:11">
      <c r="A4" s="3">
        <v>24</v>
      </c>
      <c r="B4" s="3">
        <v>24</v>
      </c>
      <c r="F4" s="3">
        <v>28</v>
      </c>
      <c r="H4" s="3">
        <v>30</v>
      </c>
      <c r="J4" s="3" t="s">
        <v>60</v>
      </c>
      <c r="K4">
        <v>9</v>
      </c>
    </row>
    <row r="5" spans="1:11">
      <c r="A5" s="3">
        <v>40</v>
      </c>
      <c r="B5" s="3">
        <v>40</v>
      </c>
      <c r="F5" s="3">
        <v>25</v>
      </c>
      <c r="H5" s="3">
        <v>38</v>
      </c>
      <c r="J5" s="3" t="s">
        <v>87</v>
      </c>
      <c r="K5">
        <v>7</v>
      </c>
    </row>
    <row r="6" spans="1:11">
      <c r="A6" s="3">
        <v>20</v>
      </c>
      <c r="B6" s="3">
        <v>40</v>
      </c>
      <c r="F6" s="3">
        <v>30</v>
      </c>
      <c r="H6" s="3">
        <v>26</v>
      </c>
      <c r="J6" s="3" t="s">
        <v>162</v>
      </c>
      <c r="K6">
        <v>7</v>
      </c>
    </row>
    <row r="7" spans="1:11">
      <c r="A7" s="3">
        <v>26</v>
      </c>
      <c r="B7" s="3">
        <v>67</v>
      </c>
      <c r="F7" s="3">
        <v>40</v>
      </c>
      <c r="H7" s="3">
        <v>33</v>
      </c>
      <c r="J7" s="3" t="s">
        <v>162</v>
      </c>
      <c r="K7">
        <v>7</v>
      </c>
    </row>
    <row r="8" spans="1:11">
      <c r="A8" s="3">
        <v>33</v>
      </c>
      <c r="B8" s="3">
        <v>28</v>
      </c>
      <c r="F8" s="3">
        <v>67</v>
      </c>
      <c r="H8" s="3">
        <v>24</v>
      </c>
      <c r="J8" s="3" t="s">
        <v>183</v>
      </c>
      <c r="K8">
        <v>6</v>
      </c>
    </row>
    <row r="9" spans="1:11">
      <c r="A9" s="3">
        <v>26</v>
      </c>
      <c r="B9" s="3">
        <v>24</v>
      </c>
      <c r="F9" s="3">
        <v>40</v>
      </c>
      <c r="H9" s="3">
        <v>20</v>
      </c>
      <c r="J9" s="3" t="s">
        <v>265</v>
      </c>
      <c r="K9">
        <v>6</v>
      </c>
    </row>
    <row r="10" spans="1:11">
      <c r="A10" s="3">
        <v>28</v>
      </c>
      <c r="B10" s="3">
        <v>27</v>
      </c>
      <c r="F10" s="3">
        <v>32</v>
      </c>
      <c r="H10" s="3">
        <v>46</v>
      </c>
      <c r="J10" s="3" t="s">
        <v>265</v>
      </c>
      <c r="K10">
        <v>5</v>
      </c>
    </row>
    <row r="11" spans="1:11">
      <c r="A11" s="3">
        <v>33</v>
      </c>
      <c r="B11" s="3">
        <v>25</v>
      </c>
      <c r="F11" s="3">
        <v>42</v>
      </c>
      <c r="H11" s="3">
        <v>40</v>
      </c>
      <c r="J11" s="3" t="s">
        <v>250</v>
      </c>
      <c r="K11">
        <v>5</v>
      </c>
    </row>
    <row r="12" spans="1:11">
      <c r="A12" s="3">
        <v>31</v>
      </c>
      <c r="B12" s="3">
        <v>30</v>
      </c>
      <c r="F12" s="3">
        <v>27</v>
      </c>
      <c r="H12" s="3">
        <v>24</v>
      </c>
      <c r="J12" s="3" t="s">
        <v>31</v>
      </c>
      <c r="K12">
        <v>5</v>
      </c>
    </row>
    <row r="13" spans="1:11">
      <c r="A13" s="3">
        <v>30</v>
      </c>
      <c r="B13" s="3">
        <v>27</v>
      </c>
      <c r="F13" s="3">
        <v>43</v>
      </c>
      <c r="H13" s="3">
        <v>28</v>
      </c>
      <c r="J13" s="3" t="s">
        <v>224</v>
      </c>
      <c r="K13">
        <v>5</v>
      </c>
    </row>
    <row r="14" spans="1:11">
      <c r="A14" s="3">
        <v>38</v>
      </c>
      <c r="B14" s="3">
        <v>39</v>
      </c>
      <c r="F14" s="3">
        <v>45</v>
      </c>
      <c r="H14" s="3">
        <v>30</v>
      </c>
      <c r="J14" s="3" t="s">
        <v>124</v>
      </c>
      <c r="K14">
        <v>5</v>
      </c>
    </row>
    <row r="15" spans="1:11">
      <c r="A15" s="3">
        <v>30</v>
      </c>
      <c r="B15" s="3">
        <v>45</v>
      </c>
      <c r="F15" s="3">
        <v>39</v>
      </c>
      <c r="H15" s="3">
        <v>33</v>
      </c>
      <c r="J15" s="3"/>
      <c r="K15">
        <v>4</v>
      </c>
    </row>
    <row r="16" spans="1:11">
      <c r="A16" s="3">
        <v>24</v>
      </c>
      <c r="B16" s="3">
        <v>25</v>
      </c>
      <c r="F16" s="3">
        <v>26</v>
      </c>
      <c r="H16" s="3">
        <v>34</v>
      </c>
      <c r="J16" s="3" t="s">
        <v>60</v>
      </c>
      <c r="K16">
        <v>4</v>
      </c>
    </row>
    <row r="17" spans="1:11">
      <c r="A17" s="3">
        <v>34</v>
      </c>
      <c r="B17" s="3">
        <v>27</v>
      </c>
      <c r="F17" s="3">
        <v>25</v>
      </c>
      <c r="J17" s="3" t="s">
        <v>124</v>
      </c>
      <c r="K17">
        <v>3</v>
      </c>
    </row>
    <row r="18" spans="1:11">
      <c r="A18">
        <f>MEDIAN(A1:A17)</f>
        <v>31</v>
      </c>
      <c r="B18" s="3">
        <v>41</v>
      </c>
      <c r="F18" s="3">
        <v>30</v>
      </c>
      <c r="J18" s="3" t="s">
        <v>118</v>
      </c>
      <c r="K18">
        <v>3</v>
      </c>
    </row>
    <row r="19" spans="1:11">
      <c r="B19" s="3">
        <v>27</v>
      </c>
      <c r="F19" s="3">
        <v>24</v>
      </c>
      <c r="J19" s="3" t="s">
        <v>343</v>
      </c>
      <c r="K19">
        <v>3</v>
      </c>
    </row>
    <row r="20" spans="1:11">
      <c r="B20" s="3">
        <v>40</v>
      </c>
      <c r="F20" s="3">
        <v>41</v>
      </c>
      <c r="J20" s="3" t="s">
        <v>288</v>
      </c>
      <c r="K20">
        <v>3</v>
      </c>
    </row>
    <row r="21" spans="1:11" ht="31.5">
      <c r="B21" s="3">
        <v>24</v>
      </c>
      <c r="F21" s="3">
        <v>24</v>
      </c>
      <c r="J21" s="3" t="s">
        <v>85</v>
      </c>
      <c r="K21">
        <v>2.5</v>
      </c>
    </row>
    <row r="22" spans="1:11">
      <c r="B22" s="3">
        <v>30</v>
      </c>
      <c r="F22" s="3">
        <v>27</v>
      </c>
      <c r="J22" s="3" t="s">
        <v>250</v>
      </c>
      <c r="K22">
        <v>2</v>
      </c>
    </row>
    <row r="23" spans="1:11">
      <c r="B23" s="3">
        <v>43</v>
      </c>
      <c r="F23" s="3">
        <v>27</v>
      </c>
      <c r="J23" s="3" t="s">
        <v>93</v>
      </c>
      <c r="K23">
        <v>2</v>
      </c>
    </row>
    <row r="24" spans="1:11" ht="31.5">
      <c r="B24">
        <f>MEDIAN(B1:B23)</f>
        <v>30</v>
      </c>
      <c r="F24" s="3">
        <v>24</v>
      </c>
      <c r="J24" s="3" t="s">
        <v>322</v>
      </c>
      <c r="K24">
        <v>2</v>
      </c>
    </row>
    <row r="25" spans="1:11" ht="31.5">
      <c r="J25" s="3" t="s">
        <v>311</v>
      </c>
      <c r="K25">
        <v>2</v>
      </c>
    </row>
    <row r="26" spans="1:11" ht="47.25">
      <c r="J26" s="3" t="s">
        <v>137</v>
      </c>
      <c r="K26">
        <v>2</v>
      </c>
    </row>
    <row r="27" spans="1:11" ht="31.5">
      <c r="J27" s="3" t="s">
        <v>295</v>
      </c>
      <c r="K27">
        <v>2</v>
      </c>
    </row>
    <row r="28" spans="1:11" ht="43.15">
      <c r="J28" s="1" t="s">
        <v>24</v>
      </c>
      <c r="K28">
        <v>2</v>
      </c>
    </row>
    <row r="29" spans="1:11">
      <c r="J29" s="3" t="s">
        <v>124</v>
      </c>
      <c r="K29">
        <v>2</v>
      </c>
    </row>
    <row r="30" spans="1:11">
      <c r="J30" s="3" t="s">
        <v>31</v>
      </c>
      <c r="K30">
        <v>2</v>
      </c>
    </row>
    <row r="31" spans="1:11" ht="47.25">
      <c r="J31" s="3" t="s">
        <v>149</v>
      </c>
      <c r="K31">
        <v>1.5</v>
      </c>
    </row>
    <row r="32" spans="1:11">
      <c r="J32" s="3" t="s">
        <v>93</v>
      </c>
      <c r="K32">
        <v>1.25</v>
      </c>
    </row>
    <row r="33" spans="10:11">
      <c r="J33" s="3" t="s">
        <v>162</v>
      </c>
      <c r="K33">
        <v>1</v>
      </c>
    </row>
    <row r="34" spans="10:11">
      <c r="J34" s="3" t="s">
        <v>102</v>
      </c>
      <c r="K34">
        <v>1</v>
      </c>
    </row>
    <row r="35" spans="10:11">
      <c r="J35" s="3" t="s">
        <v>60</v>
      </c>
      <c r="K35">
        <v>1</v>
      </c>
    </row>
    <row r="36" spans="10:11" ht="31.5">
      <c r="J36" s="3" t="s">
        <v>301</v>
      </c>
      <c r="K36">
        <v>0.5</v>
      </c>
    </row>
    <row r="37" spans="10:11" ht="31.5">
      <c r="J37" s="3" t="s">
        <v>336</v>
      </c>
      <c r="K37">
        <v>0.5</v>
      </c>
    </row>
    <row r="38" spans="10:11">
      <c r="J38" s="3" t="s">
        <v>60</v>
      </c>
      <c r="K38">
        <v>0.3</v>
      </c>
    </row>
    <row r="39" spans="10:11">
      <c r="J39" s="3" t="s">
        <v>60</v>
      </c>
      <c r="K39">
        <v>0.25</v>
      </c>
    </row>
    <row r="40" spans="10:11">
      <c r="J40" s="3" t="s">
        <v>288</v>
      </c>
      <c r="K40">
        <v>0</v>
      </c>
    </row>
    <row r="41" spans="10:11" ht="78.75">
      <c r="J41" s="3" t="s">
        <v>340</v>
      </c>
      <c r="K41">
        <f>MEDIAN(K1:K40)</f>
        <v>2.75</v>
      </c>
    </row>
  </sheetData>
  <sortState xmlns:xlrd2="http://schemas.microsoft.com/office/spreadsheetml/2017/richdata2" ref="K1:K41">
    <sortCondition descending="1" ref="K28:K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Ezann Siebert</dc:creator>
  <cp:lastModifiedBy>Jo Richards</cp:lastModifiedBy>
  <dcterms:created xsi:type="dcterms:W3CDTF">2025-01-26T09:51:34Z</dcterms:created>
  <dcterms:modified xsi:type="dcterms:W3CDTF">2025-06-15T08:40:16Z</dcterms:modified>
</cp:coreProperties>
</file>