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A9" i="1"/>
  <c r="A8"/>
  <c r="A7"/>
  <c r="A6"/>
  <c r="F7" l="1"/>
  <c r="F8"/>
  <c r="F9"/>
  <c r="F6" l="1"/>
  <c r="E6"/>
  <c r="D6"/>
  <c r="C6"/>
  <c r="B6"/>
  <c r="F5" l="1"/>
  <c r="E5"/>
  <c r="D5"/>
  <c r="C5"/>
  <c r="B5"/>
  <c r="A5"/>
  <c r="F4" l="1"/>
  <c r="E4"/>
  <c r="C4"/>
  <c r="B4"/>
  <c r="A4"/>
  <c r="A3" l="1"/>
  <c r="F3"/>
  <c r="E3"/>
  <c r="D3"/>
  <c r="C3"/>
  <c r="B3"/>
  <c r="F2" l="1"/>
  <c r="E2"/>
  <c r="D2"/>
  <c r="C2"/>
  <c r="B2"/>
  <c r="A2"/>
  <c r="D4" l="1"/>
</calcChain>
</file>

<file path=xl/sharedStrings.xml><?xml version="1.0" encoding="utf-8"?>
<sst xmlns="http://schemas.openxmlformats.org/spreadsheetml/2006/main" count="22" uniqueCount="22">
  <si>
    <t>Nombre</t>
  </si>
  <si>
    <t>Descripcion</t>
  </si>
  <si>
    <t>Pasos</t>
  </si>
  <si>
    <t>Historia</t>
  </si>
  <si>
    <t>Estado</t>
  </si>
  <si>
    <t>Id</t>
  </si>
  <si>
    <t>Consultar playas de estacionamiento por filtros avanzados</t>
  </si>
  <si>
    <t>Consultar playas de estacionamiento por ciudad</t>
  </si>
  <si>
    <t>Consultar todas las playas de estacionamiento de una ciudad seleccionada, que cumpla con los filtros avanzados seleccionados.</t>
  </si>
  <si>
    <t>Buscar todas las playas de estacionamiento de una ciudad seleccionada.</t>
  </si>
  <si>
    <t>Consultar playas de estacionamiento por direccion</t>
  </si>
  <si>
    <t>Consultar todas las playas de estacionamiento de una ciudad seleccionada, cercanas a una direccion.</t>
  </si>
  <si>
    <t>Registrar Usuario</t>
  </si>
  <si>
    <t>Registrar un usuario en la base de datos</t>
  </si>
  <si>
    <t>Iniciar sesion</t>
  </si>
  <si>
    <t>Iniciar sesion en el sistema con un usuario</t>
  </si>
  <si>
    <t>Asignar roles a usuario</t>
  </si>
  <si>
    <t>Asignar roles a un usuario para que pueda utilizar funcionalidad del sistema</t>
  </si>
  <si>
    <t>Asignar Permisos a Rol</t>
  </si>
  <si>
    <t>Asignar permisos a un rol</t>
  </si>
  <si>
    <t>Crear Rol</t>
  </si>
  <si>
    <t>Crear un nuevo rol en el sistema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</si>
</sst>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5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>
            <v>1</v>
          </cell>
        </row>
        <row r="2">
          <cell r="B2" t="str">
            <v>Crear playa de estacionamiento</v>
          </cell>
        </row>
        <row r="3">
          <cell r="B3" t="str">
            <v>Crear una nueva playa de estacionamiento</v>
          </cell>
        </row>
        <row r="5">
          <cell r="B5">
            <v>21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2</v>
          </cell>
        </row>
        <row r="2">
          <cell r="B2" t="str">
            <v>Modificar playa de estacionamiento</v>
          </cell>
        </row>
        <row r="3">
          <cell r="B3" t="str">
            <v>partiendo de una playa de estacionamiento existente se le modificaran algunos de sus datos</v>
          </cell>
        </row>
        <row r="5">
          <cell r="B5">
            <v>7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3</v>
          </cell>
        </row>
        <row r="2">
          <cell r="B2" t="str">
            <v>Eliminar playa de estacionamiento</v>
          </cell>
        </row>
        <row r="3">
          <cell r="B3" t="str">
            <v>buscar una playa de estacionamiento existente y eliminarla</v>
          </cell>
        </row>
        <row r="5">
          <cell r="B5">
            <v>6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4</v>
          </cell>
        </row>
        <row r="2">
          <cell r="B2" t="str">
            <v>Agregar direccion a playa de estacionamiento</v>
          </cell>
        </row>
        <row r="3">
          <cell r="B3" t="str">
            <v>Partiendo de una playa de estacionamiento existente se le agregará un nuevo domicilio a la misma</v>
          </cell>
        </row>
        <row r="5">
          <cell r="B5">
            <v>13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5</v>
          </cell>
        </row>
        <row r="2">
          <cell r="B2" t="str">
            <v>Consultar playa de estacionamiento por nombre</v>
          </cell>
        </row>
        <row r="3">
          <cell r="B3" t="str">
            <v>Buscar una playa de estacionamiento por nombre para ver sus datos</v>
          </cell>
        </row>
        <row r="5">
          <cell r="B5">
            <v>4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6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7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8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8.xlsx" TargetMode="External"/><Relationship Id="rId3" Type="http://schemas.openxmlformats.org/officeDocument/2006/relationships/hyperlink" Target="3.xlsx" TargetMode="External"/><Relationship Id="rId7" Type="http://schemas.openxmlformats.org/officeDocument/2006/relationships/hyperlink" Target="7.xlsx" TargetMode="External"/><Relationship Id="rId2" Type="http://schemas.openxmlformats.org/officeDocument/2006/relationships/hyperlink" Target="2.xlsx" TargetMode="External"/><Relationship Id="rId1" Type="http://schemas.openxmlformats.org/officeDocument/2006/relationships/hyperlink" Target="1.xlsx" TargetMode="External"/><Relationship Id="rId6" Type="http://schemas.openxmlformats.org/officeDocument/2006/relationships/hyperlink" Target="6.xlsx" TargetMode="External"/><Relationship Id="rId5" Type="http://schemas.openxmlformats.org/officeDocument/2006/relationships/hyperlink" Target="5.xlsx" TargetMode="External"/><Relationship Id="rId4" Type="http://schemas.openxmlformats.org/officeDocument/2006/relationships/hyperlink" Target="4.xlsx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workbookViewId="0">
      <selection activeCell="B7" sqref="B7"/>
    </sheetView>
  </sheetViews>
  <sheetFormatPr baseColWidth="10" defaultColWidth="9.140625" defaultRowHeight="15"/>
  <cols>
    <col min="1" max="1" width="3" bestFit="1" customWidth="1"/>
    <col min="2" max="2" width="36.140625" bestFit="1" customWidth="1"/>
    <col min="3" max="3" width="41.28515625" customWidth="1"/>
    <col min="4" max="4" width="6.140625" customWidth="1"/>
    <col min="5" max="5" width="8.42578125" customWidth="1"/>
    <col min="6" max="6" width="14.7109375" customWidth="1"/>
  </cols>
  <sheetData>
    <row r="1" spans="1:6" ht="32.25" thickBot="1">
      <c r="A1" s="3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3" t="s">
        <v>4</v>
      </c>
    </row>
    <row r="2" spans="1:6" ht="26.25" thickBot="1">
      <c r="A2" s="7">
        <f>[1]DatosGenerales!$B$1</f>
        <v>1</v>
      </c>
      <c r="B2" s="5" t="str">
        <f>[1]DatosGenerales!$B$2</f>
        <v>Crear playa de estacionamiento</v>
      </c>
      <c r="C2" s="5" t="str">
        <f>[1]DatosGenerales!$B$3</f>
        <v>Crear una nueva playa de estacionamiento</v>
      </c>
      <c r="D2" s="6">
        <f>[1]DatosGenerales!$B$5</f>
        <v>21</v>
      </c>
      <c r="E2" s="5">
        <f>[1]DatosGenerales!$B$6</f>
        <v>3</v>
      </c>
      <c r="F2" s="5" t="str">
        <f>[1]DatosGenerales!$B$7</f>
        <v>Pendiente de revision</v>
      </c>
    </row>
    <row r="3" spans="1:6" ht="26.25" thickBot="1">
      <c r="A3" s="7" t="str">
        <f>[2]DatosGenerales!$B$1</f>
        <v>2</v>
      </c>
      <c r="B3" s="5" t="str">
        <f>[2]DatosGenerales!$B$2</f>
        <v>Modificar playa de estacionamiento</v>
      </c>
      <c r="C3" s="5" t="str">
        <f>[2]DatosGenerales!$B$3</f>
        <v>partiendo de una playa de estacionamiento existente se le modificaran algunos de sus datos</v>
      </c>
      <c r="D3" s="6">
        <f>[2]DatosGenerales!$B$5</f>
        <v>7</v>
      </c>
      <c r="E3" s="5">
        <f>[2]DatosGenerales!$B$6</f>
        <v>3</v>
      </c>
      <c r="F3" s="5" t="str">
        <f>[2]DatosGenerales!$B$7</f>
        <v>Pendiente de revision</v>
      </c>
    </row>
    <row r="4" spans="1:6" ht="26.25" thickBot="1">
      <c r="A4" s="7" t="str">
        <f>[3]DatosGenerales!$B$1</f>
        <v>3</v>
      </c>
      <c r="B4" s="5" t="str">
        <f>[3]DatosGenerales!$B$2</f>
        <v>Eliminar playa de estacionamiento</v>
      </c>
      <c r="C4" s="5" t="str">
        <f>[3]DatosGenerales!$B$3</f>
        <v>buscar una playa de estacionamiento existente y eliminarla</v>
      </c>
      <c r="D4" s="6">
        <f>[3]DatosGenerales!$B$5</f>
        <v>6</v>
      </c>
      <c r="E4" s="5">
        <f>[3]DatosGenerales!$B$6</f>
        <v>3</v>
      </c>
      <c r="F4" s="5" t="str">
        <f>[3]DatosGenerales!$B$7</f>
        <v>Pendiente de revision</v>
      </c>
    </row>
    <row r="5" spans="1:6" ht="39" thickBot="1">
      <c r="A5" s="7" t="str">
        <f>[4]DatosGenerales!$B$1</f>
        <v>4</v>
      </c>
      <c r="B5" s="5" t="str">
        <f>[4]DatosGenerales!$B$2</f>
        <v>Agregar direccion a playa de estacionamiento</v>
      </c>
      <c r="C5" s="5" t="str">
        <f>[4]DatosGenerales!$B$3</f>
        <v>Partiendo de una playa de estacionamiento existente se le agregará un nuevo domicilio a la misma</v>
      </c>
      <c r="D5" s="6">
        <f>[4]DatosGenerales!$B$5</f>
        <v>13</v>
      </c>
      <c r="E5" s="5">
        <f>[4]DatosGenerales!$B$6</f>
        <v>3</v>
      </c>
      <c r="F5" s="5" t="str">
        <f>[4]DatosGenerales!$B$7</f>
        <v>Pendiente de revision</v>
      </c>
    </row>
    <row r="6" spans="1:6" ht="26.25" thickBot="1">
      <c r="A6" s="7" t="str">
        <f>[5]DatosGenerales!$B$1</f>
        <v>5</v>
      </c>
      <c r="B6" s="5" t="str">
        <f>[5]DatosGenerales!$B$2</f>
        <v>Consultar playa de estacionamiento por nombre</v>
      </c>
      <c r="C6" s="5" t="str">
        <f>[5]DatosGenerales!$B$3</f>
        <v>Buscar una playa de estacionamiento por nombre para ver sus datos</v>
      </c>
      <c r="D6" s="6">
        <f>[5]DatosGenerales!$B$5</f>
        <v>4</v>
      </c>
      <c r="E6" s="5">
        <f>[5]DatosGenerales!$B$6</f>
        <v>3</v>
      </c>
      <c r="F6" s="5" t="str">
        <f>[5]DatosGenerales!$B$7</f>
        <v>Pendiente de revision</v>
      </c>
    </row>
    <row r="7" spans="1:6" ht="26.25" thickBot="1">
      <c r="A7" s="7" t="str">
        <f>[6]DatosGenerales!$B$1</f>
        <v>6</v>
      </c>
      <c r="B7" s="5" t="s">
        <v>7</v>
      </c>
      <c r="C7" s="5" t="s">
        <v>9</v>
      </c>
      <c r="D7" s="6">
        <v>3</v>
      </c>
      <c r="E7" s="5">
        <v>2</v>
      </c>
      <c r="F7" s="5" t="str">
        <f>[5]DatosGenerales!$B$7</f>
        <v>Pendiente de revision</v>
      </c>
    </row>
    <row r="8" spans="1:6" ht="39" thickBot="1">
      <c r="A8" s="7" t="str">
        <f>[7]DatosGenerales!$B$1</f>
        <v>7</v>
      </c>
      <c r="B8" s="5" t="s">
        <v>6</v>
      </c>
      <c r="C8" s="5" t="s">
        <v>8</v>
      </c>
      <c r="D8" s="6">
        <v>7</v>
      </c>
      <c r="E8" s="5">
        <v>2</v>
      </c>
      <c r="F8" s="5" t="str">
        <f>[5]DatosGenerales!$B$7</f>
        <v>Pendiente de revision</v>
      </c>
    </row>
    <row r="9" spans="1:6" ht="39" thickBot="1">
      <c r="A9" s="7" t="str">
        <f>[8]DatosGenerales!$B$1</f>
        <v>8</v>
      </c>
      <c r="B9" s="5" t="s">
        <v>10</v>
      </c>
      <c r="C9" s="5" t="s">
        <v>11</v>
      </c>
      <c r="D9" s="6">
        <v>6</v>
      </c>
      <c r="E9" s="5">
        <v>2</v>
      </c>
      <c r="F9" s="5" t="str">
        <f>[5]DatosGenerales!$B$7</f>
        <v>Pendiente de revision</v>
      </c>
    </row>
    <row r="10" spans="1:6" ht="15.75" thickBot="1">
      <c r="A10" s="1">
        <v>9</v>
      </c>
      <c r="B10" s="5" t="s">
        <v>12</v>
      </c>
      <c r="C10" s="5" t="s">
        <v>13</v>
      </c>
      <c r="D10" s="5">
        <v>6</v>
      </c>
      <c r="E10" s="5"/>
      <c r="F10" s="5"/>
    </row>
    <row r="11" spans="1:6" ht="15.75" thickBot="1">
      <c r="A11" s="1">
        <v>10</v>
      </c>
      <c r="B11" s="5" t="s">
        <v>14</v>
      </c>
      <c r="C11" s="5" t="s">
        <v>15</v>
      </c>
      <c r="D11" s="5">
        <v>4</v>
      </c>
      <c r="E11" s="5"/>
      <c r="F11" s="5"/>
    </row>
    <row r="12" spans="1:6" ht="15.75" thickBot="1">
      <c r="A12" s="1">
        <v>11</v>
      </c>
      <c r="B12" s="5" t="s">
        <v>20</v>
      </c>
      <c r="C12" s="5" t="s">
        <v>21</v>
      </c>
      <c r="D12" s="5">
        <v>4</v>
      </c>
      <c r="E12" s="5"/>
      <c r="F12" s="5"/>
    </row>
    <row r="13" spans="1:6" ht="26.25" thickBot="1">
      <c r="A13" s="1">
        <v>12</v>
      </c>
      <c r="B13" s="5" t="s">
        <v>16</v>
      </c>
      <c r="C13" s="5" t="s">
        <v>17</v>
      </c>
      <c r="D13" s="5">
        <v>5</v>
      </c>
      <c r="E13" s="5"/>
      <c r="F13" s="5"/>
    </row>
    <row r="14" spans="1:6">
      <c r="A14" s="1">
        <v>13</v>
      </c>
      <c r="B14" s="5" t="s">
        <v>18</v>
      </c>
      <c r="C14" s="5" t="s">
        <v>19</v>
      </c>
      <c r="D14" s="5">
        <v>4</v>
      </c>
      <c r="E14" s="5"/>
      <c r="F14" s="5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>
      <c r="A26" s="2"/>
      <c r="B26" s="2"/>
      <c r="C26" s="2"/>
      <c r="D26" s="2"/>
      <c r="E26" s="2"/>
      <c r="F26" s="2"/>
    </row>
    <row r="27" spans="1:6">
      <c r="A27" s="2"/>
      <c r="B27" s="2"/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</sheetData>
  <hyperlinks>
    <hyperlink ref="A2" r:id="rId1" display="1.xlsx"/>
    <hyperlink ref="A3" r:id="rId2" display="2.xlsx"/>
    <hyperlink ref="A4" r:id="rId3" display="3.xlsx"/>
    <hyperlink ref="A5" r:id="rId4" display="4.xlsx"/>
    <hyperlink ref="A6" r:id="rId5" display="5.xlsx"/>
    <hyperlink ref="A7" r:id="rId6" display="6.xlsx"/>
    <hyperlink ref="A8" r:id="rId7" display="7.xlsx"/>
    <hyperlink ref="A9" r:id="rId8" display="8.xlsx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2014-09-09T21:13:35Z</dcterms:modified>
</cp:coreProperties>
</file>