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<sst xmlns="http://schemas.openxmlformats.org/spreadsheetml/2006/main" count="9" uniqueCount="9">
  <si>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pwf=pi</t>
  </si>
  <si>
    <t>pressure</t>
  </si>
  <si>
    <t>time</t>
  </si>
  <si>
    <t>pi</t>
  </si>
  <si>
    <t>psi</t>
  </si>
  <si>
    <t>ct</t>
  </si>
  <si>
    <t>a</t>
  </si>
  <si>
    <t>Uo</t>
  </si>
  <si>
    <t>Bo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</si>
</sst>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Baskerville Old Face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G4" sqref="G4"/>
    </sheetView>
  </sheetViews>
  <sheetFormatPr defaultColWidth="9" defaultRowHeight="1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/>
      <c r="B2">
        <v>1451.5</v>
      </c>
      <c r="C2">
        <v>0.167</v>
      </c>
      <c r="D2">
        <f>1426</f>
        <v>1426</v>
      </c>
      <c r="E2">
        <f>10%</f>
        <v>0.1</v>
      </c>
      <c r="F2">
        <f>12*10^-6</f>
        <v>1.2e-5</v>
      </c>
      <c r="G2">
        <f>20</f>
        <v>20</v>
      </c>
      <c r="H2">
        <f>0.85</f>
        <v>0.85</v>
      </c>
      <c r="I2">
        <v>1.29</v>
      </c>
    </row>
    <row r="3" spans="2:3">
      <c r="B3">
        <v>1476</v>
      </c>
      <c r="C3">
        <v>0.333</v>
      </c>
    </row>
    <row r="4" spans="2:3">
      <c r="B4">
        <v>1498.6</v>
      </c>
      <c r="C4">
        <v>0.5</v>
      </c>
    </row>
    <row r="5" spans="1:3">
      <c r="A5" s="1"/>
      <c r="B5">
        <v>1520.1</v>
      </c>
      <c r="C5">
        <v>0.667</v>
      </c>
    </row>
    <row r="6" ht="16.8" spans="1:3">
      <c r="A6" s="2"/>
      <c r="B6">
        <v>1541.5</v>
      </c>
      <c r="C6">
        <v>0.833</v>
      </c>
    </row>
    <row r="7" spans="2:3">
      <c r="B7">
        <v>1561.3</v>
      </c>
      <c r="C7">
        <v>1</v>
      </c>
    </row>
    <row r="8" spans="2:3">
      <c r="B8">
        <v>1581.9</v>
      </c>
      <c r="C8">
        <v>1.167</v>
      </c>
    </row>
    <row r="9" spans="2:3">
      <c r="B9">
        <v>1599.7</v>
      </c>
      <c r="C9">
        <v>1.333</v>
      </c>
    </row>
    <row r="10" spans="2:3">
      <c r="B10">
        <v>1617.9</v>
      </c>
      <c r="C10">
        <v>1.5</v>
      </c>
    </row>
    <row r="11" spans="2:3">
      <c r="B11">
        <v>1635.3</v>
      </c>
      <c r="C11">
        <v>1.667</v>
      </c>
    </row>
    <row r="12" spans="2:3">
      <c r="B12">
        <v>1665.7</v>
      </c>
      <c r="C12">
        <v>2</v>
      </c>
    </row>
    <row r="13" spans="2:3">
      <c r="B13">
        <v>1691.8</v>
      </c>
      <c r="C13">
        <v>2.33</v>
      </c>
    </row>
    <row r="14" spans="2:3">
      <c r="B14">
        <v>1715.3</v>
      </c>
      <c r="C14">
        <v>2.667</v>
      </c>
    </row>
    <row r="15" spans="2:3">
      <c r="B15">
        <v>1736.3</v>
      </c>
      <c r="C15">
        <v>3</v>
      </c>
    </row>
    <row r="16" spans="2:3">
      <c r="B16">
        <v>1754.7</v>
      </c>
      <c r="C16">
        <v>3.333</v>
      </c>
    </row>
    <row r="17" spans="1:3">
      <c r="A17" s="1"/>
      <c r="B17">
        <v>1770.1</v>
      </c>
      <c r="C17">
        <v>3.667</v>
      </c>
    </row>
    <row r="18" spans="2:3">
      <c r="B18">
        <v>1783.5</v>
      </c>
      <c r="C18">
        <v>4</v>
      </c>
    </row>
    <row r="19" spans="2:3">
      <c r="B19">
        <v>1800.7</v>
      </c>
      <c r="C19">
        <v>4.5</v>
      </c>
    </row>
    <row r="20" spans="1:3">
      <c r="A20" s="1"/>
      <c r="B20">
        <v>1812.8</v>
      </c>
      <c r="C20">
        <v>5</v>
      </c>
    </row>
    <row r="21" ht="16.8" spans="1:3">
      <c r="A21" s="2"/>
      <c r="B21">
        <v>1822.4</v>
      </c>
      <c r="C21">
        <v>5.5</v>
      </c>
    </row>
    <row r="22" spans="2:3">
      <c r="B22">
        <v>1830.7</v>
      </c>
      <c r="C22">
        <v>6</v>
      </c>
    </row>
    <row r="23" spans="2:3">
      <c r="B23">
        <v>1837.2</v>
      </c>
      <c r="C23">
        <v>6.5</v>
      </c>
    </row>
    <row r="24" spans="2:3">
      <c r="B24">
        <v>1841.1</v>
      </c>
      <c r="C24">
        <v>7</v>
      </c>
    </row>
    <row r="25" spans="2:3">
      <c r="B25">
        <v>1844.5</v>
      </c>
      <c r="C25">
        <v>7.5</v>
      </c>
    </row>
    <row r="26" spans="2:3">
      <c r="B26">
        <v>1846.7</v>
      </c>
      <c r="C26">
        <v>8</v>
      </c>
    </row>
    <row r="27" spans="2:3">
      <c r="B27">
        <v>1849.6</v>
      </c>
      <c r="C27">
        <v>8.5</v>
      </c>
    </row>
    <row r="28" spans="2:3">
      <c r="B28">
        <v>1850.4</v>
      </c>
      <c r="C28">
        <v>9</v>
      </c>
    </row>
    <row r="29" spans="2:3">
      <c r="B29">
        <v>1852.7</v>
      </c>
      <c r="C29">
        <v>10</v>
      </c>
    </row>
    <row r="30" spans="2:3">
      <c r="B30">
        <v>1853.5</v>
      </c>
      <c r="C30">
        <v>11</v>
      </c>
    </row>
    <row r="31" spans="2:3">
      <c r="B31">
        <v>1854</v>
      </c>
      <c r="C31">
        <v>12</v>
      </c>
    </row>
    <row r="32" spans="2:3">
      <c r="B32">
        <v>1854</v>
      </c>
      <c r="C32">
        <v>12.667</v>
      </c>
    </row>
    <row r="33" spans="2:3">
      <c r="B33">
        <v>1855</v>
      </c>
      <c r="C33">
        <v>14.62</v>
      </c>
    </row>
  </sheetData>
  <pageMargins left="0.7" right="0.7" top="0.75" bottom="0.75" header="0.3" footer="0.3"/>
  <pageSetup paperSize="11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BUYPC COMPUTERS</dc:creator>
  <cp:lastModifiedBy>mac</cp:lastModifiedBy>
  <dcterms:created xsi:type="dcterms:W3CDTF">2023-02-03T11:28:00Z</dcterms:created>
  <dcterms:modified xsi:type="dcterms:W3CDTF">2023-02-09T12:48:16Z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1033-4.4.2.7669</vt:lpwstr>
  </property>
</Properties>
</file>