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<sst xmlns="http://schemas.openxmlformats.org/spreadsheetml/2006/main" count="9" uniqueCount="9">
  <si>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time</t>
  </si>
  <si>
    <t>pressure</t>
  </si>
  <si>
    <t>pi</t>
  </si>
  <si>
    <t>psi</t>
  </si>
  <si>
    <t>ct</t>
  </si>
  <si>
    <t>rw</t>
  </si>
  <si>
    <t>Uo</t>
  </si>
  <si>
    <t>Bo</t>
  </si>
  <si>
    <t>h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</si>
</sst>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466725</xdr:colOff>
      <xdr:row>12</xdr:row>
      <xdr:rowOff>180975</xdr:rowOff>
    </xdr:from>
    <xdr:ext cx="914400" cy="242335"/>
    <xdr:sp>
      <xdr:nvSpPr>
        <xdr:cNvPr id="2" name="TextBox 1"/>
        <xdr:cNvSpPr txBox="1"/>
      </xdr:nvSpPr>
      <xdr:spPr>
        <a:xfrm>
          <a:off x="3392805" y="2311400"/>
          <a:ext cx="914400" cy="2419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E11" sqref="E11"/>
    </sheetView>
  </sheetViews>
  <sheetFormatPr defaultColWidth="9" defaultRowHeight="1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0.6</v>
      </c>
      <c r="B2">
        <v>4388</v>
      </c>
      <c r="C2">
        <f>1426</f>
        <v>1426</v>
      </c>
      <c r="D2">
        <f>10%</f>
        <v>0.1</v>
      </c>
      <c r="E2">
        <f>18*10^-6</f>
        <v>1.8e-5</v>
      </c>
      <c r="F2">
        <f>20</f>
        <v>20</v>
      </c>
      <c r="G2">
        <v>1.5</v>
      </c>
      <c r="H2">
        <v>1.25</v>
      </c>
      <c r="I2">
        <v>30</v>
      </c>
    </row>
    <row r="3" spans="1:2">
      <c r="A3">
        <v>1.2</v>
      </c>
      <c r="B3">
        <v>4367</v>
      </c>
    </row>
    <row r="4" spans="1:2">
      <c r="A4">
        <v>1.8</v>
      </c>
      <c r="B4">
        <v>4355</v>
      </c>
    </row>
    <row r="5" spans="1:2">
      <c r="A5">
        <v>2.4</v>
      </c>
      <c r="B5">
        <v>4344</v>
      </c>
    </row>
    <row r="6" spans="1:2">
      <c r="A6">
        <v>3.6</v>
      </c>
      <c r="B6">
        <v>4334</v>
      </c>
    </row>
    <row r="7" spans="1:2">
      <c r="A7">
        <v>6</v>
      </c>
      <c r="B7">
        <v>4318</v>
      </c>
    </row>
    <row r="8" spans="1:2">
      <c r="A8">
        <v>8.4</v>
      </c>
      <c r="B8">
        <v>4309</v>
      </c>
    </row>
    <row r="9" spans="1:2">
      <c r="A9">
        <v>12</v>
      </c>
      <c r="B9">
        <v>4300</v>
      </c>
    </row>
    <row r="10" spans="1:2">
      <c r="A10">
        <v>24</v>
      </c>
      <c r="B10">
        <v>4278</v>
      </c>
    </row>
    <row r="11" spans="1:2">
      <c r="A11">
        <v>36</v>
      </c>
      <c r="B11">
        <v>4261</v>
      </c>
    </row>
    <row r="12" spans="1:2">
      <c r="A12">
        <v>48</v>
      </c>
      <c r="B12">
        <v>4258</v>
      </c>
    </row>
    <row r="13" spans="1:2">
      <c r="A13">
        <v>60</v>
      </c>
      <c r="B13">
        <v>4253</v>
      </c>
    </row>
    <row r="14" spans="1:2">
      <c r="A14">
        <v>72</v>
      </c>
      <c r="B14">
        <v>4249</v>
      </c>
    </row>
    <row r="15" spans="1:2">
      <c r="A15">
        <v>84</v>
      </c>
      <c r="B15">
        <v>4244</v>
      </c>
    </row>
    <row r="16" spans="1:2">
      <c r="A16">
        <v>96</v>
      </c>
      <c r="B16">
        <v>4240</v>
      </c>
    </row>
    <row r="17" spans="1:2">
      <c r="A17">
        <v>108</v>
      </c>
      <c r="B17">
        <v>4235</v>
      </c>
    </row>
    <row r="18" spans="1:2">
      <c r="A18">
        <v>120</v>
      </c>
      <c r="B18">
        <v>4230</v>
      </c>
    </row>
    <row r="19" spans="1:2">
      <c r="A19">
        <v>144</v>
      </c>
      <c r="B19">
        <v>4222</v>
      </c>
    </row>
    <row r="20" spans="1:2">
      <c r="A20">
        <v>180</v>
      </c>
      <c r="B20">
        <v>4206</v>
      </c>
    </row>
  </sheetData>
  <pageMargins left="0.7" right="0.7" top="0.75" bottom="0.75" header="0.3" footer="0.3"/>
  <pageSetup paperSize="11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BUYPC COMPUTERS</dc:creator>
  <cp:lastModifiedBy>mac</cp:lastModifiedBy>
  <dcterms:created xsi:type="dcterms:W3CDTF">2023-01-31T12:32:00Z</dcterms:created>
  <dcterms:modified xsi:type="dcterms:W3CDTF">2023-02-09T12:47:53Z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