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BANCO BBVA" sheetId="1" r:id="rId1"/>
  </sheets>
</workbook>
</file>

<file path=xl/sharedStrings.xml><?xml version="1.0" encoding="utf-8"?>
<sst xmlns="http://schemas.openxmlformats.org/spreadsheetml/2006/main" count="22" uniqueCount="22">
  <si>
    <t>BAUMO S.A.</t>
  </si>
  <si>
    <t>BANCO BBVA</t>
  </si>
  <si>
    <t>CUIT 30-04054609-4</t>
  </si>
  <si>
    <t>CBU 32131006506</t>
  </si>
  <si>
    <t>ALIAS BAUMO.BBVA</t>
  </si>
  <si>
    <t>EMISION</t>
  </si>
  <si>
    <t>VENCIMIENTO</t>
  </si>
  <si>
    <t>N° CH</t>
  </si>
  <si>
    <t>DETALLE</t>
  </si>
  <si>
    <t>CREDITO</t>
  </si>
  <si>
    <t>DEBITO</t>
  </si>
  <si>
    <t>SIRCREB</t>
  </si>
  <si>
    <t>6XMIL</t>
  </si>
  <si>
    <t>SALDO</t>
  </si>
  <si>
    <t>01-03-2024</t>
  </si>
  <si>
    <t/>
  </si>
  <si>
    <t>YMK S.A.</t>
  </si>
  <si>
    <t>Retencion N° 987321, factura 424242, SOCMER S.A. MATURI</t>
  </si>
  <si>
    <t>23-03-2024</t>
  </si>
  <si>
    <t>31-03-2024</t>
  </si>
  <si>
    <t>1</t>
  </si>
  <si>
    <t>Cheque factura 1565461, SOCMER S.A. MATURI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</si>
</sst>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-#,##0.00; -" numFmtId="164"/>
  </numFmts>
  <fonts count="4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sz val="9"/>
      <color rgb="FFFFFFFF"/>
      <name val="Ebrima"/>
      <family val="1"/>
    </font>
    <font>
      <sz val="9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B7DAF6"/>
        <bgColor rgb="FFB7DAF6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 applyFill="1" fillId="2" applyBorder="1" borderId="1" applyNumberFormat="1" numFmtId="164" applyAlignment="1">
      <alignment horizontal="center" vertical="center" wrapText="1"/>
    </xf>
    <xf applyFont="1" fontId="2" applyFill="1" fillId="2" applyBorder="1" borderId="1" applyNumberFormat="1" numFmtId="164" applyAlignment="1">
      <alignment horizontal="center" vertical="center" wrapText="1"/>
    </xf>
    <xf applyFont="1" fontId="3" applyFill="1" fillId="3" applyBorder="1" borderId="2" applyNumberFormat="1" numFmtId="164" applyAlignment="1">
      <alignment horizontal="center" vertical="center" wrapText="1"/>
    </xf>
    <xf applyFont="1" fontId="3" applyBorder="1" borderId="2" applyNumberFormat="1" numFmtId="164" applyAlignment="1">
      <alignment horizontal="center" vertical="center" wrapText="1"/>
    </xf>
    <xf applyFont="1" fontId="3" applyFill="1" fillId="3" applyBorder="1" borderId="3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1" workbookViewId="0" rightToLeft="0" zoomScale="100" zoomScaleNormal="100" zoomScalePageLayoutView="100">
      <pane ySplit="6" topLeftCell="A7" activePane="bottomRight" state="frozen"/>
    </sheetView>
  </sheetViews>
  <sheetFormatPr baseColWidth="10" defaultRowHeight="16"/>
  <cols>
    <col min="4" max="4" width="80" customWidth="1"/>
  </cols>
  <sheetData>
    <row r="1" spans="1:9" ht="40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2">
      <c r="A2" s="5" t="s">
        <v>1</v>
      </c>
      <c r="B2" s="5"/>
    </row>
    <row r="3" spans="1:2">
      <c r="A3" s="5" t="s">
        <v>2</v>
      </c>
      <c r="B3" s="5"/>
    </row>
    <row r="4" spans="1:2">
      <c r="A4" s="5" t="s">
        <v>3</v>
      </c>
      <c r="B4" s="5"/>
    </row>
    <row r="5" spans="1:2">
      <c r="A5" s="5" t="s">
        <v>4</v>
      </c>
      <c r="B5" s="5"/>
    </row>
    <row r="6" spans="1:9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>
      <c r="A7" s="4" t="s">
        <v>14</v>
      </c>
      <c r="B7" s="4" t="s">
        <v>14</v>
      </c>
      <c r="C7" s="4" t="s">
        <v>15</v>
      </c>
      <c r="D7" s="4" t="s">
        <v>16</v>
      </c>
      <c r="E7" s="4" t="n">
        <v>50000</v>
      </c>
      <c r="F7" s="4" t="n">
        <v>0</v>
      </c>
      <c r="G7" s="4">
        <f>E7 * 2%</f>
      </c>
      <c r="H7" s="4">
        <f>(E7 + F7) * 0.006</f>
      </c>
      <c r="I7" s="4">
        <f>2000 + E7 - F7 - G7 - H7</f>
      </c>
    </row>
    <row r="8" spans="1:9">
      <c r="A8" s="4" t="s">
        <v>14</v>
      </c>
      <c r="B8" s="4" t="s">
        <v>14</v>
      </c>
      <c r="C8" s="4" t="s">
        <v>15</v>
      </c>
      <c r="D8" s="4" t="s">
        <v>17</v>
      </c>
      <c r="E8" s="4" t="n">
        <v>0</v>
      </c>
      <c r="F8" s="4" t="n">
        <v>1140</v>
      </c>
      <c r="G8" s="4">
        <f>E8 * 0%</f>
      </c>
      <c r="H8" s="4">
        <f>(E8 + F8) * 0.006</f>
      </c>
      <c r="I8" s="4">
        <f>I7 + E8 - F8 - G8 - H8</f>
      </c>
    </row>
    <row r="9" spans="1:9">
      <c r="A9" s="4" t="s">
        <v>18</v>
      </c>
      <c r="B9" s="4" t="s">
        <v>18</v>
      </c>
      <c r="C9" s="4" t="s">
        <v>15</v>
      </c>
      <c r="D9" s="4" t="s">
        <v>16</v>
      </c>
      <c r="E9" s="4" t="n">
        <v>10000</v>
      </c>
      <c r="F9" s="4" t="n">
        <v>0</v>
      </c>
      <c r="G9" s="4">
        <f>E9 * 1%</f>
      </c>
      <c r="H9" s="4">
        <f>(E9 + F9) * 0.006</f>
      </c>
      <c r="I9" s="4">
        <f>I8 + E9 - F9 - G9 - H9</f>
      </c>
    </row>
    <row r="10" spans="1:9">
      <c r="A10" s="4" t="s">
        <v>14</v>
      </c>
      <c r="B10" s="4" t="s">
        <v>19</v>
      </c>
      <c r="C10" s="4" t="s">
        <v>20</v>
      </c>
      <c r="D10" s="4" t="s">
        <v>21</v>
      </c>
      <c r="E10" s="4" t="n">
        <v>0</v>
      </c>
      <c r="F10" s="4" t="n">
        <v>10000</v>
      </c>
      <c r="G10" s="4">
        <f>E10 * 0%</f>
      </c>
      <c r="H10" s="4">
        <f>(E10 + F10) * 0.006</f>
      </c>
      <c r="I10" s="4">
        <f>I9 + E10 - F10 - G10 - H10</f>
      </c>
    </row>
  </sheetData>
  <mergeCells count="5">
    <mergeCell ref="A1:I1"/>
    <mergeCell ref="A2:B2"/>
    <mergeCell ref="A3:B3"/>
    <mergeCell ref="A4:B4"/>
    <mergeCell ref="A5:B5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2024-03-05T15:04:24.929Z</dcterms:created>
  <dcterms:modified xsi:type="dcterms:W3CDTF">2024-03-05T15:04:24.929Z</dcterms:modified>
</cp:coreProperties>
</file>