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9264" activeTab="1"/>
  </bookViews>
  <sheets>
    <sheet name="CECS_AtoD_Module" sheetId="1" r:id="rId1"/>
    <sheet name="CECS_Base_Board" sheetId="2" r:id="rId2"/>
  </sheets>
  <definedNames>
    <definedName name="_xlnm.Print_Area" localSheetId="0">CECS_AtoD_Module!$B$1:$F$57</definedName>
    <definedName name="_xlnm.Print_Area" localSheetId="1">CECS_Base_Board!$B$1:$F$64</definedName>
  </definedNames>
  <calcPr calcId="145621"/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" i="2"/>
  <c r="B46" i="2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45" i="2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" i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45" i="1"/>
</calcChain>
</file>

<file path=xl/sharedStrings.xml><?xml version="1.0" encoding="utf-8"?>
<sst xmlns="http://schemas.openxmlformats.org/spreadsheetml/2006/main" count="288" uniqueCount="224">
  <si>
    <t>Item</t>
  </si>
  <si>
    <t>Quantity</t>
  </si>
  <si>
    <t>Reference</t>
  </si>
  <si>
    <t>Part</t>
  </si>
  <si>
    <t>CAN1,CAN2</t>
  </si>
  <si>
    <t>RJ45-4C4P</t>
  </si>
  <si>
    <t>150nF</t>
  </si>
  <si>
    <t>68nF</t>
  </si>
  <si>
    <t>C41,C43</t>
  </si>
  <si>
    <t>18pF</t>
  </si>
  <si>
    <t>C58</t>
  </si>
  <si>
    <t>100pF</t>
  </si>
  <si>
    <t>C59,C65</t>
  </si>
  <si>
    <t>330pF</t>
  </si>
  <si>
    <t>C64,C73</t>
  </si>
  <si>
    <t>470pF</t>
  </si>
  <si>
    <t>1500pF</t>
  </si>
  <si>
    <t>ESD5B5.0ST1-D</t>
  </si>
  <si>
    <t>BTA54SL</t>
  </si>
  <si>
    <t>D28,D33,D34</t>
  </si>
  <si>
    <t>EC1,EC2</t>
  </si>
  <si>
    <t>EC3,EC4,EC5</t>
  </si>
  <si>
    <t>10uF/16V</t>
  </si>
  <si>
    <t>EC6,EC9,EC11</t>
  </si>
  <si>
    <t>220uF/35V</t>
  </si>
  <si>
    <t>100uF/16V</t>
  </si>
  <si>
    <t>F1</t>
  </si>
  <si>
    <t>F-520</t>
  </si>
  <si>
    <t>BR-350MLH-3P</t>
  </si>
  <si>
    <t>Header 3X2 2.54mm</t>
  </si>
  <si>
    <t>J16</t>
  </si>
  <si>
    <t>J17</t>
  </si>
  <si>
    <t>JMP</t>
  </si>
  <si>
    <t>J18</t>
  </si>
  <si>
    <t>IDC 5X2 2mm</t>
  </si>
  <si>
    <t>J19,J20</t>
  </si>
  <si>
    <t>5267-3P</t>
  </si>
  <si>
    <t>J21</t>
  </si>
  <si>
    <t>HEADER 8X2 2.0mm</t>
  </si>
  <si>
    <t>J22</t>
  </si>
  <si>
    <t>YW500-02V</t>
  </si>
  <si>
    <t>J23</t>
  </si>
  <si>
    <t>HEADER 8X2 2mm</t>
  </si>
  <si>
    <t>L1,L4,L6</t>
  </si>
  <si>
    <t>L2,L3,L5</t>
  </si>
  <si>
    <t>RV1</t>
  </si>
  <si>
    <t>VARISTOR  18V</t>
  </si>
  <si>
    <t>100K</t>
  </si>
  <si>
    <t>49K9</t>
  </si>
  <si>
    <t>249R</t>
  </si>
  <si>
    <t>13K</t>
  </si>
  <si>
    <t>10K</t>
  </si>
  <si>
    <t>R75,R89</t>
  </si>
  <si>
    <t>0R</t>
  </si>
  <si>
    <t>120R</t>
  </si>
  <si>
    <t>1K3</t>
  </si>
  <si>
    <t>R99,R105</t>
  </si>
  <si>
    <t>R101,R109</t>
  </si>
  <si>
    <t>R103</t>
  </si>
  <si>
    <t>R107</t>
  </si>
  <si>
    <t>2K2</t>
  </si>
  <si>
    <t>SW1</t>
  </si>
  <si>
    <t>SW DIP-4</t>
  </si>
  <si>
    <t>SW2</t>
  </si>
  <si>
    <t>TP</t>
  </si>
  <si>
    <t>TL074C</t>
  </si>
  <si>
    <t>U9</t>
  </si>
  <si>
    <t>STM32F103VET6</t>
  </si>
  <si>
    <t>U10</t>
  </si>
  <si>
    <t xml:space="preserve">SN65HVD230/1D </t>
  </si>
  <si>
    <t>U11</t>
  </si>
  <si>
    <t>U12</t>
  </si>
  <si>
    <t>ADR381</t>
  </si>
  <si>
    <t>U13</t>
  </si>
  <si>
    <t>74LVC14</t>
  </si>
  <si>
    <t>MC33063A</t>
  </si>
  <si>
    <t>U15</t>
  </si>
  <si>
    <t>LM1117S-5.0</t>
  </si>
  <si>
    <t>Y1</t>
  </si>
  <si>
    <t>C1,C6,C11,C16,C21,C26,C31,C36</t>
    <phoneticPr fontId="1" type="noConversion"/>
  </si>
  <si>
    <t>C4,C8,C12,C19,C24,C29,C34,C39</t>
    <phoneticPr fontId="1" type="noConversion"/>
  </si>
  <si>
    <t>D3,D6,D9,D12,D15,D17,D20,D23</t>
    <phoneticPr fontId="1" type="noConversion"/>
  </si>
  <si>
    <t>EC7,EC8,EC10,EC12,EC13,EC14</t>
    <phoneticPr fontId="1" type="noConversion"/>
  </si>
  <si>
    <t>J1,J3,J5,J7,J9,J11,J13,J15</t>
    <phoneticPr fontId="1" type="noConversion"/>
  </si>
  <si>
    <t>J2,J4,J6,J8,J10,J12,J14,J16</t>
    <phoneticPr fontId="1" type="noConversion"/>
  </si>
  <si>
    <t>R2,R9,R11,R18,R20,R27,R29,R36,R38,R45,R47,R54,R56,R63,R65,R72</t>
    <phoneticPr fontId="1" type="noConversion"/>
  </si>
  <si>
    <t>R3,R7,R12,R15,R21,R25,R30,R34,R39,R43,R48,R52,R57,R60,R66,R70</t>
    <phoneticPr fontId="1" type="noConversion"/>
  </si>
  <si>
    <t>R4,R16,R24,R33,R42,R51,R59,R69</t>
    <phoneticPr fontId="1" type="noConversion"/>
  </si>
  <si>
    <t>R82,R84,R85,R86,R87,R92,R94,R100,R106</t>
    <phoneticPr fontId="1" type="noConversion"/>
  </si>
  <si>
    <t>R95,R96,R97,R98,R102,R104,R108,R110</t>
    <phoneticPr fontId="1" type="noConversion"/>
  </si>
  <si>
    <t>100nF</t>
    <phoneticPr fontId="1" type="noConversion"/>
  </si>
  <si>
    <t>C2,C3,C5,C7,C9,C10,C13,C14,C15,C17,C18,C20,C22,
C23,C25,C27,C28,C30,C32,C33,C35,C37,C38,C40,C42,C44,C45,C46,C47,C48,C49,C50,C51,C52,C53,C54,C55,C56,C57,C60,C61,C62,C63,C66,C67,C68,C69,C70,C71</t>
    <phoneticPr fontId="1" type="noConversion"/>
  </si>
  <si>
    <t>R1,R5,R6,R8,R10,R13,R14,R17,R19,R22,R23,R26,R28,
R31,R32,R35,R37,R40,R41,R44,R46,R49,R50,R53,R55,
R58,R61,R62,R64,R67,R68,R71</t>
    <phoneticPr fontId="1" type="noConversion"/>
  </si>
  <si>
    <t>R73,R74,R76,R77,R78,R79,R80,R81,R83,R88,R90,R91,
R93</t>
    <phoneticPr fontId="1" type="noConversion"/>
  </si>
  <si>
    <t>T1,T2,T3,T4,T5,T6,T7,T8,T9,T10,T11,T12,T13,T14,T15,
T16,T17,T18,T19,T20,T21</t>
    <phoneticPr fontId="1" type="noConversion"/>
  </si>
  <si>
    <t>ESD5B5.0ST1-D</t>
    <phoneticPr fontId="1" type="noConversion"/>
  </si>
  <si>
    <t>D1,D2,D4,D5,D7,D8,D10,D11,D13,D14,D16,D18,D19,
D21,D22,D24,D25,D26,D27</t>
    <phoneticPr fontId="1" type="noConversion"/>
  </si>
  <si>
    <t>DO-214AA</t>
    <phoneticPr fontId="1" type="noConversion"/>
  </si>
  <si>
    <t>SS24</t>
    <phoneticPr fontId="1" type="noConversion"/>
  </si>
  <si>
    <t>Package</t>
    <phoneticPr fontId="1" type="noConversion"/>
  </si>
  <si>
    <t>D29,D30,D31,D32,D35</t>
    <phoneticPr fontId="1" type="noConversion"/>
  </si>
  <si>
    <t>3pi LED</t>
    <phoneticPr fontId="1" type="noConversion"/>
  </si>
  <si>
    <t>VLP8040T</t>
    <phoneticPr fontId="1" type="noConversion"/>
  </si>
  <si>
    <t>100uH</t>
    <phoneticPr fontId="1" type="noConversion"/>
  </si>
  <si>
    <t>YCDM6045T</t>
    <phoneticPr fontId="1" type="noConversion"/>
  </si>
  <si>
    <t>1uH</t>
    <phoneticPr fontId="1" type="noConversion"/>
  </si>
  <si>
    <t>SMD6432</t>
    <phoneticPr fontId="1" type="noConversion"/>
  </si>
  <si>
    <t>0R1</t>
    <phoneticPr fontId="1" type="noConversion"/>
  </si>
  <si>
    <t>0R2</t>
    <phoneticPr fontId="1" type="noConversion"/>
  </si>
  <si>
    <t>EC-D55</t>
  </si>
  <si>
    <t>EC-D55</t>
    <phoneticPr fontId="1" type="noConversion"/>
  </si>
  <si>
    <t>SOT-23</t>
    <phoneticPr fontId="1" type="noConversion"/>
  </si>
  <si>
    <t>SMD2012</t>
  </si>
  <si>
    <t>SMD2012</t>
    <phoneticPr fontId="1" type="noConversion"/>
  </si>
  <si>
    <t>SOD-523</t>
    <phoneticPr fontId="1" type="noConversion"/>
  </si>
  <si>
    <t>SW PUSHBUTTON</t>
    <phoneticPr fontId="1" type="noConversion"/>
  </si>
  <si>
    <t>SO14</t>
    <phoneticPr fontId="1" type="noConversion"/>
  </si>
  <si>
    <t>TQFP100</t>
    <phoneticPr fontId="1" type="noConversion"/>
  </si>
  <si>
    <t>SO8</t>
  </si>
  <si>
    <t>SO8</t>
    <phoneticPr fontId="1" type="noConversion"/>
  </si>
  <si>
    <t>MAX3232CSE</t>
    <phoneticPr fontId="1" type="noConversion"/>
  </si>
  <si>
    <t>SO16</t>
  </si>
  <si>
    <t>SOT-223</t>
    <phoneticPr fontId="1" type="noConversion"/>
  </si>
  <si>
    <t>Xtal-16MHz</t>
    <phoneticPr fontId="1" type="noConversion"/>
  </si>
  <si>
    <t>EC-F60</t>
    <phoneticPr fontId="1" type="noConversion"/>
  </si>
  <si>
    <t>EC-J10</t>
    <phoneticPr fontId="1" type="noConversion"/>
  </si>
  <si>
    <t>ITS-1105-4.3-SMD</t>
    <phoneticPr fontId="1" type="noConversion"/>
  </si>
  <si>
    <t>XTAL3225-SMD</t>
    <phoneticPr fontId="1" type="noConversion"/>
  </si>
  <si>
    <t>RJ45-4P4C</t>
    <phoneticPr fontId="1" type="noConversion"/>
  </si>
  <si>
    <t>dip.</t>
    <phoneticPr fontId="1" type="noConversion"/>
  </si>
  <si>
    <t>*** 이하 수삽부품</t>
    <phoneticPr fontId="1" type="noConversion"/>
  </si>
  <si>
    <t>*** CECS_AtoD_Module_PL</t>
    <phoneticPr fontId="1" type="noConversion"/>
  </si>
  <si>
    <t>BT1</t>
  </si>
  <si>
    <t>CAN1</t>
  </si>
  <si>
    <t>C3,C15,C16</t>
  </si>
  <si>
    <t>C6</t>
  </si>
  <si>
    <t>C7,C26,C27,C37</t>
  </si>
  <si>
    <t>C11,C34,C36,C42</t>
  </si>
  <si>
    <t>C32,C41</t>
  </si>
  <si>
    <t>D1,D2,D3,D4,D13</t>
  </si>
  <si>
    <t>1N4148</t>
  </si>
  <si>
    <t>D15,D18,D19,D22</t>
  </si>
  <si>
    <t>D16,D17,D21,D23</t>
  </si>
  <si>
    <t>EC1,EC6,EC8,EC12</t>
  </si>
  <si>
    <t>EC4,EC5</t>
  </si>
  <si>
    <t>ISO1,ISO2</t>
  </si>
  <si>
    <t>TLP281</t>
  </si>
  <si>
    <t>J1,J2,J3,J4</t>
  </si>
  <si>
    <t>J5,J6</t>
  </si>
  <si>
    <t>J7,J10</t>
  </si>
  <si>
    <t>HEADER 24X2</t>
  </si>
  <si>
    <t>J8</t>
  </si>
  <si>
    <t>J9,J17</t>
  </si>
  <si>
    <t>5267-4P</t>
  </si>
  <si>
    <t>J11</t>
  </si>
  <si>
    <t>Header 6X2 2.54mm</t>
  </si>
  <si>
    <t>J12,J20,J21</t>
  </si>
  <si>
    <t>5267-2P</t>
  </si>
  <si>
    <t>J13</t>
  </si>
  <si>
    <t>HEADER 17X2</t>
  </si>
  <si>
    <t>J14,J15</t>
  </si>
  <si>
    <t>Header 2P 2.54mm</t>
  </si>
  <si>
    <t>J19</t>
  </si>
  <si>
    <t>LS1,LS2</t>
  </si>
  <si>
    <t>DS1E-S-DC5V</t>
  </si>
  <si>
    <t>LS3</t>
  </si>
  <si>
    <t>Buzzer</t>
  </si>
  <si>
    <t>L1,L3,L5,L7</t>
  </si>
  <si>
    <t>L2,L4,L6,L8</t>
  </si>
  <si>
    <t>Q1,Q2,Q3,Q4,Q5,Q6,Q7</t>
  </si>
  <si>
    <t>MMBT2222LT1G</t>
  </si>
  <si>
    <t>RV1,RV2</t>
  </si>
  <si>
    <t>4K7</t>
  </si>
  <si>
    <t>R9,R10,R17,R18,R73,R79</t>
  </si>
  <si>
    <t>R15,R16,R31</t>
  </si>
  <si>
    <t>R32</t>
  </si>
  <si>
    <t>560R</t>
  </si>
  <si>
    <t>R33,R68,R71,R77</t>
  </si>
  <si>
    <t>R36</t>
  </si>
  <si>
    <t>6K8</t>
  </si>
  <si>
    <t>R37</t>
  </si>
  <si>
    <t>8K2</t>
  </si>
  <si>
    <t>R38</t>
  </si>
  <si>
    <t>15K</t>
  </si>
  <si>
    <t>R39</t>
  </si>
  <si>
    <t>33K</t>
  </si>
  <si>
    <t>R47,R53,R78</t>
  </si>
  <si>
    <t>SW1,SW2,SW3,SW4,SW6</t>
  </si>
  <si>
    <t>SW PB</t>
  </si>
  <si>
    <t>SW5</t>
  </si>
  <si>
    <t>T1,T2,T3,T4,T5</t>
  </si>
  <si>
    <t>U1,U5</t>
  </si>
  <si>
    <t>MAX3485CSA</t>
  </si>
  <si>
    <t>U6</t>
  </si>
  <si>
    <t>U7</t>
  </si>
  <si>
    <t>U8</t>
  </si>
  <si>
    <t>32768Hz</t>
  </si>
  <si>
    <t>Y2</t>
  </si>
  <si>
    <t>C1,C2,C4,C5,C8,C9,C10,C12,C13,C14,C17,C18,C19,
C20,C21,C22,C23,C24,C25,C28,C29,C30,C31,C33,C35,C38,C39,C40</t>
    <phoneticPr fontId="1" type="noConversion"/>
  </si>
  <si>
    <t>EC2,EC3,EC7,EC9,EC10,EC11,EC13,EC14</t>
    <phoneticPr fontId="1" type="noConversion"/>
  </si>
  <si>
    <t>R1,R2,R7,R8,R13,R14,R19,R20,R35,R70</t>
    <phoneticPr fontId="1" type="noConversion"/>
  </si>
  <si>
    <t>R3,R5,R28,R30,R41,R44,R45,R49,R50,R58,R59,R60,R61,R64,R65,R66,R67</t>
    <phoneticPr fontId="1" type="noConversion"/>
  </si>
  <si>
    <t>R21,R22,R23,R24,R25,R26,R29,R40,R74,R75,R76,R81</t>
    <phoneticPr fontId="1" type="noConversion"/>
  </si>
  <si>
    <t>D5,D6,D7,D8,D9,D10,D11,D12D14,D20</t>
    <phoneticPr fontId="1" type="noConversion"/>
  </si>
  <si>
    <t>5267-3P</t>
    <phoneticPr fontId="1" type="noConversion"/>
  </si>
  <si>
    <t>R4,R6,R11,R12,R27,R34,R42,R43,R46,R48,R51,R52,R54,R55,R56,R57,R62,R63,R69,R72,R80</t>
    <phoneticPr fontId="1" type="noConversion"/>
  </si>
  <si>
    <t>1000pF</t>
    <phoneticPr fontId="1" type="noConversion"/>
  </si>
  <si>
    <t>CR1220</t>
    <phoneticPr fontId="1" type="noConversion"/>
  </si>
  <si>
    <t>SOD-80</t>
    <phoneticPr fontId="1" type="noConversion"/>
  </si>
  <si>
    <t>SO16</t>
    <phoneticPr fontId="1" type="noConversion"/>
  </si>
  <si>
    <t>PCF8563</t>
    <phoneticPr fontId="1" type="noConversion"/>
  </si>
  <si>
    <t>SMD3216</t>
    <phoneticPr fontId="1" type="noConversion"/>
  </si>
  <si>
    <t>24R</t>
    <phoneticPr fontId="1" type="noConversion"/>
  </si>
  <si>
    <t>FFC-0.5MM-40P</t>
  </si>
  <si>
    <t>FFC-0.5MM-40P</t>
    <phoneticPr fontId="1" type="noConversion"/>
  </si>
  <si>
    <t>*** CECS_Base_Board_PL</t>
    <phoneticPr fontId="1" type="noConversion"/>
  </si>
  <si>
    <t>U2 … 부품부족, 5세트 실장</t>
    <phoneticPr fontId="1" type="noConversion"/>
  </si>
  <si>
    <t>U3 … 부품 없음, 실장하지 않음</t>
    <phoneticPr fontId="1" type="noConversion"/>
  </si>
  <si>
    <t>5K6 &gt;&gt; 6K2로 변경</t>
    <phoneticPr fontId="1" type="noConversion"/>
  </si>
  <si>
    <t>C72 … 부품없음, 실장하지 않음</t>
    <phoneticPr fontId="1" type="noConversion"/>
  </si>
  <si>
    <t>1uF/50V로 변경</t>
    <phoneticPr fontId="1" type="noConversion"/>
  </si>
  <si>
    <t>U1,U2,U3,U4,U5,U6,U7,U8
TL074, TL084 부품 2종 준비 5세트씩 실장한다,</t>
    <phoneticPr fontId="1" type="noConversion"/>
  </si>
  <si>
    <t>U14,U16,U17 … 부품 부족 3세트실장</t>
    <phoneticPr fontId="1" type="noConversion"/>
  </si>
  <si>
    <t>U4,U9,U10,U11 …  … 부품 부족 1세트실장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</si>
</sst>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indexed="64"/>
      </left>
      <right style="medium">
        <color indexed="64"/>
      </right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dashed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indexed="64"/>
      </left>
      <right style="medium">
        <color indexed="64"/>
      </right>
      <top style="dashed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left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3" fillId="2" borderId="15" xfId="0" applyFont="1" applyFill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4" fillId="0" borderId="20" xfId="0" applyFont="1" applyBorder="1" applyAlignment="1">
      <alignment horizontal="center" vertical="top" wrapText="1"/>
    </xf>
    <xf numFmtId="0" fontId="4" fillId="0" borderId="21" xfId="0" applyFont="1" applyBorder="1" applyAlignment="1">
      <alignment horizontal="center" vertical="top" wrapText="1"/>
    </xf>
    <xf numFmtId="0" fontId="4" fillId="0" borderId="21" xfId="0" applyFont="1" applyBorder="1" applyAlignment="1">
      <alignment vertical="top" wrapText="1"/>
    </xf>
    <xf numFmtId="0" fontId="4" fillId="0" borderId="22" xfId="0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17" xfId="0" applyFont="1" applyBorder="1" applyAlignment="1">
      <alignment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24" xfId="0" applyFont="1" applyBorder="1" applyAlignment="1">
      <alignment horizontal="center"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3" fillId="2" borderId="10" xfId="0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4" fillId="0" borderId="18" xfId="0" applyFont="1" applyBorder="1" applyAlignment="1">
      <alignment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57"/>
  <sheetViews>
    <sheetView zoomScale="70" zoomScaleNormal="70" workbookViewId="0">
      <selection activeCell="E39" sqref="E39"/>
    </sheetView>
  </sheetViews>
  <sheetFormatPr defaultRowHeight="15.6" x14ac:dyDescent="0.4"/>
  <cols>
    <col min="1" max="1" width="1.69921875" style="1" customWidth="1"/>
    <col min="2" max="3" width="8.69921875" style="1" customWidth="1"/>
    <col min="4" max="4" width="40.69921875" style="2" customWidth="1"/>
    <col min="5" max="6" width="16.69921875" style="2" customWidth="1"/>
    <col min="7" max="16384" width="8.796875" style="1"/>
  </cols>
  <sheetData>
    <row r="1" spans="2:6" ht="16.2" thickBot="1" x14ac:dyDescent="0.45">
      <c r="B1" s="51" t="s">
        <v>131</v>
      </c>
      <c r="C1" s="52"/>
      <c r="D1" s="52"/>
      <c r="E1" s="52"/>
      <c r="F1" s="52"/>
    </row>
    <row r="2" spans="2:6" ht="16.05" customHeight="1" thickBot="1" x14ac:dyDescent="0.45">
      <c r="B2" s="15" t="s">
        <v>0</v>
      </c>
      <c r="C2" s="16" t="s">
        <v>1</v>
      </c>
      <c r="D2" s="16" t="s">
        <v>2</v>
      </c>
      <c r="E2" s="16" t="s">
        <v>3</v>
      </c>
      <c r="F2" s="17" t="s">
        <v>99</v>
      </c>
    </row>
    <row r="3" spans="2:6" ht="16.05" customHeight="1" x14ac:dyDescent="0.4">
      <c r="B3" s="12">
        <v>1</v>
      </c>
      <c r="C3" s="13">
        <v>2</v>
      </c>
      <c r="D3" s="14" t="s">
        <v>8</v>
      </c>
      <c r="E3" s="14" t="s">
        <v>9</v>
      </c>
      <c r="F3" s="47" t="s">
        <v>113</v>
      </c>
    </row>
    <row r="4" spans="2:6" ht="16.05" customHeight="1" x14ac:dyDescent="0.4">
      <c r="B4" s="6">
        <f>B3+1</f>
        <v>2</v>
      </c>
      <c r="C4" s="4">
        <v>1</v>
      </c>
      <c r="D4" s="5" t="s">
        <v>10</v>
      </c>
      <c r="E4" s="5" t="s">
        <v>11</v>
      </c>
      <c r="F4" s="48"/>
    </row>
    <row r="5" spans="2:6" ht="16.05" customHeight="1" x14ac:dyDescent="0.4">
      <c r="B5" s="6">
        <f t="shared" ref="B5:B41" si="0">B4+1</f>
        <v>3</v>
      </c>
      <c r="C5" s="4">
        <v>2</v>
      </c>
      <c r="D5" s="5" t="s">
        <v>12</v>
      </c>
      <c r="E5" s="5" t="s">
        <v>13</v>
      </c>
      <c r="F5" s="48"/>
    </row>
    <row r="6" spans="2:6" ht="16.05" customHeight="1" x14ac:dyDescent="0.4">
      <c r="B6" s="6">
        <f t="shared" si="0"/>
        <v>4</v>
      </c>
      <c r="C6" s="4">
        <v>2</v>
      </c>
      <c r="D6" s="5" t="s">
        <v>14</v>
      </c>
      <c r="E6" s="5" t="s">
        <v>15</v>
      </c>
      <c r="F6" s="48"/>
    </row>
    <row r="7" spans="2:6" ht="16.05" customHeight="1" x14ac:dyDescent="0.4">
      <c r="B7" s="58">
        <f t="shared" si="0"/>
        <v>5</v>
      </c>
      <c r="C7" s="59">
        <v>1</v>
      </c>
      <c r="D7" s="66" t="s">
        <v>219</v>
      </c>
      <c r="E7" s="66" t="s">
        <v>16</v>
      </c>
      <c r="F7" s="48"/>
    </row>
    <row r="8" spans="2:6" ht="16.05" customHeight="1" x14ac:dyDescent="0.4">
      <c r="B8" s="6">
        <f t="shared" si="0"/>
        <v>6</v>
      </c>
      <c r="C8" s="4">
        <v>8</v>
      </c>
      <c r="D8" s="5" t="s">
        <v>80</v>
      </c>
      <c r="E8" s="5" t="s">
        <v>7</v>
      </c>
      <c r="F8" s="48"/>
    </row>
    <row r="9" spans="2:6" ht="16.05" customHeight="1" x14ac:dyDescent="0.4">
      <c r="B9" s="6">
        <f t="shared" si="0"/>
        <v>7</v>
      </c>
      <c r="C9" s="4">
        <v>49</v>
      </c>
      <c r="D9" s="5" t="s">
        <v>91</v>
      </c>
      <c r="E9" s="5" t="s">
        <v>90</v>
      </c>
      <c r="F9" s="48"/>
    </row>
    <row r="10" spans="2:6" ht="16.05" customHeight="1" thickBot="1" x14ac:dyDescent="0.45">
      <c r="B10" s="8">
        <f t="shared" si="0"/>
        <v>8</v>
      </c>
      <c r="C10" s="9">
        <v>8</v>
      </c>
      <c r="D10" s="10" t="s">
        <v>79</v>
      </c>
      <c r="E10" s="10" t="s">
        <v>6</v>
      </c>
      <c r="F10" s="49"/>
    </row>
    <row r="11" spans="2:6" ht="16.05" customHeight="1" x14ac:dyDescent="0.4">
      <c r="B11" s="12">
        <f t="shared" si="0"/>
        <v>9</v>
      </c>
      <c r="C11" s="13">
        <v>2</v>
      </c>
      <c r="D11" s="14" t="s">
        <v>52</v>
      </c>
      <c r="E11" s="14" t="s">
        <v>53</v>
      </c>
      <c r="F11" s="47" t="s">
        <v>112</v>
      </c>
    </row>
    <row r="12" spans="2:6" ht="16.05" customHeight="1" x14ac:dyDescent="0.4">
      <c r="B12" s="6">
        <f t="shared" si="0"/>
        <v>10</v>
      </c>
      <c r="C12" s="4">
        <v>9</v>
      </c>
      <c r="D12" s="5" t="s">
        <v>88</v>
      </c>
      <c r="E12" s="5" t="s">
        <v>54</v>
      </c>
      <c r="F12" s="48"/>
    </row>
    <row r="13" spans="2:6" ht="16.05" customHeight="1" x14ac:dyDescent="0.4">
      <c r="B13" s="6">
        <f t="shared" si="0"/>
        <v>11</v>
      </c>
      <c r="C13" s="4">
        <v>16</v>
      </c>
      <c r="D13" s="5" t="s">
        <v>86</v>
      </c>
      <c r="E13" s="5" t="s">
        <v>49</v>
      </c>
      <c r="F13" s="48"/>
    </row>
    <row r="14" spans="2:6" ht="16.05" customHeight="1" x14ac:dyDescent="0.4">
      <c r="B14" s="6">
        <f t="shared" si="0"/>
        <v>12</v>
      </c>
      <c r="C14" s="4">
        <v>8</v>
      </c>
      <c r="D14" s="5" t="s">
        <v>89</v>
      </c>
      <c r="E14" s="5" t="s">
        <v>55</v>
      </c>
      <c r="F14" s="48"/>
    </row>
    <row r="15" spans="2:6" ht="16.05" customHeight="1" x14ac:dyDescent="0.4">
      <c r="B15" s="6">
        <f t="shared" si="0"/>
        <v>13</v>
      </c>
      <c r="C15" s="4">
        <v>1</v>
      </c>
      <c r="D15" s="5" t="s">
        <v>59</v>
      </c>
      <c r="E15" s="5" t="s">
        <v>60</v>
      </c>
      <c r="F15" s="48"/>
    </row>
    <row r="16" spans="2:6" ht="16.05" customHeight="1" x14ac:dyDescent="0.4">
      <c r="B16" s="58">
        <f t="shared" si="0"/>
        <v>14</v>
      </c>
      <c r="C16" s="59">
        <v>2</v>
      </c>
      <c r="D16" s="66" t="s">
        <v>57</v>
      </c>
      <c r="E16" s="66" t="s">
        <v>218</v>
      </c>
      <c r="F16" s="48"/>
    </row>
    <row r="17" spans="2:6" ht="16.05" customHeight="1" x14ac:dyDescent="0.4">
      <c r="B17" s="6">
        <f t="shared" si="0"/>
        <v>15</v>
      </c>
      <c r="C17" s="4">
        <v>13</v>
      </c>
      <c r="D17" s="5" t="s">
        <v>93</v>
      </c>
      <c r="E17" s="5" t="s">
        <v>51</v>
      </c>
      <c r="F17" s="48"/>
    </row>
    <row r="18" spans="2:6" ht="16.05" customHeight="1" x14ac:dyDescent="0.4">
      <c r="B18" s="6">
        <f t="shared" si="0"/>
        <v>16</v>
      </c>
      <c r="C18" s="4">
        <v>8</v>
      </c>
      <c r="D18" s="5" t="s">
        <v>87</v>
      </c>
      <c r="E18" s="5" t="s">
        <v>50</v>
      </c>
      <c r="F18" s="48"/>
    </row>
    <row r="19" spans="2:6" ht="16.05" customHeight="1" x14ac:dyDescent="0.4">
      <c r="B19" s="6">
        <f t="shared" si="0"/>
        <v>17</v>
      </c>
      <c r="C19" s="4">
        <v>16</v>
      </c>
      <c r="D19" s="5" t="s">
        <v>85</v>
      </c>
      <c r="E19" s="5" t="s">
        <v>48</v>
      </c>
      <c r="F19" s="48"/>
    </row>
    <row r="20" spans="2:6" ht="16.05" customHeight="1" thickBot="1" x14ac:dyDescent="0.45">
      <c r="B20" s="8">
        <f t="shared" si="0"/>
        <v>18</v>
      </c>
      <c r="C20" s="9">
        <v>32</v>
      </c>
      <c r="D20" s="10" t="s">
        <v>92</v>
      </c>
      <c r="E20" s="10" t="s">
        <v>47</v>
      </c>
      <c r="F20" s="49"/>
    </row>
    <row r="21" spans="2:6" ht="16.05" customHeight="1" x14ac:dyDescent="0.4">
      <c r="B21" s="12">
        <f t="shared" si="0"/>
        <v>19</v>
      </c>
      <c r="C21" s="13">
        <v>2</v>
      </c>
      <c r="D21" s="14" t="s">
        <v>56</v>
      </c>
      <c r="E21" s="14" t="s">
        <v>107</v>
      </c>
      <c r="F21" s="47" t="s">
        <v>106</v>
      </c>
    </row>
    <row r="22" spans="2:6" ht="16.05" customHeight="1" thickBot="1" x14ac:dyDescent="0.45">
      <c r="B22" s="8">
        <f t="shared" si="0"/>
        <v>20</v>
      </c>
      <c r="C22" s="9">
        <v>1</v>
      </c>
      <c r="D22" s="10" t="s">
        <v>58</v>
      </c>
      <c r="E22" s="10" t="s">
        <v>108</v>
      </c>
      <c r="F22" s="49"/>
    </row>
    <row r="23" spans="2:6" ht="16.05" customHeight="1" x14ac:dyDescent="0.4">
      <c r="B23" s="62">
        <f t="shared" si="0"/>
        <v>21</v>
      </c>
      <c r="C23" s="63">
        <v>2</v>
      </c>
      <c r="D23" s="64" t="s">
        <v>20</v>
      </c>
      <c r="E23" s="64" t="s">
        <v>220</v>
      </c>
      <c r="F23" s="65" t="s">
        <v>110</v>
      </c>
    </row>
    <row r="24" spans="2:6" ht="16.05" customHeight="1" x14ac:dyDescent="0.4">
      <c r="B24" s="6">
        <f t="shared" si="0"/>
        <v>22</v>
      </c>
      <c r="C24" s="4">
        <v>3</v>
      </c>
      <c r="D24" s="5" t="s">
        <v>21</v>
      </c>
      <c r="E24" s="5" t="s">
        <v>22</v>
      </c>
      <c r="F24" s="7" t="s">
        <v>109</v>
      </c>
    </row>
    <row r="25" spans="2:6" ht="16.05" customHeight="1" x14ac:dyDescent="0.4">
      <c r="B25" s="6">
        <f t="shared" si="0"/>
        <v>23</v>
      </c>
      <c r="C25" s="4">
        <v>6</v>
      </c>
      <c r="D25" s="5" t="s">
        <v>82</v>
      </c>
      <c r="E25" s="5" t="s">
        <v>25</v>
      </c>
      <c r="F25" s="7" t="s">
        <v>124</v>
      </c>
    </row>
    <row r="26" spans="2:6" ht="16.05" customHeight="1" x14ac:dyDescent="0.4">
      <c r="B26" s="6">
        <f t="shared" si="0"/>
        <v>24</v>
      </c>
      <c r="C26" s="4">
        <v>3</v>
      </c>
      <c r="D26" s="5" t="s">
        <v>23</v>
      </c>
      <c r="E26" s="5" t="s">
        <v>24</v>
      </c>
      <c r="F26" s="7" t="s">
        <v>125</v>
      </c>
    </row>
    <row r="27" spans="2:6" ht="16.05" customHeight="1" x14ac:dyDescent="0.4">
      <c r="B27" s="6">
        <f t="shared" si="0"/>
        <v>25</v>
      </c>
      <c r="C27" s="4">
        <v>3</v>
      </c>
      <c r="D27" s="5" t="s">
        <v>43</v>
      </c>
      <c r="E27" s="5" t="s">
        <v>103</v>
      </c>
      <c r="F27" s="7" t="s">
        <v>102</v>
      </c>
    </row>
    <row r="28" spans="2:6" ht="16.05" customHeight="1" x14ac:dyDescent="0.4">
      <c r="B28" s="6">
        <f t="shared" si="0"/>
        <v>26</v>
      </c>
      <c r="C28" s="4">
        <v>3</v>
      </c>
      <c r="D28" s="5" t="s">
        <v>44</v>
      </c>
      <c r="E28" s="5" t="s">
        <v>105</v>
      </c>
      <c r="F28" s="7" t="s">
        <v>104</v>
      </c>
    </row>
    <row r="29" spans="2:6" ht="16.05" customHeight="1" x14ac:dyDescent="0.4">
      <c r="B29" s="6">
        <f t="shared" si="0"/>
        <v>27</v>
      </c>
      <c r="C29" s="4">
        <v>3</v>
      </c>
      <c r="D29" s="5" t="s">
        <v>19</v>
      </c>
      <c r="E29" s="5" t="s">
        <v>98</v>
      </c>
      <c r="F29" s="7" t="s">
        <v>97</v>
      </c>
    </row>
    <row r="30" spans="2:6" ht="16.05" customHeight="1" x14ac:dyDescent="0.4">
      <c r="B30" s="6">
        <f t="shared" si="0"/>
        <v>28</v>
      </c>
      <c r="C30" s="4">
        <v>19</v>
      </c>
      <c r="D30" s="5" t="s">
        <v>96</v>
      </c>
      <c r="E30" s="5" t="s">
        <v>95</v>
      </c>
      <c r="F30" s="7" t="s">
        <v>114</v>
      </c>
    </row>
    <row r="31" spans="2:6" ht="16.05" customHeight="1" x14ac:dyDescent="0.4">
      <c r="B31" s="6">
        <f t="shared" si="0"/>
        <v>29</v>
      </c>
      <c r="C31" s="4">
        <v>8</v>
      </c>
      <c r="D31" s="5" t="s">
        <v>81</v>
      </c>
      <c r="E31" s="5" t="s">
        <v>18</v>
      </c>
      <c r="F31" s="7" t="s">
        <v>111</v>
      </c>
    </row>
    <row r="32" spans="2:6" ht="16.05" customHeight="1" x14ac:dyDescent="0.4">
      <c r="B32" s="6">
        <f t="shared" si="0"/>
        <v>30</v>
      </c>
      <c r="C32" s="4">
        <v>1</v>
      </c>
      <c r="D32" s="5" t="s">
        <v>76</v>
      </c>
      <c r="E32" s="5" t="s">
        <v>77</v>
      </c>
      <c r="F32" s="7" t="s">
        <v>122</v>
      </c>
    </row>
    <row r="33" spans="2:6" ht="16.05" customHeight="1" x14ac:dyDescent="0.4">
      <c r="B33" s="6">
        <f t="shared" si="0"/>
        <v>31</v>
      </c>
      <c r="C33" s="4">
        <v>1</v>
      </c>
      <c r="D33" s="5" t="s">
        <v>68</v>
      </c>
      <c r="E33" s="5" t="s">
        <v>69</v>
      </c>
      <c r="F33" s="7" t="s">
        <v>119</v>
      </c>
    </row>
    <row r="34" spans="2:6" ht="16.05" customHeight="1" x14ac:dyDescent="0.4">
      <c r="B34" s="6">
        <f t="shared" si="0"/>
        <v>32</v>
      </c>
      <c r="C34" s="4">
        <v>1</v>
      </c>
      <c r="D34" s="5" t="s">
        <v>71</v>
      </c>
      <c r="E34" s="5" t="s">
        <v>72</v>
      </c>
      <c r="F34" s="7" t="s">
        <v>119</v>
      </c>
    </row>
    <row r="35" spans="2:6" ht="16.05" customHeight="1" x14ac:dyDescent="0.4">
      <c r="B35" s="58">
        <f t="shared" si="0"/>
        <v>33</v>
      </c>
      <c r="C35" s="59">
        <v>3</v>
      </c>
      <c r="D35" s="66" t="s">
        <v>222</v>
      </c>
      <c r="E35" s="66" t="s">
        <v>75</v>
      </c>
      <c r="F35" s="67" t="s">
        <v>119</v>
      </c>
    </row>
    <row r="36" spans="2:6" ht="16.05" customHeight="1" x14ac:dyDescent="0.4">
      <c r="B36" s="6">
        <f t="shared" si="0"/>
        <v>34</v>
      </c>
      <c r="C36" s="4">
        <v>1</v>
      </c>
      <c r="D36" s="5" t="s">
        <v>73</v>
      </c>
      <c r="E36" s="5" t="s">
        <v>74</v>
      </c>
      <c r="F36" s="7" t="s">
        <v>116</v>
      </c>
    </row>
    <row r="37" spans="2:6" ht="30" customHeight="1" x14ac:dyDescent="0.4">
      <c r="B37" s="58">
        <f t="shared" si="0"/>
        <v>35</v>
      </c>
      <c r="C37" s="59">
        <v>8</v>
      </c>
      <c r="D37" s="66" t="s">
        <v>221</v>
      </c>
      <c r="E37" s="66" t="s">
        <v>65</v>
      </c>
      <c r="F37" s="67" t="s">
        <v>116</v>
      </c>
    </row>
    <row r="38" spans="2:6" ht="16.05" customHeight="1" x14ac:dyDescent="0.4">
      <c r="B38" s="6">
        <f t="shared" si="0"/>
        <v>36</v>
      </c>
      <c r="C38" s="4">
        <v>1</v>
      </c>
      <c r="D38" s="5" t="s">
        <v>70</v>
      </c>
      <c r="E38" s="5" t="s">
        <v>120</v>
      </c>
      <c r="F38" s="7" t="s">
        <v>121</v>
      </c>
    </row>
    <row r="39" spans="2:6" ht="16.05" customHeight="1" x14ac:dyDescent="0.4">
      <c r="B39" s="6">
        <f t="shared" si="0"/>
        <v>37</v>
      </c>
      <c r="C39" s="4">
        <v>1</v>
      </c>
      <c r="D39" s="5" t="s">
        <v>66</v>
      </c>
      <c r="E39" s="5" t="s">
        <v>67</v>
      </c>
      <c r="F39" s="7" t="s">
        <v>117</v>
      </c>
    </row>
    <row r="40" spans="2:6" ht="16.05" customHeight="1" x14ac:dyDescent="0.4">
      <c r="B40" s="6">
        <f t="shared" si="0"/>
        <v>38</v>
      </c>
      <c r="C40" s="4">
        <v>1</v>
      </c>
      <c r="D40" s="5" t="s">
        <v>78</v>
      </c>
      <c r="E40" s="5" t="s">
        <v>123</v>
      </c>
      <c r="F40" s="7" t="s">
        <v>127</v>
      </c>
    </row>
    <row r="41" spans="2:6" ht="16.05" customHeight="1" thickBot="1" x14ac:dyDescent="0.45">
      <c r="B41" s="8">
        <f t="shared" si="0"/>
        <v>39</v>
      </c>
      <c r="C41" s="9">
        <v>1</v>
      </c>
      <c r="D41" s="10" t="s">
        <v>63</v>
      </c>
      <c r="E41" s="10" t="s">
        <v>115</v>
      </c>
      <c r="F41" s="11" t="s">
        <v>126</v>
      </c>
    </row>
    <row r="42" spans="2:6" ht="16.05" customHeight="1" x14ac:dyDescent="0.4"/>
    <row r="43" spans="2:6" ht="16.05" customHeight="1" thickBot="1" x14ac:dyDescent="0.45">
      <c r="B43" s="50" t="s">
        <v>130</v>
      </c>
      <c r="C43" s="50"/>
      <c r="D43" s="50"/>
      <c r="E43" s="50"/>
      <c r="F43" s="50"/>
    </row>
    <row r="44" spans="2:6" ht="16.05" customHeight="1" x14ac:dyDescent="0.4">
      <c r="B44" s="12">
        <v>1</v>
      </c>
      <c r="C44" s="13">
        <v>2</v>
      </c>
      <c r="D44" s="14" t="s">
        <v>4</v>
      </c>
      <c r="E44" s="14" t="s">
        <v>128</v>
      </c>
      <c r="F44" s="47" t="s">
        <v>129</v>
      </c>
    </row>
    <row r="45" spans="2:6" ht="16.05" customHeight="1" x14ac:dyDescent="0.4">
      <c r="B45" s="6">
        <f>B44+1</f>
        <v>2</v>
      </c>
      <c r="C45" s="4">
        <v>5</v>
      </c>
      <c r="D45" s="5" t="s">
        <v>100</v>
      </c>
      <c r="E45" s="5" t="s">
        <v>101</v>
      </c>
      <c r="F45" s="48"/>
    </row>
    <row r="46" spans="2:6" ht="16.05" customHeight="1" x14ac:dyDescent="0.4">
      <c r="B46" s="6">
        <f t="shared" ref="B46:B57" si="1">B45+1</f>
        <v>3</v>
      </c>
      <c r="C46" s="4">
        <v>1</v>
      </c>
      <c r="D46" s="5" t="s">
        <v>26</v>
      </c>
      <c r="E46" s="5" t="s">
        <v>27</v>
      </c>
      <c r="F46" s="48"/>
    </row>
    <row r="47" spans="2:6" ht="16.05" customHeight="1" x14ac:dyDescent="0.4">
      <c r="B47" s="6">
        <f t="shared" si="1"/>
        <v>4</v>
      </c>
      <c r="C47" s="4">
        <v>8</v>
      </c>
      <c r="D47" s="5" t="s">
        <v>83</v>
      </c>
      <c r="E47" s="5" t="s">
        <v>28</v>
      </c>
      <c r="F47" s="48"/>
    </row>
    <row r="48" spans="2:6" ht="16.05" customHeight="1" x14ac:dyDescent="0.4">
      <c r="B48" s="6">
        <f t="shared" si="1"/>
        <v>5</v>
      </c>
      <c r="C48" s="4">
        <v>8</v>
      </c>
      <c r="D48" s="5" t="s">
        <v>84</v>
      </c>
      <c r="E48" s="5" t="s">
        <v>29</v>
      </c>
      <c r="F48" s="48"/>
    </row>
    <row r="49" spans="2:6" ht="16.05" customHeight="1" x14ac:dyDescent="0.4">
      <c r="B49" s="6">
        <f t="shared" si="1"/>
        <v>6</v>
      </c>
      <c r="C49" s="4">
        <v>1</v>
      </c>
      <c r="D49" s="5" t="s">
        <v>31</v>
      </c>
      <c r="E49" s="5" t="s">
        <v>32</v>
      </c>
      <c r="F49" s="48"/>
    </row>
    <row r="50" spans="2:6" ht="16.05" customHeight="1" x14ac:dyDescent="0.4">
      <c r="B50" s="6">
        <f t="shared" si="1"/>
        <v>7</v>
      </c>
      <c r="C50" s="4">
        <v>1</v>
      </c>
      <c r="D50" s="5" t="s">
        <v>33</v>
      </c>
      <c r="E50" s="5" t="s">
        <v>34</v>
      </c>
      <c r="F50" s="48"/>
    </row>
    <row r="51" spans="2:6" ht="16.05" customHeight="1" x14ac:dyDescent="0.4">
      <c r="B51" s="6">
        <f t="shared" si="1"/>
        <v>8</v>
      </c>
      <c r="C51" s="4">
        <v>2</v>
      </c>
      <c r="D51" s="5" t="s">
        <v>35</v>
      </c>
      <c r="E51" s="5" t="s">
        <v>36</v>
      </c>
      <c r="F51" s="48"/>
    </row>
    <row r="52" spans="2:6" ht="16.05" customHeight="1" x14ac:dyDescent="0.4">
      <c r="B52" s="6">
        <f t="shared" si="1"/>
        <v>9</v>
      </c>
      <c r="C52" s="4">
        <v>1</v>
      </c>
      <c r="D52" s="5" t="s">
        <v>37</v>
      </c>
      <c r="E52" s="5" t="s">
        <v>38</v>
      </c>
      <c r="F52" s="48"/>
    </row>
    <row r="53" spans="2:6" ht="16.05" customHeight="1" x14ac:dyDescent="0.4">
      <c r="B53" s="6">
        <f t="shared" si="1"/>
        <v>10</v>
      </c>
      <c r="C53" s="4">
        <v>1</v>
      </c>
      <c r="D53" s="5" t="s">
        <v>39</v>
      </c>
      <c r="E53" s="5" t="s">
        <v>40</v>
      </c>
      <c r="F53" s="48"/>
    </row>
    <row r="54" spans="2:6" ht="16.05" customHeight="1" x14ac:dyDescent="0.4">
      <c r="B54" s="6">
        <f t="shared" si="1"/>
        <v>11</v>
      </c>
      <c r="C54" s="4">
        <v>1</v>
      </c>
      <c r="D54" s="5" t="s">
        <v>41</v>
      </c>
      <c r="E54" s="5" t="s">
        <v>42</v>
      </c>
      <c r="F54" s="48"/>
    </row>
    <row r="55" spans="2:6" ht="16.05" customHeight="1" x14ac:dyDescent="0.4">
      <c r="B55" s="6">
        <f t="shared" si="1"/>
        <v>12</v>
      </c>
      <c r="C55" s="4">
        <v>1</v>
      </c>
      <c r="D55" s="5" t="s">
        <v>45</v>
      </c>
      <c r="E55" s="5" t="s">
        <v>46</v>
      </c>
      <c r="F55" s="48"/>
    </row>
    <row r="56" spans="2:6" ht="16.05" customHeight="1" x14ac:dyDescent="0.4">
      <c r="B56" s="6">
        <f t="shared" si="1"/>
        <v>13</v>
      </c>
      <c r="C56" s="4">
        <v>1</v>
      </c>
      <c r="D56" s="5" t="s">
        <v>61</v>
      </c>
      <c r="E56" s="5" t="s">
        <v>62</v>
      </c>
      <c r="F56" s="48"/>
    </row>
    <row r="57" spans="2:6" ht="16.05" customHeight="1" thickBot="1" x14ac:dyDescent="0.45">
      <c r="B57" s="8">
        <f t="shared" si="1"/>
        <v>14</v>
      </c>
      <c r="C57" s="9">
        <v>21</v>
      </c>
      <c r="D57" s="10" t="s">
        <v>94</v>
      </c>
      <c r="E57" s="10" t="s">
        <v>64</v>
      </c>
      <c r="F57" s="49"/>
    </row>
  </sheetData>
  <mergeCells count="6">
    <mergeCell ref="B1:F1"/>
    <mergeCell ref="F3:F10"/>
    <mergeCell ref="F21:F22"/>
    <mergeCell ref="F11:F20"/>
    <mergeCell ref="F44:F57"/>
    <mergeCell ref="B43:F43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4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64"/>
  <sheetViews>
    <sheetView tabSelected="1" topLeftCell="A22" workbookViewId="0">
      <selection activeCell="D39" sqref="D39"/>
    </sheetView>
  </sheetViews>
  <sheetFormatPr defaultRowHeight="15.6" x14ac:dyDescent="0.4"/>
  <cols>
    <col min="1" max="1" width="1.69921875" style="18" customWidth="1"/>
    <col min="2" max="3" width="8.69921875" style="19" customWidth="1"/>
    <col min="4" max="4" width="40.69921875" style="18" customWidth="1"/>
    <col min="5" max="6" width="16.69921875" style="18" customWidth="1"/>
    <col min="7" max="16384" width="8.796875" style="18"/>
  </cols>
  <sheetData>
    <row r="1" spans="2:6" ht="16.2" thickBot="1" x14ac:dyDescent="0.45">
      <c r="B1" s="56" t="s">
        <v>215</v>
      </c>
      <c r="C1" s="57"/>
      <c r="D1" s="57"/>
      <c r="E1" s="57"/>
      <c r="F1" s="57"/>
    </row>
    <row r="2" spans="2:6" s="3" customFormat="1" ht="16.2" thickBot="1" x14ac:dyDescent="0.45">
      <c r="B2" s="43" t="s">
        <v>0</v>
      </c>
      <c r="C2" s="44" t="s">
        <v>1</v>
      </c>
      <c r="D2" s="44" t="s">
        <v>2</v>
      </c>
      <c r="E2" s="44" t="s">
        <v>3</v>
      </c>
      <c r="F2" s="45" t="s">
        <v>99</v>
      </c>
    </row>
    <row r="3" spans="2:6" ht="16.8" thickTop="1" thickBot="1" x14ac:dyDescent="0.45">
      <c r="B3" s="39">
        <v>1</v>
      </c>
      <c r="C3" s="40">
        <v>1</v>
      </c>
      <c r="D3" s="41" t="s">
        <v>132</v>
      </c>
      <c r="E3" s="41" t="s">
        <v>207</v>
      </c>
      <c r="F3" s="42" t="s">
        <v>207</v>
      </c>
    </row>
    <row r="4" spans="2:6" x14ac:dyDescent="0.4">
      <c r="B4" s="36">
        <f>B3+1</f>
        <v>2</v>
      </c>
      <c r="C4" s="37">
        <v>3</v>
      </c>
      <c r="D4" s="38" t="s">
        <v>134</v>
      </c>
      <c r="E4" s="38" t="s">
        <v>9</v>
      </c>
      <c r="F4" s="53" t="s">
        <v>113</v>
      </c>
    </row>
    <row r="5" spans="2:6" x14ac:dyDescent="0.4">
      <c r="B5" s="22">
        <f t="shared" ref="B5:B41" si="0">B4+1</f>
        <v>3</v>
      </c>
      <c r="C5" s="20">
        <v>2</v>
      </c>
      <c r="D5" s="21" t="s">
        <v>138</v>
      </c>
      <c r="E5" s="21" t="s">
        <v>11</v>
      </c>
      <c r="F5" s="54"/>
    </row>
    <row r="6" spans="2:6" x14ac:dyDescent="0.4">
      <c r="B6" s="22">
        <f t="shared" si="0"/>
        <v>4</v>
      </c>
      <c r="C6" s="20">
        <v>4</v>
      </c>
      <c r="D6" s="21" t="s">
        <v>136</v>
      </c>
      <c r="E6" s="21" t="s">
        <v>13</v>
      </c>
      <c r="F6" s="54"/>
    </row>
    <row r="7" spans="2:6" x14ac:dyDescent="0.4">
      <c r="B7" s="22">
        <f t="shared" si="0"/>
        <v>5</v>
      </c>
      <c r="C7" s="20">
        <v>4</v>
      </c>
      <c r="D7" s="21" t="s">
        <v>137</v>
      </c>
      <c r="E7" s="21" t="s">
        <v>15</v>
      </c>
      <c r="F7" s="54"/>
    </row>
    <row r="8" spans="2:6" x14ac:dyDescent="0.4">
      <c r="B8" s="22">
        <f t="shared" si="0"/>
        <v>6</v>
      </c>
      <c r="C8" s="20">
        <v>1</v>
      </c>
      <c r="D8" s="21" t="s">
        <v>135</v>
      </c>
      <c r="E8" s="21" t="s">
        <v>206</v>
      </c>
      <c r="F8" s="54"/>
    </row>
    <row r="9" spans="2:6" ht="47.4" thickBot="1" x14ac:dyDescent="0.45">
      <c r="B9" s="24">
        <f t="shared" si="0"/>
        <v>7</v>
      </c>
      <c r="C9" s="25">
        <v>28</v>
      </c>
      <c r="D9" s="26" t="s">
        <v>198</v>
      </c>
      <c r="E9" s="26" t="s">
        <v>90</v>
      </c>
      <c r="F9" s="55"/>
    </row>
    <row r="10" spans="2:6" x14ac:dyDescent="0.4">
      <c r="B10" s="32">
        <f t="shared" si="0"/>
        <v>8</v>
      </c>
      <c r="C10" s="33">
        <v>4</v>
      </c>
      <c r="D10" s="34" t="s">
        <v>141</v>
      </c>
      <c r="E10" s="34" t="s">
        <v>98</v>
      </c>
      <c r="F10" s="35" t="s">
        <v>97</v>
      </c>
    </row>
    <row r="11" spans="2:6" x14ac:dyDescent="0.4">
      <c r="B11" s="22">
        <f t="shared" si="0"/>
        <v>9</v>
      </c>
      <c r="C11" s="20">
        <v>5</v>
      </c>
      <c r="D11" s="21" t="s">
        <v>139</v>
      </c>
      <c r="E11" s="21" t="s">
        <v>140</v>
      </c>
      <c r="F11" s="23" t="s">
        <v>208</v>
      </c>
    </row>
    <row r="12" spans="2:6" x14ac:dyDescent="0.4">
      <c r="B12" s="22">
        <f t="shared" si="0"/>
        <v>10</v>
      </c>
      <c r="C12" s="20">
        <v>4</v>
      </c>
      <c r="D12" s="21" t="s">
        <v>142</v>
      </c>
      <c r="E12" s="21" t="s">
        <v>17</v>
      </c>
      <c r="F12" s="23" t="s">
        <v>114</v>
      </c>
    </row>
    <row r="13" spans="2:6" x14ac:dyDescent="0.4">
      <c r="B13" s="22">
        <f t="shared" si="0"/>
        <v>11</v>
      </c>
      <c r="C13" s="20">
        <v>2</v>
      </c>
      <c r="D13" s="21" t="s">
        <v>144</v>
      </c>
      <c r="E13" s="21" t="s">
        <v>22</v>
      </c>
      <c r="F13" s="23" t="s">
        <v>110</v>
      </c>
    </row>
    <row r="14" spans="2:6" x14ac:dyDescent="0.4">
      <c r="B14" s="22">
        <f t="shared" si="0"/>
        <v>12</v>
      </c>
      <c r="C14" s="20">
        <v>8</v>
      </c>
      <c r="D14" s="21" t="s">
        <v>199</v>
      </c>
      <c r="E14" s="21" t="s">
        <v>25</v>
      </c>
      <c r="F14" s="23" t="s">
        <v>124</v>
      </c>
    </row>
    <row r="15" spans="2:6" ht="15" customHeight="1" x14ac:dyDescent="0.4">
      <c r="B15" s="22">
        <f t="shared" si="0"/>
        <v>13</v>
      </c>
      <c r="C15" s="20">
        <v>4</v>
      </c>
      <c r="D15" s="21" t="s">
        <v>143</v>
      </c>
      <c r="E15" s="21" t="s">
        <v>24</v>
      </c>
      <c r="F15" s="23" t="s">
        <v>125</v>
      </c>
    </row>
    <row r="16" spans="2:6" x14ac:dyDescent="0.4">
      <c r="B16" s="22">
        <f t="shared" si="0"/>
        <v>14</v>
      </c>
      <c r="C16" s="20">
        <v>1</v>
      </c>
      <c r="D16" s="21" t="s">
        <v>151</v>
      </c>
      <c r="E16" s="21" t="s">
        <v>213</v>
      </c>
      <c r="F16" s="23" t="s">
        <v>214</v>
      </c>
    </row>
    <row r="17" spans="2:6" x14ac:dyDescent="0.4">
      <c r="B17" s="22">
        <f t="shared" si="0"/>
        <v>15</v>
      </c>
      <c r="C17" s="20">
        <v>4</v>
      </c>
      <c r="D17" s="21" t="s">
        <v>168</v>
      </c>
      <c r="E17" s="21" t="s">
        <v>105</v>
      </c>
      <c r="F17" s="23" t="s">
        <v>104</v>
      </c>
    </row>
    <row r="18" spans="2:6" x14ac:dyDescent="0.4">
      <c r="B18" s="22">
        <f t="shared" si="0"/>
        <v>16</v>
      </c>
      <c r="C18" s="20">
        <v>4</v>
      </c>
      <c r="D18" s="21" t="s">
        <v>167</v>
      </c>
      <c r="E18" s="21" t="s">
        <v>103</v>
      </c>
      <c r="F18" s="23" t="s">
        <v>102</v>
      </c>
    </row>
    <row r="19" spans="2:6" ht="16.2" thickBot="1" x14ac:dyDescent="0.45">
      <c r="B19" s="28">
        <f t="shared" si="0"/>
        <v>17</v>
      </c>
      <c r="C19" s="29">
        <v>7</v>
      </c>
      <c r="D19" s="30" t="s">
        <v>169</v>
      </c>
      <c r="E19" s="30" t="s">
        <v>170</v>
      </c>
      <c r="F19" s="31" t="s">
        <v>111</v>
      </c>
    </row>
    <row r="20" spans="2:6" x14ac:dyDescent="0.4">
      <c r="B20" s="36">
        <f t="shared" si="0"/>
        <v>18</v>
      </c>
      <c r="C20" s="37">
        <v>3</v>
      </c>
      <c r="D20" s="38" t="s">
        <v>186</v>
      </c>
      <c r="E20" s="38" t="s">
        <v>53</v>
      </c>
      <c r="F20" s="53" t="s">
        <v>113</v>
      </c>
    </row>
    <row r="21" spans="2:6" ht="31.2" x14ac:dyDescent="0.4">
      <c r="B21" s="22">
        <f t="shared" si="0"/>
        <v>19</v>
      </c>
      <c r="C21" s="20">
        <v>21</v>
      </c>
      <c r="D21" s="21" t="s">
        <v>205</v>
      </c>
      <c r="E21" s="21" t="s">
        <v>54</v>
      </c>
      <c r="F21" s="54"/>
    </row>
    <row r="22" spans="2:6" x14ac:dyDescent="0.4">
      <c r="B22" s="22">
        <f t="shared" si="0"/>
        <v>20</v>
      </c>
      <c r="C22" s="20">
        <v>1</v>
      </c>
      <c r="D22" s="21" t="s">
        <v>175</v>
      </c>
      <c r="E22" s="21" t="s">
        <v>176</v>
      </c>
      <c r="F22" s="54"/>
    </row>
    <row r="23" spans="2:6" x14ac:dyDescent="0.4">
      <c r="B23" s="22">
        <f t="shared" si="0"/>
        <v>21</v>
      </c>
      <c r="C23" s="20">
        <v>12</v>
      </c>
      <c r="D23" s="21" t="s">
        <v>202</v>
      </c>
      <c r="E23" s="21" t="s">
        <v>55</v>
      </c>
      <c r="F23" s="54"/>
    </row>
    <row r="24" spans="2:6" x14ac:dyDescent="0.4">
      <c r="B24" s="22">
        <f t="shared" si="0"/>
        <v>22</v>
      </c>
      <c r="C24" s="20">
        <v>6</v>
      </c>
      <c r="D24" s="21" t="s">
        <v>173</v>
      </c>
      <c r="E24" s="21" t="s">
        <v>60</v>
      </c>
      <c r="F24" s="54"/>
    </row>
    <row r="25" spans="2:6" ht="15" customHeight="1" x14ac:dyDescent="0.4">
      <c r="B25" s="22">
        <f t="shared" si="0"/>
        <v>23</v>
      </c>
      <c r="C25" s="20">
        <v>10</v>
      </c>
      <c r="D25" s="21" t="s">
        <v>200</v>
      </c>
      <c r="E25" s="21" t="s">
        <v>172</v>
      </c>
      <c r="F25" s="54"/>
    </row>
    <row r="26" spans="2:6" x14ac:dyDescent="0.4">
      <c r="B26" s="22">
        <f t="shared" si="0"/>
        <v>24</v>
      </c>
      <c r="C26" s="20">
        <v>1</v>
      </c>
      <c r="D26" s="21" t="s">
        <v>178</v>
      </c>
      <c r="E26" s="21" t="s">
        <v>179</v>
      </c>
      <c r="F26" s="54"/>
    </row>
    <row r="27" spans="2:6" x14ac:dyDescent="0.4">
      <c r="B27" s="22">
        <f t="shared" si="0"/>
        <v>25</v>
      </c>
      <c r="C27" s="20">
        <v>1</v>
      </c>
      <c r="D27" s="21" t="s">
        <v>180</v>
      </c>
      <c r="E27" s="21" t="s">
        <v>181</v>
      </c>
      <c r="F27" s="54"/>
    </row>
    <row r="28" spans="2:6" ht="31.2" x14ac:dyDescent="0.4">
      <c r="B28" s="22">
        <f t="shared" si="0"/>
        <v>26</v>
      </c>
      <c r="C28" s="20">
        <v>17</v>
      </c>
      <c r="D28" s="21" t="s">
        <v>201</v>
      </c>
      <c r="E28" s="21" t="s">
        <v>51</v>
      </c>
      <c r="F28" s="54"/>
    </row>
    <row r="29" spans="2:6" x14ac:dyDescent="0.4">
      <c r="B29" s="22">
        <f t="shared" si="0"/>
        <v>27</v>
      </c>
      <c r="C29" s="20">
        <v>1</v>
      </c>
      <c r="D29" s="21" t="s">
        <v>182</v>
      </c>
      <c r="E29" s="21" t="s">
        <v>183</v>
      </c>
      <c r="F29" s="54"/>
    </row>
    <row r="30" spans="2:6" ht="16.2" thickBot="1" x14ac:dyDescent="0.45">
      <c r="B30" s="24">
        <f t="shared" si="0"/>
        <v>28</v>
      </c>
      <c r="C30" s="25">
        <v>1</v>
      </c>
      <c r="D30" s="26" t="s">
        <v>184</v>
      </c>
      <c r="E30" s="26" t="s">
        <v>185</v>
      </c>
      <c r="F30" s="55"/>
    </row>
    <row r="31" spans="2:6" x14ac:dyDescent="0.4">
      <c r="B31" s="36">
        <f t="shared" si="0"/>
        <v>29</v>
      </c>
      <c r="C31" s="37">
        <v>3</v>
      </c>
      <c r="D31" s="38" t="s">
        <v>174</v>
      </c>
      <c r="E31" s="38" t="s">
        <v>212</v>
      </c>
      <c r="F31" s="46" t="s">
        <v>211</v>
      </c>
    </row>
    <row r="32" spans="2:6" ht="16.2" thickBot="1" x14ac:dyDescent="0.45">
      <c r="B32" s="24">
        <f t="shared" si="0"/>
        <v>30</v>
      </c>
      <c r="C32" s="25">
        <v>4</v>
      </c>
      <c r="D32" s="26" t="s">
        <v>177</v>
      </c>
      <c r="E32" s="26" t="s">
        <v>107</v>
      </c>
      <c r="F32" s="27" t="s">
        <v>106</v>
      </c>
    </row>
    <row r="33" spans="2:6" x14ac:dyDescent="0.4">
      <c r="B33" s="32">
        <f t="shared" si="0"/>
        <v>31</v>
      </c>
      <c r="C33" s="33">
        <v>5</v>
      </c>
      <c r="D33" s="34" t="s">
        <v>187</v>
      </c>
      <c r="E33" s="34" t="s">
        <v>188</v>
      </c>
      <c r="F33" s="35" t="s">
        <v>126</v>
      </c>
    </row>
    <row r="34" spans="2:6" x14ac:dyDescent="0.4">
      <c r="B34" s="22">
        <f t="shared" si="0"/>
        <v>32</v>
      </c>
      <c r="C34" s="20">
        <v>2</v>
      </c>
      <c r="D34" s="21" t="s">
        <v>191</v>
      </c>
      <c r="E34" s="21" t="s">
        <v>74</v>
      </c>
      <c r="F34" s="23" t="s">
        <v>116</v>
      </c>
    </row>
    <row r="35" spans="2:6" x14ac:dyDescent="0.4">
      <c r="B35" s="58">
        <f t="shared" si="0"/>
        <v>33</v>
      </c>
      <c r="C35" s="59">
        <v>1</v>
      </c>
      <c r="D35" s="60" t="s">
        <v>216</v>
      </c>
      <c r="E35" s="60" t="s">
        <v>210</v>
      </c>
      <c r="F35" s="61" t="s">
        <v>119</v>
      </c>
    </row>
    <row r="36" spans="2:6" x14ac:dyDescent="0.4">
      <c r="B36" s="58">
        <f t="shared" si="0"/>
        <v>34</v>
      </c>
      <c r="C36" s="59">
        <v>1</v>
      </c>
      <c r="D36" s="60" t="s">
        <v>217</v>
      </c>
      <c r="E36" s="60" t="s">
        <v>192</v>
      </c>
      <c r="F36" s="61" t="s">
        <v>118</v>
      </c>
    </row>
    <row r="37" spans="2:6" x14ac:dyDescent="0.4">
      <c r="B37" s="58">
        <f t="shared" si="0"/>
        <v>35</v>
      </c>
      <c r="C37" s="59">
        <v>4</v>
      </c>
      <c r="D37" s="60" t="s">
        <v>223</v>
      </c>
      <c r="E37" s="60" t="s">
        <v>75</v>
      </c>
      <c r="F37" s="61" t="s">
        <v>119</v>
      </c>
    </row>
    <row r="38" spans="2:6" x14ac:dyDescent="0.4">
      <c r="B38" s="22">
        <f t="shared" si="0"/>
        <v>36</v>
      </c>
      <c r="C38" s="20">
        <v>1</v>
      </c>
      <c r="D38" s="21" t="s">
        <v>193</v>
      </c>
      <c r="E38" s="21" t="s">
        <v>67</v>
      </c>
      <c r="F38" s="23" t="s">
        <v>117</v>
      </c>
    </row>
    <row r="39" spans="2:6" x14ac:dyDescent="0.4">
      <c r="B39" s="22">
        <f t="shared" si="0"/>
        <v>37</v>
      </c>
      <c r="C39" s="20">
        <v>1</v>
      </c>
      <c r="D39" s="21" t="s">
        <v>194</v>
      </c>
      <c r="E39" s="21" t="s">
        <v>69</v>
      </c>
      <c r="F39" s="23" t="s">
        <v>119</v>
      </c>
    </row>
    <row r="40" spans="2:6" x14ac:dyDescent="0.4">
      <c r="B40" s="22">
        <f t="shared" si="0"/>
        <v>38</v>
      </c>
      <c r="C40" s="20">
        <v>1</v>
      </c>
      <c r="D40" s="21" t="s">
        <v>195</v>
      </c>
      <c r="E40" s="21" t="s">
        <v>120</v>
      </c>
      <c r="F40" s="23" t="s">
        <v>209</v>
      </c>
    </row>
    <row r="41" spans="2:6" ht="16.2" thickBot="1" x14ac:dyDescent="0.45">
      <c r="B41" s="24">
        <f t="shared" si="0"/>
        <v>39</v>
      </c>
      <c r="C41" s="25">
        <v>1</v>
      </c>
      <c r="D41" s="26" t="s">
        <v>197</v>
      </c>
      <c r="E41" s="26" t="s">
        <v>123</v>
      </c>
      <c r="F41" s="27" t="s">
        <v>127</v>
      </c>
    </row>
    <row r="43" spans="2:6" ht="16.2" thickBot="1" x14ac:dyDescent="0.45">
      <c r="B43" s="56" t="s">
        <v>130</v>
      </c>
      <c r="C43" s="56"/>
      <c r="D43" s="56"/>
      <c r="E43" s="56"/>
      <c r="F43" s="56"/>
    </row>
    <row r="44" spans="2:6" x14ac:dyDescent="0.4">
      <c r="B44" s="36">
        <v>1</v>
      </c>
      <c r="C44" s="37">
        <v>1</v>
      </c>
      <c r="D44" s="38" t="s">
        <v>133</v>
      </c>
      <c r="E44" s="38" t="s">
        <v>5</v>
      </c>
      <c r="F44" s="53" t="s">
        <v>129</v>
      </c>
    </row>
    <row r="45" spans="2:6" x14ac:dyDescent="0.4">
      <c r="B45" s="22">
        <f>B44+1</f>
        <v>2</v>
      </c>
      <c r="C45" s="20">
        <v>10</v>
      </c>
      <c r="D45" s="21" t="s">
        <v>203</v>
      </c>
      <c r="E45" s="21" t="s">
        <v>101</v>
      </c>
      <c r="F45" s="54"/>
    </row>
    <row r="46" spans="2:6" x14ac:dyDescent="0.4">
      <c r="B46" s="22">
        <f t="shared" ref="B46:B64" si="1">B45+1</f>
        <v>3</v>
      </c>
      <c r="C46" s="20">
        <v>1</v>
      </c>
      <c r="D46" s="21" t="s">
        <v>26</v>
      </c>
      <c r="E46" s="21" t="s">
        <v>27</v>
      </c>
      <c r="F46" s="54"/>
    </row>
    <row r="47" spans="2:6" x14ac:dyDescent="0.4">
      <c r="B47" s="22">
        <f t="shared" si="1"/>
        <v>4</v>
      </c>
      <c r="C47" s="20">
        <v>4</v>
      </c>
      <c r="D47" s="21" t="s">
        <v>147</v>
      </c>
      <c r="E47" s="21" t="s">
        <v>28</v>
      </c>
      <c r="F47" s="54"/>
    </row>
    <row r="48" spans="2:6" x14ac:dyDescent="0.4">
      <c r="B48" s="22">
        <f t="shared" si="1"/>
        <v>5</v>
      </c>
      <c r="C48" s="20">
        <v>2</v>
      </c>
      <c r="D48" s="21" t="s">
        <v>148</v>
      </c>
      <c r="E48" s="21" t="s">
        <v>38</v>
      </c>
      <c r="F48" s="54"/>
    </row>
    <row r="49" spans="2:6" x14ac:dyDescent="0.4">
      <c r="B49" s="22">
        <f t="shared" si="1"/>
        <v>6</v>
      </c>
      <c r="C49" s="20">
        <v>2</v>
      </c>
      <c r="D49" s="21" t="s">
        <v>149</v>
      </c>
      <c r="E49" s="21" t="s">
        <v>150</v>
      </c>
      <c r="F49" s="54"/>
    </row>
    <row r="50" spans="2:6" x14ac:dyDescent="0.4">
      <c r="B50" s="22">
        <f t="shared" si="1"/>
        <v>7</v>
      </c>
      <c r="C50" s="20">
        <v>2</v>
      </c>
      <c r="D50" s="21" t="s">
        <v>152</v>
      </c>
      <c r="E50" s="21" t="s">
        <v>153</v>
      </c>
      <c r="F50" s="54"/>
    </row>
    <row r="51" spans="2:6" x14ac:dyDescent="0.4">
      <c r="B51" s="22">
        <f t="shared" si="1"/>
        <v>8</v>
      </c>
      <c r="C51" s="20">
        <v>1</v>
      </c>
      <c r="D51" s="21" t="s">
        <v>154</v>
      </c>
      <c r="E51" s="21" t="s">
        <v>155</v>
      </c>
      <c r="F51" s="54"/>
    </row>
    <row r="52" spans="2:6" x14ac:dyDescent="0.4">
      <c r="B52" s="22">
        <f t="shared" si="1"/>
        <v>9</v>
      </c>
      <c r="C52" s="20">
        <v>3</v>
      </c>
      <c r="D52" s="21" t="s">
        <v>156</v>
      </c>
      <c r="E52" s="21" t="s">
        <v>157</v>
      </c>
      <c r="F52" s="54"/>
    </row>
    <row r="53" spans="2:6" x14ac:dyDescent="0.4">
      <c r="B53" s="22">
        <f t="shared" si="1"/>
        <v>10</v>
      </c>
      <c r="C53" s="20">
        <v>1</v>
      </c>
      <c r="D53" s="21" t="s">
        <v>158</v>
      </c>
      <c r="E53" s="21" t="s">
        <v>159</v>
      </c>
      <c r="F53" s="54"/>
    </row>
    <row r="54" spans="2:6" x14ac:dyDescent="0.4">
      <c r="B54" s="22">
        <f t="shared" si="1"/>
        <v>11</v>
      </c>
      <c r="C54" s="20">
        <v>2</v>
      </c>
      <c r="D54" s="21" t="s">
        <v>160</v>
      </c>
      <c r="E54" s="21" t="s">
        <v>161</v>
      </c>
      <c r="F54" s="54"/>
    </row>
    <row r="55" spans="2:6" x14ac:dyDescent="0.4">
      <c r="B55" s="22">
        <f t="shared" si="1"/>
        <v>12</v>
      </c>
      <c r="C55" s="20">
        <v>1</v>
      </c>
      <c r="D55" s="21" t="s">
        <v>30</v>
      </c>
      <c r="E55" s="21" t="s">
        <v>204</v>
      </c>
      <c r="F55" s="54"/>
    </row>
    <row r="56" spans="2:6" x14ac:dyDescent="0.4">
      <c r="B56" s="22">
        <f t="shared" si="1"/>
        <v>13</v>
      </c>
      <c r="C56" s="20">
        <v>1</v>
      </c>
      <c r="D56" s="21" t="s">
        <v>33</v>
      </c>
      <c r="E56" s="21" t="s">
        <v>34</v>
      </c>
      <c r="F56" s="54"/>
    </row>
    <row r="57" spans="2:6" x14ac:dyDescent="0.4">
      <c r="B57" s="22">
        <f t="shared" si="1"/>
        <v>14</v>
      </c>
      <c r="C57" s="20">
        <v>1</v>
      </c>
      <c r="D57" s="21" t="s">
        <v>162</v>
      </c>
      <c r="E57" s="21" t="s">
        <v>40</v>
      </c>
      <c r="F57" s="54"/>
    </row>
    <row r="58" spans="2:6" x14ac:dyDescent="0.4">
      <c r="B58" s="22">
        <f t="shared" si="1"/>
        <v>15</v>
      </c>
      <c r="C58" s="20">
        <v>2</v>
      </c>
      <c r="D58" s="21" t="s">
        <v>163</v>
      </c>
      <c r="E58" s="21" t="s">
        <v>164</v>
      </c>
      <c r="F58" s="54"/>
    </row>
    <row r="59" spans="2:6" x14ac:dyDescent="0.4">
      <c r="B59" s="22">
        <f t="shared" si="1"/>
        <v>16</v>
      </c>
      <c r="C59" s="20">
        <v>1</v>
      </c>
      <c r="D59" s="21" t="s">
        <v>165</v>
      </c>
      <c r="E59" s="21" t="s">
        <v>166</v>
      </c>
      <c r="F59" s="54"/>
    </row>
    <row r="60" spans="2:6" x14ac:dyDescent="0.4">
      <c r="B60" s="22">
        <f t="shared" si="1"/>
        <v>17</v>
      </c>
      <c r="C60" s="20">
        <v>1</v>
      </c>
      <c r="D60" s="21" t="s">
        <v>189</v>
      </c>
      <c r="E60" s="21" t="s">
        <v>62</v>
      </c>
      <c r="F60" s="54"/>
    </row>
    <row r="61" spans="2:6" x14ac:dyDescent="0.4">
      <c r="B61" s="22">
        <f t="shared" si="1"/>
        <v>18</v>
      </c>
      <c r="C61" s="20">
        <v>5</v>
      </c>
      <c r="D61" s="21" t="s">
        <v>190</v>
      </c>
      <c r="E61" s="21" t="s">
        <v>64</v>
      </c>
      <c r="F61" s="54"/>
    </row>
    <row r="62" spans="2:6" x14ac:dyDescent="0.4">
      <c r="B62" s="22">
        <f t="shared" si="1"/>
        <v>19</v>
      </c>
      <c r="C62" s="20">
        <v>1</v>
      </c>
      <c r="D62" s="21" t="s">
        <v>78</v>
      </c>
      <c r="E62" s="21" t="s">
        <v>196</v>
      </c>
      <c r="F62" s="54"/>
    </row>
    <row r="63" spans="2:6" x14ac:dyDescent="0.4">
      <c r="B63" s="22">
        <f t="shared" si="1"/>
        <v>20</v>
      </c>
      <c r="C63" s="20">
        <v>2</v>
      </c>
      <c r="D63" s="21" t="s">
        <v>171</v>
      </c>
      <c r="E63" s="21" t="s">
        <v>46</v>
      </c>
      <c r="F63" s="54"/>
    </row>
    <row r="64" spans="2:6" ht="16.2" thickBot="1" x14ac:dyDescent="0.45">
      <c r="B64" s="24">
        <f t="shared" si="1"/>
        <v>21</v>
      </c>
      <c r="C64" s="25">
        <v>2</v>
      </c>
      <c r="D64" s="26" t="s">
        <v>145</v>
      </c>
      <c r="E64" s="26" t="s">
        <v>146</v>
      </c>
      <c r="F64" s="55"/>
    </row>
  </sheetData>
  <mergeCells count="5">
    <mergeCell ref="F4:F9"/>
    <mergeCell ref="F20:F30"/>
    <mergeCell ref="F44:F64"/>
    <mergeCell ref="B1:F1"/>
    <mergeCell ref="B43:F43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3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CECS_AtoD_Module</vt:lpstr>
      <vt:lpstr>CECS_Base_Board</vt:lpstr>
      <vt:lpstr>CECS_AtoD_Module!Print_Area</vt:lpstr>
      <vt:lpstr>CECS_Base_Board!Print_Area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HjuLee</dc:creator>
  <cp:lastModifiedBy>HjuLee</cp:lastModifiedBy>
  <cp:lastPrinted>2015-09-18T01:43:33Z</cp:lastPrinted>
  <dcterms:created xsi:type="dcterms:W3CDTF">2015-09-18T00:29:17Z</dcterms:created>
  <dcterms:modified xsi:type="dcterms:W3CDTF">2015-09-18T05:30:51Z</dcterms:modified>
</cp:coreProperties>
</file>