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Ezio\Google Drive\TCC\[Code] Identificação de Parâmetros\resultados\17-Feb-2021 10_43_16\"/>
    </mc:Choice>
  </mc:AlternateContent>
  <xr:revisionPtr revIDLastSave="0" documentId="13_ncr:1_{FFCE4C43-A91C-42DD-805F-0672D96FD156}" xr6:coauthVersionLast="46" xr6:coauthVersionMax="46" xr10:uidLastSave="{00000000-0000-0000-0000-000000000000}"/>
  <bookViews>
    <workbookView xWindow="-120" yWindow="-120" windowWidth="20730" windowHeight="11160" xr2:uid="{CF70EA4C-9B4C-4C60-A9C3-B82F048F33EB}"/>
  </bookViews>
  <sheets>
    <sheet name="teorica" sheetId="9" r:id="rId1"/>
    <sheet name="RTCFranceRMSEvar" sheetId="1" r:id="rId2"/>
    <sheet name="PhotowattRMSEvar" sheetId="5" r:id="rId3"/>
    <sheet name="RTCFranceParamvar" sheetId="2" r:id="rId4"/>
    <sheet name="PhotowattParamvar" sheetId="4" r:id="rId5"/>
    <sheet name="RTCFranceWilcoxon" sheetId="6" r:id="rId6"/>
    <sheet name="PhotowattWilcoxon" sheetId="7" r:id="rId7"/>
  </sheets>
  <externalReferences>
    <externalReference r:id="rId8"/>
    <externalReference r:id="rId9"/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9" l="1"/>
  <c r="D3" i="9"/>
  <c r="E3" i="9"/>
  <c r="F3" i="9"/>
  <c r="G3" i="9"/>
  <c r="C4" i="9"/>
  <c r="D4" i="9"/>
  <c r="E4" i="9"/>
  <c r="F4" i="9"/>
  <c r="G4" i="9"/>
  <c r="C5" i="9"/>
  <c r="D5" i="9"/>
  <c r="E5" i="9"/>
  <c r="F5" i="9"/>
  <c r="G5" i="9"/>
  <c r="C6" i="9"/>
  <c r="D6" i="9"/>
  <c r="E6" i="9"/>
  <c r="F6" i="9"/>
  <c r="G6" i="9"/>
  <c r="C7" i="9"/>
  <c r="D7" i="9"/>
  <c r="E7" i="9"/>
  <c r="F7" i="9"/>
  <c r="G7" i="9"/>
  <c r="C8" i="9"/>
  <c r="D8" i="9"/>
  <c r="E8" i="9"/>
  <c r="F8" i="9"/>
  <c r="G8" i="9"/>
  <c r="C9" i="9"/>
  <c r="D9" i="9"/>
  <c r="E9" i="9"/>
  <c r="F9" i="9"/>
  <c r="G9" i="9"/>
  <c r="C10" i="9"/>
  <c r="D10" i="9"/>
  <c r="E10" i="9"/>
  <c r="F10" i="9"/>
  <c r="G10" i="9"/>
  <c r="C11" i="9"/>
  <c r="D11" i="9"/>
  <c r="E11" i="9"/>
  <c r="F11" i="9"/>
  <c r="G11" i="9"/>
  <c r="C12" i="9"/>
  <c r="D12" i="9"/>
  <c r="E12" i="9"/>
  <c r="F12" i="9"/>
  <c r="G12" i="9"/>
  <c r="C13" i="9"/>
  <c r="D13" i="9"/>
  <c r="E13" i="9"/>
  <c r="F13" i="9"/>
  <c r="G13" i="9"/>
  <c r="C14" i="9"/>
  <c r="D14" i="9"/>
  <c r="E14" i="9"/>
  <c r="F14" i="9"/>
  <c r="G14" i="9"/>
  <c r="C15" i="9"/>
  <c r="D15" i="9"/>
  <c r="E15" i="9"/>
  <c r="F15" i="9"/>
  <c r="I15" i="9" s="1"/>
  <c r="G15" i="9"/>
  <c r="D2" i="9"/>
  <c r="E2" i="9"/>
  <c r="F2" i="9"/>
  <c r="I13" i="9" s="1"/>
  <c r="G2" i="9"/>
  <c r="C2" i="9"/>
  <c r="B15" i="9"/>
  <c r="B14" i="9"/>
  <c r="B13" i="9"/>
  <c r="B12" i="9"/>
  <c r="I11" i="9"/>
  <c r="B11" i="9"/>
  <c r="B10" i="9"/>
  <c r="I9" i="9"/>
  <c r="B9" i="9"/>
  <c r="B8" i="9"/>
  <c r="B7" i="9"/>
  <c r="I6" i="9"/>
  <c r="B6" i="9"/>
  <c r="I5" i="9"/>
  <c r="B5" i="9"/>
  <c r="I4" i="9"/>
  <c r="B4" i="9"/>
  <c r="B3" i="9"/>
  <c r="I12" i="9"/>
  <c r="B2" i="9"/>
  <c r="I3" i="9" l="1"/>
  <c r="I10" i="9"/>
  <c r="I7" i="9"/>
  <c r="I14" i="9"/>
  <c r="I8" i="9"/>
  <c r="D18" i="7" l="1"/>
  <c r="D19" i="7"/>
  <c r="D20" i="7"/>
  <c r="D21" i="7"/>
  <c r="D22" i="7"/>
  <c r="D23" i="7"/>
  <c r="D24" i="7"/>
  <c r="D25" i="7"/>
  <c r="D26" i="7"/>
  <c r="D27" i="7"/>
  <c r="D28" i="7"/>
  <c r="D29" i="7"/>
  <c r="D17" i="7"/>
  <c r="C18" i="7"/>
  <c r="C19" i="7"/>
  <c r="C20" i="7"/>
  <c r="C21" i="7"/>
  <c r="C22" i="7"/>
  <c r="C23" i="7"/>
  <c r="C24" i="7"/>
  <c r="C25" i="7"/>
  <c r="C26" i="7"/>
  <c r="C27" i="7"/>
  <c r="C28" i="7"/>
  <c r="C29" i="7"/>
  <c r="C17" i="7"/>
  <c r="D3" i="7"/>
  <c r="D4" i="7"/>
  <c r="D5" i="7"/>
  <c r="D6" i="7"/>
  <c r="D7" i="7"/>
  <c r="D8" i="7"/>
  <c r="D9" i="7"/>
  <c r="D10" i="7"/>
  <c r="D11" i="7"/>
  <c r="D12" i="7"/>
  <c r="D13" i="7"/>
  <c r="D14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2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D18" i="6"/>
  <c r="D19" i="6"/>
  <c r="D20" i="6"/>
  <c r="D21" i="6"/>
  <c r="D22" i="6"/>
  <c r="D23" i="6"/>
  <c r="D24" i="6"/>
  <c r="D25" i="6"/>
  <c r="D26" i="6"/>
  <c r="D27" i="6"/>
  <c r="D28" i="6"/>
  <c r="D29" i="6"/>
  <c r="D17" i="6"/>
  <c r="C18" i="6"/>
  <c r="C19" i="6"/>
  <c r="C20" i="6"/>
  <c r="C21" i="6"/>
  <c r="C22" i="6"/>
  <c r="C23" i="6"/>
  <c r="C24" i="6"/>
  <c r="C25" i="6"/>
  <c r="C26" i="6"/>
  <c r="C27" i="6"/>
  <c r="C28" i="6"/>
  <c r="C29" i="6"/>
  <c r="C17" i="6"/>
  <c r="D3" i="6"/>
  <c r="D4" i="6"/>
  <c r="D5" i="6"/>
  <c r="D6" i="6"/>
  <c r="D7" i="6"/>
  <c r="D8" i="6"/>
  <c r="D9" i="6"/>
  <c r="D10" i="6"/>
  <c r="D11" i="6"/>
  <c r="D12" i="6"/>
  <c r="D13" i="6"/>
  <c r="D14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2" i="6"/>
  <c r="B18" i="6"/>
  <c r="B19" i="6"/>
  <c r="B20" i="6"/>
  <c r="B21" i="6"/>
  <c r="B22" i="6"/>
  <c r="B23" i="6"/>
  <c r="B24" i="6"/>
  <c r="B25" i="6"/>
  <c r="B26" i="6"/>
  <c r="B27" i="6"/>
  <c r="B28" i="6"/>
  <c r="B29" i="6"/>
  <c r="B17" i="6"/>
  <c r="B3" i="6"/>
  <c r="B4" i="6"/>
  <c r="B5" i="6"/>
  <c r="B6" i="6"/>
  <c r="B7" i="6"/>
  <c r="B8" i="6"/>
  <c r="B9" i="6"/>
  <c r="B10" i="6"/>
  <c r="B11" i="6"/>
  <c r="B12" i="6"/>
  <c r="B13" i="6"/>
  <c r="B14" i="6"/>
  <c r="B2" i="6"/>
  <c r="H10" i="2"/>
  <c r="E11" i="2" l="1"/>
  <c r="E12" i="2"/>
  <c r="E9" i="4"/>
  <c r="E13" i="4"/>
  <c r="C18" i="5"/>
  <c r="D18" i="5"/>
  <c r="E18" i="5"/>
  <c r="F18" i="5"/>
  <c r="G18" i="5"/>
  <c r="C19" i="5"/>
  <c r="D19" i="5"/>
  <c r="E19" i="5"/>
  <c r="F19" i="5"/>
  <c r="G19" i="5"/>
  <c r="C20" i="5"/>
  <c r="D20" i="5"/>
  <c r="E20" i="5"/>
  <c r="F20" i="5"/>
  <c r="G20" i="5"/>
  <c r="C21" i="5"/>
  <c r="D21" i="5"/>
  <c r="E21" i="5"/>
  <c r="F21" i="5"/>
  <c r="G21" i="5"/>
  <c r="C22" i="5"/>
  <c r="D22" i="5"/>
  <c r="E22" i="5"/>
  <c r="F22" i="5"/>
  <c r="G22" i="5"/>
  <c r="C23" i="5"/>
  <c r="D23" i="5"/>
  <c r="E23" i="5"/>
  <c r="F23" i="5"/>
  <c r="G23" i="5"/>
  <c r="C24" i="5"/>
  <c r="D24" i="5"/>
  <c r="E24" i="5"/>
  <c r="F24" i="5"/>
  <c r="G24" i="5"/>
  <c r="C25" i="5"/>
  <c r="D25" i="5"/>
  <c r="E25" i="5"/>
  <c r="F25" i="5"/>
  <c r="G25" i="5"/>
  <c r="C26" i="5"/>
  <c r="D26" i="5"/>
  <c r="E26" i="5"/>
  <c r="F26" i="5"/>
  <c r="G26" i="5"/>
  <c r="C27" i="5"/>
  <c r="D27" i="5"/>
  <c r="E27" i="5"/>
  <c r="F27" i="5"/>
  <c r="G27" i="5"/>
  <c r="C28" i="5"/>
  <c r="D28" i="5"/>
  <c r="E28" i="5"/>
  <c r="F28" i="5"/>
  <c r="G28" i="5"/>
  <c r="C29" i="5"/>
  <c r="D29" i="5"/>
  <c r="E29" i="5"/>
  <c r="F29" i="5"/>
  <c r="G29" i="5"/>
  <c r="C30" i="5"/>
  <c r="D30" i="5"/>
  <c r="E30" i="5"/>
  <c r="F30" i="5"/>
  <c r="G30" i="5"/>
  <c r="D17" i="5"/>
  <c r="E17" i="5"/>
  <c r="F17" i="5"/>
  <c r="G17" i="5"/>
  <c r="C17" i="5"/>
  <c r="C3" i="5"/>
  <c r="D3" i="5"/>
  <c r="E3" i="5"/>
  <c r="F3" i="5"/>
  <c r="G3" i="5"/>
  <c r="C4" i="5"/>
  <c r="D4" i="5"/>
  <c r="E4" i="5"/>
  <c r="F4" i="5"/>
  <c r="G4" i="5"/>
  <c r="C5" i="5"/>
  <c r="D5" i="5"/>
  <c r="E5" i="5"/>
  <c r="F5" i="5"/>
  <c r="I5" i="5" s="1"/>
  <c r="G5" i="5"/>
  <c r="C6" i="5"/>
  <c r="D6" i="5"/>
  <c r="E6" i="5"/>
  <c r="F6" i="5"/>
  <c r="G6" i="5"/>
  <c r="C7" i="5"/>
  <c r="D7" i="5"/>
  <c r="E7" i="5"/>
  <c r="F7" i="5"/>
  <c r="G7" i="5"/>
  <c r="C8" i="5"/>
  <c r="D8" i="5"/>
  <c r="E8" i="5"/>
  <c r="F8" i="5"/>
  <c r="G8" i="5"/>
  <c r="C9" i="5"/>
  <c r="D9" i="5"/>
  <c r="E9" i="5"/>
  <c r="F9" i="5"/>
  <c r="I9" i="5" s="1"/>
  <c r="G9" i="5"/>
  <c r="C10" i="5"/>
  <c r="D10" i="5"/>
  <c r="E10" i="5"/>
  <c r="F10" i="5"/>
  <c r="G10" i="5"/>
  <c r="C11" i="5"/>
  <c r="D11" i="5"/>
  <c r="E11" i="5"/>
  <c r="F11" i="5"/>
  <c r="G11" i="5"/>
  <c r="C12" i="5"/>
  <c r="D12" i="5"/>
  <c r="E12" i="5"/>
  <c r="F12" i="5"/>
  <c r="I12" i="5" s="1"/>
  <c r="G12" i="5"/>
  <c r="C13" i="5"/>
  <c r="D13" i="5"/>
  <c r="E13" i="5"/>
  <c r="F13" i="5"/>
  <c r="I13" i="5" s="1"/>
  <c r="G13" i="5"/>
  <c r="C14" i="5"/>
  <c r="D14" i="5"/>
  <c r="E14" i="5"/>
  <c r="F14" i="5"/>
  <c r="G14" i="5"/>
  <c r="C15" i="5"/>
  <c r="D15" i="5"/>
  <c r="E15" i="5"/>
  <c r="F15" i="5"/>
  <c r="G15" i="5"/>
  <c r="D2" i="5"/>
  <c r="E2" i="5"/>
  <c r="F2" i="5"/>
  <c r="G2" i="5"/>
  <c r="C2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9" i="4"/>
  <c r="D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13" i="4"/>
  <c r="D13" i="4"/>
  <c r="F13" i="4"/>
  <c r="G13" i="4"/>
  <c r="H13" i="4"/>
  <c r="C14" i="4"/>
  <c r="D14" i="4"/>
  <c r="E14" i="4"/>
  <c r="F14" i="4"/>
  <c r="G14" i="4"/>
  <c r="H14" i="4"/>
  <c r="D8" i="4"/>
  <c r="E8" i="4"/>
  <c r="F8" i="4"/>
  <c r="G8" i="4"/>
  <c r="H8" i="4"/>
  <c r="C8" i="4"/>
  <c r="C3" i="4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D2" i="4"/>
  <c r="E2" i="4"/>
  <c r="F2" i="4"/>
  <c r="G2" i="4"/>
  <c r="H2" i="4"/>
  <c r="C2" i="4"/>
  <c r="B2" i="4"/>
  <c r="B3" i="4"/>
  <c r="B4" i="4"/>
  <c r="B5" i="4"/>
  <c r="B6" i="4"/>
  <c r="B14" i="4"/>
  <c r="B13" i="4"/>
  <c r="B12" i="4"/>
  <c r="B11" i="4"/>
  <c r="B10" i="4"/>
  <c r="B9" i="4"/>
  <c r="B8" i="4"/>
  <c r="H1" i="4"/>
  <c r="G1" i="4"/>
  <c r="F1" i="4"/>
  <c r="E1" i="4"/>
  <c r="D1" i="4"/>
  <c r="C1" i="4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B11" i="2"/>
  <c r="C11" i="2"/>
  <c r="D11" i="2"/>
  <c r="F11" i="2"/>
  <c r="G11" i="2"/>
  <c r="H11" i="2"/>
  <c r="B12" i="2"/>
  <c r="C12" i="2"/>
  <c r="D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C1" i="2"/>
  <c r="D1" i="2"/>
  <c r="E1" i="2"/>
  <c r="F1" i="2"/>
  <c r="G1" i="2"/>
  <c r="H1" i="2"/>
  <c r="B2" i="2"/>
  <c r="C2" i="2"/>
  <c r="D2" i="2"/>
  <c r="E2" i="2"/>
  <c r="F2" i="2"/>
  <c r="G2" i="2"/>
  <c r="H2" i="2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I19" i="1" s="1"/>
  <c r="G19" i="1"/>
  <c r="B20" i="1"/>
  <c r="C20" i="1"/>
  <c r="D20" i="1"/>
  <c r="E20" i="1"/>
  <c r="F20" i="1"/>
  <c r="G20" i="1"/>
  <c r="B21" i="1"/>
  <c r="C21" i="1"/>
  <c r="D21" i="1"/>
  <c r="E21" i="1"/>
  <c r="F21" i="1"/>
  <c r="I21" i="1" s="1"/>
  <c r="G21" i="1"/>
  <c r="B22" i="1"/>
  <c r="C22" i="1"/>
  <c r="D22" i="1"/>
  <c r="E22" i="1"/>
  <c r="F22" i="1"/>
  <c r="G22" i="1"/>
  <c r="B23" i="1"/>
  <c r="C23" i="1"/>
  <c r="D23" i="1"/>
  <c r="E23" i="1"/>
  <c r="F23" i="1"/>
  <c r="I23" i="1" s="1"/>
  <c r="G23" i="1"/>
  <c r="B24" i="1"/>
  <c r="C24" i="1"/>
  <c r="D24" i="1"/>
  <c r="E24" i="1"/>
  <c r="F24" i="1"/>
  <c r="G24" i="1"/>
  <c r="B25" i="1"/>
  <c r="C25" i="1"/>
  <c r="D25" i="1"/>
  <c r="E25" i="1"/>
  <c r="F25" i="1"/>
  <c r="I25" i="1" s="1"/>
  <c r="G25" i="1"/>
  <c r="B26" i="1"/>
  <c r="C26" i="1"/>
  <c r="D26" i="1"/>
  <c r="E26" i="1"/>
  <c r="F26" i="1"/>
  <c r="G26" i="1"/>
  <c r="B27" i="1"/>
  <c r="C27" i="1"/>
  <c r="D27" i="1"/>
  <c r="E27" i="1"/>
  <c r="F27" i="1"/>
  <c r="I27" i="1" s="1"/>
  <c r="G27" i="1"/>
  <c r="B28" i="1"/>
  <c r="C28" i="1"/>
  <c r="D28" i="1"/>
  <c r="E28" i="1"/>
  <c r="F28" i="1"/>
  <c r="G28" i="1"/>
  <c r="B29" i="1"/>
  <c r="C29" i="1"/>
  <c r="D29" i="1"/>
  <c r="E29" i="1"/>
  <c r="F29" i="1"/>
  <c r="I29" i="1" s="1"/>
  <c r="G29" i="1"/>
  <c r="B30" i="1"/>
  <c r="C30" i="1"/>
  <c r="D30" i="1"/>
  <c r="E30" i="1"/>
  <c r="F30" i="1"/>
  <c r="G30" i="1"/>
  <c r="B2" i="1"/>
  <c r="C2" i="1"/>
  <c r="D2" i="1"/>
  <c r="E2" i="1"/>
  <c r="F2" i="1"/>
  <c r="G2" i="1"/>
  <c r="B3" i="1"/>
  <c r="C3" i="1"/>
  <c r="D3" i="1"/>
  <c r="E3" i="1"/>
  <c r="F3" i="1"/>
  <c r="G3" i="1"/>
  <c r="B4" i="1"/>
  <c r="C4" i="1"/>
  <c r="D4" i="1"/>
  <c r="E4" i="1"/>
  <c r="F4" i="1"/>
  <c r="I4" i="1" s="1"/>
  <c r="G4" i="1"/>
  <c r="B5" i="1"/>
  <c r="C5" i="1"/>
  <c r="D5" i="1"/>
  <c r="E5" i="1"/>
  <c r="F5" i="1"/>
  <c r="G5" i="1"/>
  <c r="B6" i="1"/>
  <c r="C6" i="1"/>
  <c r="D6" i="1"/>
  <c r="E6" i="1"/>
  <c r="F6" i="1"/>
  <c r="I6" i="1" s="1"/>
  <c r="G6" i="1"/>
  <c r="B7" i="1"/>
  <c r="C7" i="1"/>
  <c r="D7" i="1"/>
  <c r="E7" i="1"/>
  <c r="F7" i="1"/>
  <c r="G7" i="1"/>
  <c r="B8" i="1"/>
  <c r="C8" i="1"/>
  <c r="D8" i="1"/>
  <c r="E8" i="1"/>
  <c r="F8" i="1"/>
  <c r="I8" i="1" s="1"/>
  <c r="G8" i="1"/>
  <c r="B9" i="1"/>
  <c r="C9" i="1"/>
  <c r="D9" i="1"/>
  <c r="E9" i="1"/>
  <c r="F9" i="1"/>
  <c r="G9" i="1"/>
  <c r="B10" i="1"/>
  <c r="C10" i="1"/>
  <c r="D10" i="1"/>
  <c r="E10" i="1"/>
  <c r="F10" i="1"/>
  <c r="I10" i="1" s="1"/>
  <c r="G10" i="1"/>
  <c r="B11" i="1"/>
  <c r="C11" i="1"/>
  <c r="D11" i="1"/>
  <c r="E11" i="1"/>
  <c r="F11" i="1"/>
  <c r="G11" i="1"/>
  <c r="B12" i="1"/>
  <c r="C12" i="1"/>
  <c r="D12" i="1"/>
  <c r="E12" i="1"/>
  <c r="F12" i="1"/>
  <c r="I12" i="1" s="1"/>
  <c r="G12" i="1"/>
  <c r="B13" i="1"/>
  <c r="C13" i="1"/>
  <c r="D13" i="1"/>
  <c r="E13" i="1"/>
  <c r="F13" i="1"/>
  <c r="G13" i="1"/>
  <c r="B14" i="1"/>
  <c r="C14" i="1"/>
  <c r="D14" i="1"/>
  <c r="E14" i="1"/>
  <c r="F14" i="1"/>
  <c r="I14" i="1" s="1"/>
  <c r="G14" i="1"/>
  <c r="B15" i="1"/>
  <c r="C15" i="1"/>
  <c r="D15" i="1"/>
  <c r="E15" i="1"/>
  <c r="F15" i="1"/>
  <c r="G15" i="1"/>
  <c r="I8" i="5" l="1"/>
  <c r="I4" i="5"/>
  <c r="I15" i="1"/>
  <c r="I13" i="1"/>
  <c r="I11" i="1"/>
  <c r="I9" i="1"/>
  <c r="I7" i="1"/>
  <c r="I5" i="1"/>
  <c r="I3" i="1"/>
  <c r="I30" i="1"/>
  <c r="I28" i="1"/>
  <c r="I26" i="1"/>
  <c r="I24" i="1"/>
  <c r="I22" i="1"/>
  <c r="I20" i="1"/>
  <c r="I18" i="1"/>
  <c r="I30" i="5"/>
  <c r="I26" i="5"/>
  <c r="I22" i="5"/>
  <c r="I18" i="5"/>
  <c r="I29" i="5"/>
  <c r="I25" i="5"/>
  <c r="I21" i="5"/>
  <c r="I15" i="5"/>
  <c r="I11" i="5"/>
  <c r="I7" i="5"/>
  <c r="I3" i="5"/>
  <c r="I28" i="5"/>
  <c r="I24" i="5"/>
  <c r="I20" i="5"/>
  <c r="I14" i="5"/>
  <c r="I10" i="5"/>
  <c r="I6" i="5"/>
  <c r="I27" i="5"/>
  <c r="I23" i="5"/>
  <c r="I19" i="5"/>
</calcChain>
</file>

<file path=xl/sharedStrings.xml><?xml version="1.0" encoding="utf-8"?>
<sst xmlns="http://schemas.openxmlformats.org/spreadsheetml/2006/main" count="58" uniqueCount="17">
  <si>
    <t>Algoritmo</t>
  </si>
  <si>
    <t>Mínimo</t>
  </si>
  <si>
    <t>Máximo</t>
  </si>
  <si>
    <t>Médio</t>
  </si>
  <si>
    <t>Desvio Padrão</t>
  </si>
  <si>
    <t>desvpad melhor?</t>
  </si>
  <si>
    <t>Mínimo melhor?</t>
  </si>
  <si>
    <t>Máximo melhor?</t>
  </si>
  <si>
    <t>Médio Mlehor?</t>
  </si>
  <si>
    <t>Modelo</t>
  </si>
  <si>
    <t>Um diodo</t>
  </si>
  <si>
    <t>Dois diodos</t>
  </si>
  <si>
    <t>Tempo (s)</t>
  </si>
  <si>
    <t>Parâmetro</t>
  </si>
  <si>
    <t>BFs vs</t>
  </si>
  <si>
    <t>Valor-p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</si>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</sst>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E+00"/>
    <numFmt numFmtId="166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0" fillId="0" borderId="2" xfId="0" applyNumberFormat="1" applyBorder="1"/>
    <xf numFmtId="49" fontId="0" fillId="0" borderId="0" xfId="0" applyNumberFormat="1" applyBorder="1"/>
    <xf numFmtId="49" fontId="0" fillId="0" borderId="1" xfId="0" applyNumberForma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 vertical="center"/>
    </xf>
    <xf numFmtId="9" fontId="0" fillId="0" borderId="0" xfId="1" applyFont="1"/>
    <xf numFmtId="49" fontId="0" fillId="0" borderId="0" xfId="0" quotePrefix="1" applyNumberFormat="1"/>
    <xf numFmtId="49" fontId="0" fillId="0" borderId="2" xfId="0" quotePrefix="1" applyNumberFormat="1" applyBorder="1"/>
    <xf numFmtId="0" fontId="0" fillId="0" borderId="2" xfId="0" applyBorder="1"/>
    <xf numFmtId="49" fontId="0" fillId="0" borderId="0" xfId="0" applyNumberFormat="1" applyAlignment="1">
      <alignment horizontal="center"/>
    </xf>
    <xf numFmtId="0" fontId="0" fillId="0" borderId="0" xfId="0" applyNumberFormat="1"/>
    <xf numFmtId="0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0" fillId="0" borderId="1" xfId="0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nmaxsdtim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rPa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ilcoxon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D RMSE I - teorica"/>
      <sheetName val="1D RMSE I - R.T.C. France"/>
      <sheetName val="1D RMSE I - Photowatt-PWP 201 "/>
      <sheetName val="1D RMSE I - 100 -Mitsubishi"/>
      <sheetName val="1D RMSE I - 200 -Mitsubishi"/>
      <sheetName val="1D RMSE I - 400 -Mitsubishi"/>
      <sheetName val="1D RMSE I - 600 -Mitsubishi"/>
      <sheetName val="1D RMSE I - 800 -Mitsubishi"/>
      <sheetName val="1D RMSE I - 1000 -Mitsubishi"/>
      <sheetName val="2D RMSE I - R.T.C. France"/>
      <sheetName val="2D RMSE I - Photowatt-PWP 201 "/>
      <sheetName val="2D RMSE I - 100 -Mitsubishi"/>
      <sheetName val="2D RMSE I - 200 -Mitsubishi"/>
      <sheetName val="2D RMSE I - 400 -Mitsubishi"/>
      <sheetName val="2D RMSE I - 600 -Mitsubishi"/>
      <sheetName val="2D RMSE I - 800 -Mitsubishi"/>
      <sheetName val="2D RMSE I - 1000 -Mitsubishi"/>
    </sheetNames>
    <sheetDataSet>
      <sheetData sheetId="0">
        <row r="2">
          <cell r="B2">
            <v>2.3544281806080114E-16</v>
          </cell>
          <cell r="C2">
            <v>6.3047771664682921E-12</v>
          </cell>
          <cell r="D2">
            <v>2.1293097866016714E-13</v>
          </cell>
          <cell r="E2">
            <v>1.1505939224360092E-12</v>
          </cell>
          <cell r="F2">
            <v>0.86936083999999991</v>
          </cell>
        </row>
        <row r="3">
          <cell r="B3">
            <v>2.3544281806080114E-16</v>
          </cell>
          <cell r="C3">
            <v>2.3544281806080114E-16</v>
          </cell>
          <cell r="D3">
            <v>2.3544281806080104E-16</v>
          </cell>
          <cell r="E3">
            <v>1.0029333548693312E-31</v>
          </cell>
          <cell r="F3">
            <v>8.2489080466666653</v>
          </cell>
        </row>
        <row r="4">
          <cell r="B4">
            <v>2.3544281806080114E-16</v>
          </cell>
          <cell r="C4">
            <v>2.3544281806080114E-16</v>
          </cell>
          <cell r="D4">
            <v>2.3544281806080104E-16</v>
          </cell>
          <cell r="E4">
            <v>1.0029333548693312E-31</v>
          </cell>
          <cell r="F4">
            <v>7.4899650866666674</v>
          </cell>
        </row>
        <row r="5">
          <cell r="B5">
            <v>2.3544281806080114E-16</v>
          </cell>
          <cell r="C5">
            <v>2.4508520629534242E-16</v>
          </cell>
          <cell r="D5">
            <v>2.3796637368392537E-16</v>
          </cell>
          <cell r="E5">
            <v>3.0043331347783023E-18</v>
          </cell>
          <cell r="F5">
            <v>3.2482085566666665</v>
          </cell>
        </row>
        <row r="6">
          <cell r="B6">
            <v>2.3963514950962609E-16</v>
          </cell>
          <cell r="C6">
            <v>2.6172602702810586E-16</v>
          </cell>
          <cell r="D6">
            <v>2.5110650317387633E-16</v>
          </cell>
          <cell r="E6">
            <v>5.7586727249164356E-18</v>
          </cell>
          <cell r="F6">
            <v>6.3816596733333331</v>
          </cell>
        </row>
        <row r="7">
          <cell r="B7">
            <v>6.0459240772665101E-13</v>
          </cell>
          <cell r="C7">
            <v>8.3918481094778671E-5</v>
          </cell>
          <cell r="D7">
            <v>7.2923642160519532E-6</v>
          </cell>
          <cell r="E7">
            <v>1.9705258184762376E-5</v>
          </cell>
          <cell r="F7">
            <v>3.5608505799999999</v>
          </cell>
        </row>
        <row r="8">
          <cell r="B8">
            <v>2.3544281806080114E-16</v>
          </cell>
          <cell r="C8">
            <v>2.4742960063313028E-16</v>
          </cell>
          <cell r="D8">
            <v>2.3605848383384049E-16</v>
          </cell>
          <cell r="E8">
            <v>2.2809050876909971E-18</v>
          </cell>
          <cell r="F8">
            <v>4.8149091500000001</v>
          </cell>
        </row>
        <row r="9">
          <cell r="B9">
            <v>2.4957394723438251E-16</v>
          </cell>
          <cell r="C9">
            <v>5.7656624424614689E-4</v>
          </cell>
          <cell r="D9">
            <v>8.8997631979851984E-5</v>
          </cell>
          <cell r="E9">
            <v>1.996205102034763E-4</v>
          </cell>
          <cell r="F9">
            <v>4.5315876766666685</v>
          </cell>
        </row>
        <row r="10">
          <cell r="B10">
            <v>1.1021103307364097E-4</v>
          </cell>
          <cell r="C10">
            <v>6.3731466988903155E-4</v>
          </cell>
          <cell r="D10">
            <v>4.8245300667221225E-4</v>
          </cell>
          <cell r="E10">
            <v>1.5570421434271651E-4</v>
          </cell>
          <cell r="F10">
            <v>3.0876746433333326</v>
          </cell>
        </row>
        <row r="11">
          <cell r="B11">
            <v>2.3385512023583392E-4</v>
          </cell>
          <cell r="C11">
            <v>6.5409733881854914E-4</v>
          </cell>
          <cell r="D11">
            <v>5.8297390621558736E-4</v>
          </cell>
          <cell r="E11">
            <v>9.0044355778232999E-5</v>
          </cell>
          <cell r="F11">
            <v>1.5800441366666667</v>
          </cell>
        </row>
        <row r="12">
          <cell r="B12">
            <v>1.0825207121946167E-7</v>
          </cell>
          <cell r="C12">
            <v>5.028575154996086E-4</v>
          </cell>
          <cell r="D12">
            <v>2.0096994361086946E-4</v>
          </cell>
          <cell r="E12">
            <v>1.7606331996969775E-4</v>
          </cell>
          <cell r="F12">
            <v>2.3947924533333329</v>
          </cell>
        </row>
        <row r="13">
          <cell r="B13">
            <v>2.3996282397531287E-16</v>
          </cell>
          <cell r="C13">
            <v>4.1893969855590307E-4</v>
          </cell>
          <cell r="D13">
            <v>3.7548706849551161E-5</v>
          </cell>
          <cell r="E13">
            <v>1.0707353238828173E-4</v>
          </cell>
          <cell r="F13">
            <v>2.2169664399999998</v>
          </cell>
        </row>
        <row r="14">
          <cell r="B14">
            <v>2.3996282397531287E-16</v>
          </cell>
          <cell r="C14">
            <v>4.428787464997028E-5</v>
          </cell>
          <cell r="D14">
            <v>1.0350623181458913E-5</v>
          </cell>
          <cell r="E14">
            <v>1.3278785811549324E-5</v>
          </cell>
          <cell r="F14">
            <v>3.0866633233333327</v>
          </cell>
        </row>
        <row r="15">
          <cell r="B15">
            <v>2.3996282397531287E-16</v>
          </cell>
          <cell r="C15">
            <v>1.1311140370438726E-5</v>
          </cell>
          <cell r="D15">
            <v>8.7259264179123212E-7</v>
          </cell>
          <cell r="E15">
            <v>2.1153590543053601E-6</v>
          </cell>
          <cell r="F15">
            <v>3.0473684599999999</v>
          </cell>
        </row>
      </sheetData>
      <sheetData sheetId="1">
        <row r="2">
          <cell r="A2" t="str">
            <v>BFS</v>
          </cell>
          <cell r="B2">
            <v>9.8602187789153628E-4</v>
          </cell>
          <cell r="C2">
            <v>9.8602187792364883E-4</v>
          </cell>
          <cell r="D2">
            <v>9.8602187789366478E-4</v>
          </cell>
          <cell r="E2">
            <v>7.0562180459921106E-15</v>
          </cell>
          <cell r="F2">
            <v>0.21375641333333339</v>
          </cell>
        </row>
        <row r="3">
          <cell r="A3" t="str">
            <v>SHADE</v>
          </cell>
          <cell r="B3">
            <v>9.8602187789148662E-4</v>
          </cell>
          <cell r="C3">
            <v>9.860218778915688E-4</v>
          </cell>
          <cell r="D3">
            <v>9.8602187789153042E-4</v>
          </cell>
          <cell r="E3">
            <v>2.0608103956106798E-17</v>
          </cell>
          <cell r="F3">
            <v>7.0497389766666654</v>
          </cell>
        </row>
        <row r="4">
          <cell r="A4" t="str">
            <v>MADE</v>
          </cell>
          <cell r="B4">
            <v>9.8602187789153758E-4</v>
          </cell>
          <cell r="C4">
            <v>9.8602187789165446E-4</v>
          </cell>
          <cell r="D4">
            <v>9.8602187789159157E-4</v>
          </cell>
          <cell r="E4">
            <v>2.8920172732825187E-17</v>
          </cell>
          <cell r="F4">
            <v>2.0293304033333337</v>
          </cell>
        </row>
        <row r="5">
          <cell r="A5" t="str">
            <v>SEDE</v>
          </cell>
          <cell r="B5">
            <v>9.8602187789148532E-4</v>
          </cell>
          <cell r="C5">
            <v>9.8602187789162887E-4</v>
          </cell>
          <cell r="D5">
            <v>9.8602187789157488E-4</v>
          </cell>
          <cell r="E5">
            <v>3.944644647274887E-17</v>
          </cell>
          <cell r="F5">
            <v>2.221404793333333</v>
          </cell>
        </row>
        <row r="6">
          <cell r="A6" t="str">
            <v>EJADE</v>
          </cell>
          <cell r="B6">
            <v>9.860218778915881E-4</v>
          </cell>
          <cell r="C6">
            <v>1.2873444326245056E-3</v>
          </cell>
          <cell r="D6">
            <v>9.960659630494455E-4</v>
          </cell>
          <cell r="E6">
            <v>5.5013720104083686E-5</v>
          </cell>
          <cell r="F6">
            <v>5.2838089233333347</v>
          </cell>
        </row>
        <row r="7">
          <cell r="A7" t="str">
            <v>TLBO</v>
          </cell>
          <cell r="B7">
            <v>9.8739265451475481E-4</v>
          </cell>
          <cell r="C7">
            <v>1.0352794242762351E-3</v>
          </cell>
          <cell r="D7">
            <v>1.0086258629563272E-3</v>
          </cell>
          <cell r="E7">
            <v>1.6012463468338372E-5</v>
          </cell>
          <cell r="F7">
            <v>2.4669293799999994</v>
          </cell>
        </row>
        <row r="8">
          <cell r="A8" t="str">
            <v>ITLBO</v>
          </cell>
          <cell r="B8">
            <v>9.860218778915456E-4</v>
          </cell>
          <cell r="C8">
            <v>9.8602187789160957E-4</v>
          </cell>
          <cell r="D8">
            <v>9.8602187789157813E-4</v>
          </cell>
          <cell r="E8">
            <v>1.5938420459883953E-17</v>
          </cell>
          <cell r="F8">
            <v>3.3004549600000002</v>
          </cell>
        </row>
        <row r="9">
          <cell r="A9" t="str">
            <v>TLABC</v>
          </cell>
          <cell r="B9">
            <v>9.8604689869902359E-4</v>
          </cell>
          <cell r="C9">
            <v>1.8031992287738132E-3</v>
          </cell>
          <cell r="D9">
            <v>1.2320782249269874E-3</v>
          </cell>
          <cell r="E9">
            <v>2.3760601681293057E-4</v>
          </cell>
          <cell r="F9">
            <v>3.2196396000000003</v>
          </cell>
        </row>
        <row r="10">
          <cell r="A10" t="str">
            <v>ABC</v>
          </cell>
          <cell r="B10">
            <v>1.0001400090065072E-3</v>
          </cell>
          <cell r="C10">
            <v>1.4603981313780668E-3</v>
          </cell>
          <cell r="D10">
            <v>1.1311751719162066E-3</v>
          </cell>
          <cell r="E10">
            <v>1.0621400306361055E-4</v>
          </cell>
          <cell r="F10">
            <v>2.0044760900000003</v>
          </cell>
        </row>
        <row r="11">
          <cell r="A11" t="str">
            <v>CIABC</v>
          </cell>
          <cell r="B11">
            <v>9.8981096888013588E-4</v>
          </cell>
          <cell r="C11">
            <v>1.5398375374720595E-3</v>
          </cell>
          <cell r="D11">
            <v>1.1939362714771505E-3</v>
          </cell>
          <cell r="E11">
            <v>1.4485713168519752E-4</v>
          </cell>
          <cell r="F11">
            <v>1.0416669266666667</v>
          </cell>
        </row>
        <row r="12">
          <cell r="A12" t="str">
            <v>PSO</v>
          </cell>
          <cell r="B12">
            <v>9.9017160864900487E-4</v>
          </cell>
          <cell r="C12">
            <v>2.4352322332980426E-3</v>
          </cell>
          <cell r="D12">
            <v>1.5043847272304721E-3</v>
          </cell>
          <cell r="E12">
            <v>2.9605991859606704E-4</v>
          </cell>
          <cell r="F12">
            <v>1.5549956533333336</v>
          </cell>
        </row>
        <row r="13">
          <cell r="A13" t="str">
            <v>ELPSO</v>
          </cell>
          <cell r="B13">
            <v>9.8602187789161434E-4</v>
          </cell>
          <cell r="C13">
            <v>1.438475897367539E-3</v>
          </cell>
          <cell r="D13">
            <v>1.0269731518334757E-3</v>
          </cell>
          <cell r="E13">
            <v>1.1664777269907294E-4</v>
          </cell>
          <cell r="F13">
            <v>1.4058706933333331</v>
          </cell>
        </row>
        <row r="14">
          <cell r="A14" t="str">
            <v>IJAYA</v>
          </cell>
          <cell r="B14">
            <v>9.8608832380144679E-4</v>
          </cell>
          <cell r="C14">
            <v>1.0043440807963721E-3</v>
          </cell>
          <cell r="D14">
            <v>9.9143839909108145E-4</v>
          </cell>
          <cell r="E14">
            <v>4.6489858132871679E-6</v>
          </cell>
          <cell r="F14">
            <v>2.0822531233333335</v>
          </cell>
        </row>
        <row r="15">
          <cell r="A15" t="str">
            <v>PGJAYA</v>
          </cell>
          <cell r="B15">
            <v>9.8602187789665241E-4</v>
          </cell>
          <cell r="C15">
            <v>9.8603785126900574E-4</v>
          </cell>
          <cell r="D15">
            <v>9.8602278539509317E-4</v>
          </cell>
          <cell r="E15">
            <v>3.0585339897705078E-9</v>
          </cell>
          <cell r="F15">
            <v>2.0230430899999998</v>
          </cell>
        </row>
      </sheetData>
      <sheetData sheetId="2">
        <row r="2">
          <cell r="B2">
            <v>2.4250748680950404E-3</v>
          </cell>
          <cell r="C2">
            <v>2.425373382106875E-3</v>
          </cell>
          <cell r="D2">
            <v>2.4250848225797609E-3</v>
          </cell>
          <cell r="E2">
            <v>5.4500198282676615E-8</v>
          </cell>
          <cell r="F2">
            <v>0.21366554333333329</v>
          </cell>
        </row>
        <row r="3">
          <cell r="B3">
            <v>2.425074868094975E-3</v>
          </cell>
          <cell r="C3">
            <v>2.4250748680950504E-3</v>
          </cell>
          <cell r="D3">
            <v>2.4250748680950166E-3</v>
          </cell>
          <cell r="E3">
            <v>1.7630000569273857E-17</v>
          </cell>
          <cell r="F3">
            <v>7.2190117633333335</v>
          </cell>
        </row>
        <row r="4">
          <cell r="B4">
            <v>2.4250748680950162E-3</v>
          </cell>
          <cell r="C4">
            <v>2.4250748680950934E-3</v>
          </cell>
          <cell r="D4">
            <v>2.425074868095053E-3</v>
          </cell>
          <cell r="E4">
            <v>2.2508946166981505E-17</v>
          </cell>
          <cell r="F4">
            <v>2.03134382</v>
          </cell>
        </row>
        <row r="5">
          <cell r="B5">
            <v>2.4250748680950118E-3</v>
          </cell>
          <cell r="C5">
            <v>2.4250748680950947E-3</v>
          </cell>
          <cell r="D5">
            <v>2.4250748680950522E-3</v>
          </cell>
          <cell r="E5">
            <v>2.0779105739742844E-17</v>
          </cell>
          <cell r="F5">
            <v>2.2246576600000001</v>
          </cell>
        </row>
        <row r="6">
          <cell r="B6">
            <v>2.4250748680950942E-3</v>
          </cell>
          <cell r="C6">
            <v>2.425074868095181E-3</v>
          </cell>
          <cell r="D6">
            <v>2.4250748680951337E-3</v>
          </cell>
          <cell r="E6">
            <v>2.2775045349518813E-17</v>
          </cell>
          <cell r="F6">
            <v>5.2580488966666667</v>
          </cell>
        </row>
        <row r="7">
          <cell r="B7">
            <v>2.4251747724322779E-3</v>
          </cell>
          <cell r="C7">
            <v>2.6192870387371191E-3</v>
          </cell>
          <cell r="D7">
            <v>2.4412912138252608E-3</v>
          </cell>
          <cell r="E7">
            <v>3.7059970242952853E-5</v>
          </cell>
          <cell r="F7">
            <v>2.4621364466666669</v>
          </cell>
        </row>
        <row r="8">
          <cell r="B8">
            <v>2.4250748680949984E-3</v>
          </cell>
          <cell r="C8">
            <v>2.4250748680950682E-3</v>
          </cell>
          <cell r="D8">
            <v>2.4250748680950448E-3</v>
          </cell>
          <cell r="E8">
            <v>1.5307958152797003E-17</v>
          </cell>
          <cell r="F8">
            <v>3.28711229</v>
          </cell>
        </row>
        <row r="9">
          <cell r="B9">
            <v>2.4250748702883723E-3</v>
          </cell>
          <cell r="C9">
            <v>1.1627992094472071E-2</v>
          </cell>
          <cell r="D9">
            <v>5.1201264932689595E-3</v>
          </cell>
          <cell r="E9">
            <v>3.7276222699385328E-3</v>
          </cell>
          <cell r="F9">
            <v>3.2217506099999995</v>
          </cell>
        </row>
        <row r="10">
          <cell r="B10">
            <v>2.42975465642124E-3</v>
          </cell>
          <cell r="C10">
            <v>2.6114654680351262E-3</v>
          </cell>
          <cell r="D10">
            <v>2.5167944762232216E-3</v>
          </cell>
          <cell r="E10">
            <v>5.9895801768633197E-5</v>
          </cell>
          <cell r="F10">
            <v>2.0111568933333333</v>
          </cell>
        </row>
        <row r="11">
          <cell r="B11">
            <v>2.4445057194879315E-3</v>
          </cell>
          <cell r="C11">
            <v>2.6246321882341292E-3</v>
          </cell>
          <cell r="D11">
            <v>2.526607130658096E-3</v>
          </cell>
          <cell r="E11">
            <v>5.3833371518501704E-5</v>
          </cell>
          <cell r="F11">
            <v>1.0544590466666668</v>
          </cell>
        </row>
        <row r="12">
          <cell r="B12">
            <v>2.4265328143968402E-3</v>
          </cell>
          <cell r="C12">
            <v>4.1639706372777639E-3</v>
          </cell>
          <cell r="D12">
            <v>2.5956164154572062E-3</v>
          </cell>
          <cell r="E12">
            <v>3.8781301171291832E-4</v>
          </cell>
          <cell r="F12">
            <v>1.5248195833333336</v>
          </cell>
        </row>
        <row r="13">
          <cell r="B13">
            <v>2.4250748680950552E-3</v>
          </cell>
          <cell r="C13">
            <v>3.2741003441333204E-2</v>
          </cell>
          <cell r="D13">
            <v>4.554344269518268E-3</v>
          </cell>
          <cell r="E13">
            <v>6.7242258388598777E-3</v>
          </cell>
          <cell r="F13">
            <v>1.3763609499999998</v>
          </cell>
        </row>
        <row r="14">
          <cell r="B14">
            <v>2.4251059505296891E-3</v>
          </cell>
          <cell r="C14">
            <v>2.4436796992647319E-3</v>
          </cell>
          <cell r="D14">
            <v>2.4299785522215829E-3</v>
          </cell>
          <cell r="E14">
            <v>4.7237949568905369E-6</v>
          </cell>
          <cell r="F14">
            <v>2.0803098533333331</v>
          </cell>
        </row>
        <row r="15">
          <cell r="B15">
            <v>2.4250748680956177E-3</v>
          </cell>
          <cell r="C15">
            <v>2.4251376883479086E-3</v>
          </cell>
          <cell r="D15">
            <v>2.4250796081003003E-3</v>
          </cell>
          <cell r="E15">
            <v>1.3606999242342498E-8</v>
          </cell>
          <cell r="F15">
            <v>2.0128217766666672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BFS</v>
          </cell>
          <cell r="B2">
            <v>9.826542067684805E-4</v>
          </cell>
          <cell r="C2">
            <v>1.067025892519095E-3</v>
          </cell>
          <cell r="D2">
            <v>9.9008709079395976E-4</v>
          </cell>
          <cell r="E2">
            <v>1.7867422825036784E-5</v>
          </cell>
          <cell r="F2">
            <v>0.26043790333333333</v>
          </cell>
        </row>
        <row r="3">
          <cell r="A3" t="str">
            <v>SHADE</v>
          </cell>
          <cell r="B3">
            <v>9.824848517851867E-4</v>
          </cell>
          <cell r="C3">
            <v>2.4268932234539531E-3</v>
          </cell>
          <cell r="D3">
            <v>1.1742751264892473E-3</v>
          </cell>
          <cell r="E3">
            <v>3.2362971772856102E-4</v>
          </cell>
          <cell r="F3">
            <v>7.2359605399999998</v>
          </cell>
        </row>
        <row r="4">
          <cell r="A4" t="str">
            <v>MADE</v>
          </cell>
          <cell r="B4">
            <v>9.5037261630924474E-4</v>
          </cell>
          <cell r="C4">
            <v>9.8602187794658513E-4</v>
          </cell>
          <cell r="D4">
            <v>9.6588171042989908E-4</v>
          </cell>
          <cell r="E4">
            <v>1.7916100438976908E-5</v>
          </cell>
          <cell r="F4">
            <v>2.1433892800000001</v>
          </cell>
        </row>
        <row r="5">
          <cell r="A5" t="str">
            <v>SEDE</v>
          </cell>
          <cell r="B5">
            <v>9.8249385171123699E-4</v>
          </cell>
          <cell r="C5">
            <v>9.9098920563905424E-4</v>
          </cell>
          <cell r="D5">
            <v>9.8374000651007729E-4</v>
          </cell>
          <cell r="E5">
            <v>1.7022979057763782E-6</v>
          </cell>
          <cell r="F5">
            <v>2.3290815933333335</v>
          </cell>
        </row>
        <row r="6">
          <cell r="A6" t="str">
            <v>EJADE</v>
          </cell>
          <cell r="B6">
            <v>9.8248485178532006E-4</v>
          </cell>
          <cell r="C6">
            <v>4.6240924673586464E-3</v>
          </cell>
          <cell r="D6">
            <v>1.9423815797710092E-3</v>
          </cell>
          <cell r="E6">
            <v>1.1812915426273058E-3</v>
          </cell>
          <cell r="F6">
            <v>5.5314758833333313</v>
          </cell>
        </row>
        <row r="7">
          <cell r="A7" t="str">
            <v>TLBO</v>
          </cell>
          <cell r="B7">
            <v>9.8492749671905177E-4</v>
          </cell>
          <cell r="C7">
            <v>1.3462990181435765E-3</v>
          </cell>
          <cell r="D7">
            <v>1.054392350197755E-3</v>
          </cell>
          <cell r="E7">
            <v>7.9625183741244669E-5</v>
          </cell>
          <cell r="F7">
            <v>2.5946342566666671</v>
          </cell>
        </row>
        <row r="8">
          <cell r="A8" t="str">
            <v>ITLBO</v>
          </cell>
          <cell r="B8">
            <v>9.8259421601959202E-4</v>
          </cell>
          <cell r="C8">
            <v>1.003782580640023E-3</v>
          </cell>
          <cell r="D8">
            <v>9.8557865036965893E-4</v>
          </cell>
          <cell r="E8">
            <v>3.7637503929352424E-6</v>
          </cell>
          <cell r="F8">
            <v>3.436263803333333</v>
          </cell>
        </row>
        <row r="9">
          <cell r="A9" t="str">
            <v>TLABC</v>
          </cell>
          <cell r="B9">
            <v>9.8286096440370414E-4</v>
          </cell>
          <cell r="C9">
            <v>1.9766584829865219E-3</v>
          </cell>
          <cell r="D9">
            <v>1.26472011830812E-3</v>
          </cell>
          <cell r="E9">
            <v>2.539126067179347E-4</v>
          </cell>
          <cell r="F9">
            <v>3.3551100233333329</v>
          </cell>
        </row>
        <row r="10">
          <cell r="A10" t="str">
            <v>ABC</v>
          </cell>
          <cell r="B10">
            <v>9.885150080140943E-4</v>
          </cell>
          <cell r="C10">
            <v>1.1714838731799362E-3</v>
          </cell>
          <cell r="D10">
            <v>1.0730205205518066E-3</v>
          </cell>
          <cell r="E10">
            <v>5.4356243414370291E-5</v>
          </cell>
          <cell r="F10">
            <v>2.0978222199999998</v>
          </cell>
        </row>
        <row r="11">
          <cell r="A11" t="str">
            <v>CIABC</v>
          </cell>
          <cell r="B11">
            <v>9.9251107055678021E-4</v>
          </cell>
          <cell r="C11">
            <v>1.2386866271807977E-3</v>
          </cell>
          <cell r="D11">
            <v>1.0714300890855763E-3</v>
          </cell>
          <cell r="E11">
            <v>6.4075940668109255E-5</v>
          </cell>
          <cell r="F11">
            <v>1.0989080433333334</v>
          </cell>
        </row>
        <row r="12">
          <cell r="A12" t="str">
            <v>PSO</v>
          </cell>
          <cell r="B12">
            <v>9.8407548554994102E-4</v>
          </cell>
          <cell r="C12">
            <v>2.1882028367761421E-3</v>
          </cell>
          <cell r="D12">
            <v>1.5382552262477912E-3</v>
          </cell>
          <cell r="E12">
            <v>3.0370395878406381E-4</v>
          </cell>
          <cell r="F12">
            <v>1.6313852266666662</v>
          </cell>
        </row>
        <row r="13">
          <cell r="A13" t="str">
            <v>ELPSO</v>
          </cell>
          <cell r="B13">
            <v>9.8307281383046719E-4</v>
          </cell>
          <cell r="C13">
            <v>2.0602695866324145E-3</v>
          </cell>
          <cell r="D13">
            <v>1.1175423246387766E-3</v>
          </cell>
          <cell r="E13">
            <v>2.7745615062921503E-4</v>
          </cell>
          <cell r="F13">
            <v>1.4700084133333329</v>
          </cell>
        </row>
        <row r="14">
          <cell r="A14" t="str">
            <v>IJAYA</v>
          </cell>
          <cell r="B14">
            <v>9.8603032165471734E-4</v>
          </cell>
          <cell r="C14">
            <v>1.3560878836399088E-3</v>
          </cell>
          <cell r="D14">
            <v>1.0157813107458473E-3</v>
          </cell>
          <cell r="E14">
            <v>6.6636262066543234E-5</v>
          </cell>
          <cell r="F14">
            <v>2.1876302666666669</v>
          </cell>
        </row>
        <row r="15">
          <cell r="A15" t="str">
            <v>PGJAYA</v>
          </cell>
          <cell r="B15">
            <v>9.8253536857287349E-4</v>
          </cell>
          <cell r="C15">
            <v>9.9053970387144629E-4</v>
          </cell>
          <cell r="D15">
            <v>9.8615490751821091E-4</v>
          </cell>
          <cell r="E15">
            <v>1.7985070952610365E-6</v>
          </cell>
          <cell r="F15">
            <v>2.1318187200000001</v>
          </cell>
        </row>
      </sheetData>
      <sheetData sheetId="10">
        <row r="2">
          <cell r="B2">
            <v>2.4250748680950808E-3</v>
          </cell>
          <cell r="C2">
            <v>2.5801217673538401E-3</v>
          </cell>
          <cell r="D2">
            <v>2.4361137854518665E-3</v>
          </cell>
          <cell r="E2">
            <v>3.180848249998987E-5</v>
          </cell>
          <cell r="F2">
            <v>0.25731775999999995</v>
          </cell>
        </row>
        <row r="3">
          <cell r="B3">
            <v>2.425074868094994E-3</v>
          </cell>
          <cell r="C3">
            <v>2.4360045400402906E-3</v>
          </cell>
          <cell r="D3">
            <v>2.4262936096619532E-3</v>
          </cell>
          <cell r="E3">
            <v>2.6872705904167926E-6</v>
          </cell>
          <cell r="F3">
            <v>7.7801205033333334</v>
          </cell>
        </row>
        <row r="4">
          <cell r="B4">
            <v>1.1375725579402432E-3</v>
          </cell>
          <cell r="C4">
            <v>2.4250748680952209E-3</v>
          </cell>
          <cell r="D4">
            <v>2.3620329742915229E-3</v>
          </cell>
          <cell r="E4">
            <v>2.4358697340190732E-4</v>
          </cell>
          <cell r="F4">
            <v>2.0958935433333328</v>
          </cell>
        </row>
        <row r="5">
          <cell r="B5">
            <v>2.4250748725649098E-3</v>
          </cell>
          <cell r="C5">
            <v>2.4658953903028851E-3</v>
          </cell>
          <cell r="D5">
            <v>2.4266661673472546E-3</v>
          </cell>
          <cell r="E5">
            <v>7.4941081910632036E-6</v>
          </cell>
          <cell r="F5">
            <v>2.3166004166666663</v>
          </cell>
        </row>
        <row r="6">
          <cell r="B6">
            <v>2.4250748680951168E-3</v>
          </cell>
          <cell r="C6">
            <v>1.1667515364184377E-2</v>
          </cell>
          <cell r="D6">
            <v>3.4838899306603066E-3</v>
          </cell>
          <cell r="E6">
            <v>2.4451354421888582E-3</v>
          </cell>
          <cell r="F6">
            <v>5.3487933699999992</v>
          </cell>
        </row>
        <row r="7">
          <cell r="B7">
            <v>2.4251679118446274E-3</v>
          </cell>
          <cell r="C7">
            <v>2.6913972044328716E-3</v>
          </cell>
          <cell r="D7">
            <v>2.4754012441638995E-3</v>
          </cell>
          <cell r="E7">
            <v>5.9169071254046814E-5</v>
          </cell>
          <cell r="F7">
            <v>2.5714456333333335</v>
          </cell>
        </row>
        <row r="8">
          <cell r="B8">
            <v>2.4250748680950235E-3</v>
          </cell>
          <cell r="C8">
            <v>3.6776617015948799E-3</v>
          </cell>
          <cell r="D8">
            <v>2.4670846585944334E-3</v>
          </cell>
          <cell r="E8">
            <v>2.2864268716314245E-4</v>
          </cell>
          <cell r="F8">
            <v>3.4379725266666656</v>
          </cell>
        </row>
        <row r="9">
          <cell r="B9">
            <v>2.4298387437027458E-3</v>
          </cell>
          <cell r="C9">
            <v>1.1627992094471035E-2</v>
          </cell>
          <cell r="D9">
            <v>5.2830025572429464E-3</v>
          </cell>
          <cell r="E9">
            <v>3.3835476278366175E-3</v>
          </cell>
          <cell r="F9">
            <v>3.350455283333333</v>
          </cell>
        </row>
        <row r="10">
          <cell r="B10">
            <v>2.4405015316660479E-3</v>
          </cell>
          <cell r="C10">
            <v>2.6130325348730516E-3</v>
          </cell>
          <cell r="D10">
            <v>2.521142108038661E-3</v>
          </cell>
          <cell r="E10">
            <v>4.7724033150976382E-5</v>
          </cell>
          <cell r="F10">
            <v>2.1185577233333333</v>
          </cell>
        </row>
        <row r="11">
          <cell r="B11">
            <v>2.4372600397177726E-3</v>
          </cell>
          <cell r="C11">
            <v>2.7018503351014587E-3</v>
          </cell>
          <cell r="D11">
            <v>2.5689713060346995E-3</v>
          </cell>
          <cell r="E11">
            <v>6.6996060706855904E-5</v>
          </cell>
          <cell r="F11">
            <v>1.0983885600000003</v>
          </cell>
        </row>
        <row r="12">
          <cell r="B12">
            <v>2.4293648945284069E-3</v>
          </cell>
          <cell r="C12">
            <v>2.9133768210690262E-3</v>
          </cell>
          <cell r="D12">
            <v>2.507952257628121E-3</v>
          </cell>
          <cell r="E12">
            <v>9.0381068723692468E-5</v>
          </cell>
          <cell r="F12">
            <v>1.6210036633333331</v>
          </cell>
        </row>
        <row r="13">
          <cell r="B13">
            <v>2.4250857897479198E-3</v>
          </cell>
          <cell r="C13">
            <v>0.12266521712222078</v>
          </cell>
          <cell r="D13">
            <v>2.1113864151270312E-2</v>
          </cell>
          <cell r="E13">
            <v>2.6962243384086256E-2</v>
          </cell>
          <cell r="F13">
            <v>1.4249454600000007</v>
          </cell>
        </row>
        <row r="14">
          <cell r="B14">
            <v>2.4250797337642522E-3</v>
          </cell>
          <cell r="C14">
            <v>2.483248366793353E-3</v>
          </cell>
          <cell r="D14">
            <v>2.4407168240756167E-3</v>
          </cell>
          <cell r="E14">
            <v>1.4417652840298388E-5</v>
          </cell>
          <cell r="F14">
            <v>2.1615779033333333</v>
          </cell>
        </row>
        <row r="15">
          <cell r="B15">
            <v>2.4250749655683967E-3</v>
          </cell>
          <cell r="C15">
            <v>2.468310068568895E-3</v>
          </cell>
          <cell r="D15">
            <v>2.4293193163899703E-3</v>
          </cell>
          <cell r="E15">
            <v>8.6525978509238194E-6</v>
          </cell>
          <cell r="F15">
            <v>2.1194601733333327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orica-1D"/>
      <sheetName val="R.T.C. France-1D"/>
      <sheetName val="Photowatt-PWP 201 -1D"/>
      <sheetName val="100 -Mitsubishi-1D"/>
      <sheetName val="200 -Mitsubishi-1D"/>
      <sheetName val="400 -Mitsubishi-1D"/>
      <sheetName val="600 -Mitsubishi-1D"/>
      <sheetName val="800 -Mitsubishi-1D"/>
      <sheetName val="1000 -Mitsubishi-1D"/>
      <sheetName val="teorica-2D"/>
      <sheetName val="R.T.C. France-2D"/>
      <sheetName val="Photowatt-PWP 201 -2D"/>
      <sheetName val="100 -Mitsubishi-2D"/>
      <sheetName val="200 -Mitsubishi-2D"/>
      <sheetName val="400 -Mitsubishi-2D"/>
      <sheetName val="600 -Mitsubishi-2D"/>
      <sheetName val="800 -Mitsubishi-2D"/>
      <sheetName val="1000 -Mitsubishi-2D"/>
    </sheetNames>
    <sheetDataSet>
      <sheetData sheetId="0" refreshError="1"/>
      <sheetData sheetId="1">
        <row r="1">
          <cell r="B1" t="str">
            <v>Máximo</v>
          </cell>
          <cell r="C1" t="str">
            <v>Mínimo</v>
          </cell>
          <cell r="D1" t="str">
            <v>Amplitude</v>
          </cell>
          <cell r="E1" t="str">
            <v>Médio</v>
          </cell>
          <cell r="F1" t="str">
            <v>Desvio Padrão</v>
          </cell>
          <cell r="G1" t="str">
            <v>Coeficiente de Variação(%)</v>
          </cell>
        </row>
        <row r="2">
          <cell r="A2" t="str">
            <v>$I_{ph}(A)$</v>
          </cell>
          <cell r="B2">
            <v>0.76077553134671827</v>
          </cell>
          <cell r="C2">
            <v>0.76077552702660645</v>
          </cell>
          <cell r="D2">
            <v>4.3201118238300751E-9</v>
          </cell>
          <cell r="E2">
            <v>0.7607755301922462</v>
          </cell>
          <cell r="F2">
            <v>8.9924778830196979E-10</v>
          </cell>
          <cell r="G2">
            <v>1.1820146056416035E-7</v>
          </cell>
        </row>
        <row r="3">
          <cell r="A3" t="str">
            <v>$I_{0}(\mu A)$</v>
          </cell>
          <cell r="B3">
            <v>0.32302212258726443</v>
          </cell>
          <cell r="C3">
            <v>0.32302068629544467</v>
          </cell>
          <cell r="D3">
            <v>1.4362918197563523E-6</v>
          </cell>
          <cell r="E3">
            <v>0.32302089464965916</v>
          </cell>
          <cell r="F3">
            <v>3.1230886390912859E-7</v>
          </cell>
          <cell r="G3">
            <v>9.6683796337029964E-5</v>
          </cell>
        </row>
        <row r="4">
          <cell r="A4" t="str">
            <v>$n$</v>
          </cell>
          <cell r="B4">
            <v>1.4811839997184733</v>
          </cell>
          <cell r="C4">
            <v>1.4811835504065374</v>
          </cell>
          <cell r="D4">
            <v>4.4931193587949281E-7</v>
          </cell>
          <cell r="E4">
            <v>1.4811836163913461</v>
          </cell>
          <cell r="F4">
            <v>9.7507781154476325E-8</v>
          </cell>
          <cell r="G4">
            <v>6.5830988187701929E-6</v>
          </cell>
        </row>
        <row r="5">
          <cell r="A5" t="str">
            <v>$R_s(\Omega)$</v>
          </cell>
          <cell r="B5">
            <v>3.6377095055553213E-2</v>
          </cell>
          <cell r="C5">
            <v>3.6377075867327614E-2</v>
          </cell>
          <cell r="D5">
            <v>1.9188225598709696E-8</v>
          </cell>
          <cell r="E5">
            <v>3.6377091659470034E-2</v>
          </cell>
          <cell r="F5">
            <v>4.0333151011383535E-9</v>
          </cell>
          <cell r="G5">
            <v>1.1087513919184802E-5</v>
          </cell>
        </row>
        <row r="6">
          <cell r="A6" t="str">
            <v>$R_p(\Omega)$</v>
          </cell>
          <cell r="B6">
            <v>53.718600715415022</v>
          </cell>
          <cell r="C6">
            <v>53.718511640640095</v>
          </cell>
          <cell r="D6">
            <v>8.9074774926700684E-5</v>
          </cell>
          <cell r="E6">
            <v>53.718532304680394</v>
          </cell>
          <cell r="F6">
            <v>2.1217662349623574E-5</v>
          </cell>
          <cell r="G6">
            <v>3.9497844485551812E-5</v>
          </cell>
        </row>
      </sheetData>
      <sheetData sheetId="2">
        <row r="2">
          <cell r="B2">
            <v>1.0305169838802477</v>
          </cell>
          <cell r="C2">
            <v>1.0304833022873148</v>
          </cell>
          <cell r="D2">
            <v>3.3681592932932602E-5</v>
          </cell>
          <cell r="E2">
            <v>1.0305133579812416</v>
          </cell>
          <cell r="F2">
            <v>5.6976799746801455E-6</v>
          </cell>
          <cell r="G2">
            <v>5.5289724587770557E-4</v>
          </cell>
        </row>
        <row r="3">
          <cell r="B3">
            <v>3.4822634675741693</v>
          </cell>
          <cell r="C3">
            <v>3.4483409546613006</v>
          </cell>
          <cell r="D3">
            <v>3.392251291286863E-2</v>
          </cell>
          <cell r="E3">
            <v>3.4811049745650502</v>
          </cell>
          <cell r="F3">
            <v>6.1897600574181951E-3</v>
          </cell>
          <cell r="G3">
            <v>0.17781020976512149</v>
          </cell>
        </row>
        <row r="4">
          <cell r="B4">
            <v>1.3511898742963349</v>
          </cell>
          <cell r="C4">
            <v>1.3501413643729807</v>
          </cell>
          <cell r="D4">
            <v>1.0485099233541462E-3</v>
          </cell>
          <cell r="E4">
            <v>1.3511540828078334</v>
          </cell>
          <cell r="F4">
            <v>1.9132025035381483E-4</v>
          </cell>
          <cell r="G4">
            <v>1.4159765550664082E-2</v>
          </cell>
        </row>
        <row r="5">
          <cell r="B5">
            <v>1.2025090275193051</v>
          </cell>
          <cell r="C5">
            <v>1.201270992111767</v>
          </cell>
          <cell r="D5">
            <v>1.2380354075380851E-3</v>
          </cell>
          <cell r="E5">
            <v>1.2013129852861628</v>
          </cell>
          <cell r="F5">
            <v>2.2592627830515254E-4</v>
          </cell>
          <cell r="G5">
            <v>1.8806612520827368E-2</v>
          </cell>
        </row>
        <row r="6">
          <cell r="B6">
            <v>981.98253140667998</v>
          </cell>
          <cell r="C6">
            <v>980.69230715470724</v>
          </cell>
          <cell r="D6">
            <v>1.2902242519727452</v>
          </cell>
          <cell r="E6">
            <v>981.92528379996952</v>
          </cell>
          <cell r="F6">
            <v>0.24432609555515475</v>
          </cell>
          <cell r="G6">
            <v>2.4882350988013363E-2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$I_{ph}(A)$</v>
          </cell>
          <cell r="B2">
            <v>0.76130461834205354</v>
          </cell>
          <cell r="C2">
            <v>0.76069351235223026</v>
          </cell>
          <cell r="D2">
            <v>6.1110598982327957E-4</v>
          </cell>
          <cell r="E2">
            <v>0.76079172005198337</v>
          </cell>
          <cell r="F2">
            <v>9.8894401433361642E-5</v>
          </cell>
          <cell r="G2">
            <v>1.2998879828319423E-2</v>
          </cell>
        </row>
        <row r="3">
          <cell r="A3" t="str">
            <v>$I_{01}(\mu A)$</v>
          </cell>
          <cell r="B3">
            <v>0.58625815601966302</v>
          </cell>
          <cell r="C3">
            <v>4.4742373125155872E-9</v>
          </cell>
          <cell r="D3">
            <v>0.58625815154542571</v>
          </cell>
          <cell r="E3">
            <v>0.25146441708370937</v>
          </cell>
          <cell r="F3">
            <v>0.13333465726517255</v>
          </cell>
          <cell r="G3">
            <v>53.023270175353318</v>
          </cell>
        </row>
        <row r="4">
          <cell r="A4" t="str">
            <v>$I_{02}(\mu A)$</v>
          </cell>
          <cell r="B4">
            <v>0.70485891099879738</v>
          </cell>
          <cell r="C4">
            <v>4.8153101790641605E-9</v>
          </cell>
          <cell r="D4">
            <v>0.70485890618348723</v>
          </cell>
          <cell r="E4">
            <v>0.23180823978866291</v>
          </cell>
          <cell r="F4">
            <v>0.18127201944350413</v>
          </cell>
          <cell r="G4">
            <v>78.199126833786352</v>
          </cell>
        </row>
        <row r="5">
          <cell r="A5" t="str">
            <v>$n_1$</v>
          </cell>
          <cell r="B5">
            <v>1.9744774967359593</v>
          </cell>
          <cell r="C5">
            <v>1.3772437962010391</v>
          </cell>
          <cell r="D5">
            <v>0.5972337005349202</v>
          </cell>
          <cell r="E5">
            <v>1.5456993415774252</v>
          </cell>
          <cell r="F5">
            <v>0.1639180378168866</v>
          </cell>
          <cell r="G5">
            <v>10.604781499719351</v>
          </cell>
        </row>
        <row r="6">
          <cell r="A6" t="str">
            <v>$n_2$</v>
          </cell>
          <cell r="B6">
            <v>2</v>
          </cell>
          <cell r="C6">
            <v>1.0000000000000075</v>
          </cell>
          <cell r="D6">
            <v>0.99999999999999245</v>
          </cell>
          <cell r="E6">
            <v>1.6343248365573366</v>
          </cell>
          <cell r="F6">
            <v>0.23764489664479355</v>
          </cell>
          <cell r="G6">
            <v>14.540860625075394</v>
          </cell>
        </row>
        <row r="7">
          <cell r="A7" t="str">
            <v>$R_s(\Omega)$</v>
          </cell>
          <cell r="B7">
            <v>3.6826972302340215E-2</v>
          </cell>
          <cell r="C7">
            <v>3.5674156913750012E-2</v>
          </cell>
          <cell r="D7">
            <v>1.1528153885902032E-3</v>
          </cell>
          <cell r="E7">
            <v>3.6524702866831633E-2</v>
          </cell>
          <cell r="F7">
            <v>2.2469685146067451E-4</v>
          </cell>
          <cell r="G7">
            <v>0.61519145625883642</v>
          </cell>
        </row>
        <row r="8">
          <cell r="A8" t="str">
            <v>$R_p(\Omega)$</v>
          </cell>
          <cell r="B8">
            <v>59.157792725374293</v>
          </cell>
          <cell r="C8">
            <v>45.722052601965984</v>
          </cell>
          <cell r="D8">
            <v>13.435740123408308</v>
          </cell>
          <cell r="E8">
            <v>54.280554031807732</v>
          </cell>
          <cell r="F8">
            <v>1.9659807840313053</v>
          </cell>
          <cell r="G8">
            <v>3.6218878364418776</v>
          </cell>
        </row>
      </sheetData>
      <sheetData sheetId="11">
        <row r="2">
          <cell r="B2">
            <v>1.0306781380608454</v>
          </cell>
          <cell r="C2">
            <v>1.0272671444412962</v>
          </cell>
          <cell r="D2">
            <v>3.4109936195492185E-3</v>
          </cell>
          <cell r="E2">
            <v>1.0303457745693405</v>
          </cell>
          <cell r="F2">
            <v>6.377437667276206E-4</v>
          </cell>
          <cell r="G2">
            <v>6.1896091823561067E-2</v>
          </cell>
        </row>
        <row r="3">
          <cell r="B3">
            <v>4.1958360546235376</v>
          </cell>
          <cell r="C3">
            <v>4.1173073996327902E-11</v>
          </cell>
          <cell r="D3">
            <v>4.1958360545823643</v>
          </cell>
          <cell r="E3">
            <v>1.3784261891880401</v>
          </cell>
          <cell r="F3">
            <v>1.337786529861309</v>
          </cell>
          <cell r="G3">
            <v>97.051734822981715</v>
          </cell>
        </row>
        <row r="4">
          <cell r="B4">
            <v>4.2769876639630251</v>
          </cell>
          <cell r="C4">
            <v>2.7153426121594692E-8</v>
          </cell>
          <cell r="D4">
            <v>4.2769876368095989</v>
          </cell>
          <cell r="E4">
            <v>2.191827733273934</v>
          </cell>
          <cell r="F4">
            <v>1.3096326840732091</v>
          </cell>
          <cell r="G4">
            <v>59.750712348046179</v>
          </cell>
        </row>
        <row r="5">
          <cell r="B5">
            <v>1.3872788195234447</v>
          </cell>
          <cell r="C5">
            <v>1.0000000025703095</v>
          </cell>
          <cell r="D5">
            <v>0.38727881695313515</v>
          </cell>
          <cell r="E5">
            <v>1.3268158264577219</v>
          </cell>
          <cell r="F5">
            <v>7.4076873293100989E-2</v>
          </cell>
          <cell r="G5">
            <v>5.5830562023719876</v>
          </cell>
        </row>
        <row r="6">
          <cell r="B6">
            <v>1.3888888675825546</v>
          </cell>
          <cell r="C6">
            <v>1.3153872746843041</v>
          </cell>
          <cell r="D6">
            <v>7.3501592898250534E-2</v>
          </cell>
          <cell r="E6">
            <v>1.3511950971108888</v>
          </cell>
          <cell r="F6">
            <v>1.5936316861598153E-2</v>
          </cell>
          <cell r="G6">
            <v>1.179423822338685</v>
          </cell>
        </row>
        <row r="7">
          <cell r="B7">
            <v>1.203460551283533</v>
          </cell>
          <cell r="C7">
            <v>1.181196527837475</v>
          </cell>
          <cell r="D7">
            <v>2.2264023446058046E-2</v>
          </cell>
          <cell r="E7">
            <v>1.2005709089652687</v>
          </cell>
          <cell r="F7">
            <v>3.8428644481840724E-3</v>
          </cell>
          <cell r="G7">
            <v>0.32008642050939801</v>
          </cell>
        </row>
        <row r="8">
          <cell r="B8">
            <v>1707.4157083607179</v>
          </cell>
          <cell r="C8">
            <v>963.64377512997328</v>
          </cell>
          <cell r="D8">
            <v>743.77193323074459</v>
          </cell>
          <cell r="E8">
            <v>1021.8238462408551</v>
          </cell>
          <cell r="F8">
            <v>142.36754084255509</v>
          </cell>
          <cell r="G8">
            <v>13.932689217060753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D RMSE I - teorica"/>
      <sheetName val="1D RMSE I - R.T.C. France"/>
      <sheetName val="1D RMSE I - Photowatt-PWP 201 "/>
      <sheetName val="1D RMSE I - 100 -Mitsubishi"/>
      <sheetName val="1D RMSE I - 200 -Mitsubishi"/>
      <sheetName val="1D RMSE I - 400 -Mitsubishi"/>
      <sheetName val="1D RMSE I - 600 -Mitsubishi"/>
      <sheetName val="1D RMSE I - 800 -Mitsubishi"/>
      <sheetName val="1D RMSE I - 1000 -Mitsubishi"/>
      <sheetName val="2D RMSE I - teorica"/>
      <sheetName val="2D RMSE I - R.T.C. France"/>
      <sheetName val="2D RMSE I - Photowatt-PWP 201 "/>
      <sheetName val="2D RMSE I - 100 -Mitsubishi"/>
      <sheetName val="2D RMSE I - 200 -Mitsubishi"/>
      <sheetName val="2D RMSE I - 400 -Mitsubishi"/>
      <sheetName val="2D RMSE I - 600 -Mitsubishi"/>
      <sheetName val="2D RMSE I - 800 -Mitsubishi"/>
      <sheetName val="2D RMSE I - 1000 -Mitsubishi"/>
    </sheetNames>
    <sheetDataSet>
      <sheetData sheetId="0" refreshError="1"/>
      <sheetData sheetId="1">
        <row r="2">
          <cell r="A2" t="str">
            <v>SHADE</v>
          </cell>
          <cell r="B2">
            <v>1.0930224191501174E-10</v>
          </cell>
          <cell r="C2" t="str">
            <v>-</v>
          </cell>
        </row>
        <row r="3">
          <cell r="A3" t="str">
            <v>MADE</v>
          </cell>
          <cell r="B3">
            <v>1.7828153025947836E-4</v>
          </cell>
          <cell r="C3" t="str">
            <v>-</v>
          </cell>
        </row>
        <row r="4">
          <cell r="A4" t="str">
            <v>SEDE</v>
          </cell>
          <cell r="B4">
            <v>7.7386856885766336E-6</v>
          </cell>
          <cell r="C4" t="str">
            <v>-</v>
          </cell>
        </row>
        <row r="5">
          <cell r="A5" t="str">
            <v>EJADE</v>
          </cell>
          <cell r="B5">
            <v>0.13342711048757477</v>
          </cell>
          <cell r="C5" t="str">
            <v>=</v>
          </cell>
        </row>
        <row r="6">
          <cell r="A6" t="str">
            <v>TLBO</v>
          </cell>
          <cell r="B6">
            <v>3.0198593591621512E-11</v>
          </cell>
          <cell r="C6" t="str">
            <v>+</v>
          </cell>
        </row>
        <row r="7">
          <cell r="A7" t="str">
            <v>ITLBO</v>
          </cell>
          <cell r="B7">
            <v>1.3594320855421382E-7</v>
          </cell>
          <cell r="C7" t="str">
            <v>-</v>
          </cell>
        </row>
        <row r="8">
          <cell r="A8" t="str">
            <v>TLABC</v>
          </cell>
          <cell r="B8">
            <v>3.0198593591621512E-11</v>
          </cell>
          <cell r="C8" t="str">
            <v>+</v>
          </cell>
        </row>
        <row r="9">
          <cell r="A9" t="str">
            <v>ABC</v>
          </cell>
          <cell r="B9">
            <v>3.0198593591621512E-11</v>
          </cell>
          <cell r="C9" t="str">
            <v>+</v>
          </cell>
        </row>
        <row r="10">
          <cell r="A10" t="str">
            <v>CIABC</v>
          </cell>
          <cell r="B10">
            <v>3.0198593591621512E-11</v>
          </cell>
          <cell r="C10" t="str">
            <v>+</v>
          </cell>
        </row>
        <row r="11">
          <cell r="A11" t="str">
            <v>PSO</v>
          </cell>
          <cell r="B11">
            <v>3.0198593591621512E-11</v>
          </cell>
          <cell r="C11" t="str">
            <v>+</v>
          </cell>
        </row>
        <row r="12">
          <cell r="A12" t="str">
            <v>ELPSO</v>
          </cell>
          <cell r="B12">
            <v>6.5277364574956971E-8</v>
          </cell>
          <cell r="C12" t="str">
            <v>+</v>
          </cell>
        </row>
        <row r="13">
          <cell r="A13" t="str">
            <v>IJAYA</v>
          </cell>
          <cell r="B13">
            <v>3.0198593591621512E-11</v>
          </cell>
          <cell r="C13" t="str">
            <v>+</v>
          </cell>
        </row>
        <row r="14">
          <cell r="A14" t="str">
            <v>PGJAYA</v>
          </cell>
          <cell r="B14">
            <v>3.6897258539810142E-11</v>
          </cell>
          <cell r="C14" t="str">
            <v>+</v>
          </cell>
        </row>
      </sheetData>
      <sheetData sheetId="2">
        <row r="2">
          <cell r="B2">
            <v>3.6714240566166329E-11</v>
          </cell>
          <cell r="C2" t="str">
            <v>-</v>
          </cell>
        </row>
        <row r="3">
          <cell r="B3">
            <v>1.0256100814245323E-6</v>
          </cell>
          <cell r="C3" t="str">
            <v>-</v>
          </cell>
        </row>
        <row r="4">
          <cell r="B4">
            <v>3.3764425755751294E-7</v>
          </cell>
          <cell r="C4" t="str">
            <v>-</v>
          </cell>
        </row>
        <row r="5">
          <cell r="B5">
            <v>1.5166453938426588E-3</v>
          </cell>
          <cell r="C5" t="str">
            <v>+</v>
          </cell>
        </row>
        <row r="6">
          <cell r="B6">
            <v>4.0746429561605431E-11</v>
          </cell>
          <cell r="C6" t="str">
            <v>+</v>
          </cell>
        </row>
        <row r="7">
          <cell r="B7">
            <v>3.4849432858108788E-9</v>
          </cell>
          <cell r="C7" t="str">
            <v>-</v>
          </cell>
        </row>
        <row r="8">
          <cell r="B8">
            <v>3.6874335905067641E-11</v>
          </cell>
          <cell r="C8" t="str">
            <v>+</v>
          </cell>
        </row>
        <row r="9">
          <cell r="B9">
            <v>3.0179667984904472E-11</v>
          </cell>
          <cell r="C9" t="str">
            <v>+</v>
          </cell>
        </row>
        <row r="10">
          <cell r="B10">
            <v>3.0179667984904472E-11</v>
          </cell>
          <cell r="C10" t="str">
            <v>+</v>
          </cell>
        </row>
        <row r="11">
          <cell r="B11">
            <v>3.0179667984904472E-11</v>
          </cell>
          <cell r="C11" t="str">
            <v>+</v>
          </cell>
        </row>
        <row r="12">
          <cell r="B12">
            <v>4.2613258924526024E-6</v>
          </cell>
          <cell r="C12" t="str">
            <v>+</v>
          </cell>
        </row>
        <row r="13">
          <cell r="B13">
            <v>4.0746429561605431E-11</v>
          </cell>
          <cell r="C13" t="str">
            <v>+</v>
          </cell>
        </row>
        <row r="14">
          <cell r="B14">
            <v>2.0327543751496103E-9</v>
          </cell>
          <cell r="C14" t="str">
            <v>+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B2">
            <v>2.5101282729335133E-2</v>
          </cell>
          <cell r="C2" t="str">
            <v>+</v>
          </cell>
        </row>
        <row r="3">
          <cell r="B3">
            <v>1.6813164375018052E-4</v>
          </cell>
          <cell r="C3" t="str">
            <v>-</v>
          </cell>
        </row>
        <row r="4">
          <cell r="B4">
            <v>3.8349423593196816E-6</v>
          </cell>
          <cell r="C4" t="str">
            <v>-</v>
          </cell>
        </row>
        <row r="5">
          <cell r="B5">
            <v>0.28377804794562428</v>
          </cell>
          <cell r="C5" t="str">
            <v>=</v>
          </cell>
        </row>
        <row r="6">
          <cell r="B6">
            <v>1.3594320855421382E-7</v>
          </cell>
          <cell r="C6" t="str">
            <v>+</v>
          </cell>
        </row>
        <row r="7">
          <cell r="B7">
            <v>5.7459546028545319E-2</v>
          </cell>
          <cell r="C7" t="str">
            <v>=</v>
          </cell>
        </row>
        <row r="8">
          <cell r="B8">
            <v>7.7725495097426456E-9</v>
          </cell>
          <cell r="C8" t="str">
            <v>+</v>
          </cell>
        </row>
        <row r="9">
          <cell r="B9">
            <v>3.4741966068318042E-10</v>
          </cell>
          <cell r="C9" t="str">
            <v>+</v>
          </cell>
        </row>
        <row r="10">
          <cell r="B10">
            <v>7.3802858557770768E-10</v>
          </cell>
          <cell r="C10" t="str">
            <v>+</v>
          </cell>
        </row>
        <row r="11">
          <cell r="B11">
            <v>6.1210393958762716E-10</v>
          </cell>
          <cell r="C11" t="str">
            <v>+</v>
          </cell>
        </row>
        <row r="12">
          <cell r="B12">
            <v>1.6797555161960336E-3</v>
          </cell>
          <cell r="C12" t="str">
            <v>+</v>
          </cell>
        </row>
        <row r="13">
          <cell r="B13">
            <v>3.0810543518021336E-8</v>
          </cell>
          <cell r="C13" t="str">
            <v>+</v>
          </cell>
        </row>
        <row r="14">
          <cell r="B14">
            <v>0.67349505280160327</v>
          </cell>
          <cell r="C14" t="str">
            <v>=</v>
          </cell>
        </row>
      </sheetData>
      <sheetData sheetId="11">
        <row r="2">
          <cell r="B2">
            <v>6.9125169258452547E-4</v>
          </cell>
          <cell r="C2" t="str">
            <v>-</v>
          </cell>
        </row>
        <row r="3">
          <cell r="B3">
            <v>9.9127332538523332E-11</v>
          </cell>
          <cell r="C3" t="str">
            <v>-</v>
          </cell>
        </row>
        <row r="4">
          <cell r="B4">
            <v>0.13345408758779304</v>
          </cell>
          <cell r="C4" t="str">
            <v>=</v>
          </cell>
        </row>
        <row r="5">
          <cell r="B5">
            <v>0.32552658677915214</v>
          </cell>
          <cell r="C5" t="str">
            <v>=</v>
          </cell>
        </row>
        <row r="6">
          <cell r="B6">
            <v>9.5332085112817089E-7</v>
          </cell>
          <cell r="C6" t="str">
            <v>+</v>
          </cell>
        </row>
        <row r="7">
          <cell r="B7">
            <v>9.5030919684261255E-6</v>
          </cell>
          <cell r="C7" t="str">
            <v>-</v>
          </cell>
        </row>
        <row r="8">
          <cell r="B8">
            <v>1.4643068877150344E-10</v>
          </cell>
          <cell r="C8" t="str">
            <v>+</v>
          </cell>
        </row>
        <row r="9">
          <cell r="B9">
            <v>1.8567337307334033E-9</v>
          </cell>
          <cell r="C9" t="str">
            <v>+</v>
          </cell>
        </row>
        <row r="10">
          <cell r="B10">
            <v>3.1588894881295251E-10</v>
          </cell>
          <cell r="C10" t="str">
            <v>+</v>
          </cell>
        </row>
        <row r="11">
          <cell r="B11">
            <v>1.3111030420756144E-8</v>
          </cell>
          <cell r="C11" t="str">
            <v>+</v>
          </cell>
        </row>
        <row r="12">
          <cell r="B12">
            <v>9.2602873956331486E-9</v>
          </cell>
          <cell r="C12" t="str">
            <v>+</v>
          </cell>
        </row>
        <row r="13">
          <cell r="B13">
            <v>3.8306687041159901E-5</v>
          </cell>
          <cell r="C13" t="str">
            <v>+</v>
          </cell>
        </row>
        <row r="14">
          <cell r="B14">
            <v>0.13732283484699301</v>
          </cell>
          <cell r="C14" t="str">
            <v>=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E40F-3554-4B21-BBC2-ED95A00F82CD}">
  <dimension ref="A1:L30"/>
  <sheetViews>
    <sheetView tabSelected="1" workbookViewId="0">
      <selection activeCell="I8" sqref="I8"/>
    </sheetView>
  </sheetViews>
  <sheetFormatPr defaultRowHeight="15" x14ac:dyDescent="0.25"/>
  <cols>
    <col min="3" max="3" width="11.42578125" customWidth="1"/>
    <col min="4" max="4" width="11" customWidth="1"/>
    <col min="5" max="5" width="13.85546875" customWidth="1"/>
    <col min="6" max="6" width="12.28515625" customWidth="1"/>
    <col min="7" max="7" width="12.140625" customWidth="1"/>
  </cols>
  <sheetData>
    <row r="1" spans="1:12" ht="32.25" customHeight="1" x14ac:dyDescent="0.2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6" t="s">
        <v>12</v>
      </c>
      <c r="H1" s="3"/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A2" s="17" t="s">
        <v>10</v>
      </c>
      <c r="B2" s="1" t="str">
        <f>'[1]1D RMSE I - R.T.C. France'!A2</f>
        <v>BFS</v>
      </c>
      <c r="C2" s="7">
        <f>'[1]1D RMSE I - teorica'!B2</f>
        <v>2.3544281806080114E-16</v>
      </c>
      <c r="D2" s="7">
        <f>'[1]1D RMSE I - teorica'!C2</f>
        <v>6.3047771664682921E-12</v>
      </c>
      <c r="E2" s="7">
        <f>'[1]1D RMSE I - teorica'!D2</f>
        <v>2.1293097866016714E-13</v>
      </c>
      <c r="F2" s="8">
        <f>'[1]1D RMSE I - teorica'!E2</f>
        <v>1.1505939224360092E-12</v>
      </c>
      <c r="G2" s="9">
        <f>'[1]1D RMSE I - teorica'!F2</f>
        <v>0.86936083999999991</v>
      </c>
    </row>
    <row r="3" spans="1:12" x14ac:dyDescent="0.25">
      <c r="A3" s="17"/>
      <c r="B3" s="1" t="str">
        <f>'[1]1D RMSE I - R.T.C. France'!A3</f>
        <v>SHADE</v>
      </c>
      <c r="C3" s="7">
        <f>'[1]1D RMSE I - teorica'!B3</f>
        <v>2.3544281806080114E-16</v>
      </c>
      <c r="D3" s="7">
        <f>'[1]1D RMSE I - teorica'!C3</f>
        <v>2.3544281806080114E-16</v>
      </c>
      <c r="E3" s="7">
        <f>'[1]1D RMSE I - teorica'!D3</f>
        <v>2.3544281806080104E-16</v>
      </c>
      <c r="F3" s="8">
        <f>'[1]1D RMSE I - teorica'!E3</f>
        <v>1.0029333548693312E-31</v>
      </c>
      <c r="G3" s="9">
        <f>'[1]1D RMSE I - teorica'!F3</f>
        <v>8.2489080466666653</v>
      </c>
      <c r="I3" t="str">
        <f>IF(F3&lt;$F$2,"Não",IF(F3&gt;$F$2, "Sim", "="))</f>
        <v>Não</v>
      </c>
    </row>
    <row r="4" spans="1:12" x14ac:dyDescent="0.25">
      <c r="A4" s="17"/>
      <c r="B4" s="1" t="str">
        <f>'[1]1D RMSE I - R.T.C. France'!A4</f>
        <v>MADE</v>
      </c>
      <c r="C4" s="7">
        <f>'[1]1D RMSE I - teorica'!B4</f>
        <v>2.3544281806080114E-16</v>
      </c>
      <c r="D4" s="7">
        <f>'[1]1D RMSE I - teorica'!C4</f>
        <v>2.3544281806080114E-16</v>
      </c>
      <c r="E4" s="7">
        <f>'[1]1D RMSE I - teorica'!D4</f>
        <v>2.3544281806080104E-16</v>
      </c>
      <c r="F4" s="8">
        <f>'[1]1D RMSE I - teorica'!E4</f>
        <v>1.0029333548693312E-31</v>
      </c>
      <c r="G4" s="9">
        <f>'[1]1D RMSE I - teorica'!F4</f>
        <v>7.4899650866666674</v>
      </c>
      <c r="I4" t="str">
        <f t="shared" ref="I4:I15" si="0">IF(F4&lt;$F$2,"Não",IF(F4&gt;$F$2, "Sim", "="))</f>
        <v>Não</v>
      </c>
    </row>
    <row r="5" spans="1:12" x14ac:dyDescent="0.25">
      <c r="A5" s="17"/>
      <c r="B5" s="1" t="str">
        <f>'[1]1D RMSE I - R.T.C. France'!A5</f>
        <v>SEDE</v>
      </c>
      <c r="C5" s="7">
        <f>'[1]1D RMSE I - teorica'!B5</f>
        <v>2.3544281806080114E-16</v>
      </c>
      <c r="D5" s="7">
        <f>'[1]1D RMSE I - teorica'!C5</f>
        <v>2.4508520629534242E-16</v>
      </c>
      <c r="E5" s="7">
        <f>'[1]1D RMSE I - teorica'!D5</f>
        <v>2.3796637368392537E-16</v>
      </c>
      <c r="F5" s="8">
        <f>'[1]1D RMSE I - teorica'!E5</f>
        <v>3.0043331347783023E-18</v>
      </c>
      <c r="G5" s="9">
        <f>'[1]1D RMSE I - teorica'!F5</f>
        <v>3.2482085566666665</v>
      </c>
      <c r="I5" t="str">
        <f t="shared" si="0"/>
        <v>Não</v>
      </c>
    </row>
    <row r="6" spans="1:12" x14ac:dyDescent="0.25">
      <c r="A6" s="17"/>
      <c r="B6" s="1" t="str">
        <f>'[1]1D RMSE I - R.T.C. France'!A6</f>
        <v>EJADE</v>
      </c>
      <c r="C6" s="7">
        <f>'[1]1D RMSE I - teorica'!B6</f>
        <v>2.3963514950962609E-16</v>
      </c>
      <c r="D6" s="7">
        <f>'[1]1D RMSE I - teorica'!C6</f>
        <v>2.6172602702810586E-16</v>
      </c>
      <c r="E6" s="7">
        <f>'[1]1D RMSE I - teorica'!D6</f>
        <v>2.5110650317387633E-16</v>
      </c>
      <c r="F6" s="8">
        <f>'[1]1D RMSE I - teorica'!E6</f>
        <v>5.7586727249164356E-18</v>
      </c>
      <c r="G6" s="9">
        <f>'[1]1D RMSE I - teorica'!F6</f>
        <v>6.3816596733333331</v>
      </c>
      <c r="I6" t="str">
        <f t="shared" si="0"/>
        <v>Não</v>
      </c>
    </row>
    <row r="7" spans="1:12" x14ac:dyDescent="0.25">
      <c r="A7" s="17"/>
      <c r="B7" s="1" t="str">
        <f>'[1]1D RMSE I - R.T.C. France'!A7</f>
        <v>TLBO</v>
      </c>
      <c r="C7" s="7">
        <f>'[1]1D RMSE I - teorica'!B7</f>
        <v>6.0459240772665101E-13</v>
      </c>
      <c r="D7" s="7">
        <f>'[1]1D RMSE I - teorica'!C7</f>
        <v>8.3918481094778671E-5</v>
      </c>
      <c r="E7" s="7">
        <f>'[1]1D RMSE I - teorica'!D7</f>
        <v>7.2923642160519532E-6</v>
      </c>
      <c r="F7" s="8">
        <f>'[1]1D RMSE I - teorica'!E7</f>
        <v>1.9705258184762376E-5</v>
      </c>
      <c r="G7" s="9">
        <f>'[1]1D RMSE I - teorica'!F7</f>
        <v>3.5608505799999999</v>
      </c>
      <c r="I7" t="str">
        <f t="shared" si="0"/>
        <v>Sim</v>
      </c>
    </row>
    <row r="8" spans="1:12" x14ac:dyDescent="0.25">
      <c r="A8" s="17"/>
      <c r="B8" s="1" t="str">
        <f>'[1]1D RMSE I - R.T.C. France'!A8</f>
        <v>ITLBO</v>
      </c>
      <c r="C8" s="7">
        <f>'[1]1D RMSE I - teorica'!B8</f>
        <v>2.3544281806080114E-16</v>
      </c>
      <c r="D8" s="7">
        <f>'[1]1D RMSE I - teorica'!C8</f>
        <v>2.4742960063313028E-16</v>
      </c>
      <c r="E8" s="7">
        <f>'[1]1D RMSE I - teorica'!D8</f>
        <v>2.3605848383384049E-16</v>
      </c>
      <c r="F8" s="8">
        <f>'[1]1D RMSE I - teorica'!E8</f>
        <v>2.2809050876909971E-18</v>
      </c>
      <c r="G8" s="9">
        <f>'[1]1D RMSE I - teorica'!F8</f>
        <v>4.8149091500000001</v>
      </c>
      <c r="I8" t="str">
        <f t="shared" si="0"/>
        <v>Não</v>
      </c>
    </row>
    <row r="9" spans="1:12" x14ac:dyDescent="0.25">
      <c r="A9" s="17"/>
      <c r="B9" s="1" t="str">
        <f>'[1]1D RMSE I - R.T.C. France'!A9</f>
        <v>TLABC</v>
      </c>
      <c r="C9" s="7">
        <f>'[1]1D RMSE I - teorica'!B9</f>
        <v>2.4957394723438251E-16</v>
      </c>
      <c r="D9" s="7">
        <f>'[1]1D RMSE I - teorica'!C9</f>
        <v>5.7656624424614689E-4</v>
      </c>
      <c r="E9" s="7">
        <f>'[1]1D RMSE I - teorica'!D9</f>
        <v>8.8997631979851984E-5</v>
      </c>
      <c r="F9" s="8">
        <f>'[1]1D RMSE I - teorica'!E9</f>
        <v>1.996205102034763E-4</v>
      </c>
      <c r="G9" s="9">
        <f>'[1]1D RMSE I - teorica'!F9</f>
        <v>4.5315876766666685</v>
      </c>
      <c r="I9" t="str">
        <f t="shared" si="0"/>
        <v>Sim</v>
      </c>
    </row>
    <row r="10" spans="1:12" x14ac:dyDescent="0.25">
      <c r="A10" s="17"/>
      <c r="B10" s="1" t="str">
        <f>'[1]1D RMSE I - R.T.C. France'!A10</f>
        <v>ABC</v>
      </c>
      <c r="C10" s="7">
        <f>'[1]1D RMSE I - teorica'!B10</f>
        <v>1.1021103307364097E-4</v>
      </c>
      <c r="D10" s="7">
        <f>'[1]1D RMSE I - teorica'!C10</f>
        <v>6.3731466988903155E-4</v>
      </c>
      <c r="E10" s="7">
        <f>'[1]1D RMSE I - teorica'!D10</f>
        <v>4.8245300667221225E-4</v>
      </c>
      <c r="F10" s="8">
        <f>'[1]1D RMSE I - teorica'!E10</f>
        <v>1.5570421434271651E-4</v>
      </c>
      <c r="G10" s="9">
        <f>'[1]1D RMSE I - teorica'!F10</f>
        <v>3.0876746433333326</v>
      </c>
      <c r="I10" t="str">
        <f t="shared" si="0"/>
        <v>Sim</v>
      </c>
    </row>
    <row r="11" spans="1:12" x14ac:dyDescent="0.25">
      <c r="A11" s="17"/>
      <c r="B11" s="1" t="str">
        <f>'[1]1D RMSE I - R.T.C. France'!A11</f>
        <v>CIABC</v>
      </c>
      <c r="C11" s="7">
        <f>'[1]1D RMSE I - teorica'!B11</f>
        <v>2.3385512023583392E-4</v>
      </c>
      <c r="D11" s="7">
        <f>'[1]1D RMSE I - teorica'!C11</f>
        <v>6.5409733881854914E-4</v>
      </c>
      <c r="E11" s="7">
        <f>'[1]1D RMSE I - teorica'!D11</f>
        <v>5.8297390621558736E-4</v>
      </c>
      <c r="F11" s="8">
        <f>'[1]1D RMSE I - teorica'!E11</f>
        <v>9.0044355778232999E-5</v>
      </c>
      <c r="G11" s="9">
        <f>'[1]1D RMSE I - teorica'!F11</f>
        <v>1.5800441366666667</v>
      </c>
      <c r="I11" t="str">
        <f t="shared" si="0"/>
        <v>Sim</v>
      </c>
    </row>
    <row r="12" spans="1:12" x14ac:dyDescent="0.25">
      <c r="A12" s="17"/>
      <c r="B12" s="1" t="str">
        <f>'[1]1D RMSE I - R.T.C. France'!A12</f>
        <v>PSO</v>
      </c>
      <c r="C12" s="7">
        <f>'[1]1D RMSE I - teorica'!B12</f>
        <v>1.0825207121946167E-7</v>
      </c>
      <c r="D12" s="7">
        <f>'[1]1D RMSE I - teorica'!C12</f>
        <v>5.028575154996086E-4</v>
      </c>
      <c r="E12" s="7">
        <f>'[1]1D RMSE I - teorica'!D12</f>
        <v>2.0096994361086946E-4</v>
      </c>
      <c r="F12" s="8">
        <f>'[1]1D RMSE I - teorica'!E12</f>
        <v>1.7606331996969775E-4</v>
      </c>
      <c r="G12" s="9">
        <f>'[1]1D RMSE I - teorica'!F12</f>
        <v>2.3947924533333329</v>
      </c>
      <c r="I12" t="str">
        <f t="shared" si="0"/>
        <v>Sim</v>
      </c>
    </row>
    <row r="13" spans="1:12" x14ac:dyDescent="0.25">
      <c r="A13" s="17"/>
      <c r="B13" s="1" t="str">
        <f>'[1]1D RMSE I - R.T.C. France'!A13</f>
        <v>ELPSO</v>
      </c>
      <c r="C13" s="7">
        <f>'[1]1D RMSE I - teorica'!B13</f>
        <v>2.3996282397531287E-16</v>
      </c>
      <c r="D13" s="7">
        <f>'[1]1D RMSE I - teorica'!C13</f>
        <v>4.1893969855590307E-4</v>
      </c>
      <c r="E13" s="7">
        <f>'[1]1D RMSE I - teorica'!D13</f>
        <v>3.7548706849551161E-5</v>
      </c>
      <c r="F13" s="8">
        <f>'[1]1D RMSE I - teorica'!E13</f>
        <v>1.0707353238828173E-4</v>
      </c>
      <c r="G13" s="9">
        <f>'[1]1D RMSE I - teorica'!F13</f>
        <v>2.2169664399999998</v>
      </c>
      <c r="I13" t="str">
        <f t="shared" si="0"/>
        <v>Sim</v>
      </c>
    </row>
    <row r="14" spans="1:12" x14ac:dyDescent="0.25">
      <c r="A14" s="17"/>
      <c r="B14" s="1" t="str">
        <f>'[1]1D RMSE I - R.T.C. France'!A14</f>
        <v>IJAYA</v>
      </c>
      <c r="C14" s="7">
        <f>'[1]1D RMSE I - teorica'!B14</f>
        <v>2.3996282397531287E-16</v>
      </c>
      <c r="D14" s="7">
        <f>'[1]1D RMSE I - teorica'!C14</f>
        <v>4.428787464997028E-5</v>
      </c>
      <c r="E14" s="7">
        <f>'[1]1D RMSE I - teorica'!D14</f>
        <v>1.0350623181458913E-5</v>
      </c>
      <c r="F14" s="8">
        <f>'[1]1D RMSE I - teorica'!E14</f>
        <v>1.3278785811549324E-5</v>
      </c>
      <c r="G14" s="9">
        <f>'[1]1D RMSE I - teorica'!F14</f>
        <v>3.0866633233333327</v>
      </c>
      <c r="I14" t="str">
        <f t="shared" si="0"/>
        <v>Sim</v>
      </c>
    </row>
    <row r="15" spans="1:12" x14ac:dyDescent="0.25">
      <c r="A15" s="18"/>
      <c r="B15" s="4" t="str">
        <f>'[1]1D RMSE I - R.T.C. France'!A15</f>
        <v>PGJAYA</v>
      </c>
      <c r="C15" s="13">
        <f>'[1]1D RMSE I - teorica'!B15</f>
        <v>2.3996282397531287E-16</v>
      </c>
      <c r="D15" s="13">
        <f>'[1]1D RMSE I - teorica'!C15</f>
        <v>1.1311140370438726E-5</v>
      </c>
      <c r="E15" s="13">
        <f>'[1]1D RMSE I - teorica'!D15</f>
        <v>8.7259264179123212E-7</v>
      </c>
      <c r="F15" s="14">
        <f>'[1]1D RMSE I - teorica'!E15</f>
        <v>2.1153590543053601E-6</v>
      </c>
      <c r="G15" s="15">
        <f>'[1]1D RMSE I - teorica'!F15</f>
        <v>3.0473684599999999</v>
      </c>
      <c r="I15" t="str">
        <f t="shared" si="0"/>
        <v>Sim</v>
      </c>
    </row>
    <row r="16" spans="1:12" x14ac:dyDescent="0.25">
      <c r="B16" s="7"/>
      <c r="C16" s="7"/>
      <c r="D16" s="7"/>
      <c r="E16" s="7"/>
      <c r="F16" s="7"/>
      <c r="G16" s="7"/>
    </row>
    <row r="17" spans="1:7" x14ac:dyDescent="0.25">
      <c r="A17" s="19"/>
      <c r="B17" s="7"/>
      <c r="C17" s="7"/>
      <c r="D17" s="7"/>
      <c r="E17" s="7"/>
      <c r="F17" s="7"/>
      <c r="G17" s="7"/>
    </row>
    <row r="18" spans="1:7" x14ac:dyDescent="0.25">
      <c r="A18" s="19"/>
      <c r="B18" s="5"/>
      <c r="C18" s="10"/>
      <c r="D18" s="10"/>
      <c r="E18" s="10"/>
      <c r="F18" s="11"/>
      <c r="G18" s="12"/>
    </row>
    <row r="19" spans="1:7" x14ac:dyDescent="0.25">
      <c r="A19" s="19"/>
      <c r="B19" s="5"/>
      <c r="C19" s="10"/>
      <c r="D19" s="10"/>
      <c r="E19" s="10"/>
      <c r="F19" s="11"/>
      <c r="G19" s="12"/>
    </row>
    <row r="20" spans="1:7" x14ac:dyDescent="0.25">
      <c r="A20" s="19"/>
      <c r="B20" s="5"/>
      <c r="C20" s="10"/>
      <c r="D20" s="10"/>
      <c r="E20" s="10"/>
      <c r="F20" s="11"/>
      <c r="G20" s="12"/>
    </row>
    <row r="21" spans="1:7" x14ac:dyDescent="0.25">
      <c r="A21" s="19"/>
      <c r="B21" s="5"/>
      <c r="C21" s="10"/>
      <c r="D21" s="10"/>
      <c r="E21" s="10"/>
      <c r="F21" s="11"/>
      <c r="G21" s="12"/>
    </row>
    <row r="22" spans="1:7" x14ac:dyDescent="0.25">
      <c r="A22" s="19"/>
      <c r="B22" s="5"/>
      <c r="C22" s="10"/>
      <c r="D22" s="10"/>
      <c r="E22" s="10"/>
      <c r="F22" s="11"/>
      <c r="G22" s="12"/>
    </row>
    <row r="23" spans="1:7" x14ac:dyDescent="0.25">
      <c r="A23" s="19"/>
      <c r="B23" s="5"/>
      <c r="C23" s="10"/>
      <c r="D23" s="10"/>
      <c r="E23" s="10"/>
      <c r="F23" s="11"/>
      <c r="G23" s="12"/>
    </row>
    <row r="24" spans="1:7" x14ac:dyDescent="0.25">
      <c r="A24" s="19"/>
      <c r="B24" s="5"/>
      <c r="C24" s="10"/>
      <c r="D24" s="10"/>
      <c r="E24" s="10"/>
      <c r="F24" s="11"/>
      <c r="G24" s="12"/>
    </row>
    <row r="25" spans="1:7" x14ac:dyDescent="0.25">
      <c r="A25" s="19"/>
      <c r="B25" s="5"/>
      <c r="C25" s="10"/>
      <c r="D25" s="10"/>
      <c r="E25" s="10"/>
      <c r="F25" s="11"/>
      <c r="G25" s="12"/>
    </row>
    <row r="26" spans="1:7" x14ac:dyDescent="0.25">
      <c r="A26" s="19"/>
      <c r="B26" s="5"/>
      <c r="C26" s="10"/>
      <c r="D26" s="10"/>
      <c r="E26" s="10"/>
      <c r="F26" s="11"/>
      <c r="G26" s="12"/>
    </row>
    <row r="27" spans="1:7" x14ac:dyDescent="0.25">
      <c r="A27" s="19"/>
      <c r="B27" s="5"/>
      <c r="C27" s="10"/>
      <c r="D27" s="10"/>
      <c r="E27" s="10"/>
      <c r="F27" s="11"/>
      <c r="G27" s="12"/>
    </row>
    <row r="28" spans="1:7" x14ac:dyDescent="0.25">
      <c r="A28" s="19"/>
      <c r="B28" s="5"/>
      <c r="C28" s="10"/>
      <c r="D28" s="10"/>
      <c r="E28" s="10"/>
      <c r="F28" s="11"/>
      <c r="G28" s="12"/>
    </row>
    <row r="29" spans="1:7" x14ac:dyDescent="0.25">
      <c r="A29" s="19"/>
      <c r="B29" s="5"/>
      <c r="C29" s="10"/>
      <c r="D29" s="10"/>
      <c r="E29" s="10"/>
      <c r="F29" s="11"/>
      <c r="G29" s="12"/>
    </row>
    <row r="30" spans="1:7" x14ac:dyDescent="0.25">
      <c r="A30" s="18"/>
      <c r="B30" s="4"/>
      <c r="C30" s="13"/>
      <c r="D30" s="13"/>
      <c r="E30" s="13"/>
      <c r="F30" s="14"/>
      <c r="G30" s="1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80CD-E3B9-4665-9B94-B92EBF3194BC}">
  <sheetPr codeName="Planilha1"/>
  <dimension ref="A1:L30"/>
  <sheetViews>
    <sheetView workbookViewId="0">
      <selection activeCell="B2" sqref="B2:G15"/>
    </sheetView>
  </sheetViews>
  <sheetFormatPr defaultRowHeight="15" x14ac:dyDescent="0.25"/>
  <cols>
    <col min="3" max="3" width="11.42578125" customWidth="1"/>
    <col min="4" max="4" width="11" customWidth="1"/>
    <col min="5" max="5" width="13.85546875" customWidth="1"/>
    <col min="6" max="6" width="12.28515625" customWidth="1"/>
    <col min="7" max="7" width="12.140625" customWidth="1"/>
    <col min="9" max="9" width="17.42578125" customWidth="1"/>
  </cols>
  <sheetData>
    <row r="1" spans="1:12" ht="32.25" customHeight="1" x14ac:dyDescent="0.2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6" t="s">
        <v>12</v>
      </c>
      <c r="H1" s="3"/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A2" s="17" t="s">
        <v>10</v>
      </c>
      <c r="B2" s="1" t="str">
        <f>'[1]1D RMSE I - R.T.C. France'!A2</f>
        <v>BFS</v>
      </c>
      <c r="C2" s="7">
        <f>'[1]1D RMSE I - R.T.C. France'!B2</f>
        <v>9.8602187789153628E-4</v>
      </c>
      <c r="D2" s="7">
        <f>'[1]1D RMSE I - R.T.C. France'!C2</f>
        <v>9.8602187792364883E-4</v>
      </c>
      <c r="E2" s="7">
        <f>'[1]1D RMSE I - R.T.C. France'!D2</f>
        <v>9.8602187789366478E-4</v>
      </c>
      <c r="F2" s="8">
        <f>'[1]1D RMSE I - R.T.C. France'!E2</f>
        <v>7.0562180459921106E-15</v>
      </c>
      <c r="G2" s="9">
        <f>'[1]1D RMSE I - R.T.C. France'!F2</f>
        <v>0.21375641333333339</v>
      </c>
    </row>
    <row r="3" spans="1:12" x14ac:dyDescent="0.25">
      <c r="A3" s="17"/>
      <c r="B3" s="1" t="str">
        <f>'[1]1D RMSE I - R.T.C. France'!A3</f>
        <v>SHADE</v>
      </c>
      <c r="C3" s="7">
        <f>'[1]1D RMSE I - R.T.C. France'!B3</f>
        <v>9.8602187789148662E-4</v>
      </c>
      <c r="D3" s="7">
        <f>'[1]1D RMSE I - R.T.C. France'!C3</f>
        <v>9.860218778915688E-4</v>
      </c>
      <c r="E3" s="7">
        <f>'[1]1D RMSE I - R.T.C. France'!D3</f>
        <v>9.8602187789153042E-4</v>
      </c>
      <c r="F3" s="8">
        <f>'[1]1D RMSE I - R.T.C. France'!E3</f>
        <v>2.0608103956106798E-17</v>
      </c>
      <c r="G3" s="9">
        <f>'[1]1D RMSE I - R.T.C. France'!F3</f>
        <v>7.0497389766666654</v>
      </c>
      <c r="I3" t="str">
        <f>IF(F3&lt;$F$2,"Não",IF(F3&gt;$F$2, "Sim", "="))</f>
        <v>Não</v>
      </c>
    </row>
    <row r="4" spans="1:12" x14ac:dyDescent="0.25">
      <c r="A4" s="17"/>
      <c r="B4" s="1" t="str">
        <f>'[1]1D RMSE I - R.T.C. France'!A4</f>
        <v>MADE</v>
      </c>
      <c r="C4" s="7">
        <f>'[1]1D RMSE I - R.T.C. France'!B4</f>
        <v>9.8602187789153758E-4</v>
      </c>
      <c r="D4" s="7">
        <f>'[1]1D RMSE I - R.T.C. France'!C4</f>
        <v>9.8602187789165446E-4</v>
      </c>
      <c r="E4" s="7">
        <f>'[1]1D RMSE I - R.T.C. France'!D4</f>
        <v>9.8602187789159157E-4</v>
      </c>
      <c r="F4" s="8">
        <f>'[1]1D RMSE I - R.T.C. France'!E4</f>
        <v>2.8920172732825187E-17</v>
      </c>
      <c r="G4" s="9">
        <f>'[1]1D RMSE I - R.T.C. France'!F4</f>
        <v>2.0293304033333337</v>
      </c>
      <c r="I4" t="str">
        <f t="shared" ref="I4:I15" si="0">IF(F4&lt;$F$2,"Não",IF(F4&gt;$F$2, "Sim", "="))</f>
        <v>Não</v>
      </c>
    </row>
    <row r="5" spans="1:12" x14ac:dyDescent="0.25">
      <c r="A5" s="17"/>
      <c r="B5" s="1" t="str">
        <f>'[1]1D RMSE I - R.T.C. France'!A5</f>
        <v>SEDE</v>
      </c>
      <c r="C5" s="7">
        <f>'[1]1D RMSE I - R.T.C. France'!B5</f>
        <v>9.8602187789148532E-4</v>
      </c>
      <c r="D5" s="7">
        <f>'[1]1D RMSE I - R.T.C. France'!C5</f>
        <v>9.8602187789162887E-4</v>
      </c>
      <c r="E5" s="7">
        <f>'[1]1D RMSE I - R.T.C. France'!D5</f>
        <v>9.8602187789157488E-4</v>
      </c>
      <c r="F5" s="8">
        <f>'[1]1D RMSE I - R.T.C. France'!E5</f>
        <v>3.944644647274887E-17</v>
      </c>
      <c r="G5" s="9">
        <f>'[1]1D RMSE I - R.T.C. France'!F5</f>
        <v>2.221404793333333</v>
      </c>
      <c r="I5" t="str">
        <f t="shared" si="0"/>
        <v>Não</v>
      </c>
    </row>
    <row r="6" spans="1:12" x14ac:dyDescent="0.25">
      <c r="A6" s="17"/>
      <c r="B6" s="1" t="str">
        <f>'[1]1D RMSE I - R.T.C. France'!A6</f>
        <v>EJADE</v>
      </c>
      <c r="C6" s="7">
        <f>'[1]1D RMSE I - R.T.C. France'!B6</f>
        <v>9.860218778915881E-4</v>
      </c>
      <c r="D6" s="7">
        <f>'[1]1D RMSE I - R.T.C. France'!C6</f>
        <v>1.2873444326245056E-3</v>
      </c>
      <c r="E6" s="7">
        <f>'[1]1D RMSE I - R.T.C. France'!D6</f>
        <v>9.960659630494455E-4</v>
      </c>
      <c r="F6" s="8">
        <f>'[1]1D RMSE I - R.T.C. France'!E6</f>
        <v>5.5013720104083686E-5</v>
      </c>
      <c r="G6" s="9">
        <f>'[1]1D RMSE I - R.T.C. France'!F6</f>
        <v>5.2838089233333347</v>
      </c>
      <c r="I6" t="str">
        <f t="shared" si="0"/>
        <v>Sim</v>
      </c>
    </row>
    <row r="7" spans="1:12" x14ac:dyDescent="0.25">
      <c r="A7" s="17"/>
      <c r="B7" s="1" t="str">
        <f>'[1]1D RMSE I - R.T.C. France'!A7</f>
        <v>TLBO</v>
      </c>
      <c r="C7" s="7">
        <f>'[1]1D RMSE I - R.T.C. France'!B7</f>
        <v>9.8739265451475481E-4</v>
      </c>
      <c r="D7" s="7">
        <f>'[1]1D RMSE I - R.T.C. France'!C7</f>
        <v>1.0352794242762351E-3</v>
      </c>
      <c r="E7" s="7">
        <f>'[1]1D RMSE I - R.T.C. France'!D7</f>
        <v>1.0086258629563272E-3</v>
      </c>
      <c r="F7" s="8">
        <f>'[1]1D RMSE I - R.T.C. France'!E7</f>
        <v>1.6012463468338372E-5</v>
      </c>
      <c r="G7" s="9">
        <f>'[1]1D RMSE I - R.T.C. France'!F7</f>
        <v>2.4669293799999994</v>
      </c>
      <c r="I7" t="str">
        <f t="shared" si="0"/>
        <v>Sim</v>
      </c>
    </row>
    <row r="8" spans="1:12" x14ac:dyDescent="0.25">
      <c r="A8" s="17"/>
      <c r="B8" s="1" t="str">
        <f>'[1]1D RMSE I - R.T.C. France'!A8</f>
        <v>ITLBO</v>
      </c>
      <c r="C8" s="7">
        <f>'[1]1D RMSE I - R.T.C. France'!B8</f>
        <v>9.860218778915456E-4</v>
      </c>
      <c r="D8" s="7">
        <f>'[1]1D RMSE I - R.T.C. France'!C8</f>
        <v>9.8602187789160957E-4</v>
      </c>
      <c r="E8" s="7">
        <f>'[1]1D RMSE I - R.T.C. France'!D8</f>
        <v>9.8602187789157813E-4</v>
      </c>
      <c r="F8" s="8">
        <f>'[1]1D RMSE I - R.T.C. France'!E8</f>
        <v>1.5938420459883953E-17</v>
      </c>
      <c r="G8" s="9">
        <f>'[1]1D RMSE I - R.T.C. France'!F8</f>
        <v>3.3004549600000002</v>
      </c>
      <c r="I8" t="str">
        <f t="shared" si="0"/>
        <v>Não</v>
      </c>
    </row>
    <row r="9" spans="1:12" x14ac:dyDescent="0.25">
      <c r="A9" s="17"/>
      <c r="B9" s="1" t="str">
        <f>'[1]1D RMSE I - R.T.C. France'!A9</f>
        <v>TLABC</v>
      </c>
      <c r="C9" s="7">
        <f>'[1]1D RMSE I - R.T.C. France'!B9</f>
        <v>9.8604689869902359E-4</v>
      </c>
      <c r="D9" s="7">
        <f>'[1]1D RMSE I - R.T.C. France'!C9</f>
        <v>1.8031992287738132E-3</v>
      </c>
      <c r="E9" s="7">
        <f>'[1]1D RMSE I - R.T.C. France'!D9</f>
        <v>1.2320782249269874E-3</v>
      </c>
      <c r="F9" s="8">
        <f>'[1]1D RMSE I - R.T.C. France'!E9</f>
        <v>2.3760601681293057E-4</v>
      </c>
      <c r="G9" s="9">
        <f>'[1]1D RMSE I - R.T.C. France'!F9</f>
        <v>3.2196396000000003</v>
      </c>
      <c r="I9" t="str">
        <f t="shared" si="0"/>
        <v>Sim</v>
      </c>
    </row>
    <row r="10" spans="1:12" x14ac:dyDescent="0.25">
      <c r="A10" s="17"/>
      <c r="B10" s="1" t="str">
        <f>'[1]1D RMSE I - R.T.C. France'!A10</f>
        <v>ABC</v>
      </c>
      <c r="C10" s="7">
        <f>'[1]1D RMSE I - R.T.C. France'!B10</f>
        <v>1.0001400090065072E-3</v>
      </c>
      <c r="D10" s="7">
        <f>'[1]1D RMSE I - R.T.C. France'!C10</f>
        <v>1.4603981313780668E-3</v>
      </c>
      <c r="E10" s="7">
        <f>'[1]1D RMSE I - R.T.C. France'!D10</f>
        <v>1.1311751719162066E-3</v>
      </c>
      <c r="F10" s="8">
        <f>'[1]1D RMSE I - R.T.C. France'!E10</f>
        <v>1.0621400306361055E-4</v>
      </c>
      <c r="G10" s="9">
        <f>'[1]1D RMSE I - R.T.C. France'!F10</f>
        <v>2.0044760900000003</v>
      </c>
      <c r="I10" t="str">
        <f t="shared" si="0"/>
        <v>Sim</v>
      </c>
    </row>
    <row r="11" spans="1:12" x14ac:dyDescent="0.25">
      <c r="A11" s="17"/>
      <c r="B11" s="1" t="str">
        <f>'[1]1D RMSE I - R.T.C. France'!A11</f>
        <v>CIABC</v>
      </c>
      <c r="C11" s="7">
        <f>'[1]1D RMSE I - R.T.C. France'!B11</f>
        <v>9.8981096888013588E-4</v>
      </c>
      <c r="D11" s="7">
        <f>'[1]1D RMSE I - R.T.C. France'!C11</f>
        <v>1.5398375374720595E-3</v>
      </c>
      <c r="E11" s="7">
        <f>'[1]1D RMSE I - R.T.C. France'!D11</f>
        <v>1.1939362714771505E-3</v>
      </c>
      <c r="F11" s="8">
        <f>'[1]1D RMSE I - R.T.C. France'!E11</f>
        <v>1.4485713168519752E-4</v>
      </c>
      <c r="G11" s="9">
        <f>'[1]1D RMSE I - R.T.C. France'!F11</f>
        <v>1.0416669266666667</v>
      </c>
      <c r="I11" t="str">
        <f t="shared" si="0"/>
        <v>Sim</v>
      </c>
    </row>
    <row r="12" spans="1:12" x14ac:dyDescent="0.25">
      <c r="A12" s="17"/>
      <c r="B12" s="1" t="str">
        <f>'[1]1D RMSE I - R.T.C. France'!A12</f>
        <v>PSO</v>
      </c>
      <c r="C12" s="7">
        <f>'[1]1D RMSE I - R.T.C. France'!B12</f>
        <v>9.9017160864900487E-4</v>
      </c>
      <c r="D12" s="7">
        <f>'[1]1D RMSE I - R.T.C. France'!C12</f>
        <v>2.4352322332980426E-3</v>
      </c>
      <c r="E12" s="7">
        <f>'[1]1D RMSE I - R.T.C. France'!D12</f>
        <v>1.5043847272304721E-3</v>
      </c>
      <c r="F12" s="8">
        <f>'[1]1D RMSE I - R.T.C. France'!E12</f>
        <v>2.9605991859606704E-4</v>
      </c>
      <c r="G12" s="9">
        <f>'[1]1D RMSE I - R.T.C. France'!F12</f>
        <v>1.5549956533333336</v>
      </c>
      <c r="I12" t="str">
        <f t="shared" si="0"/>
        <v>Sim</v>
      </c>
    </row>
    <row r="13" spans="1:12" x14ac:dyDescent="0.25">
      <c r="A13" s="17"/>
      <c r="B13" s="1" t="str">
        <f>'[1]1D RMSE I - R.T.C. France'!A13</f>
        <v>ELPSO</v>
      </c>
      <c r="C13" s="7">
        <f>'[1]1D RMSE I - R.T.C. France'!B13</f>
        <v>9.8602187789161434E-4</v>
      </c>
      <c r="D13" s="7">
        <f>'[1]1D RMSE I - R.T.C. France'!C13</f>
        <v>1.438475897367539E-3</v>
      </c>
      <c r="E13" s="7">
        <f>'[1]1D RMSE I - R.T.C. France'!D13</f>
        <v>1.0269731518334757E-3</v>
      </c>
      <c r="F13" s="8">
        <f>'[1]1D RMSE I - R.T.C. France'!E13</f>
        <v>1.1664777269907294E-4</v>
      </c>
      <c r="G13" s="9">
        <f>'[1]1D RMSE I - R.T.C. France'!F13</f>
        <v>1.4058706933333331</v>
      </c>
      <c r="I13" t="str">
        <f t="shared" si="0"/>
        <v>Sim</v>
      </c>
    </row>
    <row r="14" spans="1:12" x14ac:dyDescent="0.25">
      <c r="A14" s="17"/>
      <c r="B14" s="1" t="str">
        <f>'[1]1D RMSE I - R.T.C. France'!A14</f>
        <v>IJAYA</v>
      </c>
      <c r="C14" s="7">
        <f>'[1]1D RMSE I - R.T.C. France'!B14</f>
        <v>9.8608832380144679E-4</v>
      </c>
      <c r="D14" s="7">
        <f>'[1]1D RMSE I - R.T.C. France'!C14</f>
        <v>1.0043440807963721E-3</v>
      </c>
      <c r="E14" s="7">
        <f>'[1]1D RMSE I - R.T.C. France'!D14</f>
        <v>9.9143839909108145E-4</v>
      </c>
      <c r="F14" s="8">
        <f>'[1]1D RMSE I - R.T.C. France'!E14</f>
        <v>4.6489858132871679E-6</v>
      </c>
      <c r="G14" s="9">
        <f>'[1]1D RMSE I - R.T.C. France'!F14</f>
        <v>2.0822531233333335</v>
      </c>
      <c r="I14" t="str">
        <f t="shared" si="0"/>
        <v>Sim</v>
      </c>
    </row>
    <row r="15" spans="1:12" x14ac:dyDescent="0.25">
      <c r="A15" s="17"/>
      <c r="B15" s="1" t="str">
        <f>'[1]1D RMSE I - R.T.C. France'!A15</f>
        <v>PGJAYA</v>
      </c>
      <c r="C15" s="7">
        <f>'[1]1D RMSE I - R.T.C. France'!B15</f>
        <v>9.8602187789665241E-4</v>
      </c>
      <c r="D15" s="7">
        <f>'[1]1D RMSE I - R.T.C. France'!C15</f>
        <v>9.8603785126900574E-4</v>
      </c>
      <c r="E15" s="7">
        <f>'[1]1D RMSE I - R.T.C. France'!D15</f>
        <v>9.8602278539509317E-4</v>
      </c>
      <c r="F15" s="8">
        <f>'[1]1D RMSE I - R.T.C. France'!E15</f>
        <v>3.0585339897705078E-9</v>
      </c>
      <c r="G15" s="9">
        <f>'[1]1D RMSE I - R.T.C. France'!F15</f>
        <v>2.0230430899999998</v>
      </c>
      <c r="I15" t="str">
        <f t="shared" si="0"/>
        <v>Sim</v>
      </c>
    </row>
    <row r="16" spans="1:12" x14ac:dyDescent="0.25">
      <c r="C16" s="7"/>
      <c r="D16" s="7"/>
      <c r="E16" s="7"/>
      <c r="F16" s="8"/>
      <c r="G16" s="9"/>
    </row>
    <row r="17" spans="1:9" x14ac:dyDescent="0.25">
      <c r="A17" s="19" t="s">
        <v>11</v>
      </c>
      <c r="B17" s="5" t="str">
        <f>'[1]2D RMSE I - R.T.C. France'!A2</f>
        <v>BFS</v>
      </c>
      <c r="C17" s="10">
        <f>'[1]2D RMSE I - R.T.C. France'!B2</f>
        <v>9.826542067684805E-4</v>
      </c>
      <c r="D17" s="10">
        <f>'[1]2D RMSE I - R.T.C. France'!C2</f>
        <v>1.067025892519095E-3</v>
      </c>
      <c r="E17" s="10">
        <f>'[1]2D RMSE I - R.T.C. France'!D2</f>
        <v>9.9008709079395976E-4</v>
      </c>
      <c r="F17" s="11">
        <f>'[1]2D RMSE I - R.T.C. France'!E2</f>
        <v>1.7867422825036784E-5</v>
      </c>
      <c r="G17" s="12">
        <f>'[1]2D RMSE I - R.T.C. France'!F2</f>
        <v>0.26043790333333333</v>
      </c>
    </row>
    <row r="18" spans="1:9" x14ac:dyDescent="0.25">
      <c r="A18" s="19"/>
      <c r="B18" s="5" t="str">
        <f>'[1]2D RMSE I - R.T.C. France'!A3</f>
        <v>SHADE</v>
      </c>
      <c r="C18" s="10">
        <f>'[1]2D RMSE I - R.T.C. France'!B3</f>
        <v>9.824848517851867E-4</v>
      </c>
      <c r="D18" s="10">
        <f>'[1]2D RMSE I - R.T.C. France'!C3</f>
        <v>2.4268932234539531E-3</v>
      </c>
      <c r="E18" s="10">
        <f>'[1]2D RMSE I - R.T.C. France'!D3</f>
        <v>1.1742751264892473E-3</v>
      </c>
      <c r="F18" s="11">
        <f>'[1]2D RMSE I - R.T.C. France'!E3</f>
        <v>3.2362971772856102E-4</v>
      </c>
      <c r="G18" s="12">
        <f>'[1]2D RMSE I - R.T.C. France'!F3</f>
        <v>7.2359605399999998</v>
      </c>
      <c r="I18" t="str">
        <f>IF(F18&lt;$F$17,"Não",IF(F18&gt;$F$17, "Sim", "="))</f>
        <v>Sim</v>
      </c>
    </row>
    <row r="19" spans="1:9" x14ac:dyDescent="0.25">
      <c r="A19" s="19"/>
      <c r="B19" s="5" t="str">
        <f>'[1]2D RMSE I - R.T.C. France'!A4</f>
        <v>MADE</v>
      </c>
      <c r="C19" s="10">
        <f>'[1]2D RMSE I - R.T.C. France'!B4</f>
        <v>9.5037261630924474E-4</v>
      </c>
      <c r="D19" s="10">
        <f>'[1]2D RMSE I - R.T.C. France'!C4</f>
        <v>9.8602187794658513E-4</v>
      </c>
      <c r="E19" s="10">
        <f>'[1]2D RMSE I - R.T.C. France'!D4</f>
        <v>9.6588171042989908E-4</v>
      </c>
      <c r="F19" s="11">
        <f>'[1]2D RMSE I - R.T.C. France'!E4</f>
        <v>1.7916100438976908E-5</v>
      </c>
      <c r="G19" s="12">
        <f>'[1]2D RMSE I - R.T.C. France'!F4</f>
        <v>2.1433892800000001</v>
      </c>
      <c r="I19" t="str">
        <f t="shared" ref="I19:I30" si="1">IF(F19&lt;$F$17,"Não",IF(F19&gt;$F$17, "Sim", "="))</f>
        <v>Sim</v>
      </c>
    </row>
    <row r="20" spans="1:9" x14ac:dyDescent="0.25">
      <c r="A20" s="19"/>
      <c r="B20" s="5" t="str">
        <f>'[1]2D RMSE I - R.T.C. France'!A5</f>
        <v>SEDE</v>
      </c>
      <c r="C20" s="10">
        <f>'[1]2D RMSE I - R.T.C. France'!B5</f>
        <v>9.8249385171123699E-4</v>
      </c>
      <c r="D20" s="10">
        <f>'[1]2D RMSE I - R.T.C. France'!C5</f>
        <v>9.9098920563905424E-4</v>
      </c>
      <c r="E20" s="10">
        <f>'[1]2D RMSE I - R.T.C. France'!D5</f>
        <v>9.8374000651007729E-4</v>
      </c>
      <c r="F20" s="11">
        <f>'[1]2D RMSE I - R.T.C. France'!E5</f>
        <v>1.7022979057763782E-6</v>
      </c>
      <c r="G20" s="12">
        <f>'[1]2D RMSE I - R.T.C. France'!F5</f>
        <v>2.3290815933333335</v>
      </c>
      <c r="I20" t="str">
        <f t="shared" si="1"/>
        <v>Não</v>
      </c>
    </row>
    <row r="21" spans="1:9" x14ac:dyDescent="0.25">
      <c r="A21" s="19"/>
      <c r="B21" s="5" t="str">
        <f>'[1]2D RMSE I - R.T.C. France'!A6</f>
        <v>EJADE</v>
      </c>
      <c r="C21" s="10">
        <f>'[1]2D RMSE I - R.T.C. France'!B6</f>
        <v>9.8248485178532006E-4</v>
      </c>
      <c r="D21" s="10">
        <f>'[1]2D RMSE I - R.T.C. France'!C6</f>
        <v>4.6240924673586464E-3</v>
      </c>
      <c r="E21" s="10">
        <f>'[1]2D RMSE I - R.T.C. France'!D6</f>
        <v>1.9423815797710092E-3</v>
      </c>
      <c r="F21" s="11">
        <f>'[1]2D RMSE I - R.T.C. France'!E6</f>
        <v>1.1812915426273058E-3</v>
      </c>
      <c r="G21" s="12">
        <f>'[1]2D RMSE I - R.T.C. France'!F6</f>
        <v>5.5314758833333313</v>
      </c>
      <c r="I21" t="str">
        <f t="shared" si="1"/>
        <v>Sim</v>
      </c>
    </row>
    <row r="22" spans="1:9" x14ac:dyDescent="0.25">
      <c r="A22" s="19"/>
      <c r="B22" s="5" t="str">
        <f>'[1]2D RMSE I - R.T.C. France'!A7</f>
        <v>TLBO</v>
      </c>
      <c r="C22" s="10">
        <f>'[1]2D RMSE I - R.T.C. France'!B7</f>
        <v>9.8492749671905177E-4</v>
      </c>
      <c r="D22" s="10">
        <f>'[1]2D RMSE I - R.T.C. France'!C7</f>
        <v>1.3462990181435765E-3</v>
      </c>
      <c r="E22" s="10">
        <f>'[1]2D RMSE I - R.T.C. France'!D7</f>
        <v>1.054392350197755E-3</v>
      </c>
      <c r="F22" s="11">
        <f>'[1]2D RMSE I - R.T.C. France'!E7</f>
        <v>7.9625183741244669E-5</v>
      </c>
      <c r="G22" s="12">
        <f>'[1]2D RMSE I - R.T.C. France'!F7</f>
        <v>2.5946342566666671</v>
      </c>
      <c r="I22" t="str">
        <f t="shared" si="1"/>
        <v>Sim</v>
      </c>
    </row>
    <row r="23" spans="1:9" x14ac:dyDescent="0.25">
      <c r="A23" s="19"/>
      <c r="B23" s="5" t="str">
        <f>'[1]2D RMSE I - R.T.C. France'!A8</f>
        <v>ITLBO</v>
      </c>
      <c r="C23" s="10">
        <f>'[1]2D RMSE I - R.T.C. France'!B8</f>
        <v>9.8259421601959202E-4</v>
      </c>
      <c r="D23" s="10">
        <f>'[1]2D RMSE I - R.T.C. France'!C8</f>
        <v>1.003782580640023E-3</v>
      </c>
      <c r="E23" s="10">
        <f>'[1]2D RMSE I - R.T.C. France'!D8</f>
        <v>9.8557865036965893E-4</v>
      </c>
      <c r="F23" s="11">
        <f>'[1]2D RMSE I - R.T.C. France'!E8</f>
        <v>3.7637503929352424E-6</v>
      </c>
      <c r="G23" s="12">
        <f>'[1]2D RMSE I - R.T.C. France'!F8</f>
        <v>3.436263803333333</v>
      </c>
      <c r="I23" t="str">
        <f t="shared" si="1"/>
        <v>Não</v>
      </c>
    </row>
    <row r="24" spans="1:9" x14ac:dyDescent="0.25">
      <c r="A24" s="19"/>
      <c r="B24" s="5" t="str">
        <f>'[1]2D RMSE I - R.T.C. France'!A9</f>
        <v>TLABC</v>
      </c>
      <c r="C24" s="10">
        <f>'[1]2D RMSE I - R.T.C. France'!B9</f>
        <v>9.8286096440370414E-4</v>
      </c>
      <c r="D24" s="10">
        <f>'[1]2D RMSE I - R.T.C. France'!C9</f>
        <v>1.9766584829865219E-3</v>
      </c>
      <c r="E24" s="10">
        <f>'[1]2D RMSE I - R.T.C. France'!D9</f>
        <v>1.26472011830812E-3</v>
      </c>
      <c r="F24" s="11">
        <f>'[1]2D RMSE I - R.T.C. France'!E9</f>
        <v>2.539126067179347E-4</v>
      </c>
      <c r="G24" s="12">
        <f>'[1]2D RMSE I - R.T.C. France'!F9</f>
        <v>3.3551100233333329</v>
      </c>
      <c r="I24" t="str">
        <f t="shared" si="1"/>
        <v>Sim</v>
      </c>
    </row>
    <row r="25" spans="1:9" x14ac:dyDescent="0.25">
      <c r="A25" s="19"/>
      <c r="B25" s="5" t="str">
        <f>'[1]2D RMSE I - R.T.C. France'!A10</f>
        <v>ABC</v>
      </c>
      <c r="C25" s="10">
        <f>'[1]2D RMSE I - R.T.C. France'!B10</f>
        <v>9.885150080140943E-4</v>
      </c>
      <c r="D25" s="10">
        <f>'[1]2D RMSE I - R.T.C. France'!C10</f>
        <v>1.1714838731799362E-3</v>
      </c>
      <c r="E25" s="10">
        <f>'[1]2D RMSE I - R.T.C. France'!D10</f>
        <v>1.0730205205518066E-3</v>
      </c>
      <c r="F25" s="11">
        <f>'[1]2D RMSE I - R.T.C. France'!E10</f>
        <v>5.4356243414370291E-5</v>
      </c>
      <c r="G25" s="12">
        <f>'[1]2D RMSE I - R.T.C. France'!F10</f>
        <v>2.0978222199999998</v>
      </c>
      <c r="I25" t="str">
        <f t="shared" si="1"/>
        <v>Sim</v>
      </c>
    </row>
    <row r="26" spans="1:9" x14ac:dyDescent="0.25">
      <c r="A26" s="19"/>
      <c r="B26" s="5" t="str">
        <f>'[1]2D RMSE I - R.T.C. France'!A11</f>
        <v>CIABC</v>
      </c>
      <c r="C26" s="10">
        <f>'[1]2D RMSE I - R.T.C. France'!B11</f>
        <v>9.9251107055678021E-4</v>
      </c>
      <c r="D26" s="10">
        <f>'[1]2D RMSE I - R.T.C. France'!C11</f>
        <v>1.2386866271807977E-3</v>
      </c>
      <c r="E26" s="10">
        <f>'[1]2D RMSE I - R.T.C. France'!D11</f>
        <v>1.0714300890855763E-3</v>
      </c>
      <c r="F26" s="11">
        <f>'[1]2D RMSE I - R.T.C. France'!E11</f>
        <v>6.4075940668109255E-5</v>
      </c>
      <c r="G26" s="12">
        <f>'[1]2D RMSE I - R.T.C. France'!F11</f>
        <v>1.0989080433333334</v>
      </c>
      <c r="I26" t="str">
        <f t="shared" si="1"/>
        <v>Sim</v>
      </c>
    </row>
    <row r="27" spans="1:9" x14ac:dyDescent="0.25">
      <c r="A27" s="19"/>
      <c r="B27" s="5" t="str">
        <f>'[1]2D RMSE I - R.T.C. France'!A12</f>
        <v>PSO</v>
      </c>
      <c r="C27" s="10">
        <f>'[1]2D RMSE I - R.T.C. France'!B12</f>
        <v>9.8407548554994102E-4</v>
      </c>
      <c r="D27" s="10">
        <f>'[1]2D RMSE I - R.T.C. France'!C12</f>
        <v>2.1882028367761421E-3</v>
      </c>
      <c r="E27" s="10">
        <f>'[1]2D RMSE I - R.T.C. France'!D12</f>
        <v>1.5382552262477912E-3</v>
      </c>
      <c r="F27" s="11">
        <f>'[1]2D RMSE I - R.T.C. France'!E12</f>
        <v>3.0370395878406381E-4</v>
      </c>
      <c r="G27" s="12">
        <f>'[1]2D RMSE I - R.T.C. France'!F12</f>
        <v>1.6313852266666662</v>
      </c>
      <c r="I27" t="str">
        <f t="shared" si="1"/>
        <v>Sim</v>
      </c>
    </row>
    <row r="28" spans="1:9" x14ac:dyDescent="0.25">
      <c r="A28" s="19"/>
      <c r="B28" s="5" t="str">
        <f>'[1]2D RMSE I - R.T.C. France'!A13</f>
        <v>ELPSO</v>
      </c>
      <c r="C28" s="10">
        <f>'[1]2D RMSE I - R.T.C. France'!B13</f>
        <v>9.8307281383046719E-4</v>
      </c>
      <c r="D28" s="10">
        <f>'[1]2D RMSE I - R.T.C. France'!C13</f>
        <v>2.0602695866324145E-3</v>
      </c>
      <c r="E28" s="10">
        <f>'[1]2D RMSE I - R.T.C. France'!D13</f>
        <v>1.1175423246387766E-3</v>
      </c>
      <c r="F28" s="11">
        <f>'[1]2D RMSE I - R.T.C. France'!E13</f>
        <v>2.7745615062921503E-4</v>
      </c>
      <c r="G28" s="12">
        <f>'[1]2D RMSE I - R.T.C. France'!F13</f>
        <v>1.4700084133333329</v>
      </c>
      <c r="I28" t="str">
        <f t="shared" si="1"/>
        <v>Sim</v>
      </c>
    </row>
    <row r="29" spans="1:9" x14ac:dyDescent="0.25">
      <c r="A29" s="19"/>
      <c r="B29" s="5" t="str">
        <f>'[1]2D RMSE I - R.T.C. France'!A14</f>
        <v>IJAYA</v>
      </c>
      <c r="C29" s="10">
        <f>'[1]2D RMSE I - R.T.C. France'!B14</f>
        <v>9.8603032165471734E-4</v>
      </c>
      <c r="D29" s="10">
        <f>'[1]2D RMSE I - R.T.C. France'!C14</f>
        <v>1.3560878836399088E-3</v>
      </c>
      <c r="E29" s="10">
        <f>'[1]2D RMSE I - R.T.C. France'!D14</f>
        <v>1.0157813107458473E-3</v>
      </c>
      <c r="F29" s="11">
        <f>'[1]2D RMSE I - R.T.C. France'!E14</f>
        <v>6.6636262066543234E-5</v>
      </c>
      <c r="G29" s="12">
        <f>'[1]2D RMSE I - R.T.C. France'!F14</f>
        <v>2.1876302666666669</v>
      </c>
      <c r="I29" t="str">
        <f t="shared" si="1"/>
        <v>Sim</v>
      </c>
    </row>
    <row r="30" spans="1:9" x14ac:dyDescent="0.25">
      <c r="A30" s="18"/>
      <c r="B30" s="4" t="str">
        <f>'[1]2D RMSE I - R.T.C. France'!A15</f>
        <v>PGJAYA</v>
      </c>
      <c r="C30" s="13">
        <f>'[1]2D RMSE I - R.T.C. France'!B15</f>
        <v>9.8253536857287349E-4</v>
      </c>
      <c r="D30" s="13">
        <f>'[1]2D RMSE I - R.T.C. France'!C15</f>
        <v>9.9053970387144629E-4</v>
      </c>
      <c r="E30" s="13">
        <f>'[1]2D RMSE I - R.T.C. France'!D15</f>
        <v>9.8615490751821091E-4</v>
      </c>
      <c r="F30" s="14">
        <f>'[1]2D RMSE I - R.T.C. France'!E15</f>
        <v>1.7985070952610365E-6</v>
      </c>
      <c r="G30" s="15">
        <f>'[1]2D RMSE I - R.T.C. France'!F15</f>
        <v>2.1318187200000001</v>
      </c>
      <c r="I30" t="str">
        <f t="shared" si="1"/>
        <v>Não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BB6C-14AB-4D74-9199-326E43D584CB}">
  <sheetPr codeName="Planilha3"/>
  <dimension ref="A1:L30"/>
  <sheetViews>
    <sheetView workbookViewId="0">
      <selection activeCell="B1" sqref="B1:G15"/>
    </sheetView>
  </sheetViews>
  <sheetFormatPr defaultRowHeight="15" x14ac:dyDescent="0.25"/>
  <cols>
    <col min="3" max="3" width="11.42578125" customWidth="1"/>
    <col min="4" max="4" width="11" customWidth="1"/>
    <col min="5" max="5" width="13.85546875" customWidth="1"/>
    <col min="6" max="6" width="12.28515625" customWidth="1"/>
    <col min="7" max="7" width="12.140625" customWidth="1"/>
  </cols>
  <sheetData>
    <row r="1" spans="1:12" ht="32.25" customHeight="1" x14ac:dyDescent="0.2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6" t="s">
        <v>12</v>
      </c>
      <c r="H1" s="3"/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A2" s="17" t="s">
        <v>10</v>
      </c>
      <c r="B2" s="1" t="str">
        <f>'[1]1D RMSE I - R.T.C. France'!A2</f>
        <v>BFS</v>
      </c>
      <c r="C2" s="7">
        <f>'[1]1D RMSE I - Photowatt-PWP 201 '!B2</f>
        <v>2.4250748680950404E-3</v>
      </c>
      <c r="D2" s="7">
        <f>'[1]1D RMSE I - Photowatt-PWP 201 '!C2</f>
        <v>2.425373382106875E-3</v>
      </c>
      <c r="E2" s="7">
        <f>'[1]1D RMSE I - Photowatt-PWP 201 '!D2</f>
        <v>2.4250848225797609E-3</v>
      </c>
      <c r="F2" s="8">
        <f>'[1]1D RMSE I - Photowatt-PWP 201 '!E2</f>
        <v>5.4500198282676615E-8</v>
      </c>
      <c r="G2" s="9">
        <f>'[1]1D RMSE I - Photowatt-PWP 201 '!F2</f>
        <v>0.21366554333333329</v>
      </c>
    </row>
    <row r="3" spans="1:12" x14ac:dyDescent="0.25">
      <c r="A3" s="17"/>
      <c r="B3" s="1" t="str">
        <f>'[1]1D RMSE I - R.T.C. France'!A3</f>
        <v>SHADE</v>
      </c>
      <c r="C3" s="7">
        <f>'[1]1D RMSE I - Photowatt-PWP 201 '!B3</f>
        <v>2.425074868094975E-3</v>
      </c>
      <c r="D3" s="7">
        <f>'[1]1D RMSE I - Photowatt-PWP 201 '!C3</f>
        <v>2.4250748680950504E-3</v>
      </c>
      <c r="E3" s="7">
        <f>'[1]1D RMSE I - Photowatt-PWP 201 '!D3</f>
        <v>2.4250748680950166E-3</v>
      </c>
      <c r="F3" s="8">
        <f>'[1]1D RMSE I - Photowatt-PWP 201 '!E3</f>
        <v>1.7630000569273857E-17</v>
      </c>
      <c r="G3" s="9">
        <f>'[1]1D RMSE I - Photowatt-PWP 201 '!F3</f>
        <v>7.2190117633333335</v>
      </c>
      <c r="I3" t="str">
        <f>IF(F3&lt;$F$2,"Não",IF(F3&gt;$F$2, "Sim", "="))</f>
        <v>Não</v>
      </c>
    </row>
    <row r="4" spans="1:12" x14ac:dyDescent="0.25">
      <c r="A4" s="17"/>
      <c r="B4" s="1" t="str">
        <f>'[1]1D RMSE I - R.T.C. France'!A4</f>
        <v>MADE</v>
      </c>
      <c r="C4" s="7">
        <f>'[1]1D RMSE I - Photowatt-PWP 201 '!B4</f>
        <v>2.4250748680950162E-3</v>
      </c>
      <c r="D4" s="7">
        <f>'[1]1D RMSE I - Photowatt-PWP 201 '!C4</f>
        <v>2.4250748680950934E-3</v>
      </c>
      <c r="E4" s="7">
        <f>'[1]1D RMSE I - Photowatt-PWP 201 '!D4</f>
        <v>2.425074868095053E-3</v>
      </c>
      <c r="F4" s="8">
        <f>'[1]1D RMSE I - Photowatt-PWP 201 '!E4</f>
        <v>2.2508946166981505E-17</v>
      </c>
      <c r="G4" s="9">
        <f>'[1]1D RMSE I - Photowatt-PWP 201 '!F4</f>
        <v>2.03134382</v>
      </c>
      <c r="I4" t="str">
        <f t="shared" ref="I4:I15" si="0">IF(F4&lt;$F$2,"Não",IF(F4&gt;$F$2, "Sim", "="))</f>
        <v>Não</v>
      </c>
    </row>
    <row r="5" spans="1:12" x14ac:dyDescent="0.25">
      <c r="A5" s="17"/>
      <c r="B5" s="1" t="str">
        <f>'[1]1D RMSE I - R.T.C. France'!A5</f>
        <v>SEDE</v>
      </c>
      <c r="C5" s="7">
        <f>'[1]1D RMSE I - Photowatt-PWP 201 '!B5</f>
        <v>2.4250748680950118E-3</v>
      </c>
      <c r="D5" s="7">
        <f>'[1]1D RMSE I - Photowatt-PWP 201 '!C5</f>
        <v>2.4250748680950947E-3</v>
      </c>
      <c r="E5" s="7">
        <f>'[1]1D RMSE I - Photowatt-PWP 201 '!D5</f>
        <v>2.4250748680950522E-3</v>
      </c>
      <c r="F5" s="8">
        <f>'[1]1D RMSE I - Photowatt-PWP 201 '!E5</f>
        <v>2.0779105739742844E-17</v>
      </c>
      <c r="G5" s="9">
        <f>'[1]1D RMSE I - Photowatt-PWP 201 '!F5</f>
        <v>2.2246576600000001</v>
      </c>
      <c r="I5" t="str">
        <f t="shared" si="0"/>
        <v>Não</v>
      </c>
    </row>
    <row r="6" spans="1:12" x14ac:dyDescent="0.25">
      <c r="A6" s="17"/>
      <c r="B6" s="1" t="str">
        <f>'[1]1D RMSE I - R.T.C. France'!A6</f>
        <v>EJADE</v>
      </c>
      <c r="C6" s="7">
        <f>'[1]1D RMSE I - Photowatt-PWP 201 '!B6</f>
        <v>2.4250748680950942E-3</v>
      </c>
      <c r="D6" s="7">
        <f>'[1]1D RMSE I - Photowatt-PWP 201 '!C6</f>
        <v>2.425074868095181E-3</v>
      </c>
      <c r="E6" s="7">
        <f>'[1]1D RMSE I - Photowatt-PWP 201 '!D6</f>
        <v>2.4250748680951337E-3</v>
      </c>
      <c r="F6" s="8">
        <f>'[1]1D RMSE I - Photowatt-PWP 201 '!E6</f>
        <v>2.2775045349518813E-17</v>
      </c>
      <c r="G6" s="9">
        <f>'[1]1D RMSE I - Photowatt-PWP 201 '!F6</f>
        <v>5.2580488966666667</v>
      </c>
      <c r="I6" t="str">
        <f t="shared" si="0"/>
        <v>Não</v>
      </c>
    </row>
    <row r="7" spans="1:12" x14ac:dyDescent="0.25">
      <c r="A7" s="17"/>
      <c r="B7" s="1" t="str">
        <f>'[1]1D RMSE I - R.T.C. France'!A7</f>
        <v>TLBO</v>
      </c>
      <c r="C7" s="7">
        <f>'[1]1D RMSE I - Photowatt-PWP 201 '!B7</f>
        <v>2.4251747724322779E-3</v>
      </c>
      <c r="D7" s="7">
        <f>'[1]1D RMSE I - Photowatt-PWP 201 '!C7</f>
        <v>2.6192870387371191E-3</v>
      </c>
      <c r="E7" s="7">
        <f>'[1]1D RMSE I - Photowatt-PWP 201 '!D7</f>
        <v>2.4412912138252608E-3</v>
      </c>
      <c r="F7" s="8">
        <f>'[1]1D RMSE I - Photowatt-PWP 201 '!E7</f>
        <v>3.7059970242952853E-5</v>
      </c>
      <c r="G7" s="9">
        <f>'[1]1D RMSE I - Photowatt-PWP 201 '!F7</f>
        <v>2.4621364466666669</v>
      </c>
      <c r="I7" t="str">
        <f t="shared" si="0"/>
        <v>Sim</v>
      </c>
    </row>
    <row r="8" spans="1:12" x14ac:dyDescent="0.25">
      <c r="A8" s="17"/>
      <c r="B8" s="1" t="str">
        <f>'[1]1D RMSE I - R.T.C. France'!A8</f>
        <v>ITLBO</v>
      </c>
      <c r="C8" s="7">
        <f>'[1]1D RMSE I - Photowatt-PWP 201 '!B8</f>
        <v>2.4250748680949984E-3</v>
      </c>
      <c r="D8" s="7">
        <f>'[1]1D RMSE I - Photowatt-PWP 201 '!C8</f>
        <v>2.4250748680950682E-3</v>
      </c>
      <c r="E8" s="7">
        <f>'[1]1D RMSE I - Photowatt-PWP 201 '!D8</f>
        <v>2.4250748680950448E-3</v>
      </c>
      <c r="F8" s="8">
        <f>'[1]1D RMSE I - Photowatt-PWP 201 '!E8</f>
        <v>1.5307958152797003E-17</v>
      </c>
      <c r="G8" s="9">
        <f>'[1]1D RMSE I - Photowatt-PWP 201 '!F8</f>
        <v>3.28711229</v>
      </c>
      <c r="I8" t="str">
        <f t="shared" si="0"/>
        <v>Não</v>
      </c>
    </row>
    <row r="9" spans="1:12" x14ac:dyDescent="0.25">
      <c r="A9" s="17"/>
      <c r="B9" s="1" t="str">
        <f>'[1]1D RMSE I - R.T.C. France'!A9</f>
        <v>TLABC</v>
      </c>
      <c r="C9" s="7">
        <f>'[1]1D RMSE I - Photowatt-PWP 201 '!B9</f>
        <v>2.4250748702883723E-3</v>
      </c>
      <c r="D9" s="7">
        <f>'[1]1D RMSE I - Photowatt-PWP 201 '!C9</f>
        <v>1.1627992094472071E-2</v>
      </c>
      <c r="E9" s="7">
        <f>'[1]1D RMSE I - Photowatt-PWP 201 '!D9</f>
        <v>5.1201264932689595E-3</v>
      </c>
      <c r="F9" s="8">
        <f>'[1]1D RMSE I - Photowatt-PWP 201 '!E9</f>
        <v>3.7276222699385328E-3</v>
      </c>
      <c r="G9" s="9">
        <f>'[1]1D RMSE I - Photowatt-PWP 201 '!F9</f>
        <v>3.2217506099999995</v>
      </c>
      <c r="I9" t="str">
        <f t="shared" si="0"/>
        <v>Sim</v>
      </c>
    </row>
    <row r="10" spans="1:12" x14ac:dyDescent="0.25">
      <c r="A10" s="17"/>
      <c r="B10" s="1" t="str">
        <f>'[1]1D RMSE I - R.T.C. France'!A10</f>
        <v>ABC</v>
      </c>
      <c r="C10" s="7">
        <f>'[1]1D RMSE I - Photowatt-PWP 201 '!B10</f>
        <v>2.42975465642124E-3</v>
      </c>
      <c r="D10" s="7">
        <f>'[1]1D RMSE I - Photowatt-PWP 201 '!C10</f>
        <v>2.6114654680351262E-3</v>
      </c>
      <c r="E10" s="7">
        <f>'[1]1D RMSE I - Photowatt-PWP 201 '!D10</f>
        <v>2.5167944762232216E-3</v>
      </c>
      <c r="F10" s="8">
        <f>'[1]1D RMSE I - Photowatt-PWP 201 '!E10</f>
        <v>5.9895801768633197E-5</v>
      </c>
      <c r="G10" s="9">
        <f>'[1]1D RMSE I - Photowatt-PWP 201 '!F10</f>
        <v>2.0111568933333333</v>
      </c>
      <c r="I10" t="str">
        <f t="shared" si="0"/>
        <v>Sim</v>
      </c>
    </row>
    <row r="11" spans="1:12" x14ac:dyDescent="0.25">
      <c r="A11" s="17"/>
      <c r="B11" s="1" t="str">
        <f>'[1]1D RMSE I - R.T.C. France'!A11</f>
        <v>CIABC</v>
      </c>
      <c r="C11" s="7">
        <f>'[1]1D RMSE I - Photowatt-PWP 201 '!B11</f>
        <v>2.4445057194879315E-3</v>
      </c>
      <c r="D11" s="7">
        <f>'[1]1D RMSE I - Photowatt-PWP 201 '!C11</f>
        <v>2.6246321882341292E-3</v>
      </c>
      <c r="E11" s="7">
        <f>'[1]1D RMSE I - Photowatt-PWP 201 '!D11</f>
        <v>2.526607130658096E-3</v>
      </c>
      <c r="F11" s="8">
        <f>'[1]1D RMSE I - Photowatt-PWP 201 '!E11</f>
        <v>5.3833371518501704E-5</v>
      </c>
      <c r="G11" s="9">
        <f>'[1]1D RMSE I - Photowatt-PWP 201 '!F11</f>
        <v>1.0544590466666668</v>
      </c>
      <c r="I11" t="str">
        <f t="shared" si="0"/>
        <v>Sim</v>
      </c>
    </row>
    <row r="12" spans="1:12" x14ac:dyDescent="0.25">
      <c r="A12" s="17"/>
      <c r="B12" s="1" t="str">
        <f>'[1]1D RMSE I - R.T.C. France'!A12</f>
        <v>PSO</v>
      </c>
      <c r="C12" s="7">
        <f>'[1]1D RMSE I - Photowatt-PWP 201 '!B12</f>
        <v>2.4265328143968402E-3</v>
      </c>
      <c r="D12" s="7">
        <f>'[1]1D RMSE I - Photowatt-PWP 201 '!C12</f>
        <v>4.1639706372777639E-3</v>
      </c>
      <c r="E12" s="7">
        <f>'[1]1D RMSE I - Photowatt-PWP 201 '!D12</f>
        <v>2.5956164154572062E-3</v>
      </c>
      <c r="F12" s="8">
        <f>'[1]1D RMSE I - Photowatt-PWP 201 '!E12</f>
        <v>3.8781301171291832E-4</v>
      </c>
      <c r="G12" s="9">
        <f>'[1]1D RMSE I - Photowatt-PWP 201 '!F12</f>
        <v>1.5248195833333336</v>
      </c>
      <c r="I12" t="str">
        <f t="shared" si="0"/>
        <v>Sim</v>
      </c>
    </row>
    <row r="13" spans="1:12" x14ac:dyDescent="0.25">
      <c r="A13" s="17"/>
      <c r="B13" s="1" t="str">
        <f>'[1]1D RMSE I - R.T.C. France'!A13</f>
        <v>ELPSO</v>
      </c>
      <c r="C13" s="7">
        <f>'[1]1D RMSE I - Photowatt-PWP 201 '!B13</f>
        <v>2.4250748680950552E-3</v>
      </c>
      <c r="D13" s="7">
        <f>'[1]1D RMSE I - Photowatt-PWP 201 '!C13</f>
        <v>3.2741003441333204E-2</v>
      </c>
      <c r="E13" s="7">
        <f>'[1]1D RMSE I - Photowatt-PWP 201 '!D13</f>
        <v>4.554344269518268E-3</v>
      </c>
      <c r="F13" s="8">
        <f>'[1]1D RMSE I - Photowatt-PWP 201 '!E13</f>
        <v>6.7242258388598777E-3</v>
      </c>
      <c r="G13" s="9">
        <f>'[1]1D RMSE I - Photowatt-PWP 201 '!F13</f>
        <v>1.3763609499999998</v>
      </c>
      <c r="I13" t="str">
        <f t="shared" si="0"/>
        <v>Sim</v>
      </c>
    </row>
    <row r="14" spans="1:12" x14ac:dyDescent="0.25">
      <c r="A14" s="17"/>
      <c r="B14" s="1" t="str">
        <f>'[1]1D RMSE I - R.T.C. France'!A14</f>
        <v>IJAYA</v>
      </c>
      <c r="C14" s="7">
        <f>'[1]1D RMSE I - Photowatt-PWP 201 '!B14</f>
        <v>2.4251059505296891E-3</v>
      </c>
      <c r="D14" s="7">
        <f>'[1]1D RMSE I - Photowatt-PWP 201 '!C14</f>
        <v>2.4436796992647319E-3</v>
      </c>
      <c r="E14" s="7">
        <f>'[1]1D RMSE I - Photowatt-PWP 201 '!D14</f>
        <v>2.4299785522215829E-3</v>
      </c>
      <c r="F14" s="8">
        <f>'[1]1D RMSE I - Photowatt-PWP 201 '!E14</f>
        <v>4.7237949568905369E-6</v>
      </c>
      <c r="G14" s="9">
        <f>'[1]1D RMSE I - Photowatt-PWP 201 '!F14</f>
        <v>2.0803098533333331</v>
      </c>
      <c r="I14" t="str">
        <f t="shared" si="0"/>
        <v>Sim</v>
      </c>
    </row>
    <row r="15" spans="1:12" x14ac:dyDescent="0.25">
      <c r="A15" s="17"/>
      <c r="B15" s="1" t="str">
        <f>'[1]1D RMSE I - R.T.C. France'!A15</f>
        <v>PGJAYA</v>
      </c>
      <c r="C15" s="7">
        <f>'[1]1D RMSE I - Photowatt-PWP 201 '!B15</f>
        <v>2.4250748680956177E-3</v>
      </c>
      <c r="D15" s="7">
        <f>'[1]1D RMSE I - Photowatt-PWP 201 '!C15</f>
        <v>2.4251376883479086E-3</v>
      </c>
      <c r="E15" s="7">
        <f>'[1]1D RMSE I - Photowatt-PWP 201 '!D15</f>
        <v>2.4250796081003003E-3</v>
      </c>
      <c r="F15" s="8">
        <f>'[1]1D RMSE I - Photowatt-PWP 201 '!E15</f>
        <v>1.3606999242342498E-8</v>
      </c>
      <c r="G15" s="9">
        <f>'[1]1D RMSE I - Photowatt-PWP 201 '!F15</f>
        <v>2.0128217766666672</v>
      </c>
      <c r="I15" t="str">
        <f t="shared" si="0"/>
        <v>Não</v>
      </c>
    </row>
    <row r="16" spans="1:12" x14ac:dyDescent="0.25">
      <c r="C16" s="7"/>
      <c r="D16" s="7"/>
      <c r="E16" s="7"/>
      <c r="F16" s="8"/>
      <c r="G16" s="9"/>
    </row>
    <row r="17" spans="1:9" x14ac:dyDescent="0.25">
      <c r="A17" s="19" t="s">
        <v>11</v>
      </c>
      <c r="B17" s="5" t="str">
        <f>'[1]2D RMSE I - R.T.C. France'!A2</f>
        <v>BFS</v>
      </c>
      <c r="C17" s="10">
        <f>'[1]2D RMSE I - Photowatt-PWP 201 '!B2</f>
        <v>2.4250748680950808E-3</v>
      </c>
      <c r="D17" s="10">
        <f>'[1]2D RMSE I - Photowatt-PWP 201 '!C2</f>
        <v>2.5801217673538401E-3</v>
      </c>
      <c r="E17" s="10">
        <f>'[1]2D RMSE I - Photowatt-PWP 201 '!D2</f>
        <v>2.4361137854518665E-3</v>
      </c>
      <c r="F17" s="11">
        <f>'[1]2D RMSE I - Photowatt-PWP 201 '!E2</f>
        <v>3.180848249998987E-5</v>
      </c>
      <c r="G17" s="12">
        <f>'[1]2D RMSE I - Photowatt-PWP 201 '!F2</f>
        <v>0.25731775999999995</v>
      </c>
    </row>
    <row r="18" spans="1:9" x14ac:dyDescent="0.25">
      <c r="A18" s="19"/>
      <c r="B18" s="5" t="str">
        <f>'[1]2D RMSE I - R.T.C. France'!A3</f>
        <v>SHADE</v>
      </c>
      <c r="C18" s="10">
        <f>'[1]2D RMSE I - Photowatt-PWP 201 '!B3</f>
        <v>2.425074868094994E-3</v>
      </c>
      <c r="D18" s="10">
        <f>'[1]2D RMSE I - Photowatt-PWP 201 '!C3</f>
        <v>2.4360045400402906E-3</v>
      </c>
      <c r="E18" s="10">
        <f>'[1]2D RMSE I - Photowatt-PWP 201 '!D3</f>
        <v>2.4262936096619532E-3</v>
      </c>
      <c r="F18" s="11">
        <f>'[1]2D RMSE I - Photowatt-PWP 201 '!E3</f>
        <v>2.6872705904167926E-6</v>
      </c>
      <c r="G18" s="12">
        <f>'[1]2D RMSE I - Photowatt-PWP 201 '!F3</f>
        <v>7.7801205033333334</v>
      </c>
      <c r="I18" t="str">
        <f>IF(F18&lt;$F$17,"Não",IF(F18&gt;$F$17, "Sim", "="))</f>
        <v>Não</v>
      </c>
    </row>
    <row r="19" spans="1:9" x14ac:dyDescent="0.25">
      <c r="A19" s="19"/>
      <c r="B19" s="5" t="str">
        <f>'[1]2D RMSE I - R.T.C. France'!A4</f>
        <v>MADE</v>
      </c>
      <c r="C19" s="10">
        <f>'[1]2D RMSE I - Photowatt-PWP 201 '!B4</f>
        <v>1.1375725579402432E-3</v>
      </c>
      <c r="D19" s="10">
        <f>'[1]2D RMSE I - Photowatt-PWP 201 '!C4</f>
        <v>2.4250748680952209E-3</v>
      </c>
      <c r="E19" s="10">
        <f>'[1]2D RMSE I - Photowatt-PWP 201 '!D4</f>
        <v>2.3620329742915229E-3</v>
      </c>
      <c r="F19" s="11">
        <f>'[1]2D RMSE I - Photowatt-PWP 201 '!E4</f>
        <v>2.4358697340190732E-4</v>
      </c>
      <c r="G19" s="12">
        <f>'[1]2D RMSE I - Photowatt-PWP 201 '!F4</f>
        <v>2.0958935433333328</v>
      </c>
      <c r="I19" t="str">
        <f t="shared" ref="I19:I30" si="1">IF(F19&lt;$F$17,"Não",IF(F19&gt;$F$17, "Sim", "="))</f>
        <v>Sim</v>
      </c>
    </row>
    <row r="20" spans="1:9" x14ac:dyDescent="0.25">
      <c r="A20" s="19"/>
      <c r="B20" s="5" t="str">
        <f>'[1]2D RMSE I - R.T.C. France'!A5</f>
        <v>SEDE</v>
      </c>
      <c r="C20" s="10">
        <f>'[1]2D RMSE I - Photowatt-PWP 201 '!B5</f>
        <v>2.4250748725649098E-3</v>
      </c>
      <c r="D20" s="10">
        <f>'[1]2D RMSE I - Photowatt-PWP 201 '!C5</f>
        <v>2.4658953903028851E-3</v>
      </c>
      <c r="E20" s="10">
        <f>'[1]2D RMSE I - Photowatt-PWP 201 '!D5</f>
        <v>2.4266661673472546E-3</v>
      </c>
      <c r="F20" s="11">
        <f>'[1]2D RMSE I - Photowatt-PWP 201 '!E5</f>
        <v>7.4941081910632036E-6</v>
      </c>
      <c r="G20" s="12">
        <f>'[1]2D RMSE I - Photowatt-PWP 201 '!F5</f>
        <v>2.3166004166666663</v>
      </c>
      <c r="I20" t="str">
        <f t="shared" si="1"/>
        <v>Não</v>
      </c>
    </row>
    <row r="21" spans="1:9" x14ac:dyDescent="0.25">
      <c r="A21" s="19"/>
      <c r="B21" s="5" t="str">
        <f>'[1]2D RMSE I - R.T.C. France'!A6</f>
        <v>EJADE</v>
      </c>
      <c r="C21" s="10">
        <f>'[1]2D RMSE I - Photowatt-PWP 201 '!B6</f>
        <v>2.4250748680951168E-3</v>
      </c>
      <c r="D21" s="10">
        <f>'[1]2D RMSE I - Photowatt-PWP 201 '!C6</f>
        <v>1.1667515364184377E-2</v>
      </c>
      <c r="E21" s="10">
        <f>'[1]2D RMSE I - Photowatt-PWP 201 '!D6</f>
        <v>3.4838899306603066E-3</v>
      </c>
      <c r="F21" s="11">
        <f>'[1]2D RMSE I - Photowatt-PWP 201 '!E6</f>
        <v>2.4451354421888582E-3</v>
      </c>
      <c r="G21" s="12">
        <f>'[1]2D RMSE I - Photowatt-PWP 201 '!F6</f>
        <v>5.3487933699999992</v>
      </c>
      <c r="I21" t="str">
        <f t="shared" si="1"/>
        <v>Sim</v>
      </c>
    </row>
    <row r="22" spans="1:9" x14ac:dyDescent="0.25">
      <c r="A22" s="19"/>
      <c r="B22" s="5" t="str">
        <f>'[1]2D RMSE I - R.T.C. France'!A7</f>
        <v>TLBO</v>
      </c>
      <c r="C22" s="10">
        <f>'[1]2D RMSE I - Photowatt-PWP 201 '!B7</f>
        <v>2.4251679118446274E-3</v>
      </c>
      <c r="D22" s="10">
        <f>'[1]2D RMSE I - Photowatt-PWP 201 '!C7</f>
        <v>2.6913972044328716E-3</v>
      </c>
      <c r="E22" s="10">
        <f>'[1]2D RMSE I - Photowatt-PWP 201 '!D7</f>
        <v>2.4754012441638995E-3</v>
      </c>
      <c r="F22" s="11">
        <f>'[1]2D RMSE I - Photowatt-PWP 201 '!E7</f>
        <v>5.9169071254046814E-5</v>
      </c>
      <c r="G22" s="12">
        <f>'[1]2D RMSE I - Photowatt-PWP 201 '!F7</f>
        <v>2.5714456333333335</v>
      </c>
      <c r="I22" t="str">
        <f t="shared" si="1"/>
        <v>Sim</v>
      </c>
    </row>
    <row r="23" spans="1:9" x14ac:dyDescent="0.25">
      <c r="A23" s="19"/>
      <c r="B23" s="5" t="str">
        <f>'[1]2D RMSE I - R.T.C. France'!A8</f>
        <v>ITLBO</v>
      </c>
      <c r="C23" s="10">
        <f>'[1]2D RMSE I - Photowatt-PWP 201 '!B8</f>
        <v>2.4250748680950235E-3</v>
      </c>
      <c r="D23" s="10">
        <f>'[1]2D RMSE I - Photowatt-PWP 201 '!C8</f>
        <v>3.6776617015948799E-3</v>
      </c>
      <c r="E23" s="10">
        <f>'[1]2D RMSE I - Photowatt-PWP 201 '!D8</f>
        <v>2.4670846585944334E-3</v>
      </c>
      <c r="F23" s="11">
        <f>'[1]2D RMSE I - Photowatt-PWP 201 '!E8</f>
        <v>2.2864268716314245E-4</v>
      </c>
      <c r="G23" s="12">
        <f>'[1]2D RMSE I - Photowatt-PWP 201 '!F8</f>
        <v>3.4379725266666656</v>
      </c>
      <c r="I23" t="str">
        <f t="shared" si="1"/>
        <v>Sim</v>
      </c>
    </row>
    <row r="24" spans="1:9" x14ac:dyDescent="0.25">
      <c r="A24" s="19"/>
      <c r="B24" s="5" t="str">
        <f>'[1]2D RMSE I - R.T.C. France'!A9</f>
        <v>TLABC</v>
      </c>
      <c r="C24" s="10">
        <f>'[1]2D RMSE I - Photowatt-PWP 201 '!B9</f>
        <v>2.4298387437027458E-3</v>
      </c>
      <c r="D24" s="10">
        <f>'[1]2D RMSE I - Photowatt-PWP 201 '!C9</f>
        <v>1.1627992094471035E-2</v>
      </c>
      <c r="E24" s="10">
        <f>'[1]2D RMSE I - Photowatt-PWP 201 '!D9</f>
        <v>5.2830025572429464E-3</v>
      </c>
      <c r="F24" s="11">
        <f>'[1]2D RMSE I - Photowatt-PWP 201 '!E9</f>
        <v>3.3835476278366175E-3</v>
      </c>
      <c r="G24" s="12">
        <f>'[1]2D RMSE I - Photowatt-PWP 201 '!F9</f>
        <v>3.350455283333333</v>
      </c>
      <c r="I24" t="str">
        <f t="shared" si="1"/>
        <v>Sim</v>
      </c>
    </row>
    <row r="25" spans="1:9" x14ac:dyDescent="0.25">
      <c r="A25" s="19"/>
      <c r="B25" s="5" t="str">
        <f>'[1]2D RMSE I - R.T.C. France'!A10</f>
        <v>ABC</v>
      </c>
      <c r="C25" s="10">
        <f>'[1]2D RMSE I - Photowatt-PWP 201 '!B10</f>
        <v>2.4405015316660479E-3</v>
      </c>
      <c r="D25" s="10">
        <f>'[1]2D RMSE I - Photowatt-PWP 201 '!C10</f>
        <v>2.6130325348730516E-3</v>
      </c>
      <c r="E25" s="10">
        <f>'[1]2D RMSE I - Photowatt-PWP 201 '!D10</f>
        <v>2.521142108038661E-3</v>
      </c>
      <c r="F25" s="11">
        <f>'[1]2D RMSE I - Photowatt-PWP 201 '!E10</f>
        <v>4.7724033150976382E-5</v>
      </c>
      <c r="G25" s="12">
        <f>'[1]2D RMSE I - Photowatt-PWP 201 '!F10</f>
        <v>2.1185577233333333</v>
      </c>
      <c r="I25" t="str">
        <f t="shared" si="1"/>
        <v>Sim</v>
      </c>
    </row>
    <row r="26" spans="1:9" x14ac:dyDescent="0.25">
      <c r="A26" s="19"/>
      <c r="B26" s="5" t="str">
        <f>'[1]2D RMSE I - R.T.C. France'!A11</f>
        <v>CIABC</v>
      </c>
      <c r="C26" s="10">
        <f>'[1]2D RMSE I - Photowatt-PWP 201 '!B11</f>
        <v>2.4372600397177726E-3</v>
      </c>
      <c r="D26" s="10">
        <f>'[1]2D RMSE I - Photowatt-PWP 201 '!C11</f>
        <v>2.7018503351014587E-3</v>
      </c>
      <c r="E26" s="10">
        <f>'[1]2D RMSE I - Photowatt-PWP 201 '!D11</f>
        <v>2.5689713060346995E-3</v>
      </c>
      <c r="F26" s="11">
        <f>'[1]2D RMSE I - Photowatt-PWP 201 '!E11</f>
        <v>6.6996060706855904E-5</v>
      </c>
      <c r="G26" s="12">
        <f>'[1]2D RMSE I - Photowatt-PWP 201 '!F11</f>
        <v>1.0983885600000003</v>
      </c>
      <c r="I26" t="str">
        <f t="shared" si="1"/>
        <v>Sim</v>
      </c>
    </row>
    <row r="27" spans="1:9" x14ac:dyDescent="0.25">
      <c r="A27" s="19"/>
      <c r="B27" s="5" t="str">
        <f>'[1]2D RMSE I - R.T.C. France'!A12</f>
        <v>PSO</v>
      </c>
      <c r="C27" s="10">
        <f>'[1]2D RMSE I - Photowatt-PWP 201 '!B12</f>
        <v>2.4293648945284069E-3</v>
      </c>
      <c r="D27" s="10">
        <f>'[1]2D RMSE I - Photowatt-PWP 201 '!C12</f>
        <v>2.9133768210690262E-3</v>
      </c>
      <c r="E27" s="10">
        <f>'[1]2D RMSE I - Photowatt-PWP 201 '!D12</f>
        <v>2.507952257628121E-3</v>
      </c>
      <c r="F27" s="11">
        <f>'[1]2D RMSE I - Photowatt-PWP 201 '!E12</f>
        <v>9.0381068723692468E-5</v>
      </c>
      <c r="G27" s="12">
        <f>'[1]2D RMSE I - Photowatt-PWP 201 '!F12</f>
        <v>1.6210036633333331</v>
      </c>
      <c r="I27" t="str">
        <f t="shared" si="1"/>
        <v>Sim</v>
      </c>
    </row>
    <row r="28" spans="1:9" x14ac:dyDescent="0.25">
      <c r="A28" s="19"/>
      <c r="B28" s="5" t="str">
        <f>'[1]2D RMSE I - R.T.C. France'!A13</f>
        <v>ELPSO</v>
      </c>
      <c r="C28" s="10">
        <f>'[1]2D RMSE I - Photowatt-PWP 201 '!B13</f>
        <v>2.4250857897479198E-3</v>
      </c>
      <c r="D28" s="10">
        <f>'[1]2D RMSE I - Photowatt-PWP 201 '!C13</f>
        <v>0.12266521712222078</v>
      </c>
      <c r="E28" s="10">
        <f>'[1]2D RMSE I - Photowatt-PWP 201 '!D13</f>
        <v>2.1113864151270312E-2</v>
      </c>
      <c r="F28" s="11">
        <f>'[1]2D RMSE I - Photowatt-PWP 201 '!E13</f>
        <v>2.6962243384086256E-2</v>
      </c>
      <c r="G28" s="12">
        <f>'[1]2D RMSE I - Photowatt-PWP 201 '!F13</f>
        <v>1.4249454600000007</v>
      </c>
      <c r="I28" t="str">
        <f t="shared" si="1"/>
        <v>Sim</v>
      </c>
    </row>
    <row r="29" spans="1:9" x14ac:dyDescent="0.25">
      <c r="A29" s="19"/>
      <c r="B29" s="5" t="str">
        <f>'[1]2D RMSE I - R.T.C. France'!A14</f>
        <v>IJAYA</v>
      </c>
      <c r="C29" s="10">
        <f>'[1]2D RMSE I - Photowatt-PWP 201 '!B14</f>
        <v>2.4250797337642522E-3</v>
      </c>
      <c r="D29" s="10">
        <f>'[1]2D RMSE I - Photowatt-PWP 201 '!C14</f>
        <v>2.483248366793353E-3</v>
      </c>
      <c r="E29" s="10">
        <f>'[1]2D RMSE I - Photowatt-PWP 201 '!D14</f>
        <v>2.4407168240756167E-3</v>
      </c>
      <c r="F29" s="11">
        <f>'[1]2D RMSE I - Photowatt-PWP 201 '!E14</f>
        <v>1.4417652840298388E-5</v>
      </c>
      <c r="G29" s="12">
        <f>'[1]2D RMSE I - Photowatt-PWP 201 '!F14</f>
        <v>2.1615779033333333</v>
      </c>
      <c r="I29" t="str">
        <f t="shared" si="1"/>
        <v>Não</v>
      </c>
    </row>
    <row r="30" spans="1:9" x14ac:dyDescent="0.25">
      <c r="A30" s="18"/>
      <c r="B30" s="4" t="str">
        <f>'[1]2D RMSE I - R.T.C. France'!A15</f>
        <v>PGJAYA</v>
      </c>
      <c r="C30" s="13">
        <f>'[1]2D RMSE I - Photowatt-PWP 201 '!B15</f>
        <v>2.4250749655683967E-3</v>
      </c>
      <c r="D30" s="13">
        <f>'[1]2D RMSE I - Photowatt-PWP 201 '!C15</f>
        <v>2.468310068568895E-3</v>
      </c>
      <c r="E30" s="13">
        <f>'[1]2D RMSE I - Photowatt-PWP 201 '!D15</f>
        <v>2.4293193163899703E-3</v>
      </c>
      <c r="F30" s="14">
        <f>'[1]2D RMSE I - Photowatt-PWP 201 '!E15</f>
        <v>8.6525978509238194E-6</v>
      </c>
      <c r="G30" s="15">
        <f>'[1]2D RMSE I - Photowatt-PWP 201 '!F15</f>
        <v>2.1194601733333327</v>
      </c>
      <c r="I30" t="str">
        <f t="shared" si="1"/>
        <v>Não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3E1E7-83E2-476F-81C0-6677D563CD58}">
  <sheetPr codeName="Planilha2"/>
  <dimension ref="A1:I14"/>
  <sheetViews>
    <sheetView workbookViewId="0">
      <selection activeCell="C10" sqref="C10"/>
    </sheetView>
  </sheetViews>
  <sheetFormatPr defaultRowHeight="15" x14ac:dyDescent="0.25"/>
  <cols>
    <col min="2" max="2" width="16.7109375" customWidth="1"/>
    <col min="3" max="3" width="12.42578125" customWidth="1"/>
    <col min="4" max="4" width="10.5703125" bestFit="1" customWidth="1"/>
    <col min="5" max="5" width="12.7109375" customWidth="1"/>
    <col min="6" max="6" width="10.5703125" bestFit="1" customWidth="1"/>
    <col min="7" max="7" width="14.28515625" customWidth="1"/>
    <col min="8" max="8" width="12.7109375" customWidth="1"/>
    <col min="9" max="9" width="9.5703125" bestFit="1" customWidth="1"/>
  </cols>
  <sheetData>
    <row r="1" spans="1:9" ht="45" x14ac:dyDescent="0.25">
      <c r="A1" s="16" t="s">
        <v>9</v>
      </c>
      <c r="B1" s="2" t="s">
        <v>13</v>
      </c>
      <c r="C1" s="2" t="str">
        <f>'[2]R.T.C. France-1D'!B1</f>
        <v>Máximo</v>
      </c>
      <c r="D1" s="2" t="str">
        <f>'[2]R.T.C. France-1D'!C1</f>
        <v>Mínimo</v>
      </c>
      <c r="E1" s="2" t="str">
        <f>'[2]R.T.C. France-1D'!D1</f>
        <v>Amplitude</v>
      </c>
      <c r="F1" s="2" t="str">
        <f>'[2]R.T.C. France-1D'!E1</f>
        <v>Médio</v>
      </c>
      <c r="G1" s="2" t="str">
        <f>'[2]R.T.C. France-1D'!F1</f>
        <v>Desvio Padrão</v>
      </c>
      <c r="H1" s="6" t="str">
        <f>'[2]R.T.C. France-1D'!G1</f>
        <v>Coeficiente de Variação(%)</v>
      </c>
    </row>
    <row r="2" spans="1:9" x14ac:dyDescent="0.25">
      <c r="A2" s="26" t="s">
        <v>10</v>
      </c>
      <c r="B2" s="24" t="str">
        <f>'[2]R.T.C. France-1D'!A2</f>
        <v>$I_{ph}(A)$</v>
      </c>
      <c r="C2" s="22">
        <f>'[2]R.T.C. France-1D'!B2</f>
        <v>0.76077553134671827</v>
      </c>
      <c r="D2" s="22">
        <f>'[2]R.T.C. France-1D'!C2</f>
        <v>0.76077552702660645</v>
      </c>
      <c r="E2" s="8">
        <f>'[2]R.T.C. France-1D'!D2</f>
        <v>4.3201118238300751E-9</v>
      </c>
      <c r="F2" s="22">
        <f>'[2]R.T.C. France-1D'!E2</f>
        <v>0.7607755301922462</v>
      </c>
      <c r="G2" s="20">
        <f>'[2]R.T.C. France-1D'!F2</f>
        <v>8.9924778830196979E-10</v>
      </c>
      <c r="H2" s="9">
        <f>'[2]R.T.C. France-1D'!G2</f>
        <v>1.1820146056416035E-7</v>
      </c>
    </row>
    <row r="3" spans="1:9" x14ac:dyDescent="0.25">
      <c r="A3" s="27"/>
      <c r="B3" s="24" t="str">
        <f>'[2]R.T.C. France-1D'!A3</f>
        <v>$I_{0}(\mu A)$</v>
      </c>
      <c r="C3" s="22">
        <f>'[2]R.T.C. France-1D'!B3</f>
        <v>0.32302212258726443</v>
      </c>
      <c r="D3" s="22">
        <f>'[2]R.T.C. France-1D'!C3</f>
        <v>0.32302068629544467</v>
      </c>
      <c r="E3" s="8">
        <f>'[2]R.T.C. France-1D'!D3</f>
        <v>1.4362918197563523E-6</v>
      </c>
      <c r="F3" s="22">
        <f>'[2]R.T.C. France-1D'!E3</f>
        <v>0.32302089464965916</v>
      </c>
      <c r="G3" s="20">
        <f>'[2]R.T.C. France-1D'!F3</f>
        <v>3.1230886390912859E-7</v>
      </c>
      <c r="H3" s="9">
        <f>'[2]R.T.C. France-1D'!G3</f>
        <v>9.6683796337029964E-5</v>
      </c>
    </row>
    <row r="4" spans="1:9" x14ac:dyDescent="0.25">
      <c r="A4" s="27"/>
      <c r="B4" s="24" t="str">
        <f>'[2]R.T.C. France-1D'!A4</f>
        <v>$n$</v>
      </c>
      <c r="C4" s="22">
        <f>'[2]R.T.C. France-1D'!B4</f>
        <v>1.4811839997184733</v>
      </c>
      <c r="D4" s="22">
        <f>'[2]R.T.C. France-1D'!C4</f>
        <v>1.4811835504065374</v>
      </c>
      <c r="E4" s="8">
        <f>'[2]R.T.C. France-1D'!D4</f>
        <v>4.4931193587949281E-7</v>
      </c>
      <c r="F4" s="22">
        <f>'[2]R.T.C. France-1D'!E4</f>
        <v>1.4811836163913461</v>
      </c>
      <c r="G4" s="20">
        <f>'[2]R.T.C. France-1D'!F4</f>
        <v>9.7507781154476325E-8</v>
      </c>
      <c r="H4" s="9">
        <f>'[2]R.T.C. France-1D'!G4</f>
        <v>6.5830988187701929E-6</v>
      </c>
    </row>
    <row r="5" spans="1:9" x14ac:dyDescent="0.25">
      <c r="A5" s="27"/>
      <c r="B5" s="24" t="str">
        <f>'[2]R.T.C. France-1D'!A5</f>
        <v>$R_s(\Omega)$</v>
      </c>
      <c r="C5" s="22">
        <f>'[2]R.T.C. France-1D'!B5</f>
        <v>3.6377095055553213E-2</v>
      </c>
      <c r="D5" s="22">
        <f>'[2]R.T.C. France-1D'!C5</f>
        <v>3.6377075867327614E-2</v>
      </c>
      <c r="E5" s="8">
        <f>'[2]R.T.C. France-1D'!D5</f>
        <v>1.9188225598709696E-8</v>
      </c>
      <c r="F5" s="22">
        <f>'[2]R.T.C. France-1D'!E5</f>
        <v>3.6377091659470034E-2</v>
      </c>
      <c r="G5" s="20">
        <f>'[2]R.T.C. France-1D'!F5</f>
        <v>4.0333151011383535E-9</v>
      </c>
      <c r="H5" s="9">
        <f>'[2]R.T.C. France-1D'!G5</f>
        <v>1.1087513919184802E-5</v>
      </c>
    </row>
    <row r="6" spans="1:9" x14ac:dyDescent="0.25">
      <c r="A6" s="27"/>
      <c r="B6" s="24" t="str">
        <f>'[2]R.T.C. France-1D'!A6</f>
        <v>$R_p(\Omega)$</v>
      </c>
      <c r="C6" s="22">
        <f>'[2]R.T.C. France-1D'!B6</f>
        <v>53.718600715415022</v>
      </c>
      <c r="D6" s="22">
        <f>'[2]R.T.C. France-1D'!C6</f>
        <v>53.718511640640095</v>
      </c>
      <c r="E6" s="8">
        <f>'[2]R.T.C. France-1D'!D6</f>
        <v>8.9074774926700684E-5</v>
      </c>
      <c r="F6" s="22">
        <f>'[2]R.T.C. France-1D'!E6</f>
        <v>53.718532304680394</v>
      </c>
      <c r="G6" s="20">
        <f>'[2]R.T.C. France-1D'!F6</f>
        <v>2.1217662349623574E-5</v>
      </c>
      <c r="H6" s="9">
        <f>'[2]R.T.C. France-1D'!G6</f>
        <v>3.9497844485551812E-5</v>
      </c>
    </row>
    <row r="7" spans="1:9" x14ac:dyDescent="0.25">
      <c r="A7" s="28"/>
      <c r="B7" s="24"/>
      <c r="C7" s="22"/>
      <c r="D7" s="22"/>
      <c r="E7" s="8"/>
      <c r="F7" s="22"/>
      <c r="G7" s="20"/>
      <c r="H7" s="9"/>
    </row>
    <row r="8" spans="1:9" x14ac:dyDescent="0.25">
      <c r="A8" s="27" t="s">
        <v>11</v>
      </c>
      <c r="B8" s="24" t="str">
        <f>'[2]R.T.C. France-2D'!A2</f>
        <v>$I_{ph}(A)$</v>
      </c>
      <c r="C8" s="22">
        <f>'[2]R.T.C. France-2D'!B2</f>
        <v>0.76130461834205354</v>
      </c>
      <c r="D8" s="22">
        <f>'[2]R.T.C. France-2D'!C2</f>
        <v>0.76069351235223026</v>
      </c>
      <c r="E8" s="8">
        <f>'[2]R.T.C. France-2D'!D2</f>
        <v>6.1110598982327957E-4</v>
      </c>
      <c r="F8" s="22">
        <f>'[2]R.T.C. France-2D'!E2</f>
        <v>0.76079172005198337</v>
      </c>
      <c r="G8" s="20">
        <f>'[2]R.T.C. France-2D'!F2</f>
        <v>9.8894401433361642E-5</v>
      </c>
      <c r="H8" s="9">
        <f>'[2]R.T.C. France-2D'!G2</f>
        <v>1.2998879828319423E-2</v>
      </c>
    </row>
    <row r="9" spans="1:9" x14ac:dyDescent="0.25">
      <c r="A9" s="27"/>
      <c r="B9" s="24" t="str">
        <f>'[2]R.T.C. France-2D'!A3</f>
        <v>$I_{01}(\mu A)$</v>
      </c>
      <c r="C9" s="22">
        <f>'[2]R.T.C. France-2D'!B3</f>
        <v>0.58625815601966302</v>
      </c>
      <c r="D9" s="22">
        <f>'[2]R.T.C. France-2D'!C3</f>
        <v>4.4742373125155872E-9</v>
      </c>
      <c r="E9" s="8">
        <f>'[2]R.T.C. France-2D'!D3</f>
        <v>0.58625815154542571</v>
      </c>
      <c r="F9" s="22">
        <f>'[2]R.T.C. France-2D'!E3</f>
        <v>0.25146441708370937</v>
      </c>
      <c r="G9" s="20">
        <f>'[2]R.T.C. France-2D'!F3</f>
        <v>0.13333465726517255</v>
      </c>
      <c r="H9" s="9">
        <f>'[2]R.T.C. France-2D'!G3</f>
        <v>53.023270175353318</v>
      </c>
      <c r="I9" s="30"/>
    </row>
    <row r="10" spans="1:9" x14ac:dyDescent="0.25">
      <c r="A10" s="27"/>
      <c r="B10" s="24" t="str">
        <f>'[2]R.T.C. France-2D'!A4</f>
        <v>$I_{02}(\mu A)$</v>
      </c>
      <c r="C10" s="22">
        <f>'[2]R.T.C. France-2D'!B4</f>
        <v>0.70485891099879738</v>
      </c>
      <c r="D10" s="22">
        <f>'[2]R.T.C. France-2D'!C4</f>
        <v>4.8153101790641605E-9</v>
      </c>
      <c r="E10" s="8">
        <f>'[2]R.T.C. France-2D'!D4</f>
        <v>0.70485890618348723</v>
      </c>
      <c r="F10" s="22">
        <f>'[2]R.T.C. France-2D'!E4</f>
        <v>0.23180823978866291</v>
      </c>
      <c r="G10" s="20">
        <f>'[2]R.T.C. France-2D'!F4</f>
        <v>0.18127201944350413</v>
      </c>
      <c r="H10" s="9">
        <f>'[2]R.T.C. France-2D'!G4</f>
        <v>78.199126833786352</v>
      </c>
    </row>
    <row r="11" spans="1:9" x14ac:dyDescent="0.25">
      <c r="A11" s="27"/>
      <c r="B11" s="24" t="str">
        <f>'[2]R.T.C. France-2D'!A5</f>
        <v>$n_1$</v>
      </c>
      <c r="C11" s="22">
        <f>'[2]R.T.C. France-2D'!B5</f>
        <v>1.9744774967359593</v>
      </c>
      <c r="D11" s="22">
        <f>'[2]R.T.C. France-2D'!C5</f>
        <v>1.3772437962010391</v>
      </c>
      <c r="E11" s="8">
        <f>'[2]R.T.C. France-2D'!D5</f>
        <v>0.5972337005349202</v>
      </c>
      <c r="F11" s="22">
        <f>'[2]R.T.C. France-2D'!E5</f>
        <v>1.5456993415774252</v>
      </c>
      <c r="G11" s="20">
        <f>'[2]R.T.C. France-2D'!F5</f>
        <v>0.1639180378168866</v>
      </c>
      <c r="H11" s="9">
        <f>'[2]R.T.C. France-2D'!G5</f>
        <v>10.604781499719351</v>
      </c>
    </row>
    <row r="12" spans="1:9" x14ac:dyDescent="0.25">
      <c r="A12" s="27"/>
      <c r="B12" s="24" t="str">
        <f>'[2]R.T.C. France-2D'!A6</f>
        <v>$n_2$</v>
      </c>
      <c r="C12" s="22">
        <f>'[2]R.T.C. France-2D'!B6</f>
        <v>2</v>
      </c>
      <c r="D12" s="22">
        <f>'[2]R.T.C. France-2D'!C6</f>
        <v>1.0000000000000075</v>
      </c>
      <c r="E12" s="8">
        <f>'[2]R.T.C. France-2D'!D6</f>
        <v>0.99999999999999245</v>
      </c>
      <c r="F12" s="22">
        <f>'[2]R.T.C. France-2D'!E6</f>
        <v>1.6343248365573366</v>
      </c>
      <c r="G12" s="20">
        <f>'[2]R.T.C. France-2D'!F6</f>
        <v>0.23764489664479355</v>
      </c>
      <c r="H12" s="9">
        <f>'[2]R.T.C. France-2D'!G6</f>
        <v>14.540860625075394</v>
      </c>
    </row>
    <row r="13" spans="1:9" x14ac:dyDescent="0.25">
      <c r="A13" s="27"/>
      <c r="B13" s="24" t="str">
        <f>'[2]R.T.C. France-2D'!A7</f>
        <v>$R_s(\Omega)$</v>
      </c>
      <c r="C13" s="22">
        <f>'[2]R.T.C. France-2D'!B7</f>
        <v>3.6826972302340215E-2</v>
      </c>
      <c r="D13" s="22">
        <f>'[2]R.T.C. France-2D'!C7</f>
        <v>3.5674156913750012E-2</v>
      </c>
      <c r="E13" s="8">
        <f>'[2]R.T.C. France-2D'!D7</f>
        <v>1.1528153885902032E-3</v>
      </c>
      <c r="F13" s="22">
        <f>'[2]R.T.C. France-2D'!E7</f>
        <v>3.6524702866831633E-2</v>
      </c>
      <c r="G13" s="20">
        <f>'[2]R.T.C. France-2D'!F7</f>
        <v>2.2469685146067451E-4</v>
      </c>
      <c r="H13" s="9">
        <f>'[2]R.T.C. France-2D'!G7</f>
        <v>0.61519145625883642</v>
      </c>
    </row>
    <row r="14" spans="1:9" x14ac:dyDescent="0.25">
      <c r="A14" s="29"/>
      <c r="B14" s="25" t="str">
        <f>'[2]R.T.C. France-2D'!A8</f>
        <v>$R_p(\Omega)$</v>
      </c>
      <c r="C14" s="23">
        <f>'[2]R.T.C. France-2D'!B8</f>
        <v>59.157792725374293</v>
      </c>
      <c r="D14" s="23">
        <f>'[2]R.T.C. France-2D'!C8</f>
        <v>45.722052601965984</v>
      </c>
      <c r="E14" s="14">
        <f>'[2]R.T.C. France-2D'!D8</f>
        <v>13.435740123408308</v>
      </c>
      <c r="F14" s="23">
        <f>'[2]R.T.C. France-2D'!E8</f>
        <v>54.280554031807732</v>
      </c>
      <c r="G14" s="21">
        <f>'[2]R.T.C. France-2D'!F8</f>
        <v>1.9659807840313053</v>
      </c>
      <c r="H14" s="15">
        <f>'[2]R.T.C. France-2D'!G8</f>
        <v>3.6218878364418776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6E54A-653E-45E4-A29E-A77AE8150DCC}">
  <sheetPr codeName="Planilha4"/>
  <dimension ref="A1:H14"/>
  <sheetViews>
    <sheetView workbookViewId="0">
      <selection activeCell="H11" sqref="H11"/>
    </sheetView>
  </sheetViews>
  <sheetFormatPr defaultRowHeight="15" x14ac:dyDescent="0.25"/>
  <cols>
    <col min="3" max="3" width="13.42578125" customWidth="1"/>
    <col min="4" max="4" width="13.140625" customWidth="1"/>
    <col min="5" max="5" width="12" customWidth="1"/>
    <col min="6" max="6" width="12.5703125" customWidth="1"/>
    <col min="7" max="7" width="15" customWidth="1"/>
    <col min="8" max="8" width="12.7109375" customWidth="1"/>
  </cols>
  <sheetData>
    <row r="1" spans="1:8" ht="45" x14ac:dyDescent="0.25">
      <c r="A1" s="16" t="s">
        <v>9</v>
      </c>
      <c r="B1" s="2" t="s">
        <v>13</v>
      </c>
      <c r="C1" s="2" t="str">
        <f>'[2]R.T.C. France-1D'!B1</f>
        <v>Máximo</v>
      </c>
      <c r="D1" s="2" t="str">
        <f>'[2]R.T.C. France-1D'!C1</f>
        <v>Mínimo</v>
      </c>
      <c r="E1" s="2" t="str">
        <f>'[2]R.T.C. France-1D'!D1</f>
        <v>Amplitude</v>
      </c>
      <c r="F1" s="2" t="str">
        <f>'[2]R.T.C. France-1D'!E1</f>
        <v>Médio</v>
      </c>
      <c r="G1" s="2" t="str">
        <f>'[2]R.T.C. France-1D'!F1</f>
        <v>Desvio Padrão</v>
      </c>
      <c r="H1" s="6" t="str">
        <f>'[2]R.T.C. France-1D'!G1</f>
        <v>Coeficiente de Variação(%)</v>
      </c>
    </row>
    <row r="2" spans="1:8" x14ac:dyDescent="0.25">
      <c r="A2" s="26" t="s">
        <v>10</v>
      </c>
      <c r="B2" s="24" t="str">
        <f>'[2]R.T.C. France-1D'!A2</f>
        <v>$I_{ph}(A)$</v>
      </c>
      <c r="C2" s="22">
        <f>'[2]Photowatt-PWP 201 -1D'!B2</f>
        <v>1.0305169838802477</v>
      </c>
      <c r="D2" s="22">
        <f>'[2]Photowatt-PWP 201 -1D'!C2</f>
        <v>1.0304833022873148</v>
      </c>
      <c r="E2" s="20">
        <f>'[2]Photowatt-PWP 201 -1D'!D2</f>
        <v>3.3681592932932602E-5</v>
      </c>
      <c r="F2" s="22">
        <f>'[2]Photowatt-PWP 201 -1D'!E2</f>
        <v>1.0305133579812416</v>
      </c>
      <c r="G2" s="20">
        <f>'[2]Photowatt-PWP 201 -1D'!F2</f>
        <v>5.6976799746801455E-6</v>
      </c>
      <c r="H2" s="9">
        <f>'[2]Photowatt-PWP 201 -1D'!G2</f>
        <v>5.5289724587770557E-4</v>
      </c>
    </row>
    <row r="3" spans="1:8" x14ac:dyDescent="0.25">
      <c r="A3" s="27"/>
      <c r="B3" s="24" t="str">
        <f>'[2]R.T.C. France-1D'!A3</f>
        <v>$I_{0}(\mu A)$</v>
      </c>
      <c r="C3" s="22">
        <f>'[2]Photowatt-PWP 201 -1D'!B3</f>
        <v>3.4822634675741693</v>
      </c>
      <c r="D3" s="22">
        <f>'[2]Photowatt-PWP 201 -1D'!C3</f>
        <v>3.4483409546613006</v>
      </c>
      <c r="E3" s="20">
        <f>'[2]Photowatt-PWP 201 -1D'!D3</f>
        <v>3.392251291286863E-2</v>
      </c>
      <c r="F3" s="22">
        <f>'[2]Photowatt-PWP 201 -1D'!E3</f>
        <v>3.4811049745650502</v>
      </c>
      <c r="G3" s="20">
        <f>'[2]Photowatt-PWP 201 -1D'!F3</f>
        <v>6.1897600574181951E-3</v>
      </c>
      <c r="H3" s="9">
        <f>'[2]Photowatt-PWP 201 -1D'!G3</f>
        <v>0.17781020976512149</v>
      </c>
    </row>
    <row r="4" spans="1:8" x14ac:dyDescent="0.25">
      <c r="A4" s="27"/>
      <c r="B4" s="24" t="str">
        <f>'[2]R.T.C. France-1D'!A4</f>
        <v>$n$</v>
      </c>
      <c r="C4" s="22">
        <f>'[2]Photowatt-PWP 201 -1D'!B4</f>
        <v>1.3511898742963349</v>
      </c>
      <c r="D4" s="22">
        <f>'[2]Photowatt-PWP 201 -1D'!C4</f>
        <v>1.3501413643729807</v>
      </c>
      <c r="E4" s="20">
        <f>'[2]Photowatt-PWP 201 -1D'!D4</f>
        <v>1.0485099233541462E-3</v>
      </c>
      <c r="F4" s="22">
        <f>'[2]Photowatt-PWP 201 -1D'!E4</f>
        <v>1.3511540828078334</v>
      </c>
      <c r="G4" s="20">
        <f>'[2]Photowatt-PWP 201 -1D'!F4</f>
        <v>1.9132025035381483E-4</v>
      </c>
      <c r="H4" s="9">
        <f>'[2]Photowatt-PWP 201 -1D'!G4</f>
        <v>1.4159765550664082E-2</v>
      </c>
    </row>
    <row r="5" spans="1:8" x14ac:dyDescent="0.25">
      <c r="A5" s="27"/>
      <c r="B5" s="24" t="str">
        <f>'[2]R.T.C. France-1D'!A5</f>
        <v>$R_s(\Omega)$</v>
      </c>
      <c r="C5" s="22">
        <f>'[2]Photowatt-PWP 201 -1D'!B5</f>
        <v>1.2025090275193051</v>
      </c>
      <c r="D5" s="22">
        <f>'[2]Photowatt-PWP 201 -1D'!C5</f>
        <v>1.201270992111767</v>
      </c>
      <c r="E5" s="20">
        <f>'[2]Photowatt-PWP 201 -1D'!D5</f>
        <v>1.2380354075380851E-3</v>
      </c>
      <c r="F5" s="22">
        <f>'[2]Photowatt-PWP 201 -1D'!E5</f>
        <v>1.2013129852861628</v>
      </c>
      <c r="G5" s="20">
        <f>'[2]Photowatt-PWP 201 -1D'!F5</f>
        <v>2.2592627830515254E-4</v>
      </c>
      <c r="H5" s="9">
        <f>'[2]Photowatt-PWP 201 -1D'!G5</f>
        <v>1.8806612520827368E-2</v>
      </c>
    </row>
    <row r="6" spans="1:8" x14ac:dyDescent="0.25">
      <c r="A6" s="27"/>
      <c r="B6" s="24" t="str">
        <f>'[2]R.T.C. France-1D'!A6</f>
        <v>$R_p(\Omega)$</v>
      </c>
      <c r="C6" s="22">
        <f>'[2]Photowatt-PWP 201 -1D'!B6</f>
        <v>981.98253140667998</v>
      </c>
      <c r="D6" s="22">
        <f>'[2]Photowatt-PWP 201 -1D'!C6</f>
        <v>980.69230715470724</v>
      </c>
      <c r="E6" s="20">
        <f>'[2]Photowatt-PWP 201 -1D'!D6</f>
        <v>1.2902242519727452</v>
      </c>
      <c r="F6" s="22">
        <f>'[2]Photowatt-PWP 201 -1D'!E6</f>
        <v>981.92528379996952</v>
      </c>
      <c r="G6" s="20">
        <f>'[2]Photowatt-PWP 201 -1D'!F6</f>
        <v>0.24432609555515475</v>
      </c>
      <c r="H6" s="9">
        <f>'[2]Photowatt-PWP 201 -1D'!G6</f>
        <v>2.4882350988013363E-2</v>
      </c>
    </row>
    <row r="7" spans="1:8" x14ac:dyDescent="0.25">
      <c r="A7" s="28"/>
      <c r="B7" s="24"/>
      <c r="C7" s="22"/>
      <c r="D7" s="22"/>
      <c r="E7" s="20"/>
      <c r="F7" s="22"/>
      <c r="G7" s="20"/>
      <c r="H7" s="9"/>
    </row>
    <row r="8" spans="1:8" x14ac:dyDescent="0.25">
      <c r="A8" s="27" t="s">
        <v>11</v>
      </c>
      <c r="B8" s="24" t="str">
        <f>'[2]R.T.C. France-2D'!A2</f>
        <v>$I_{ph}(A)$</v>
      </c>
      <c r="C8" s="22">
        <f>'[2]Photowatt-PWP 201 -2D'!B2</f>
        <v>1.0306781380608454</v>
      </c>
      <c r="D8" s="22">
        <f>'[2]Photowatt-PWP 201 -2D'!C2</f>
        <v>1.0272671444412962</v>
      </c>
      <c r="E8" s="20">
        <f>'[2]Photowatt-PWP 201 -2D'!D2</f>
        <v>3.4109936195492185E-3</v>
      </c>
      <c r="F8" s="22">
        <f>'[2]Photowatt-PWP 201 -2D'!E2</f>
        <v>1.0303457745693405</v>
      </c>
      <c r="G8" s="20">
        <f>'[2]Photowatt-PWP 201 -2D'!F2</f>
        <v>6.377437667276206E-4</v>
      </c>
      <c r="H8" s="9">
        <f>'[2]Photowatt-PWP 201 -2D'!G2</f>
        <v>6.1896091823561067E-2</v>
      </c>
    </row>
    <row r="9" spans="1:8" x14ac:dyDescent="0.25">
      <c r="A9" s="27"/>
      <c r="B9" s="24" t="str">
        <f>'[2]R.T.C. France-2D'!A3</f>
        <v>$I_{01}(\mu A)$</v>
      </c>
      <c r="C9" s="22">
        <f>'[2]Photowatt-PWP 201 -2D'!B3</f>
        <v>4.1958360546235376</v>
      </c>
      <c r="D9" s="22">
        <f>'[2]Photowatt-PWP 201 -2D'!C3</f>
        <v>4.1173073996327902E-11</v>
      </c>
      <c r="E9" s="20">
        <f>'[2]Photowatt-PWP 201 -2D'!D3</f>
        <v>4.1958360545823643</v>
      </c>
      <c r="F9" s="22">
        <f>'[2]Photowatt-PWP 201 -2D'!E3</f>
        <v>1.3784261891880401</v>
      </c>
      <c r="G9" s="20">
        <f>'[2]Photowatt-PWP 201 -2D'!F3</f>
        <v>1.337786529861309</v>
      </c>
      <c r="H9" s="9">
        <f>'[2]Photowatt-PWP 201 -2D'!G3</f>
        <v>97.051734822981715</v>
      </c>
    </row>
    <row r="10" spans="1:8" x14ac:dyDescent="0.25">
      <c r="A10" s="27"/>
      <c r="B10" s="24" t="str">
        <f>'[2]R.T.C. France-2D'!A4</f>
        <v>$I_{02}(\mu A)$</v>
      </c>
      <c r="C10" s="22">
        <f>'[2]Photowatt-PWP 201 -2D'!B4</f>
        <v>4.2769876639630251</v>
      </c>
      <c r="D10" s="22">
        <f>'[2]Photowatt-PWP 201 -2D'!C4</f>
        <v>2.7153426121594692E-8</v>
      </c>
      <c r="E10" s="20">
        <f>'[2]Photowatt-PWP 201 -2D'!D4</f>
        <v>4.2769876368095989</v>
      </c>
      <c r="F10" s="22">
        <f>'[2]Photowatt-PWP 201 -2D'!E4</f>
        <v>2.191827733273934</v>
      </c>
      <c r="G10" s="20">
        <f>'[2]Photowatt-PWP 201 -2D'!F4</f>
        <v>1.3096326840732091</v>
      </c>
      <c r="H10" s="9">
        <f>'[2]Photowatt-PWP 201 -2D'!G4</f>
        <v>59.750712348046179</v>
      </c>
    </row>
    <row r="11" spans="1:8" x14ac:dyDescent="0.25">
      <c r="A11" s="27"/>
      <c r="B11" s="24" t="str">
        <f>'[2]R.T.C. France-2D'!A5</f>
        <v>$n_1$</v>
      </c>
      <c r="C11" s="22">
        <f>'[2]Photowatt-PWP 201 -2D'!B5</f>
        <v>1.3872788195234447</v>
      </c>
      <c r="D11" s="22">
        <f>'[2]Photowatt-PWP 201 -2D'!C5</f>
        <v>1.0000000025703095</v>
      </c>
      <c r="E11" s="20">
        <f>'[2]Photowatt-PWP 201 -2D'!D5</f>
        <v>0.38727881695313515</v>
      </c>
      <c r="F11" s="22">
        <f>'[2]Photowatt-PWP 201 -2D'!E5</f>
        <v>1.3268158264577219</v>
      </c>
      <c r="G11" s="20">
        <f>'[2]Photowatt-PWP 201 -2D'!F5</f>
        <v>7.4076873293100989E-2</v>
      </c>
      <c r="H11" s="9">
        <f>'[2]Photowatt-PWP 201 -2D'!G5</f>
        <v>5.5830562023719876</v>
      </c>
    </row>
    <row r="12" spans="1:8" x14ac:dyDescent="0.25">
      <c r="A12" s="27"/>
      <c r="B12" s="24" t="str">
        <f>'[2]R.T.C. France-2D'!A6</f>
        <v>$n_2$</v>
      </c>
      <c r="C12" s="22">
        <f>'[2]Photowatt-PWP 201 -2D'!B6</f>
        <v>1.3888888675825546</v>
      </c>
      <c r="D12" s="22">
        <f>'[2]Photowatt-PWP 201 -2D'!C6</f>
        <v>1.3153872746843041</v>
      </c>
      <c r="E12" s="20">
        <f>'[2]Photowatt-PWP 201 -2D'!D6</f>
        <v>7.3501592898250534E-2</v>
      </c>
      <c r="F12" s="22">
        <f>'[2]Photowatt-PWP 201 -2D'!E6</f>
        <v>1.3511950971108888</v>
      </c>
      <c r="G12" s="20">
        <f>'[2]Photowatt-PWP 201 -2D'!F6</f>
        <v>1.5936316861598153E-2</v>
      </c>
      <c r="H12" s="9">
        <f>'[2]Photowatt-PWP 201 -2D'!G6</f>
        <v>1.179423822338685</v>
      </c>
    </row>
    <row r="13" spans="1:8" x14ac:dyDescent="0.25">
      <c r="A13" s="27"/>
      <c r="B13" s="24" t="str">
        <f>'[2]R.T.C. France-2D'!A7</f>
        <v>$R_s(\Omega)$</v>
      </c>
      <c r="C13" s="22">
        <f>'[2]Photowatt-PWP 201 -2D'!B7</f>
        <v>1.203460551283533</v>
      </c>
      <c r="D13" s="22">
        <f>'[2]Photowatt-PWP 201 -2D'!C7</f>
        <v>1.181196527837475</v>
      </c>
      <c r="E13" s="20">
        <f>'[2]Photowatt-PWP 201 -2D'!D7</f>
        <v>2.2264023446058046E-2</v>
      </c>
      <c r="F13" s="22">
        <f>'[2]Photowatt-PWP 201 -2D'!E7</f>
        <v>1.2005709089652687</v>
      </c>
      <c r="G13" s="20">
        <f>'[2]Photowatt-PWP 201 -2D'!F7</f>
        <v>3.8428644481840724E-3</v>
      </c>
      <c r="H13" s="9">
        <f>'[2]Photowatt-PWP 201 -2D'!G7</f>
        <v>0.32008642050939801</v>
      </c>
    </row>
    <row r="14" spans="1:8" x14ac:dyDescent="0.25">
      <c r="A14" s="29"/>
      <c r="B14" s="25" t="str">
        <f>'[2]R.T.C. France-2D'!A8</f>
        <v>$R_p(\Omega)$</v>
      </c>
      <c r="C14" s="23">
        <f>'[2]Photowatt-PWP 201 -2D'!B8</f>
        <v>1707.4157083607179</v>
      </c>
      <c r="D14" s="23">
        <f>'[2]Photowatt-PWP 201 -2D'!C8</f>
        <v>963.64377512997328</v>
      </c>
      <c r="E14" s="21">
        <f>'[2]Photowatt-PWP 201 -2D'!D8</f>
        <v>743.77193323074459</v>
      </c>
      <c r="F14" s="23">
        <f>'[2]Photowatt-PWP 201 -2D'!E8</f>
        <v>1021.8238462408551</v>
      </c>
      <c r="G14" s="21">
        <f>'[2]Photowatt-PWP 201 -2D'!F8</f>
        <v>142.36754084255509</v>
      </c>
      <c r="H14" s="15">
        <f>'[2]Photowatt-PWP 201 -2D'!G8</f>
        <v>13.932689217060753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233F-E3E5-4D92-991F-1429CA777918}">
  <dimension ref="A1:D30"/>
  <sheetViews>
    <sheetView workbookViewId="0">
      <selection activeCell="B14" sqref="B14"/>
    </sheetView>
  </sheetViews>
  <sheetFormatPr defaultRowHeight="15" x14ac:dyDescent="0.25"/>
  <cols>
    <col min="1" max="1" width="13.5703125" customWidth="1"/>
    <col min="3" max="3" width="12" bestFit="1" customWidth="1"/>
  </cols>
  <sheetData>
    <row r="1" spans="1:4" x14ac:dyDescent="0.25">
      <c r="A1" s="2" t="s">
        <v>9</v>
      </c>
      <c r="B1" s="2" t="s">
        <v>14</v>
      </c>
      <c r="C1" s="38" t="s">
        <v>15</v>
      </c>
      <c r="D1" s="38" t="s">
        <v>16</v>
      </c>
    </row>
    <row r="2" spans="1:4" x14ac:dyDescent="0.25">
      <c r="A2" s="17" t="s">
        <v>10</v>
      </c>
      <c r="B2" s="31" t="str">
        <f>'[3]1D RMSE I - R.T.C. France'!$A2</f>
        <v>SHADE</v>
      </c>
      <c r="C2">
        <f>'[3]1D RMSE I - R.T.C. France'!$B2</f>
        <v>1.0930224191501174E-10</v>
      </c>
      <c r="D2" s="34" t="str">
        <f>'[3]1D RMSE I - R.T.C. France'!$C2</f>
        <v>-</v>
      </c>
    </row>
    <row r="3" spans="1:4" x14ac:dyDescent="0.25">
      <c r="A3" s="17"/>
      <c r="B3" s="31" t="str">
        <f>'[3]1D RMSE I - R.T.C. France'!$A3</f>
        <v>MADE</v>
      </c>
      <c r="C3">
        <f>'[3]1D RMSE I - R.T.C. France'!$B3</f>
        <v>1.7828153025947836E-4</v>
      </c>
      <c r="D3" s="34" t="str">
        <f>'[3]1D RMSE I - R.T.C. France'!$C3</f>
        <v>-</v>
      </c>
    </row>
    <row r="4" spans="1:4" x14ac:dyDescent="0.25">
      <c r="A4" s="17"/>
      <c r="B4" s="31" t="str">
        <f>'[3]1D RMSE I - R.T.C. France'!$A4</f>
        <v>SEDE</v>
      </c>
      <c r="C4">
        <f>'[3]1D RMSE I - R.T.C. France'!$B4</f>
        <v>7.7386856885766336E-6</v>
      </c>
      <c r="D4" s="34" t="str">
        <f>'[3]1D RMSE I - R.T.C. France'!$C4</f>
        <v>-</v>
      </c>
    </row>
    <row r="5" spans="1:4" x14ac:dyDescent="0.25">
      <c r="A5" s="17"/>
      <c r="B5" s="31" t="str">
        <f>'[3]1D RMSE I - R.T.C. France'!$A5</f>
        <v>EJADE</v>
      </c>
      <c r="C5">
        <f>'[3]1D RMSE I - R.T.C. France'!$B5</f>
        <v>0.13342711048757477</v>
      </c>
      <c r="D5" s="34" t="str">
        <f>'[3]1D RMSE I - R.T.C. France'!$C5</f>
        <v>=</v>
      </c>
    </row>
    <row r="6" spans="1:4" x14ac:dyDescent="0.25">
      <c r="A6" s="17"/>
      <c r="B6" s="31" t="str">
        <f>'[3]1D RMSE I - R.T.C. France'!$A6</f>
        <v>TLBO</v>
      </c>
      <c r="C6">
        <f>'[3]1D RMSE I - R.T.C. France'!$B6</f>
        <v>3.0198593591621512E-11</v>
      </c>
      <c r="D6" s="34" t="str">
        <f>'[3]1D RMSE I - R.T.C. France'!$C6</f>
        <v>+</v>
      </c>
    </row>
    <row r="7" spans="1:4" x14ac:dyDescent="0.25">
      <c r="A7" s="17"/>
      <c r="B7" s="31" t="str">
        <f>'[3]1D RMSE I - R.T.C. France'!$A7</f>
        <v>ITLBO</v>
      </c>
      <c r="C7">
        <f>'[3]1D RMSE I - R.T.C. France'!$B7</f>
        <v>1.3594320855421382E-7</v>
      </c>
      <c r="D7" s="34" t="str">
        <f>'[3]1D RMSE I - R.T.C. France'!$C7</f>
        <v>-</v>
      </c>
    </row>
    <row r="8" spans="1:4" x14ac:dyDescent="0.25">
      <c r="A8" s="17"/>
      <c r="B8" s="31" t="str">
        <f>'[3]1D RMSE I - R.T.C. France'!$A8</f>
        <v>TLABC</v>
      </c>
      <c r="C8">
        <f>'[3]1D RMSE I - R.T.C. France'!$B8</f>
        <v>3.0198593591621512E-11</v>
      </c>
      <c r="D8" s="34" t="str">
        <f>'[3]1D RMSE I - R.T.C. France'!$C8</f>
        <v>+</v>
      </c>
    </row>
    <row r="9" spans="1:4" x14ac:dyDescent="0.25">
      <c r="A9" s="17"/>
      <c r="B9" s="31" t="str">
        <f>'[3]1D RMSE I - R.T.C. France'!$A9</f>
        <v>ABC</v>
      </c>
      <c r="C9">
        <f>'[3]1D RMSE I - R.T.C. France'!$B9</f>
        <v>3.0198593591621512E-11</v>
      </c>
      <c r="D9" s="34" t="str">
        <f>'[3]1D RMSE I - R.T.C. France'!$C9</f>
        <v>+</v>
      </c>
    </row>
    <row r="10" spans="1:4" x14ac:dyDescent="0.25">
      <c r="A10" s="17"/>
      <c r="B10" s="31" t="str">
        <f>'[3]1D RMSE I - R.T.C. France'!$A10</f>
        <v>CIABC</v>
      </c>
      <c r="C10">
        <f>'[3]1D RMSE I - R.T.C. France'!$B10</f>
        <v>3.0198593591621512E-11</v>
      </c>
      <c r="D10" s="34" t="str">
        <f>'[3]1D RMSE I - R.T.C. France'!$C10</f>
        <v>+</v>
      </c>
    </row>
    <row r="11" spans="1:4" x14ac:dyDescent="0.25">
      <c r="A11" s="17"/>
      <c r="B11" s="31" t="str">
        <f>'[3]1D RMSE I - R.T.C. France'!$A11</f>
        <v>PSO</v>
      </c>
      <c r="C11">
        <f>'[3]1D RMSE I - R.T.C. France'!$B11</f>
        <v>3.0198593591621512E-11</v>
      </c>
      <c r="D11" s="34" t="str">
        <f>'[3]1D RMSE I - R.T.C. France'!$C11</f>
        <v>+</v>
      </c>
    </row>
    <row r="12" spans="1:4" x14ac:dyDescent="0.25">
      <c r="A12" s="17"/>
      <c r="B12" s="31" t="str">
        <f>'[3]1D RMSE I - R.T.C. France'!$A12</f>
        <v>ELPSO</v>
      </c>
      <c r="C12">
        <f>'[3]1D RMSE I - R.T.C. France'!$B12</f>
        <v>6.5277364574956971E-8</v>
      </c>
      <c r="D12" s="34" t="str">
        <f>'[3]1D RMSE I - R.T.C. France'!$C12</f>
        <v>+</v>
      </c>
    </row>
    <row r="13" spans="1:4" x14ac:dyDescent="0.25">
      <c r="A13" s="17"/>
      <c r="B13" s="31" t="str">
        <f>'[3]1D RMSE I - R.T.C. France'!$A13</f>
        <v>IJAYA</v>
      </c>
      <c r="C13">
        <f>'[3]1D RMSE I - R.T.C. France'!$B13</f>
        <v>3.0198593591621512E-11</v>
      </c>
      <c r="D13" s="34" t="str">
        <f>'[3]1D RMSE I - R.T.C. France'!$C13</f>
        <v>+</v>
      </c>
    </row>
    <row r="14" spans="1:4" x14ac:dyDescent="0.25">
      <c r="A14" s="17"/>
      <c r="B14" s="31" t="str">
        <f>'[3]1D RMSE I - R.T.C. France'!$A14</f>
        <v>PGJAYA</v>
      </c>
      <c r="C14">
        <f>'[3]1D RMSE I - R.T.C. France'!$B14</f>
        <v>3.6897258539810142E-11</v>
      </c>
      <c r="D14" s="34" t="str">
        <f>'[3]1D RMSE I - R.T.C. France'!$C14</f>
        <v>+</v>
      </c>
    </row>
    <row r="15" spans="1:4" x14ac:dyDescent="0.25">
      <c r="A15" s="17"/>
      <c r="B15" s="31"/>
    </row>
    <row r="16" spans="1:4" x14ac:dyDescent="0.25">
      <c r="A16" s="19" t="s">
        <v>11</v>
      </c>
    </row>
    <row r="17" spans="1:4" x14ac:dyDescent="0.25">
      <c r="B17" s="31" t="str">
        <f>'[3]1D RMSE I - R.T.C. France'!$A2</f>
        <v>SHADE</v>
      </c>
      <c r="C17" s="35">
        <f>'[3]2D RMSE I - R.T.C. France'!$B2</f>
        <v>2.5101282729335133E-2</v>
      </c>
      <c r="D17" s="34" t="str">
        <f>'[3]2D RMSE I - R.T.C. France'!$C2</f>
        <v>+</v>
      </c>
    </row>
    <row r="18" spans="1:4" x14ac:dyDescent="0.25">
      <c r="A18" s="19"/>
      <c r="B18" s="31" t="str">
        <f>'[3]1D RMSE I - R.T.C. France'!$A3</f>
        <v>MADE</v>
      </c>
      <c r="C18" s="35">
        <f>'[3]2D RMSE I - R.T.C. France'!$B3</f>
        <v>1.6813164375018052E-4</v>
      </c>
      <c r="D18" s="34" t="str">
        <f>'[3]2D RMSE I - R.T.C. France'!$C3</f>
        <v>-</v>
      </c>
    </row>
    <row r="19" spans="1:4" x14ac:dyDescent="0.25">
      <c r="A19" s="19"/>
      <c r="B19" s="31" t="str">
        <f>'[3]1D RMSE I - R.T.C. France'!$A4</f>
        <v>SEDE</v>
      </c>
      <c r="C19" s="35">
        <f>'[3]2D RMSE I - R.T.C. France'!$B4</f>
        <v>3.8349423593196816E-6</v>
      </c>
      <c r="D19" s="34" t="str">
        <f>'[3]2D RMSE I - R.T.C. France'!$C4</f>
        <v>-</v>
      </c>
    </row>
    <row r="20" spans="1:4" x14ac:dyDescent="0.25">
      <c r="A20" s="19"/>
      <c r="B20" s="31" t="str">
        <f>'[3]1D RMSE I - R.T.C. France'!$A5</f>
        <v>EJADE</v>
      </c>
      <c r="C20" s="35">
        <f>'[3]2D RMSE I - R.T.C. France'!$B5</f>
        <v>0.28377804794562428</v>
      </c>
      <c r="D20" s="34" t="str">
        <f>'[3]2D RMSE I - R.T.C. France'!$C5</f>
        <v>=</v>
      </c>
    </row>
    <row r="21" spans="1:4" x14ac:dyDescent="0.25">
      <c r="A21" s="19"/>
      <c r="B21" s="31" t="str">
        <f>'[3]1D RMSE I - R.T.C. France'!$A6</f>
        <v>TLBO</v>
      </c>
      <c r="C21" s="35">
        <f>'[3]2D RMSE I - R.T.C. France'!$B6</f>
        <v>1.3594320855421382E-7</v>
      </c>
      <c r="D21" s="34" t="str">
        <f>'[3]2D RMSE I - R.T.C. France'!$C6</f>
        <v>+</v>
      </c>
    </row>
    <row r="22" spans="1:4" x14ac:dyDescent="0.25">
      <c r="A22" s="19"/>
      <c r="B22" s="31" t="str">
        <f>'[3]1D RMSE I - R.T.C. France'!$A7</f>
        <v>ITLBO</v>
      </c>
      <c r="C22" s="35">
        <f>'[3]2D RMSE I - R.T.C. France'!$B7</f>
        <v>5.7459546028545319E-2</v>
      </c>
      <c r="D22" s="34" t="str">
        <f>'[3]2D RMSE I - R.T.C. France'!$C7</f>
        <v>=</v>
      </c>
    </row>
    <row r="23" spans="1:4" x14ac:dyDescent="0.25">
      <c r="A23" s="19"/>
      <c r="B23" s="31" t="str">
        <f>'[3]1D RMSE I - R.T.C. France'!$A8</f>
        <v>TLABC</v>
      </c>
      <c r="C23" s="35">
        <f>'[3]2D RMSE I - R.T.C. France'!$B8</f>
        <v>7.7725495097426456E-9</v>
      </c>
      <c r="D23" s="34" t="str">
        <f>'[3]2D RMSE I - R.T.C. France'!$C8</f>
        <v>+</v>
      </c>
    </row>
    <row r="24" spans="1:4" x14ac:dyDescent="0.25">
      <c r="A24" s="19"/>
      <c r="B24" s="31" t="str">
        <f>'[3]1D RMSE I - R.T.C. France'!$A9</f>
        <v>ABC</v>
      </c>
      <c r="C24" s="35">
        <f>'[3]2D RMSE I - R.T.C. France'!$B9</f>
        <v>3.4741966068318042E-10</v>
      </c>
      <c r="D24" s="34" t="str">
        <f>'[3]2D RMSE I - R.T.C. France'!$C9</f>
        <v>+</v>
      </c>
    </row>
    <row r="25" spans="1:4" x14ac:dyDescent="0.25">
      <c r="A25" s="19"/>
      <c r="B25" s="31" t="str">
        <f>'[3]1D RMSE I - R.T.C. France'!$A10</f>
        <v>CIABC</v>
      </c>
      <c r="C25" s="35">
        <f>'[3]2D RMSE I - R.T.C. France'!$B10</f>
        <v>7.3802858557770768E-10</v>
      </c>
      <c r="D25" s="34" t="str">
        <f>'[3]2D RMSE I - R.T.C. France'!$C10</f>
        <v>+</v>
      </c>
    </row>
    <row r="26" spans="1:4" x14ac:dyDescent="0.25">
      <c r="A26" s="19"/>
      <c r="B26" s="31" t="str">
        <f>'[3]1D RMSE I - R.T.C. France'!$A11</f>
        <v>PSO</v>
      </c>
      <c r="C26" s="35">
        <f>'[3]2D RMSE I - R.T.C. France'!$B11</f>
        <v>6.1210393958762716E-10</v>
      </c>
      <c r="D26" s="34" t="str">
        <f>'[3]2D RMSE I - R.T.C. France'!$C11</f>
        <v>+</v>
      </c>
    </row>
    <row r="27" spans="1:4" x14ac:dyDescent="0.25">
      <c r="A27" s="19"/>
      <c r="B27" s="31" t="str">
        <f>'[3]1D RMSE I - R.T.C. France'!$A12</f>
        <v>ELPSO</v>
      </c>
      <c r="C27" s="35">
        <f>'[3]2D RMSE I - R.T.C. France'!$B12</f>
        <v>1.6797555161960336E-3</v>
      </c>
      <c r="D27" s="34" t="str">
        <f>'[3]2D RMSE I - R.T.C. France'!$C12</f>
        <v>+</v>
      </c>
    </row>
    <row r="28" spans="1:4" x14ac:dyDescent="0.25">
      <c r="A28" s="19"/>
      <c r="B28" s="31" t="str">
        <f>'[3]1D RMSE I - R.T.C. France'!$A13</f>
        <v>IJAYA</v>
      </c>
      <c r="C28" s="35">
        <f>'[3]2D RMSE I - R.T.C. France'!$B13</f>
        <v>3.0810543518021336E-8</v>
      </c>
      <c r="D28" s="34" t="str">
        <f>'[3]2D RMSE I - R.T.C. France'!$C13</f>
        <v>+</v>
      </c>
    </row>
    <row r="29" spans="1:4" x14ac:dyDescent="0.25">
      <c r="A29" s="18"/>
      <c r="B29" s="32" t="str">
        <f>'[3]1D RMSE I - R.T.C. France'!$A14</f>
        <v>PGJAYA</v>
      </c>
      <c r="C29" s="36">
        <f>'[3]2D RMSE I - R.T.C. France'!$B14</f>
        <v>0.67349505280160327</v>
      </c>
      <c r="D29" s="37" t="str">
        <f>'[3]2D RMSE I - R.T.C. France'!$C14</f>
        <v>=</v>
      </c>
    </row>
    <row r="30" spans="1:4" x14ac:dyDescent="0.25">
      <c r="A30" s="18"/>
      <c r="B30" s="3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DF315-B525-41DE-953A-A27B2A2DFD4E}">
  <dimension ref="A1:D30"/>
  <sheetViews>
    <sheetView topLeftCell="A10" workbookViewId="0">
      <selection sqref="A1:D29"/>
    </sheetView>
  </sheetViews>
  <sheetFormatPr defaultRowHeight="15" x14ac:dyDescent="0.25"/>
  <cols>
    <col min="1" max="1" width="13.5703125" customWidth="1"/>
    <col min="3" max="3" width="12" bestFit="1" customWidth="1"/>
  </cols>
  <sheetData>
    <row r="1" spans="1:4" x14ac:dyDescent="0.25">
      <c r="A1" s="2" t="s">
        <v>9</v>
      </c>
      <c r="B1" s="2" t="s">
        <v>14</v>
      </c>
      <c r="C1" s="16" t="s">
        <v>15</v>
      </c>
      <c r="D1" s="16" t="s">
        <v>16</v>
      </c>
    </row>
    <row r="2" spans="1:4" x14ac:dyDescent="0.25">
      <c r="A2" s="17" t="s">
        <v>10</v>
      </c>
      <c r="B2" s="31" t="str">
        <f>'[3]1D RMSE I - R.T.C. France'!$A2</f>
        <v>SHADE</v>
      </c>
      <c r="C2">
        <f>'[3]1D RMSE I - Photowatt-PWP 201 '!$B2</f>
        <v>3.6714240566166329E-11</v>
      </c>
      <c r="D2" s="34" t="str">
        <f>'[3]1D RMSE I - Photowatt-PWP 201 '!$C2</f>
        <v>-</v>
      </c>
    </row>
    <row r="3" spans="1:4" x14ac:dyDescent="0.25">
      <c r="A3" s="17"/>
      <c r="B3" s="31" t="str">
        <f>'[3]1D RMSE I - R.T.C. France'!$A3</f>
        <v>MADE</v>
      </c>
      <c r="C3">
        <f>'[3]1D RMSE I - Photowatt-PWP 201 '!$B3</f>
        <v>1.0256100814245323E-6</v>
      </c>
      <c r="D3" s="34" t="str">
        <f>'[3]1D RMSE I - Photowatt-PWP 201 '!$C3</f>
        <v>-</v>
      </c>
    </row>
    <row r="4" spans="1:4" x14ac:dyDescent="0.25">
      <c r="A4" s="17"/>
      <c r="B4" s="31" t="str">
        <f>'[3]1D RMSE I - R.T.C. France'!$A4</f>
        <v>SEDE</v>
      </c>
      <c r="C4">
        <f>'[3]1D RMSE I - Photowatt-PWP 201 '!$B4</f>
        <v>3.3764425755751294E-7</v>
      </c>
      <c r="D4" s="34" t="str">
        <f>'[3]1D RMSE I - Photowatt-PWP 201 '!$C4</f>
        <v>-</v>
      </c>
    </row>
    <row r="5" spans="1:4" x14ac:dyDescent="0.25">
      <c r="A5" s="17"/>
      <c r="B5" s="31" t="str">
        <f>'[3]1D RMSE I - R.T.C. France'!$A5</f>
        <v>EJADE</v>
      </c>
      <c r="C5">
        <f>'[3]1D RMSE I - Photowatt-PWP 201 '!$B5</f>
        <v>1.5166453938426588E-3</v>
      </c>
      <c r="D5" s="34" t="str">
        <f>'[3]1D RMSE I - Photowatt-PWP 201 '!$C5</f>
        <v>+</v>
      </c>
    </row>
    <row r="6" spans="1:4" x14ac:dyDescent="0.25">
      <c r="A6" s="17"/>
      <c r="B6" s="31" t="str">
        <f>'[3]1D RMSE I - R.T.C. France'!$A6</f>
        <v>TLBO</v>
      </c>
      <c r="C6">
        <f>'[3]1D RMSE I - Photowatt-PWP 201 '!$B6</f>
        <v>4.0746429561605431E-11</v>
      </c>
      <c r="D6" s="34" t="str">
        <f>'[3]1D RMSE I - Photowatt-PWP 201 '!$C6</f>
        <v>+</v>
      </c>
    </row>
    <row r="7" spans="1:4" x14ac:dyDescent="0.25">
      <c r="A7" s="17"/>
      <c r="B7" s="31" t="str">
        <f>'[3]1D RMSE I - R.T.C. France'!$A7</f>
        <v>ITLBO</v>
      </c>
      <c r="C7">
        <f>'[3]1D RMSE I - Photowatt-PWP 201 '!$B7</f>
        <v>3.4849432858108788E-9</v>
      </c>
      <c r="D7" s="34" t="str">
        <f>'[3]1D RMSE I - Photowatt-PWP 201 '!$C7</f>
        <v>-</v>
      </c>
    </row>
    <row r="8" spans="1:4" x14ac:dyDescent="0.25">
      <c r="A8" s="17"/>
      <c r="B8" s="31" t="str">
        <f>'[3]1D RMSE I - R.T.C. France'!$A8</f>
        <v>TLABC</v>
      </c>
      <c r="C8">
        <f>'[3]1D RMSE I - Photowatt-PWP 201 '!$B8</f>
        <v>3.6874335905067641E-11</v>
      </c>
      <c r="D8" s="34" t="str">
        <f>'[3]1D RMSE I - Photowatt-PWP 201 '!$C8</f>
        <v>+</v>
      </c>
    </row>
    <row r="9" spans="1:4" x14ac:dyDescent="0.25">
      <c r="A9" s="17"/>
      <c r="B9" s="31" t="str">
        <f>'[3]1D RMSE I - R.T.C. France'!$A9</f>
        <v>ABC</v>
      </c>
      <c r="C9">
        <f>'[3]1D RMSE I - Photowatt-PWP 201 '!$B9</f>
        <v>3.0179667984904472E-11</v>
      </c>
      <c r="D9" s="34" t="str">
        <f>'[3]1D RMSE I - Photowatt-PWP 201 '!$C9</f>
        <v>+</v>
      </c>
    </row>
    <row r="10" spans="1:4" x14ac:dyDescent="0.25">
      <c r="A10" s="17"/>
      <c r="B10" s="31" t="str">
        <f>'[3]1D RMSE I - R.T.C. France'!$A10</f>
        <v>CIABC</v>
      </c>
      <c r="C10">
        <f>'[3]1D RMSE I - Photowatt-PWP 201 '!$B10</f>
        <v>3.0179667984904472E-11</v>
      </c>
      <c r="D10" s="34" t="str">
        <f>'[3]1D RMSE I - Photowatt-PWP 201 '!$C10</f>
        <v>+</v>
      </c>
    </row>
    <row r="11" spans="1:4" x14ac:dyDescent="0.25">
      <c r="A11" s="17"/>
      <c r="B11" s="31" t="str">
        <f>'[3]1D RMSE I - R.T.C. France'!$A11</f>
        <v>PSO</v>
      </c>
      <c r="C11">
        <f>'[3]1D RMSE I - Photowatt-PWP 201 '!$B11</f>
        <v>3.0179667984904472E-11</v>
      </c>
      <c r="D11" s="34" t="str">
        <f>'[3]1D RMSE I - Photowatt-PWP 201 '!$C11</f>
        <v>+</v>
      </c>
    </row>
    <row r="12" spans="1:4" x14ac:dyDescent="0.25">
      <c r="A12" s="17"/>
      <c r="B12" s="31" t="str">
        <f>'[3]1D RMSE I - R.T.C. France'!$A12</f>
        <v>ELPSO</v>
      </c>
      <c r="C12">
        <f>'[3]1D RMSE I - Photowatt-PWP 201 '!$B12</f>
        <v>4.2613258924526024E-6</v>
      </c>
      <c r="D12" s="34" t="str">
        <f>'[3]1D RMSE I - Photowatt-PWP 201 '!$C12</f>
        <v>+</v>
      </c>
    </row>
    <row r="13" spans="1:4" x14ac:dyDescent="0.25">
      <c r="A13" s="17"/>
      <c r="B13" s="31" t="str">
        <f>'[3]1D RMSE I - R.T.C. France'!$A13</f>
        <v>IJAYA</v>
      </c>
      <c r="C13">
        <f>'[3]1D RMSE I - Photowatt-PWP 201 '!$B13</f>
        <v>4.0746429561605431E-11</v>
      </c>
      <c r="D13" s="34" t="str">
        <f>'[3]1D RMSE I - Photowatt-PWP 201 '!$C13</f>
        <v>+</v>
      </c>
    </row>
    <row r="14" spans="1:4" x14ac:dyDescent="0.25">
      <c r="A14" s="17"/>
      <c r="B14" s="31" t="str">
        <f>'[3]1D RMSE I - R.T.C. France'!$A14</f>
        <v>PGJAYA</v>
      </c>
      <c r="C14">
        <f>'[3]1D RMSE I - Photowatt-PWP 201 '!$B14</f>
        <v>2.0327543751496103E-9</v>
      </c>
      <c r="D14" s="34" t="str">
        <f>'[3]1D RMSE I - Photowatt-PWP 201 '!$C14</f>
        <v>+</v>
      </c>
    </row>
    <row r="15" spans="1:4" x14ac:dyDescent="0.25">
      <c r="A15" s="17"/>
      <c r="B15" s="31"/>
    </row>
    <row r="16" spans="1:4" x14ac:dyDescent="0.25">
      <c r="A16" s="19" t="s">
        <v>11</v>
      </c>
    </row>
    <row r="17" spans="1:4" x14ac:dyDescent="0.25">
      <c r="B17" s="31" t="str">
        <f>'[3]1D RMSE I - R.T.C. France'!$A2</f>
        <v>SHADE</v>
      </c>
      <c r="C17">
        <f>'[3]2D RMSE I - Photowatt-PWP 201 '!$B2</f>
        <v>6.9125169258452547E-4</v>
      </c>
      <c r="D17" s="34" t="str">
        <f>'[3]2D RMSE I - Photowatt-PWP 201 '!$C2</f>
        <v>-</v>
      </c>
    </row>
    <row r="18" spans="1:4" x14ac:dyDescent="0.25">
      <c r="A18" s="19"/>
      <c r="B18" s="31" t="str">
        <f>'[3]1D RMSE I - R.T.C. France'!$A3</f>
        <v>MADE</v>
      </c>
      <c r="C18">
        <f>'[3]2D RMSE I - Photowatt-PWP 201 '!$B3</f>
        <v>9.9127332538523332E-11</v>
      </c>
      <c r="D18" s="34" t="str">
        <f>'[3]2D RMSE I - Photowatt-PWP 201 '!$C3</f>
        <v>-</v>
      </c>
    </row>
    <row r="19" spans="1:4" x14ac:dyDescent="0.25">
      <c r="A19" s="19"/>
      <c r="B19" s="31" t="str">
        <f>'[3]1D RMSE I - R.T.C. France'!$A4</f>
        <v>SEDE</v>
      </c>
      <c r="C19">
        <f>'[3]2D RMSE I - Photowatt-PWP 201 '!$B4</f>
        <v>0.13345408758779304</v>
      </c>
      <c r="D19" s="34" t="str">
        <f>'[3]2D RMSE I - Photowatt-PWP 201 '!$C4</f>
        <v>=</v>
      </c>
    </row>
    <row r="20" spans="1:4" x14ac:dyDescent="0.25">
      <c r="A20" s="19"/>
      <c r="B20" s="31" t="str">
        <f>'[3]1D RMSE I - R.T.C. France'!$A5</f>
        <v>EJADE</v>
      </c>
      <c r="C20">
        <f>'[3]2D RMSE I - Photowatt-PWP 201 '!$B5</f>
        <v>0.32552658677915214</v>
      </c>
      <c r="D20" s="34" t="str">
        <f>'[3]2D RMSE I - Photowatt-PWP 201 '!$C5</f>
        <v>=</v>
      </c>
    </row>
    <row r="21" spans="1:4" x14ac:dyDescent="0.25">
      <c r="A21" s="19"/>
      <c r="B21" s="31" t="str">
        <f>'[3]1D RMSE I - R.T.C. France'!$A6</f>
        <v>TLBO</v>
      </c>
      <c r="C21">
        <f>'[3]2D RMSE I - Photowatt-PWP 201 '!$B6</f>
        <v>9.5332085112817089E-7</v>
      </c>
      <c r="D21" s="34" t="str">
        <f>'[3]2D RMSE I - Photowatt-PWP 201 '!$C6</f>
        <v>+</v>
      </c>
    </row>
    <row r="22" spans="1:4" x14ac:dyDescent="0.25">
      <c r="A22" s="19"/>
      <c r="B22" s="31" t="str">
        <f>'[3]1D RMSE I - R.T.C. France'!$A7</f>
        <v>ITLBO</v>
      </c>
      <c r="C22">
        <f>'[3]2D RMSE I - Photowatt-PWP 201 '!$B7</f>
        <v>9.5030919684261255E-6</v>
      </c>
      <c r="D22" s="34" t="str">
        <f>'[3]2D RMSE I - Photowatt-PWP 201 '!$C7</f>
        <v>-</v>
      </c>
    </row>
    <row r="23" spans="1:4" x14ac:dyDescent="0.25">
      <c r="A23" s="19"/>
      <c r="B23" s="31" t="str">
        <f>'[3]1D RMSE I - R.T.C. France'!$A8</f>
        <v>TLABC</v>
      </c>
      <c r="C23">
        <f>'[3]2D RMSE I - Photowatt-PWP 201 '!$B8</f>
        <v>1.4643068877150344E-10</v>
      </c>
      <c r="D23" s="34" t="str">
        <f>'[3]2D RMSE I - Photowatt-PWP 201 '!$C8</f>
        <v>+</v>
      </c>
    </row>
    <row r="24" spans="1:4" x14ac:dyDescent="0.25">
      <c r="A24" s="19"/>
      <c r="B24" s="31" t="str">
        <f>'[3]1D RMSE I - R.T.C. France'!$A9</f>
        <v>ABC</v>
      </c>
      <c r="C24">
        <f>'[3]2D RMSE I - Photowatt-PWP 201 '!$B9</f>
        <v>1.8567337307334033E-9</v>
      </c>
      <c r="D24" s="34" t="str">
        <f>'[3]2D RMSE I - Photowatt-PWP 201 '!$C9</f>
        <v>+</v>
      </c>
    </row>
    <row r="25" spans="1:4" x14ac:dyDescent="0.25">
      <c r="A25" s="19"/>
      <c r="B25" s="31" t="str">
        <f>'[3]1D RMSE I - R.T.C. France'!$A10</f>
        <v>CIABC</v>
      </c>
      <c r="C25">
        <f>'[3]2D RMSE I - Photowatt-PWP 201 '!$B10</f>
        <v>3.1588894881295251E-10</v>
      </c>
      <c r="D25" s="34" t="str">
        <f>'[3]2D RMSE I - Photowatt-PWP 201 '!$C10</f>
        <v>+</v>
      </c>
    </row>
    <row r="26" spans="1:4" x14ac:dyDescent="0.25">
      <c r="A26" s="19"/>
      <c r="B26" s="31" t="str">
        <f>'[3]1D RMSE I - R.T.C. France'!$A11</f>
        <v>PSO</v>
      </c>
      <c r="C26">
        <f>'[3]2D RMSE I - Photowatt-PWP 201 '!$B11</f>
        <v>1.3111030420756144E-8</v>
      </c>
      <c r="D26" s="34" t="str">
        <f>'[3]2D RMSE I - Photowatt-PWP 201 '!$C11</f>
        <v>+</v>
      </c>
    </row>
    <row r="27" spans="1:4" x14ac:dyDescent="0.25">
      <c r="A27" s="19"/>
      <c r="B27" s="31" t="str">
        <f>'[3]1D RMSE I - R.T.C. France'!$A12</f>
        <v>ELPSO</v>
      </c>
      <c r="C27">
        <f>'[3]2D RMSE I - Photowatt-PWP 201 '!$B12</f>
        <v>9.2602873956331486E-9</v>
      </c>
      <c r="D27" s="34" t="str">
        <f>'[3]2D RMSE I - Photowatt-PWP 201 '!$C12</f>
        <v>+</v>
      </c>
    </row>
    <row r="28" spans="1:4" x14ac:dyDescent="0.25">
      <c r="A28" s="19"/>
      <c r="B28" s="31" t="str">
        <f>'[3]1D RMSE I - R.T.C. France'!$A13</f>
        <v>IJAYA</v>
      </c>
      <c r="C28">
        <f>'[3]2D RMSE I - Photowatt-PWP 201 '!$B13</f>
        <v>3.8306687041159901E-5</v>
      </c>
      <c r="D28" s="34" t="str">
        <f>'[3]2D RMSE I - Photowatt-PWP 201 '!$C13</f>
        <v>+</v>
      </c>
    </row>
    <row r="29" spans="1:4" x14ac:dyDescent="0.25">
      <c r="A29" s="18"/>
      <c r="B29" s="32" t="str">
        <f>'[3]1D RMSE I - R.T.C. France'!$A14</f>
        <v>PGJAYA</v>
      </c>
      <c r="C29" s="33">
        <f>'[3]2D RMSE I - Photowatt-PWP 201 '!$B14</f>
        <v>0.13732283484699301</v>
      </c>
      <c r="D29" s="37" t="str">
        <f>'[3]2D RMSE I - Photowatt-PWP 201 '!$C14</f>
        <v>=</v>
      </c>
    </row>
    <row r="30" spans="1:4" x14ac:dyDescent="0.25">
      <c r="A30" s="18"/>
      <c r="B30" s="3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teorica</vt:lpstr>
      <vt:lpstr>RTCFranceRMSEvar</vt:lpstr>
      <vt:lpstr>PhotowattRMSEvar</vt:lpstr>
      <vt:lpstr>RTCFranceParamvar</vt:lpstr>
      <vt:lpstr>PhotowattParamvar</vt:lpstr>
      <vt:lpstr>RTCFranceWilcoxon</vt:lpstr>
      <vt:lpstr>PhotowattWilcoxon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|Ezio</dc:creator>
  <cp:lastModifiedBy>|Ezio</cp:lastModifiedBy>
  <dcterms:created xsi:type="dcterms:W3CDTF">2021-02-20T06:29:39Z</dcterms:created>
  <dcterms:modified xsi:type="dcterms:W3CDTF">2021-03-22T14:42:01Z</dcterms:modified>
</cp:coreProperties>
</file>