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5995fac2bd93794/Projects/AMP Book/ParticleWorld/Gravity sandbox/"/>
    </mc:Choice>
  </mc:AlternateContent>
  <bookViews>
    <workbookView xWindow="0" yWindow="0" windowWidth="2535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5" i="1"/>
  <c r="B5" i="1"/>
  <c r="I3" i="1" l="1"/>
  <c r="I2" i="1"/>
  <c r="C9" i="1"/>
  <c r="C10" i="1" s="1"/>
  <c r="B9" i="1"/>
  <c r="B10" i="1" s="1"/>
  <c r="B26" i="1"/>
  <c r="B27" i="1" s="1"/>
  <c r="B28" i="1" s="1"/>
  <c r="B29" i="1" s="1"/>
  <c r="B30" i="1" s="1"/>
  <c r="C17" i="1"/>
  <c r="C18" i="1" s="1"/>
  <c r="C16" i="1"/>
  <c r="C3" i="1"/>
  <c r="C6" i="1"/>
  <c r="E17" i="1" s="1"/>
  <c r="B6" i="1"/>
  <c r="D34" i="1" s="1"/>
  <c r="E31" i="1" l="1"/>
  <c r="E23" i="1"/>
  <c r="E33" i="1"/>
  <c r="E16" i="1"/>
  <c r="E30" i="1"/>
  <c r="E22" i="1"/>
  <c r="E15" i="1"/>
  <c r="E29" i="1"/>
  <c r="E21" i="1"/>
  <c r="E24" i="1"/>
  <c r="E28" i="1"/>
  <c r="E19" i="1"/>
  <c r="E13" i="1"/>
  <c r="E18" i="1"/>
  <c r="E34" i="1"/>
  <c r="E20" i="1"/>
  <c r="E27" i="1"/>
  <c r="E26" i="1"/>
  <c r="E25" i="1"/>
  <c r="D30" i="1"/>
  <c r="D26" i="1"/>
  <c r="D18" i="1"/>
  <c r="D31" i="1"/>
  <c r="D27" i="1"/>
  <c r="D23" i="1"/>
  <c r="D19" i="1"/>
  <c r="D22" i="1"/>
  <c r="D33" i="1"/>
  <c r="D29" i="1"/>
  <c r="D25" i="1"/>
  <c r="D21" i="1"/>
  <c r="D17" i="1"/>
  <c r="D28" i="1"/>
  <c r="D24" i="1"/>
  <c r="D20" i="1"/>
  <c r="D16" i="1"/>
  <c r="B17" i="1"/>
  <c r="C19" i="1"/>
  <c r="D13" i="1"/>
  <c r="D15" i="1"/>
  <c r="B18" i="1" l="1"/>
  <c r="C20" i="1"/>
  <c r="C21" i="1" s="1"/>
  <c r="C22" i="1" s="1"/>
  <c r="C23" i="1" s="1"/>
  <c r="C24" i="1" s="1"/>
  <c r="C25" i="1" s="1"/>
  <c r="B19" i="1" l="1"/>
  <c r="B20" i="1" l="1"/>
  <c r="B21" i="1" l="1"/>
  <c r="B22" i="1" l="1"/>
  <c r="B23" i="1" l="1"/>
  <c r="B24" i="1" l="1"/>
  <c r="B25" i="1" l="1"/>
</calcChain>
</file>

<file path=xl/sharedStrings.xml><?xml version="1.0" encoding="utf-8"?>
<sst xmlns="http://schemas.openxmlformats.org/spreadsheetml/2006/main" count="19" uniqueCount="19">
  <si>
    <t>Display Width</t>
  </si>
  <si>
    <t>Display Height</t>
  </si>
  <si>
    <t>Scaling Factor</t>
  </si>
  <si>
    <t>Translation to Center</t>
  </si>
  <si>
    <t>Coordinates</t>
  </si>
  <si>
    <t>Sim Space</t>
  </si>
  <si>
    <t>Rendering Space</t>
  </si>
  <si>
    <t>Circle Size</t>
  </si>
  <si>
    <t>Circle center translation</t>
  </si>
  <si>
    <t>including circle center translation</t>
  </si>
  <si>
    <t>Translations to center = ActualX / 2</t>
  </si>
  <si>
    <t>Scaling factor = Min(width, height)/1000</t>
  </si>
  <si>
    <t>Scaled Circle</t>
  </si>
  <si>
    <t xml:space="preserve">minus scaling </t>
  </si>
  <si>
    <t>ScreenLeft</t>
  </si>
  <si>
    <t>in Sim Space</t>
  </si>
  <si>
    <t>ScreenRight = -ScreenLeft</t>
  </si>
  <si>
    <t>ScreenBottom = -ScreenTop</t>
  </si>
  <si>
    <t>ScreenTop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</si>
</sst>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2" sqref="C2"/>
    </sheetView>
  </sheetViews>
  <sheetFormatPr defaultRowHeight="15" x14ac:dyDescent="0.25"/>
  <cols>
    <col min="1" max="1" width="21.85546875" customWidth="1"/>
    <col min="8" max="8" width="13" customWidth="1"/>
  </cols>
  <sheetData>
    <row r="1" spans="1:10" x14ac:dyDescent="0.25">
      <c r="I1" t="s">
        <v>15</v>
      </c>
    </row>
    <row r="2" spans="1:10" x14ac:dyDescent="0.25">
      <c r="A2" t="s">
        <v>0</v>
      </c>
      <c r="B2">
        <v>1920</v>
      </c>
      <c r="C2">
        <f>B2/B5</f>
        <v>1600</v>
      </c>
      <c r="H2" t="s">
        <v>14</v>
      </c>
      <c r="I2">
        <f>-B2/B5/2</f>
        <v>-800</v>
      </c>
      <c r="J2" t="s">
        <v>16</v>
      </c>
    </row>
    <row r="3" spans="1:10" x14ac:dyDescent="0.25">
      <c r="A3" t="s">
        <v>1</v>
      </c>
      <c r="B3">
        <v>1200</v>
      </c>
      <c r="C3">
        <f>B3/B5</f>
        <v>1000</v>
      </c>
      <c r="H3" t="s">
        <v>18</v>
      </c>
      <c r="I3">
        <f>-B3/C5/2</f>
        <v>500</v>
      </c>
      <c r="J3" t="s">
        <v>17</v>
      </c>
    </row>
    <row r="5" spans="1:10" x14ac:dyDescent="0.25">
      <c r="A5" t="s">
        <v>2</v>
      </c>
      <c r="B5">
        <f>MIN(B2,B3)/1000</f>
        <v>1.2</v>
      </c>
      <c r="C5">
        <f>-B5</f>
        <v>-1.2</v>
      </c>
      <c r="D5" s="1" t="s">
        <v>11</v>
      </c>
    </row>
    <row r="6" spans="1:10" x14ac:dyDescent="0.25">
      <c r="A6" t="s">
        <v>3</v>
      </c>
      <c r="B6">
        <f>B2/2</f>
        <v>960</v>
      </c>
      <c r="C6">
        <f>B3/2</f>
        <v>600</v>
      </c>
      <c r="D6" s="1" t="s">
        <v>10</v>
      </c>
    </row>
    <row r="8" spans="1:10" x14ac:dyDescent="0.25">
      <c r="A8" t="s">
        <v>7</v>
      </c>
      <c r="B8">
        <v>20</v>
      </c>
      <c r="C8">
        <v>20</v>
      </c>
    </row>
    <row r="9" spans="1:10" x14ac:dyDescent="0.25">
      <c r="A9" t="s">
        <v>12</v>
      </c>
      <c r="B9">
        <f>B5*B8</f>
        <v>24</v>
      </c>
      <c r="C9">
        <f>C5*C8</f>
        <v>-24</v>
      </c>
      <c r="D9" t="s">
        <v>13</v>
      </c>
    </row>
    <row r="10" spans="1:10" x14ac:dyDescent="0.25">
      <c r="A10" t="s">
        <v>8</v>
      </c>
      <c r="B10">
        <f>-B9/2</f>
        <v>-12</v>
      </c>
      <c r="C10">
        <f>-C9/2</f>
        <v>12</v>
      </c>
    </row>
    <row r="12" spans="1:10" x14ac:dyDescent="0.25">
      <c r="A12" t="s">
        <v>4</v>
      </c>
      <c r="B12" s="2" t="s">
        <v>5</v>
      </c>
      <c r="C12" s="2"/>
      <c r="D12" s="2" t="s">
        <v>6</v>
      </c>
      <c r="E12" s="2"/>
    </row>
    <row r="13" spans="1:10" x14ac:dyDescent="0.25">
      <c r="B13">
        <v>0</v>
      </c>
      <c r="C13">
        <v>0</v>
      </c>
      <c r="D13">
        <f>B13*B$5+B$6+B$10</f>
        <v>948</v>
      </c>
      <c r="E13">
        <f>C13*C$5+C$6+C$10</f>
        <v>612</v>
      </c>
      <c r="F13" t="s">
        <v>9</v>
      </c>
    </row>
    <row r="15" spans="1:10" x14ac:dyDescent="0.25">
      <c r="B15">
        <v>-750</v>
      </c>
      <c r="C15">
        <v>500</v>
      </c>
      <c r="D15">
        <f>B15*B$5+B$6</f>
        <v>60</v>
      </c>
      <c r="E15">
        <f>C15*C$5+C$6</f>
        <v>0</v>
      </c>
    </row>
    <row r="16" spans="1:10" x14ac:dyDescent="0.25">
      <c r="B16">
        <v>-700</v>
      </c>
      <c r="C16">
        <f>C15-100</f>
        <v>400</v>
      </c>
      <c r="D16">
        <f t="shared" ref="D16:D31" si="0">B16*B$5+B$6</f>
        <v>120</v>
      </c>
      <c r="E16">
        <f t="shared" ref="E16:E31" si="1">C16*C$5+C$6</f>
        <v>120</v>
      </c>
    </row>
    <row r="17" spans="2:5" x14ac:dyDescent="0.25">
      <c r="B17">
        <f t="shared" ref="B17:B30" si="2">B16+100</f>
        <v>-600</v>
      </c>
      <c r="C17">
        <f t="shared" ref="C17:C25" si="3">C16-100</f>
        <v>300</v>
      </c>
      <c r="D17">
        <f t="shared" si="0"/>
        <v>240</v>
      </c>
      <c r="E17">
        <f t="shared" si="1"/>
        <v>240</v>
      </c>
    </row>
    <row r="18" spans="2:5" x14ac:dyDescent="0.25">
      <c r="B18">
        <f t="shared" si="2"/>
        <v>-500</v>
      </c>
      <c r="C18">
        <f t="shared" si="3"/>
        <v>200</v>
      </c>
      <c r="D18">
        <f t="shared" si="0"/>
        <v>360</v>
      </c>
      <c r="E18">
        <f t="shared" si="1"/>
        <v>360</v>
      </c>
    </row>
    <row r="19" spans="2:5" x14ac:dyDescent="0.25">
      <c r="B19">
        <f t="shared" si="2"/>
        <v>-400</v>
      </c>
      <c r="C19">
        <f t="shared" si="3"/>
        <v>100</v>
      </c>
      <c r="D19">
        <f t="shared" si="0"/>
        <v>480</v>
      </c>
      <c r="E19">
        <f t="shared" si="1"/>
        <v>480</v>
      </c>
    </row>
    <row r="20" spans="2:5" x14ac:dyDescent="0.25">
      <c r="B20">
        <f t="shared" si="2"/>
        <v>-300</v>
      </c>
      <c r="C20">
        <f t="shared" si="3"/>
        <v>0</v>
      </c>
      <c r="D20">
        <f t="shared" si="0"/>
        <v>600</v>
      </c>
      <c r="E20">
        <f t="shared" si="1"/>
        <v>600</v>
      </c>
    </row>
    <row r="21" spans="2:5" x14ac:dyDescent="0.25">
      <c r="B21">
        <f t="shared" si="2"/>
        <v>-200</v>
      </c>
      <c r="C21">
        <f t="shared" si="3"/>
        <v>-100</v>
      </c>
      <c r="D21">
        <f t="shared" si="0"/>
        <v>720</v>
      </c>
      <c r="E21">
        <f t="shared" si="1"/>
        <v>720</v>
      </c>
    </row>
    <row r="22" spans="2:5" x14ac:dyDescent="0.25">
      <c r="B22">
        <f t="shared" si="2"/>
        <v>-100</v>
      </c>
      <c r="C22">
        <f t="shared" si="3"/>
        <v>-200</v>
      </c>
      <c r="D22">
        <f t="shared" si="0"/>
        <v>840</v>
      </c>
      <c r="E22">
        <f t="shared" si="1"/>
        <v>840</v>
      </c>
    </row>
    <row r="23" spans="2:5" x14ac:dyDescent="0.25">
      <c r="B23">
        <f t="shared" si="2"/>
        <v>0</v>
      </c>
      <c r="C23">
        <f t="shared" si="3"/>
        <v>-300</v>
      </c>
      <c r="D23">
        <f t="shared" si="0"/>
        <v>960</v>
      </c>
      <c r="E23">
        <f t="shared" si="1"/>
        <v>960</v>
      </c>
    </row>
    <row r="24" spans="2:5" x14ac:dyDescent="0.25">
      <c r="B24">
        <f t="shared" si="2"/>
        <v>100</v>
      </c>
      <c r="C24">
        <f t="shared" si="3"/>
        <v>-400</v>
      </c>
      <c r="D24">
        <f t="shared" si="0"/>
        <v>1080</v>
      </c>
      <c r="E24">
        <f t="shared" si="1"/>
        <v>1080</v>
      </c>
    </row>
    <row r="25" spans="2:5" x14ac:dyDescent="0.25">
      <c r="B25">
        <f t="shared" si="2"/>
        <v>200</v>
      </c>
      <c r="C25">
        <f t="shared" si="3"/>
        <v>-500</v>
      </c>
      <c r="D25">
        <f t="shared" si="0"/>
        <v>1200</v>
      </c>
      <c r="E25">
        <f t="shared" si="1"/>
        <v>1200</v>
      </c>
    </row>
    <row r="26" spans="2:5" x14ac:dyDescent="0.25">
      <c r="B26">
        <f t="shared" si="2"/>
        <v>300</v>
      </c>
      <c r="C26">
        <v>-500</v>
      </c>
      <c r="D26">
        <f t="shared" si="0"/>
        <v>1320</v>
      </c>
      <c r="E26">
        <f t="shared" si="1"/>
        <v>1200</v>
      </c>
    </row>
    <row r="27" spans="2:5" x14ac:dyDescent="0.25">
      <c r="B27">
        <f t="shared" si="2"/>
        <v>400</v>
      </c>
      <c r="C27">
        <v>-500</v>
      </c>
      <c r="D27">
        <f t="shared" si="0"/>
        <v>1440</v>
      </c>
      <c r="E27">
        <f t="shared" si="1"/>
        <v>1200</v>
      </c>
    </row>
    <row r="28" spans="2:5" x14ac:dyDescent="0.25">
      <c r="B28">
        <f t="shared" si="2"/>
        <v>500</v>
      </c>
      <c r="C28">
        <v>-500</v>
      </c>
      <c r="D28">
        <f t="shared" si="0"/>
        <v>1560</v>
      </c>
      <c r="E28">
        <f t="shared" si="1"/>
        <v>1200</v>
      </c>
    </row>
    <row r="29" spans="2:5" x14ac:dyDescent="0.25">
      <c r="B29">
        <f t="shared" si="2"/>
        <v>600</v>
      </c>
      <c r="C29">
        <v>-500</v>
      </c>
      <c r="D29">
        <f t="shared" si="0"/>
        <v>1680</v>
      </c>
      <c r="E29">
        <f t="shared" si="1"/>
        <v>1200</v>
      </c>
    </row>
    <row r="30" spans="2:5" x14ac:dyDescent="0.25">
      <c r="B30">
        <f t="shared" si="2"/>
        <v>700</v>
      </c>
      <c r="C30">
        <v>-500</v>
      </c>
      <c r="D30">
        <f t="shared" si="0"/>
        <v>1800</v>
      </c>
      <c r="E30">
        <f t="shared" si="1"/>
        <v>1200</v>
      </c>
    </row>
    <row r="31" spans="2:5" x14ac:dyDescent="0.25">
      <c r="B31">
        <v>750</v>
      </c>
      <c r="C31">
        <v>-500</v>
      </c>
      <c r="D31">
        <f t="shared" si="0"/>
        <v>1860</v>
      </c>
      <c r="E31">
        <f t="shared" si="1"/>
        <v>1200</v>
      </c>
    </row>
    <row r="33" spans="2:5" x14ac:dyDescent="0.25">
      <c r="B33">
        <v>0</v>
      </c>
      <c r="C33">
        <v>0</v>
      </c>
      <c r="D33">
        <f t="shared" ref="D33" si="4">B33*B$5+B$6</f>
        <v>960</v>
      </c>
      <c r="E33">
        <f t="shared" ref="E33" si="5">C33*C$5+C$6</f>
        <v>600</v>
      </c>
    </row>
    <row r="34" spans="2:5" x14ac:dyDescent="0.25">
      <c r="B34">
        <v>0</v>
      </c>
      <c r="C34">
        <v>0</v>
      </c>
      <c r="D34">
        <f t="shared" ref="D34" si="6">B34*B$5+B$6</f>
        <v>960</v>
      </c>
      <c r="E34">
        <f t="shared" ref="E34" si="7">C34*C$5+C$6</f>
        <v>600</v>
      </c>
    </row>
  </sheetData>
  <mergeCells count="2">
    <mergeCell ref="B12:C12"/>
    <mergeCell ref="D12:E12"/>
  </mergeCells>
  <printOptions horizontalCentered="1"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Zocher</dc:creator>
  <cp:lastModifiedBy>Eric Zocher</cp:lastModifiedBy>
  <cp:lastPrinted>2013-01-28T20:04:19Z</cp:lastPrinted>
  <dcterms:created xsi:type="dcterms:W3CDTF">2013-01-28T18:25:42Z</dcterms:created>
  <dcterms:modified xsi:type="dcterms:W3CDTF">2013-01-29T01:08:16Z</dcterms:modified>
</cp:coreProperties>
</file>