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deu\Desktop\Analysis Projects\M7_SQL_Pewlett-Hackard\"/>
    </mc:Choice>
  </mc:AlternateContent>
  <xr:revisionPtr revIDLastSave="0" documentId="13_ncr:1_{E9CBCEDD-3028-4AD0-B31D-2CCBAE2BB675}" xr6:coauthVersionLast="47" xr6:coauthVersionMax="47" xr10:uidLastSave="{00000000-0000-0000-0000-000000000000}"/>
  <bookViews>
    <workbookView xWindow="23880" yWindow="-120" windowWidth="24240" windowHeight="13140" xr2:uid="{8125A692-5EFD-4F57-BFEA-290AE401B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D11" i="1" s="1"/>
  <c r="C10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<sst xmlns="http://schemas.openxmlformats.org/spreadsheetml/2006/main" count="13" uniqueCount="13">
  <si>
    <t>Senior Engineer</t>
  </si>
  <si>
    <t>Senior Staff</t>
  </si>
  <si>
    <t>Engineer</t>
  </si>
  <si>
    <t>Staff</t>
  </si>
  <si>
    <t>Technique Leader</t>
  </si>
  <si>
    <t>Assistant Engineer</t>
  </si>
  <si>
    <t>Manager</t>
  </si>
  <si>
    <t>All Emp</t>
  </si>
  <si>
    <t>Retiring Emp</t>
  </si>
  <si>
    <t>Mentors</t>
  </si>
  <si>
    <t>Title</t>
  </si>
  <si>
    <t>Total</t>
  </si>
  <si>
    <t>Emplyees per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</si>
</sst>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171" fontId="0" fillId="0" borderId="0" xfId="1" applyNumberFormat="1" applyFont="1"/>
    <xf numFmtId="9" fontId="0" fillId="0" borderId="0" xfId="2" applyFont="1"/>
    <xf numFmtId="0" fontId="0" fillId="0" borderId="1" xfId="0" applyBorder="1"/>
    <xf numFmtId="171" fontId="0" fillId="0" borderId="1" xfId="0" applyNumberFormat="1" applyBorder="1"/>
    <xf numFmtId="171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E1B-BBFA-438B-9407-EABB1ADE8F6E}">
  <dimension ref="B2:F11"/>
  <sheetViews>
    <sheetView showGridLines="0" tabSelected="1" workbookViewId="0">
      <selection activeCell="E13" sqref="E13"/>
    </sheetView>
  </sheetViews>
  <sheetFormatPr defaultRowHeight="15" x14ac:dyDescent="0.25"/>
  <cols>
    <col min="2" max="2" width="17.5703125" bestFit="1" customWidth="1"/>
    <col min="3" max="3" width="10.5703125" bestFit="1" customWidth="1"/>
    <col min="4" max="4" width="12.42578125" bestFit="1" customWidth="1"/>
    <col min="5" max="5" width="9.28515625" bestFit="1" customWidth="1"/>
    <col min="6" max="6" width="11.5703125" customWidth="1"/>
  </cols>
  <sheetData>
    <row r="2" spans="2:6" ht="30" x14ac:dyDescent="0.25">
      <c r="B2" s="1" t="s">
        <v>10</v>
      </c>
      <c r="C2" s="1" t="s">
        <v>7</v>
      </c>
      <c r="D2" s="1" t="s">
        <v>8</v>
      </c>
      <c r="E2" s="1" t="s">
        <v>9</v>
      </c>
      <c r="F2" s="1" t="s">
        <v>12</v>
      </c>
    </row>
    <row r="3" spans="2:6" x14ac:dyDescent="0.25">
      <c r="B3" t="s">
        <v>0</v>
      </c>
      <c r="C3" s="2">
        <v>85939</v>
      </c>
      <c r="D3" s="2">
        <v>29414</v>
      </c>
      <c r="E3" s="2">
        <v>569</v>
      </c>
      <c r="F3" s="2">
        <f>(C3-D3)/E3</f>
        <v>99.340949033391922</v>
      </c>
    </row>
    <row r="4" spans="2:6" x14ac:dyDescent="0.25">
      <c r="B4" t="s">
        <v>1</v>
      </c>
      <c r="C4" s="2">
        <v>82024</v>
      </c>
      <c r="D4" s="2">
        <v>28254</v>
      </c>
      <c r="E4" s="2">
        <v>501</v>
      </c>
      <c r="F4" s="2">
        <f t="shared" ref="F4:F10" si="0">(C4-D4)/E4</f>
        <v>107.32534930139721</v>
      </c>
    </row>
    <row r="5" spans="2:6" x14ac:dyDescent="0.25">
      <c r="B5" t="s">
        <v>2</v>
      </c>
      <c r="C5" s="2">
        <v>30983</v>
      </c>
      <c r="D5" s="2">
        <v>14222</v>
      </c>
      <c r="E5" s="2">
        <v>169</v>
      </c>
      <c r="F5" s="2">
        <f t="shared" si="0"/>
        <v>99.177514792899402</v>
      </c>
    </row>
    <row r="6" spans="2:6" x14ac:dyDescent="0.25">
      <c r="B6" t="s">
        <v>3</v>
      </c>
      <c r="C6" s="2">
        <v>25526</v>
      </c>
      <c r="D6" s="2">
        <v>12243</v>
      </c>
      <c r="E6" s="2">
        <v>155</v>
      </c>
      <c r="F6" s="2">
        <f t="shared" si="0"/>
        <v>85.696774193548393</v>
      </c>
    </row>
    <row r="7" spans="2:6" x14ac:dyDescent="0.25">
      <c r="B7" t="s">
        <v>4</v>
      </c>
      <c r="C7" s="2">
        <v>12055</v>
      </c>
      <c r="D7" s="2">
        <v>4502</v>
      </c>
      <c r="E7" s="2">
        <v>78</v>
      </c>
      <c r="F7" s="2">
        <f t="shared" si="0"/>
        <v>96.833333333333329</v>
      </c>
    </row>
    <row r="8" spans="2:6" x14ac:dyDescent="0.25">
      <c r="B8" t="s">
        <v>5</v>
      </c>
      <c r="C8" s="2">
        <v>3588</v>
      </c>
      <c r="D8" s="2">
        <v>1761</v>
      </c>
      <c r="E8" s="2">
        <v>77</v>
      </c>
      <c r="F8" s="2">
        <f t="shared" si="0"/>
        <v>23.727272727272727</v>
      </c>
    </row>
    <row r="9" spans="2:6" x14ac:dyDescent="0.25">
      <c r="B9" t="s">
        <v>6</v>
      </c>
      <c r="C9" s="2">
        <v>9</v>
      </c>
      <c r="D9" s="2">
        <v>2</v>
      </c>
      <c r="E9" s="2"/>
      <c r="F9" s="2"/>
    </row>
    <row r="10" spans="2:6" x14ac:dyDescent="0.25">
      <c r="B10" s="4" t="s">
        <v>11</v>
      </c>
      <c r="C10" s="5">
        <f>SUM(C3:C9)</f>
        <v>240124</v>
      </c>
      <c r="D10" s="5">
        <f>SUM(D3:D9)</f>
        <v>90398</v>
      </c>
      <c r="E10" s="5">
        <f>SUM(E3:E9)</f>
        <v>1549</v>
      </c>
      <c r="F10" s="6">
        <f t="shared" si="0"/>
        <v>96.659780503550678</v>
      </c>
    </row>
    <row r="11" spans="2:6" x14ac:dyDescent="0.25">
      <c r="D11" s="3">
        <f>D10/C10</f>
        <v>0.37646382702270492</v>
      </c>
      <c r="F1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Deutsch</dc:creator>
  <cp:lastModifiedBy>Ezra Deutsch</cp:lastModifiedBy>
  <dcterms:created xsi:type="dcterms:W3CDTF">2021-09-27T19:19:16Z</dcterms:created>
  <dcterms:modified xsi:type="dcterms:W3CDTF">2021-09-27T19:41:26Z</dcterms:modified>
</cp:coreProperties>
</file>