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2"/>
  </bookViews>
  <sheets>
    <sheet name="1991" sheetId="1" r:id="rId1"/>
    <sheet name="1993" sheetId="48" r:id="rId2"/>
    <sheet name="1995" sheetId="89" r:id="rId3"/>
  </sheets>
  <calcPr calcId="145621"/>
</workbook>
</file>

<file path=xl/calcChain.xml><?xml version="1.0" encoding="utf-8"?>
<calcChain xmlns="http://schemas.openxmlformats.org/spreadsheetml/2006/main">
  <c r="G61" i="89" l="1"/>
  <c r="G60" i="89"/>
  <c r="B61" i="89"/>
  <c r="B60" i="89"/>
  <c r="A62" i="89"/>
  <c r="A61" i="89"/>
  <c r="A60" i="89"/>
  <c r="G2" i="89"/>
  <c r="G1" i="89"/>
  <c r="B21" i="89" l="1"/>
  <c r="B20" i="89"/>
  <c r="B19" i="89"/>
  <c r="B18" i="89"/>
  <c r="B17" i="89"/>
  <c r="B16" i="89"/>
  <c r="B15" i="89"/>
  <c r="B14" i="89"/>
  <c r="B13" i="89"/>
  <c r="B12" i="89"/>
  <c r="B11" i="89"/>
  <c r="B10" i="89"/>
  <c r="A3" i="89" l="1"/>
  <c r="G3" i="89" s="1"/>
  <c r="A4" i="89" l="1"/>
  <c r="A24" i="89"/>
  <c r="A10" i="89"/>
  <c r="A5" i="89" l="1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A6" i="89" l="1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G6" i="89" l="1"/>
  <c r="A7" i="89"/>
  <c r="G7" i="89" s="1"/>
  <c r="G10" i="89"/>
  <c r="G23" i="89"/>
  <c r="G9" i="89"/>
  <c r="B16" i="1" l="1"/>
  <c r="G16" i="1" s="1"/>
  <c r="G11" i="48"/>
  <c r="G1" i="48"/>
  <c r="A3" i="1" l="1"/>
  <c r="A4" i="1" l="1"/>
  <c r="G3" i="1"/>
  <c r="B12" i="48"/>
  <c r="G1" i="1"/>
  <c r="G4" i="1" l="1"/>
  <c r="A5" i="1"/>
  <c r="B16" i="48"/>
  <c r="B14" i="48"/>
  <c r="B15" i="48"/>
  <c r="B13" i="48"/>
  <c r="A3" i="48"/>
  <c r="G15" i="1"/>
  <c r="A6" i="1" l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B27" i="48" l="1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B32" i="48" l="1"/>
  <c r="B31" i="48"/>
  <c r="B30" i="48"/>
  <c r="B29" i="48"/>
  <c r="B28" i="1"/>
  <c r="B25" i="1"/>
  <c r="B26" i="1" s="1"/>
  <c r="B27" i="1" s="1"/>
  <c r="G7" i="1"/>
  <c r="A8" i="1"/>
  <c r="B24" i="89"/>
  <c r="A11" i="89"/>
  <c r="G11" i="89" s="1"/>
  <c r="G17" i="1"/>
  <c r="A18" i="1"/>
  <c r="G18" i="1" s="1"/>
  <c r="B21" i="1"/>
  <c r="B23" i="1"/>
  <c r="B22" i="1"/>
  <c r="B36" i="48" l="1"/>
  <c r="B35" i="48"/>
  <c r="B33" i="48"/>
  <c r="B34" i="48"/>
  <c r="A9" i="1"/>
  <c r="G8" i="1"/>
  <c r="B31" i="1"/>
  <c r="B32" i="1"/>
  <c r="B30" i="1"/>
  <c r="B29" i="1"/>
  <c r="A12" i="89"/>
  <c r="G12" i="89" s="1"/>
  <c r="B26" i="89"/>
  <c r="B25" i="89"/>
  <c r="B28" i="89"/>
  <c r="B27" i="89"/>
  <c r="A19" i="1"/>
  <c r="G19" i="1" s="1"/>
  <c r="B40" i="48" l="1"/>
  <c r="B38" i="48"/>
  <c r="B37" i="48"/>
  <c r="B39" i="48"/>
  <c r="B33" i="1"/>
  <c r="B34" i="1" s="1"/>
  <c r="B35" i="1" s="1"/>
  <c r="B36" i="1"/>
  <c r="G9" i="1"/>
  <c r="A10" i="1"/>
  <c r="B32" i="89"/>
  <c r="B31" i="89"/>
  <c r="B30" i="89"/>
  <c r="B29" i="89"/>
  <c r="A13" i="89"/>
  <c r="A20" i="1"/>
  <c r="G20" i="1" s="1"/>
  <c r="A14" i="89" l="1"/>
  <c r="G13" i="89"/>
  <c r="B43" i="48"/>
  <c r="B41" i="48"/>
  <c r="B42" i="48"/>
  <c r="A11" i="1"/>
  <c r="G10" i="1"/>
  <c r="B40" i="1"/>
  <c r="B37" i="1"/>
  <c r="B39" i="1"/>
  <c r="B38" i="1"/>
  <c r="B36" i="89"/>
  <c r="B40" i="89" s="1"/>
  <c r="B35" i="89"/>
  <c r="B34" i="89"/>
  <c r="B33" i="89"/>
  <c r="A21" i="1"/>
  <c r="G21" i="1" s="1"/>
  <c r="B44" i="89" l="1"/>
  <c r="B43" i="89"/>
  <c r="B41" i="89"/>
  <c r="B42" i="89"/>
  <c r="G14" i="89"/>
  <c r="A15" i="89"/>
  <c r="B41" i="1"/>
  <c r="B42" i="1" s="1"/>
  <c r="B43" i="1" s="1"/>
  <c r="B44" i="1"/>
  <c r="G11" i="1"/>
  <c r="A12" i="1"/>
  <c r="B39" i="89"/>
  <c r="B37" i="89"/>
  <c r="B38" i="89"/>
  <c r="A22" i="1"/>
  <c r="G22" i="1" s="1"/>
  <c r="B48" i="89" l="1"/>
  <c r="B45" i="89"/>
  <c r="B47" i="89"/>
  <c r="B46" i="89"/>
  <c r="A16" i="89"/>
  <c r="G15" i="89"/>
  <c r="A13" i="1"/>
  <c r="G13" i="1" s="1"/>
  <c r="G12" i="1"/>
  <c r="B47" i="1"/>
  <c r="B48" i="1"/>
  <c r="B46" i="1"/>
  <c r="B45" i="1"/>
  <c r="A23" i="1"/>
  <c r="A24" i="1" s="1"/>
  <c r="B51" i="89" l="1"/>
  <c r="B50" i="89"/>
  <c r="B52" i="89"/>
  <c r="B49" i="89"/>
  <c r="G16" i="89"/>
  <c r="A17" i="89"/>
  <c r="B49" i="1"/>
  <c r="B50" i="1" s="1"/>
  <c r="B51" i="1" s="1"/>
  <c r="B52" i="1"/>
  <c r="G24" i="1"/>
  <c r="A25" i="1"/>
  <c r="G23" i="1"/>
  <c r="B56" i="89" l="1"/>
  <c r="B55" i="89"/>
  <c r="B54" i="89"/>
  <c r="B53" i="89"/>
  <c r="A18" i="89"/>
  <c r="G17" i="89"/>
  <c r="B56" i="1"/>
  <c r="B55" i="1"/>
  <c r="B53" i="1"/>
  <c r="B54" i="1"/>
  <c r="A26" i="1"/>
  <c r="G25" i="1"/>
  <c r="B62" i="89" l="1"/>
  <c r="B59" i="89"/>
  <c r="B57" i="89"/>
  <c r="B58" i="89"/>
  <c r="G18" i="89"/>
  <c r="A19" i="89"/>
  <c r="B57" i="1"/>
  <c r="B58" i="1" s="1"/>
  <c r="B59" i="1" s="1"/>
  <c r="B60" i="1"/>
  <c r="G26" i="1"/>
  <c r="A27" i="1"/>
  <c r="A28" i="1" s="1"/>
  <c r="B66" i="89" l="1"/>
  <c r="B64" i="89"/>
  <c r="B63" i="89"/>
  <c r="B65" i="89"/>
  <c r="A20" i="89"/>
  <c r="G19" i="89"/>
  <c r="G28" i="1"/>
  <c r="A29" i="1"/>
  <c r="B63" i="1"/>
  <c r="B61" i="1"/>
  <c r="B62" i="1"/>
  <c r="G27" i="1"/>
  <c r="B69" i="89" l="1"/>
  <c r="B70" i="89"/>
  <c r="B68" i="89"/>
  <c r="B67" i="89"/>
  <c r="G20" i="89"/>
  <c r="A21" i="89"/>
  <c r="G21" i="89" s="1"/>
  <c r="A30" i="1"/>
  <c r="G29" i="1"/>
  <c r="G12" i="48"/>
  <c r="A13" i="48"/>
  <c r="B73" i="89" l="1"/>
  <c r="B71" i="89"/>
  <c r="B72" i="89"/>
  <c r="A31" i="1"/>
  <c r="G30" i="1"/>
  <c r="G13" i="48"/>
  <c r="A14" i="48"/>
  <c r="A32" i="1" l="1"/>
  <c r="G31" i="1"/>
  <c r="A15" i="48"/>
  <c r="G14" i="48"/>
  <c r="A33" i="1" l="1"/>
  <c r="G32" i="1"/>
  <c r="A16" i="48"/>
  <c r="G15" i="48"/>
  <c r="A34" i="1" l="1"/>
  <c r="G33" i="1"/>
  <c r="G16" i="48"/>
  <c r="A17" i="48"/>
  <c r="G34" i="1" l="1"/>
  <c r="A35" i="1"/>
  <c r="G17" i="48"/>
  <c r="A18" i="48"/>
  <c r="G35" i="1" l="1"/>
  <c r="A36" i="1"/>
  <c r="A19" i="48"/>
  <c r="G18" i="48"/>
  <c r="A37" i="1" l="1"/>
  <c r="G36" i="1"/>
  <c r="A20" i="48"/>
  <c r="G19" i="48"/>
  <c r="G37" i="1" l="1"/>
  <c r="A38" i="1"/>
  <c r="A21" i="48"/>
  <c r="G20" i="48"/>
  <c r="A39" i="1" l="1"/>
  <c r="G38" i="1"/>
  <c r="A22" i="48"/>
  <c r="G21" i="48"/>
  <c r="G39" i="1" l="1"/>
  <c r="A40" i="1"/>
  <c r="A23" i="48"/>
  <c r="A24" i="48" s="1"/>
  <c r="G22" i="48"/>
  <c r="G24" i="48" l="1"/>
  <c r="A25" i="48"/>
  <c r="A41" i="1"/>
  <c r="G40" i="1"/>
  <c r="G23" i="48"/>
  <c r="A26" i="48" l="1"/>
  <c r="G25" i="48"/>
  <c r="G41" i="1"/>
  <c r="A42" i="1"/>
  <c r="A25" i="89"/>
  <c r="G24" i="89"/>
  <c r="G26" i="48" l="1"/>
  <c r="A27" i="48"/>
  <c r="A43" i="1"/>
  <c r="G42" i="1"/>
  <c r="A26" i="89"/>
  <c r="G25" i="89"/>
  <c r="A28" i="48" l="1"/>
  <c r="G27" i="48"/>
  <c r="G43" i="1"/>
  <c r="A44" i="1"/>
  <c r="A27" i="89"/>
  <c r="G26" i="89"/>
  <c r="A29" i="48" l="1"/>
  <c r="G28" i="48"/>
  <c r="G44" i="1"/>
  <c r="A45" i="1"/>
  <c r="G27" i="89"/>
  <c r="A28" i="89"/>
  <c r="A30" i="48" l="1"/>
  <c r="G29" i="48"/>
  <c r="A46" i="1"/>
  <c r="G45" i="1"/>
  <c r="A29" i="89"/>
  <c r="G28" i="89"/>
  <c r="A31" i="48" l="1"/>
  <c r="G30" i="48"/>
  <c r="A47" i="1"/>
  <c r="G46" i="1"/>
  <c r="G29" i="89"/>
  <c r="A30" i="89"/>
  <c r="G31" i="48" l="1"/>
  <c r="A32" i="48"/>
  <c r="A48" i="1"/>
  <c r="G47" i="1"/>
  <c r="A31" i="89"/>
  <c r="G30" i="89"/>
  <c r="A33" i="48" l="1"/>
  <c r="G32" i="48"/>
  <c r="A49" i="1"/>
  <c r="G48" i="1"/>
  <c r="A32" i="89"/>
  <c r="G31" i="89"/>
  <c r="A34" i="48" l="1"/>
  <c r="G33" i="48"/>
  <c r="A50" i="1"/>
  <c r="G49" i="1"/>
  <c r="G32" i="89"/>
  <c r="A33" i="89"/>
  <c r="A35" i="48" l="1"/>
  <c r="G34" i="48"/>
  <c r="G50" i="1"/>
  <c r="A51" i="1"/>
  <c r="G33" i="89"/>
  <c r="A34" i="89"/>
  <c r="A36" i="48" l="1"/>
  <c r="G35" i="48"/>
  <c r="G51" i="1"/>
  <c r="A52" i="1"/>
  <c r="G34" i="89"/>
  <c r="A35" i="89"/>
  <c r="A37" i="48" l="1"/>
  <c r="G36" i="48"/>
  <c r="A53" i="1"/>
  <c r="G52" i="1"/>
  <c r="G35" i="89"/>
  <c r="A36" i="89"/>
  <c r="A38" i="48" l="1"/>
  <c r="G37" i="48"/>
  <c r="G53" i="1"/>
  <c r="A54" i="1"/>
  <c r="G36" i="89"/>
  <c r="A37" i="89"/>
  <c r="A39" i="48" l="1"/>
  <c r="G38" i="48"/>
  <c r="A55" i="1"/>
  <c r="G54" i="1"/>
  <c r="G37" i="89"/>
  <c r="A38" i="89"/>
  <c r="G39" i="48" l="1"/>
  <c r="A40" i="48"/>
  <c r="A56" i="1"/>
  <c r="G55" i="1"/>
  <c r="G38" i="89"/>
  <c r="A39" i="89"/>
  <c r="A40" i="89" s="1"/>
  <c r="A41" i="89" l="1"/>
  <c r="G40" i="89"/>
  <c r="A41" i="48"/>
  <c r="G40" i="48"/>
  <c r="A57" i="1"/>
  <c r="G56" i="1"/>
  <c r="G39" i="89"/>
  <c r="A42" i="89" l="1"/>
  <c r="G41" i="89"/>
  <c r="G41" i="48"/>
  <c r="A42" i="48"/>
  <c r="G57" i="1"/>
  <c r="A58" i="1"/>
  <c r="G42" i="89" l="1"/>
  <c r="A43" i="89"/>
  <c r="A43" i="48"/>
  <c r="G43" i="48" s="1"/>
  <c r="G42" i="48"/>
  <c r="A59" i="1"/>
  <c r="G58" i="1"/>
  <c r="A44" i="89" l="1"/>
  <c r="G43" i="89"/>
  <c r="G59" i="1"/>
  <c r="A60" i="1"/>
  <c r="A45" i="89" l="1"/>
  <c r="G44" i="89"/>
  <c r="A61" i="1"/>
  <c r="G60" i="1"/>
  <c r="G45" i="89" l="1"/>
  <c r="A46" i="89"/>
  <c r="G61" i="1"/>
  <c r="A62" i="1"/>
  <c r="A47" i="89" l="1"/>
  <c r="G46" i="89"/>
  <c r="A63" i="1"/>
  <c r="G63" i="1" s="1"/>
  <c r="G62" i="1"/>
  <c r="G47" i="89" l="1"/>
  <c r="A48" i="89"/>
  <c r="G48" i="89" l="1"/>
  <c r="A49" i="89"/>
  <c r="A50" i="89" l="1"/>
  <c r="G49" i="89"/>
  <c r="G50" i="89" l="1"/>
  <c r="A51" i="89"/>
  <c r="A52" i="89" l="1"/>
  <c r="G51" i="89"/>
  <c r="A53" i="89" l="1"/>
  <c r="G52" i="89"/>
  <c r="A54" i="89" l="1"/>
  <c r="G53" i="89"/>
  <c r="G54" i="89" l="1"/>
  <c r="A55" i="89"/>
  <c r="G55" i="89" l="1"/>
  <c r="A56" i="89"/>
  <c r="A57" i="89" l="1"/>
  <c r="G56" i="89"/>
  <c r="A58" i="89" l="1"/>
  <c r="G57" i="89"/>
  <c r="G58" i="89" l="1"/>
  <c r="A59" i="89"/>
  <c r="G59" i="89" l="1"/>
  <c r="A63" i="89" l="1"/>
  <c r="G62" i="89"/>
  <c r="G63" i="89" l="1"/>
  <c r="A64" i="89"/>
  <c r="A65" i="89" l="1"/>
  <c r="G64" i="89"/>
  <c r="G65" i="89" l="1"/>
  <c r="A66" i="89"/>
  <c r="G66" i="89" l="1"/>
  <c r="A67" i="89"/>
  <c r="A68" i="89" l="1"/>
  <c r="G67" i="89"/>
  <c r="G68" i="89" l="1"/>
  <c r="A69" i="89"/>
  <c r="A70" i="89" l="1"/>
  <c r="G69" i="89"/>
  <c r="A71" i="89" l="1"/>
  <c r="G70" i="89"/>
  <c r="A72" i="89" l="1"/>
  <c r="G71" i="89"/>
  <c r="G72" i="89" l="1"/>
  <c r="A73" i="89"/>
  <c r="G73" i="89" s="1"/>
</calcChain>
</file>

<file path=xl/sharedStrings.xml><?xml version="1.0" encoding="utf-8"?>
<sst xmlns="http://schemas.openxmlformats.org/spreadsheetml/2006/main" count="48" uniqueCount="14">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</sst>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1"/>
        <v>insert into game (matchid, matchdate, game_type, country) values (22, '1995-10-29', 1, 505);</v>
      </c>
    </row>
    <row r="12" spans="1:7" x14ac:dyDescent="0.25">
      <c r="A12">
        <f t="shared" ref="A12:A21" si="2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1"/>
        <v>insert into game (matchid, matchdate, game_type, country) values (23, '1995-11-29', 2, 503);</v>
      </c>
    </row>
    <row r="13" spans="1:7" x14ac:dyDescent="0.25">
      <c r="A13">
        <f t="shared" si="2"/>
        <v>24</v>
      </c>
      <c r="B13" s="2" t="str">
        <f>"1995-12-01"</f>
        <v>1995-12-01</v>
      </c>
      <c r="C13">
        <v>2</v>
      </c>
      <c r="D13">
        <v>503</v>
      </c>
      <c r="G13" t="str">
        <f t="shared" si="1"/>
        <v>insert into game (matchid, matchdate, game_type, country) values (24, '1995-12-01', 2, 503);</v>
      </c>
    </row>
    <row r="14" spans="1:7" x14ac:dyDescent="0.25">
      <c r="A14">
        <f t="shared" si="2"/>
        <v>25</v>
      </c>
      <c r="B14" s="2" t="str">
        <f>"1995-12-03"</f>
        <v>1995-12-03</v>
      </c>
      <c r="C14">
        <v>2</v>
      </c>
      <c r="D14">
        <v>503</v>
      </c>
      <c r="G14" t="str">
        <f t="shared" si="1"/>
        <v>insert into game (matchid, matchdate, game_type, country) values (25, '1995-12-03', 2, 503);</v>
      </c>
    </row>
    <row r="15" spans="1:7" x14ac:dyDescent="0.25">
      <c r="A15">
        <f t="shared" si="2"/>
        <v>26</v>
      </c>
      <c r="B15" s="2" t="str">
        <f>"1995-11-29"</f>
        <v>1995-11-29</v>
      </c>
      <c r="C15">
        <v>2</v>
      </c>
      <c r="D15">
        <v>503</v>
      </c>
      <c r="G15" t="str">
        <f t="shared" si="1"/>
        <v>insert into game (matchid, matchdate, game_type, country) values (26, '1995-11-29', 2, 503);</v>
      </c>
    </row>
    <row r="16" spans="1:7" x14ac:dyDescent="0.25">
      <c r="A16">
        <f t="shared" si="2"/>
        <v>27</v>
      </c>
      <c r="B16" s="2" t="str">
        <f>"1995-12-01"</f>
        <v>1995-12-01</v>
      </c>
      <c r="C16">
        <v>2</v>
      </c>
      <c r="D16">
        <v>503</v>
      </c>
      <c r="G16" t="str">
        <f t="shared" si="1"/>
        <v>insert into game (matchid, matchdate, game_type, country) values (27, '1995-12-01', 2, 503);</v>
      </c>
    </row>
    <row r="17" spans="1:7" x14ac:dyDescent="0.25">
      <c r="A17">
        <f t="shared" si="2"/>
        <v>28</v>
      </c>
      <c r="B17" s="2" t="str">
        <f>"1995-12-03"</f>
        <v>1995-12-03</v>
      </c>
      <c r="C17">
        <v>2</v>
      </c>
      <c r="D17">
        <v>503</v>
      </c>
      <c r="G17" t="str">
        <f t="shared" si="1"/>
        <v>insert into game (matchid, matchdate, game_type, country) values (28, '1995-12-03', 2, 503);</v>
      </c>
    </row>
    <row r="18" spans="1:7" x14ac:dyDescent="0.25">
      <c r="A18">
        <f t="shared" si="2"/>
        <v>29</v>
      </c>
      <c r="B18" s="2" t="str">
        <f>"1995-12-07"</f>
        <v>1995-12-07</v>
      </c>
      <c r="C18">
        <v>4</v>
      </c>
      <c r="D18">
        <v>503</v>
      </c>
      <c r="G18" t="str">
        <f t="shared" si="1"/>
        <v>insert into game (matchid, matchdate, game_type, country) values (29, '1995-12-07', 4, 503);</v>
      </c>
    </row>
    <row r="19" spans="1:7" x14ac:dyDescent="0.25">
      <c r="A19">
        <f t="shared" si="2"/>
        <v>30</v>
      </c>
      <c r="B19" s="2" t="str">
        <f>"1995-12-07"</f>
        <v>1995-12-07</v>
      </c>
      <c r="C19">
        <v>4</v>
      </c>
      <c r="D19">
        <v>503</v>
      </c>
      <c r="G19" t="str">
        <f t="shared" si="1"/>
        <v>insert into game (matchid, matchdate, game_type, country) values (30, '1995-12-07', 4, 503);</v>
      </c>
    </row>
    <row r="20" spans="1:7" x14ac:dyDescent="0.25">
      <c r="A20">
        <f t="shared" si="2"/>
        <v>31</v>
      </c>
      <c r="B20" s="2" t="str">
        <f>"1995-12-10"</f>
        <v>1995-12-10</v>
      </c>
      <c r="C20">
        <v>5</v>
      </c>
      <c r="D20">
        <v>503</v>
      </c>
      <c r="G20" t="str">
        <f t="shared" si="1"/>
        <v>insert into game (matchid, matchdate, game_type, country) values (31, '1995-12-10', 5, 503);</v>
      </c>
    </row>
    <row r="21" spans="1:7" x14ac:dyDescent="0.25">
      <c r="A21">
        <f t="shared" si="2"/>
        <v>32</v>
      </c>
      <c r="B21" s="2" t="str">
        <f>"1995-12-10"</f>
        <v>1995-12-10</v>
      </c>
      <c r="C21">
        <v>6</v>
      </c>
      <c r="D21">
        <v>503</v>
      </c>
      <c r="G21" t="str">
        <f t="shared" si="1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3"/>
        <v>insert into game_score (id, matchid, squad, goals, points, time_type) values (82, 21, 507, 0, 0, 1);</v>
      </c>
    </row>
    <row r="26" spans="1:7" x14ac:dyDescent="0.25">
      <c r="A26" s="3">
        <f t="shared" ref="A26:A73" si="4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(83, 21, 505, 0, 0, 2);</v>
      </c>
    </row>
    <row r="27" spans="1:7" x14ac:dyDescent="0.25">
      <c r="A27" s="3">
        <f t="shared" si="4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3"/>
        <v>insert into game_score (id, matchid, squad, goals, points, time_type) values (85, 22, 505, 0, 0, 2);</v>
      </c>
    </row>
    <row r="29" spans="1:7" x14ac:dyDescent="0.25">
      <c r="A29" s="4">
        <f t="shared" si="4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3"/>
        <v>insert into game_score (id, matchid, squad, goals, points, time_type) values (86, 22, 505, 0, 0, 1);</v>
      </c>
    </row>
    <row r="30" spans="1:7" x14ac:dyDescent="0.25">
      <c r="A30" s="4">
        <f t="shared" si="4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3"/>
        <v>insert into game_score (id, matchid, squad, goals, points, time_type) values (87, 22, 507, 5, 3, 2);</v>
      </c>
    </row>
    <row r="31" spans="1:7" x14ac:dyDescent="0.25">
      <c r="A31" s="4">
        <f t="shared" si="4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(88, 22, 507, 1, 0, 1);</v>
      </c>
    </row>
    <row r="32" spans="1:7" x14ac:dyDescent="0.25">
      <c r="A32" s="3">
        <f t="shared" si="4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3"/>
        <v>insert into game_score (id, matchid, squad, goals, points, time_type) values (89, 23, 503, 3, 3, 2);</v>
      </c>
    </row>
    <row r="33" spans="1:7" x14ac:dyDescent="0.25">
      <c r="A33" s="3">
        <f t="shared" si="4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(90, 23, 503, 0, 0, 1);</v>
      </c>
    </row>
    <row r="34" spans="1:7" x14ac:dyDescent="0.25">
      <c r="A34" s="3">
        <f t="shared" si="4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3"/>
        <v>insert into game_score (id, matchid, squad, goals, points, time_type) values (91, 23, 501, 0, 0, 2);</v>
      </c>
    </row>
    <row r="35" spans="1:7" x14ac:dyDescent="0.25">
      <c r="A35" s="3">
        <f t="shared" si="4"/>
        <v>92</v>
      </c>
      <c r="B35" s="3">
        <f t="shared" ref="B35" si="5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(92, 23, 501, 0, 0, 1);</v>
      </c>
    </row>
    <row r="36" spans="1:7" x14ac:dyDescent="0.25">
      <c r="A36" s="4">
        <f t="shared" si="4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6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4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6"/>
        <v>insert into game_score (id, matchid, squad, goals, points, time_type) values (94, 24, 506, 1, 0, 1);</v>
      </c>
    </row>
    <row r="38" spans="1:7" x14ac:dyDescent="0.25">
      <c r="A38" s="4">
        <f t="shared" si="4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6"/>
        <v>insert into game_score (id, matchid, squad, goals, points, time_type) values (95, 24, 501, 1, 0, 2);</v>
      </c>
    </row>
    <row r="39" spans="1:7" x14ac:dyDescent="0.25">
      <c r="A39" s="4">
        <f t="shared" si="4"/>
        <v>96</v>
      </c>
      <c r="B39" s="4">
        <f t="shared" ref="B39:B43" si="7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6"/>
        <v>insert into game_score (id, matchid, squad, goals, points, time_type) values (96, 24, 501, 1, 0, 1);</v>
      </c>
    </row>
    <row r="40" spans="1:7" x14ac:dyDescent="0.25">
      <c r="A40" s="3">
        <f t="shared" si="4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6"/>
        <v>insert into game_score (id, matchid, squad, goals, points, time_type) values (97, 25, 503, 2, 3, 2);</v>
      </c>
    </row>
    <row r="41" spans="1:7" x14ac:dyDescent="0.25">
      <c r="A41" s="3">
        <f t="shared" si="4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6"/>
        <v>insert into game_score (id, matchid, squad, goals, points, time_type) values (98, 25, 503, 0, 0, 1);</v>
      </c>
    </row>
    <row r="42" spans="1:7" x14ac:dyDescent="0.25">
      <c r="A42" s="3">
        <f t="shared" si="4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6"/>
        <v>insert into game_score (id, matchid, squad, goals, points, time_type) values (99, 25, 506, 1, 0, 2);</v>
      </c>
    </row>
    <row r="43" spans="1:7" x14ac:dyDescent="0.25">
      <c r="A43" s="3">
        <f t="shared" si="4"/>
        <v>100</v>
      </c>
      <c r="B43" s="3">
        <f t="shared" ref="B43" si="8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6"/>
        <v>insert into game_score (id, matchid, squad, goals, points, time_type) values (100, 25, 506, 1, 0, 1);</v>
      </c>
    </row>
    <row r="44" spans="1:7" x14ac:dyDescent="0.25">
      <c r="A44" s="4">
        <f t="shared" si="4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9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4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9"/>
        <v>insert into game_score (id, matchid, squad, goals, points, time_type) values (102, 26, 504, 1, 0, 1);</v>
      </c>
    </row>
    <row r="46" spans="1:7" x14ac:dyDescent="0.25">
      <c r="A46" s="4">
        <f t="shared" si="4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9"/>
        <v>insert into game_score (id, matchid, squad, goals, points, time_type) values (103, 26, 507, 0, 0, 2);</v>
      </c>
    </row>
    <row r="47" spans="1:7" x14ac:dyDescent="0.25">
      <c r="A47" s="4">
        <f t="shared" si="4"/>
        <v>104</v>
      </c>
      <c r="B47" s="4">
        <f t="shared" ref="B47" si="10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9"/>
        <v>insert into game_score (id, matchid, squad, goals, points, time_type) values (104, 26, 507, 0, 0, 1);</v>
      </c>
    </row>
    <row r="48" spans="1:7" x14ac:dyDescent="0.25">
      <c r="A48" s="3">
        <f t="shared" si="4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9"/>
        <v>insert into game_score (id, matchid, squad, goals, points, time_type) values (105, 27, 502, 1, 3, 2);</v>
      </c>
    </row>
    <row r="49" spans="1:7" x14ac:dyDescent="0.25">
      <c r="A49" s="3">
        <f t="shared" si="4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9"/>
        <v>insert into game_score (id, matchid, squad, goals, points, time_type) values (106, 27, 502, 1, 0, 1);</v>
      </c>
    </row>
    <row r="50" spans="1:7" x14ac:dyDescent="0.25">
      <c r="A50" s="3">
        <f t="shared" si="4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9"/>
        <v>insert into game_score (id, matchid, squad, goals, points, time_type) values (107, 27, 507, 0, 0, 2);</v>
      </c>
    </row>
    <row r="51" spans="1:7" x14ac:dyDescent="0.25">
      <c r="A51" s="3">
        <f t="shared" si="4"/>
        <v>108</v>
      </c>
      <c r="B51" s="3">
        <f t="shared" ref="B51" si="11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9"/>
        <v>insert into game_score (id, matchid, squad, goals, points, time_type) values (108, 27, 507, 0, 0, 1);</v>
      </c>
    </row>
    <row r="52" spans="1:7" x14ac:dyDescent="0.25">
      <c r="A52" s="4">
        <f t="shared" si="4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9"/>
        <v>insert into game_score (id, matchid, squad, goals, points, time_type) values (109, 28, 504, 2, 3, 2);</v>
      </c>
    </row>
    <row r="53" spans="1:7" x14ac:dyDescent="0.25">
      <c r="A53" s="4">
        <f t="shared" si="4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9"/>
        <v>insert into game_score (id, matchid, squad, goals, points, time_type) values (110, 28, 504, 0, 0, 1);</v>
      </c>
    </row>
    <row r="54" spans="1:7" x14ac:dyDescent="0.25">
      <c r="A54" s="4">
        <f t="shared" si="4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9"/>
        <v>insert into game_score (id, matchid, squad, goals, points, time_type) values (111, 28, 507, 0, 0, 2);</v>
      </c>
    </row>
    <row r="55" spans="1:7" x14ac:dyDescent="0.25">
      <c r="A55" s="4">
        <f t="shared" si="4"/>
        <v>112</v>
      </c>
      <c r="B55" s="4">
        <f t="shared" ref="B55" si="12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9"/>
        <v>insert into game_score (id, matchid, squad, goals, points, time_type) values (112, 28, 507, 0, 0, 1);</v>
      </c>
    </row>
    <row r="56" spans="1:7" x14ac:dyDescent="0.25">
      <c r="A56" s="3">
        <f t="shared" si="4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9"/>
        <v>insert into game_score (id, matchid, squad, goals, points, time_type) values (113, 29, 504, 1, 1, 2);</v>
      </c>
    </row>
    <row r="57" spans="1:7" x14ac:dyDescent="0.25">
      <c r="A57" s="3">
        <f t="shared" si="4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9"/>
        <v>insert into game_score (id, matchid, squad, goals, points, time_type) values (114, 29, 504, 0, 0, 1);</v>
      </c>
    </row>
    <row r="58" spans="1:7" x14ac:dyDescent="0.25">
      <c r="A58" s="3">
        <f t="shared" si="4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9"/>
        <v>insert into game_score (id, matchid, squad, goals, points, time_type) values (115, 29, 506, 1, 1, 2);</v>
      </c>
    </row>
    <row r="59" spans="1:7" x14ac:dyDescent="0.25">
      <c r="A59" s="3">
        <f t="shared" si="4"/>
        <v>116</v>
      </c>
      <c r="B59" s="3">
        <f t="shared" ref="B59:B61" si="13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9"/>
        <v>insert into game_score (id, matchid, squad, goals, points, time_type) values (116, 29, 506, 0, 0, 1);</v>
      </c>
    </row>
    <row r="60" spans="1:7" x14ac:dyDescent="0.25">
      <c r="A60" s="3">
        <f t="shared" si="4"/>
        <v>117</v>
      </c>
      <c r="B60" s="3">
        <f t="shared" si="13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9"/>
        <v>insert into game_score (id, matchid, squad, goals, points, time_type) values (117, 29, 504, 4, 0, 7);</v>
      </c>
    </row>
    <row r="61" spans="1:7" x14ac:dyDescent="0.25">
      <c r="A61" s="3">
        <f t="shared" si="4"/>
        <v>118</v>
      </c>
      <c r="B61" s="3">
        <f t="shared" si="13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9"/>
        <v>insert into game_score (id, matchid, squad, goals, points, time_type) values (118, 29, 506, 2, 0, 7);</v>
      </c>
    </row>
    <row r="62" spans="1:7" x14ac:dyDescent="0.25">
      <c r="A62" s="4">
        <f t="shared" si="4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9"/>
        <v>insert into game_score (id, matchid, squad, goals, points, time_type) values (119, 30, 503, 0, 0, 2);</v>
      </c>
    </row>
    <row r="63" spans="1:7" x14ac:dyDescent="0.25">
      <c r="A63" s="4">
        <f t="shared" si="4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9"/>
        <v>insert into game_score (id, matchid, squad, goals, points, time_type) values (120, 30, 503, 0, 0, 1);</v>
      </c>
    </row>
    <row r="64" spans="1:7" x14ac:dyDescent="0.25">
      <c r="A64" s="4">
        <f t="shared" si="4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9"/>
        <v>insert into game_score (id, matchid, squad, goals, points, time_type) values (121, 30, 502, 1, 3, 2);</v>
      </c>
    </row>
    <row r="65" spans="1:7" x14ac:dyDescent="0.25">
      <c r="A65" s="4">
        <f t="shared" si="4"/>
        <v>122</v>
      </c>
      <c r="B65" s="4">
        <f t="shared" ref="B65" si="14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9"/>
        <v>insert into game_score (id, matchid, squad, goals, points, time_type) values (122, 30, 502, 1, 0, 1);</v>
      </c>
    </row>
    <row r="66" spans="1:7" x14ac:dyDescent="0.25">
      <c r="A66" s="3">
        <f t="shared" si="4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9"/>
        <v>insert into game_score (id, matchid, squad, goals, points, time_type) values (123, 31, 503, 2, 3, 2);</v>
      </c>
    </row>
    <row r="67" spans="1:7" x14ac:dyDescent="0.25">
      <c r="A67" s="3">
        <f t="shared" si="4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9"/>
        <v>insert into game_score (id, matchid, squad, goals, points, time_type) values (124, 31, 503, 2, 0, 1);</v>
      </c>
    </row>
    <row r="68" spans="1:7" x14ac:dyDescent="0.25">
      <c r="A68" s="3">
        <f t="shared" si="4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9"/>
        <v>insert into game_score (id, matchid, squad, goals, points, time_type) values (125, 31, 506, 1, 0, 2);</v>
      </c>
    </row>
    <row r="69" spans="1:7" x14ac:dyDescent="0.25">
      <c r="A69" s="3">
        <f t="shared" si="4"/>
        <v>126</v>
      </c>
      <c r="B69" s="3">
        <f t="shared" ref="B69" si="15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9"/>
        <v>insert into game_score (id, matchid, squad, goals, points, time_type) values (126, 31, 506, 0, 0, 1);</v>
      </c>
    </row>
    <row r="70" spans="1:7" x14ac:dyDescent="0.25">
      <c r="A70" s="4">
        <f t="shared" si="4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9"/>
        <v>insert into game_score (id, matchid, squad, goals, points, time_type) values (127, 32, 504, 3, 3, 2);</v>
      </c>
    </row>
    <row r="71" spans="1:7" x14ac:dyDescent="0.25">
      <c r="A71" s="4">
        <f t="shared" si="4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9"/>
        <v>insert into game_score (id, matchid, squad, goals, points, time_type) values (128, 32, 504, 2, 0, 1);</v>
      </c>
    </row>
    <row r="72" spans="1:7" x14ac:dyDescent="0.25">
      <c r="A72" s="4">
        <f t="shared" si="4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9"/>
        <v>insert into game_score (id, matchid, squad, goals, points, time_type) values (129, 32, 502, 0, 0, 2);</v>
      </c>
    </row>
    <row r="73" spans="1:7" x14ac:dyDescent="0.25">
      <c r="A73" s="4">
        <f t="shared" si="4"/>
        <v>130</v>
      </c>
      <c r="B73" s="4">
        <f t="shared" ref="B73" si="16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9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1991</vt:lpstr>
      <vt:lpstr>1993</vt:lpstr>
      <vt:lpstr>1995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2017-01-10T03:52:10Z</dcterms:modified>
</cp:coreProperties>
</file>