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5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</sheets>
  <calcPr calcId="145621"/>
</workbook>
</file>

<file path=xl/calcChain.xml><?xml version="1.0" encoding="utf-8"?>
<calcChain xmlns="http://schemas.openxmlformats.org/spreadsheetml/2006/main">
  <c r="B84" i="92" l="1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85" i="92" l="1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A87" i="92" l="1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G79" i="92" l="1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A81" i="92" l="1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G81" i="92" l="1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A83" i="92" l="1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B56" i="92" l="1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A24" i="92" l="1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B64" i="92" l="1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68" i="92" l="1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B72" i="92" l="1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74" i="92" l="1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B81" i="90" l="1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A41" i="90" l="1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G41" i="90" l="1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A43" i="90" l="1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G43" i="90" l="1"/>
  <c r="A44" i="90"/>
  <c r="B43" i="48"/>
  <c r="B41" i="48"/>
  <c r="B42" i="48"/>
  <c r="A11" i="1"/>
  <c r="G10" i="1"/>
  <c r="B40" i="1"/>
  <c r="B37" i="1"/>
  <c r="B39" i="1"/>
  <c r="B38" i="1"/>
  <c r="A21" i="1"/>
  <c r="G21" i="1" s="1"/>
  <c r="A45" i="90" l="1"/>
  <c r="G44" i="90"/>
  <c r="B41" i="1"/>
  <c r="B42" i="1" s="1"/>
  <c r="B43" i="1" s="1"/>
  <c r="B44" i="1"/>
  <c r="G11" i="1"/>
  <c r="A12" i="1"/>
  <c r="A22" i="1"/>
  <c r="G22" i="1" s="1"/>
  <c r="G45" i="90" l="1"/>
  <c r="A46" i="90"/>
  <c r="A13" i="1"/>
  <c r="G13" i="1" s="1"/>
  <c r="G12" i="1"/>
  <c r="B47" i="1"/>
  <c r="B48" i="1"/>
  <c r="B46" i="1"/>
  <c r="B45" i="1"/>
  <c r="A23" i="1"/>
  <c r="A24" i="1" s="1"/>
  <c r="A47" i="90" l="1"/>
  <c r="G46" i="90"/>
  <c r="B49" i="1"/>
  <c r="B50" i="1" s="1"/>
  <c r="B51" i="1" s="1"/>
  <c r="B52" i="1"/>
  <c r="G24" i="1"/>
  <c r="A25" i="1"/>
  <c r="G23" i="1"/>
  <c r="G47" i="90" l="1"/>
  <c r="A48" i="90"/>
  <c r="B56" i="1"/>
  <c r="B55" i="1"/>
  <c r="B53" i="1"/>
  <c r="B54" i="1"/>
  <c r="A26" i="1"/>
  <c r="G25" i="1"/>
  <c r="A49" i="90" l="1"/>
  <c r="G48" i="90"/>
  <c r="B57" i="1"/>
  <c r="B58" i="1" s="1"/>
  <c r="B59" i="1" s="1"/>
  <c r="B60" i="1"/>
  <c r="G26" i="1"/>
  <c r="A27" i="1"/>
  <c r="A28" i="1" s="1"/>
  <c r="G49" i="90" l="1"/>
  <c r="A50" i="90"/>
  <c r="G28" i="1"/>
  <c r="A29" i="1"/>
  <c r="B63" i="1"/>
  <c r="B61" i="1"/>
  <c r="B62" i="1"/>
  <c r="G27" i="1"/>
  <c r="A51" i="90" l="1"/>
  <c r="G50" i="90"/>
  <c r="A30" i="1"/>
  <c r="G29" i="1"/>
  <c r="G12" i="48"/>
  <c r="A13" i="48"/>
  <c r="G51" i="90" l="1"/>
  <c r="A52" i="90"/>
  <c r="A31" i="1"/>
  <c r="G30" i="1"/>
  <c r="G13" i="48"/>
  <c r="A14" i="48"/>
  <c r="A53" i="90" l="1"/>
  <c r="G52" i="90"/>
  <c r="A32" i="1"/>
  <c r="G31" i="1"/>
  <c r="A15" i="48"/>
  <c r="G14" i="48"/>
  <c r="G53" i="90" l="1"/>
  <c r="A54" i="90"/>
  <c r="A33" i="1"/>
  <c r="G32" i="1"/>
  <c r="A16" i="48"/>
  <c r="G15" i="48"/>
  <c r="A55" i="90" l="1"/>
  <c r="G54" i="90"/>
  <c r="A34" i="1"/>
  <c r="G33" i="1"/>
  <c r="G16" i="48"/>
  <c r="A17" i="48"/>
  <c r="G55" i="90" l="1"/>
  <c r="A56" i="90"/>
  <c r="G34" i="1"/>
  <c r="A35" i="1"/>
  <c r="G17" i="48"/>
  <c r="A18" i="48"/>
  <c r="A57" i="90" l="1"/>
  <c r="G56" i="90"/>
  <c r="G35" i="1"/>
  <c r="A36" i="1"/>
  <c r="A19" i="48"/>
  <c r="G18" i="48"/>
  <c r="G57" i="90" l="1"/>
  <c r="A58" i="90"/>
  <c r="A37" i="1"/>
  <c r="G36" i="1"/>
  <c r="A20" i="48"/>
  <c r="G19" i="48"/>
  <c r="A59" i="90" l="1"/>
  <c r="G58" i="90"/>
  <c r="G37" i="1"/>
  <c r="A38" i="1"/>
  <c r="A21" i="48"/>
  <c r="G20" i="48"/>
  <c r="G59" i="90" l="1"/>
  <c r="A60" i="90"/>
  <c r="A39" i="1"/>
  <c r="G38" i="1"/>
  <c r="A22" i="48"/>
  <c r="G21" i="48"/>
  <c r="A61" i="90" l="1"/>
  <c r="A62" i="90" s="1"/>
  <c r="G60" i="90"/>
  <c r="G39" i="1"/>
  <c r="A40" i="1"/>
  <c r="A23" i="48"/>
  <c r="A24" i="48" s="1"/>
  <c r="G22" i="48"/>
  <c r="G61" i="90" l="1"/>
  <c r="G24" i="48"/>
  <c r="A25" i="48"/>
  <c r="A41" i="1"/>
  <c r="G40" i="1"/>
  <c r="G23" i="48"/>
  <c r="A26" i="48" l="1"/>
  <c r="G25" i="48"/>
  <c r="G41" i="1"/>
  <c r="A42" i="1"/>
  <c r="A25" i="89"/>
  <c r="G26" i="48" l="1"/>
  <c r="A27" i="48"/>
  <c r="A43" i="1"/>
  <c r="G42" i="1"/>
  <c r="A26" i="89"/>
  <c r="A63" i="90" l="1"/>
  <c r="G62" i="90"/>
  <c r="A28" i="48"/>
  <c r="G27" i="48"/>
  <c r="G43" i="1"/>
  <c r="A44" i="1"/>
  <c r="A27" i="89"/>
  <c r="G63" i="90" l="1"/>
  <c r="A64" i="90"/>
  <c r="A29" i="48"/>
  <c r="G28" i="48"/>
  <c r="G44" i="1"/>
  <c r="A45" i="1"/>
  <c r="A28" i="89"/>
  <c r="A65" i="90" l="1"/>
  <c r="G64" i="90"/>
  <c r="A30" i="48"/>
  <c r="G29" i="48"/>
  <c r="A46" i="1"/>
  <c r="G45" i="1"/>
  <c r="A29" i="89"/>
  <c r="G65" i="90" l="1"/>
  <c r="A66" i="90"/>
  <c r="A31" i="48"/>
  <c r="G30" i="48"/>
  <c r="A47" i="1"/>
  <c r="G46" i="1"/>
  <c r="A30" i="89"/>
  <c r="A67" i="90" l="1"/>
  <c r="G66" i="90"/>
  <c r="G31" i="48"/>
  <c r="A32" i="48"/>
  <c r="A48" i="1"/>
  <c r="G47" i="1"/>
  <c r="A31" i="89"/>
  <c r="G67" i="90" l="1"/>
  <c r="A68" i="90"/>
  <c r="A33" i="48"/>
  <c r="G32" i="48"/>
  <c r="A49" i="1"/>
  <c r="G48" i="1"/>
  <c r="A32" i="89"/>
  <c r="A69" i="90" l="1"/>
  <c r="G68" i="90"/>
  <c r="A34" i="48"/>
  <c r="G33" i="48"/>
  <c r="A50" i="1"/>
  <c r="G49" i="1"/>
  <c r="A33" i="89"/>
  <c r="G69" i="90" l="1"/>
  <c r="A70" i="90"/>
  <c r="A35" i="48"/>
  <c r="G34" i="48"/>
  <c r="G50" i="1"/>
  <c r="A51" i="1"/>
  <c r="A34" i="89"/>
  <c r="A71" i="90" l="1"/>
  <c r="G70" i="90"/>
  <c r="A36" i="48"/>
  <c r="G35" i="48"/>
  <c r="G51" i="1"/>
  <c r="A52" i="1"/>
  <c r="A35" i="89"/>
  <c r="G71" i="90" l="1"/>
  <c r="A72" i="90"/>
  <c r="A37" i="48"/>
  <c r="G36" i="48"/>
  <c r="A53" i="1"/>
  <c r="G52" i="1"/>
  <c r="A36" i="89"/>
  <c r="A73" i="90" l="1"/>
  <c r="G72" i="90"/>
  <c r="A38" i="48"/>
  <c r="G37" i="48"/>
  <c r="G53" i="1"/>
  <c r="A54" i="1"/>
  <c r="A37" i="89"/>
  <c r="G73" i="90" l="1"/>
  <c r="A74" i="90"/>
  <c r="A39" i="48"/>
  <c r="G38" i="48"/>
  <c r="A55" i="1"/>
  <c r="G54" i="1"/>
  <c r="A38" i="89"/>
  <c r="A75" i="90" l="1"/>
  <c r="G74" i="90"/>
  <c r="G39" i="48"/>
  <c r="A40" i="48"/>
  <c r="A56" i="1"/>
  <c r="G55" i="1"/>
  <c r="A39" i="89"/>
  <c r="A40" i="89" s="1"/>
  <c r="A76" i="90" l="1"/>
  <c r="G75" i="90"/>
  <c r="A41" i="89"/>
  <c r="A41" i="48"/>
  <c r="G40" i="48"/>
  <c r="A57" i="1"/>
  <c r="G56" i="1"/>
  <c r="A77" i="90" l="1"/>
  <c r="G76" i="90"/>
  <c r="A42" i="89"/>
  <c r="G41" i="48"/>
  <c r="A42" i="48"/>
  <c r="G57" i="1"/>
  <c r="A58" i="1"/>
  <c r="G77" i="90" l="1"/>
  <c r="A78" i="90"/>
  <c r="A43" i="89"/>
  <c r="A43" i="48"/>
  <c r="G43" i="48" s="1"/>
  <c r="G42" i="48"/>
  <c r="A59" i="1"/>
  <c r="G58" i="1"/>
  <c r="A79" i="90" l="1"/>
  <c r="G78" i="90"/>
  <c r="A44" i="89"/>
  <c r="G59" i="1"/>
  <c r="A60" i="1"/>
  <c r="G79" i="90" l="1"/>
  <c r="A80" i="90"/>
  <c r="A45" i="89"/>
  <c r="A61" i="1"/>
  <c r="G60" i="1"/>
  <c r="A81" i="90" l="1"/>
  <c r="G80" i="90"/>
  <c r="A46" i="89"/>
  <c r="G61" i="1"/>
  <c r="A62" i="1"/>
  <c r="G81" i="90" l="1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<sst xmlns="http://schemas.openxmlformats.org/spreadsheetml/2006/main" count="109" uniqueCount="14">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</sst>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>A2+1</f>
        <v>20</v>
      </c>
      <c r="B3">
        <f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>A3+1</f>
        <v>21</v>
      </c>
      <c r="B4">
        <f>B3</f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>A4+1</f>
        <v>22</v>
      </c>
      <c r="B5">
        <f>B4</f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>A5+1</f>
        <v>23</v>
      </c>
      <c r="B6">
        <f>B5</f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>A6+1</f>
        <v>24</v>
      </c>
      <c r="B7">
        <f>B6</f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>A7+1</f>
        <v>25</v>
      </c>
      <c r="B8">
        <f>B7</f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1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1"/>
        <v>insert into game (matchid, matchdate, game_type, country) values (60, '2001-05-23', 2, 504);</v>
      </c>
    </row>
    <row r="13" spans="1:7" x14ac:dyDescent="0.25">
      <c r="A13">
        <f t="shared" ref="A13:A25" si="2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1"/>
        <v>insert into game (matchid, matchdate, game_type, country) values (61, '2001-05-25', 2, 504);</v>
      </c>
    </row>
    <row r="14" spans="1:7" x14ac:dyDescent="0.25">
      <c r="A14">
        <f t="shared" si="2"/>
        <v>62</v>
      </c>
      <c r="B14" s="2" t="str">
        <f>"2001-05-25"</f>
        <v>2001-05-25</v>
      </c>
      <c r="C14">
        <v>2</v>
      </c>
      <c r="D14">
        <v>504</v>
      </c>
      <c r="G14" t="str">
        <f t="shared" si="1"/>
        <v>insert into game (matchid, matchdate, game_type, country) values (62, '2001-05-25', 2, 504);</v>
      </c>
    </row>
    <row r="15" spans="1:7" x14ac:dyDescent="0.25">
      <c r="A15">
        <f t="shared" si="2"/>
        <v>63</v>
      </c>
      <c r="B15" s="2" t="str">
        <f>"2001-05-27"</f>
        <v>2001-05-27</v>
      </c>
      <c r="C15">
        <v>2</v>
      </c>
      <c r="D15">
        <v>504</v>
      </c>
      <c r="G15" t="str">
        <f t="shared" si="1"/>
        <v>insert into game (matchid, matchdate, game_type, country) values (63, '2001-05-27', 2, 504);</v>
      </c>
    </row>
    <row r="16" spans="1:7" x14ac:dyDescent="0.25">
      <c r="A16">
        <f t="shared" si="2"/>
        <v>64</v>
      </c>
      <c r="B16" s="2" t="str">
        <f>"2001-05-27"</f>
        <v>2001-05-27</v>
      </c>
      <c r="C16">
        <v>2</v>
      </c>
      <c r="D16">
        <v>504</v>
      </c>
      <c r="G16" t="str">
        <f t="shared" si="1"/>
        <v>insert into game (matchid, matchdate, game_type, country) values (64, '2001-05-27', 2, 504);</v>
      </c>
    </row>
    <row r="17" spans="1:7" x14ac:dyDescent="0.25">
      <c r="A17">
        <f t="shared" si="2"/>
        <v>65</v>
      </c>
      <c r="B17" s="2" t="str">
        <f>"2001-05-23"</f>
        <v>2001-05-23</v>
      </c>
      <c r="C17">
        <v>2</v>
      </c>
      <c r="D17">
        <v>504</v>
      </c>
      <c r="G17" t="str">
        <f t="shared" si="1"/>
        <v>insert into game (matchid, matchdate, game_type, country) values (65, '2001-05-23', 2, 504);</v>
      </c>
    </row>
    <row r="18" spans="1:7" x14ac:dyDescent="0.25">
      <c r="A18">
        <f t="shared" si="2"/>
        <v>66</v>
      </c>
      <c r="B18" s="2" t="str">
        <f>"2001-05-25"</f>
        <v>2001-05-25</v>
      </c>
      <c r="C18">
        <v>2</v>
      </c>
      <c r="D18">
        <v>504</v>
      </c>
      <c r="G18" t="str">
        <f t="shared" si="1"/>
        <v>insert into game (matchid, matchdate, game_type, country) values (66, '2001-05-25', 2, 504);</v>
      </c>
    </row>
    <row r="19" spans="1:7" x14ac:dyDescent="0.25">
      <c r="A19">
        <f t="shared" si="2"/>
        <v>67</v>
      </c>
      <c r="B19" s="2" t="str">
        <f>"2001-05-27"</f>
        <v>2001-05-27</v>
      </c>
      <c r="C19">
        <v>2</v>
      </c>
      <c r="D19">
        <v>504</v>
      </c>
      <c r="G19" t="str">
        <f t="shared" si="1"/>
        <v>insert into game (matchid, matchdate, game_type, country) values (67, '2001-05-27', 2, 504);</v>
      </c>
    </row>
    <row r="20" spans="1:7" x14ac:dyDescent="0.25">
      <c r="A20">
        <f t="shared" si="2"/>
        <v>68</v>
      </c>
      <c r="B20" s="2" t="str">
        <f>"2001-05-30"</f>
        <v>2001-05-30</v>
      </c>
      <c r="C20">
        <v>8</v>
      </c>
      <c r="D20">
        <v>504</v>
      </c>
      <c r="G20" t="str">
        <f t="shared" si="1"/>
        <v>insert into game (matchid, matchdate, game_type, country) values (68, '2001-05-30', 8, 504);</v>
      </c>
    </row>
    <row r="21" spans="1:7" x14ac:dyDescent="0.25">
      <c r="A21">
        <f t="shared" si="2"/>
        <v>69</v>
      </c>
      <c r="B21" s="2" t="str">
        <f>"2001-05-30"</f>
        <v>2001-05-30</v>
      </c>
      <c r="C21">
        <v>8</v>
      </c>
      <c r="D21">
        <v>504</v>
      </c>
      <c r="G21" t="str">
        <f t="shared" si="1"/>
        <v>insert into game (matchid, matchdate, game_type, country) values (69, '2001-05-30', 8, 504);</v>
      </c>
    </row>
    <row r="22" spans="1:7" x14ac:dyDescent="0.25">
      <c r="A22">
        <f t="shared" si="2"/>
        <v>70</v>
      </c>
      <c r="B22" s="2" t="str">
        <f>"2001-06-01"</f>
        <v>2001-06-01</v>
      </c>
      <c r="C22">
        <v>8</v>
      </c>
      <c r="D22">
        <v>504</v>
      </c>
      <c r="G22" t="str">
        <f t="shared" si="1"/>
        <v>insert into game (matchid, matchdate, game_type, country) values (70, '2001-06-01', 8, 504);</v>
      </c>
    </row>
    <row r="23" spans="1:7" x14ac:dyDescent="0.25">
      <c r="A23">
        <f t="shared" si="2"/>
        <v>71</v>
      </c>
      <c r="B23" s="2" t="str">
        <f>"2001-06-01"</f>
        <v>2001-06-01</v>
      </c>
      <c r="C23">
        <v>8</v>
      </c>
      <c r="D23">
        <v>504</v>
      </c>
      <c r="G23" t="str">
        <f t="shared" si="1"/>
        <v>insert into game (matchid, matchdate, game_type, country) values (71, '2001-06-01', 8, 504);</v>
      </c>
    </row>
    <row r="24" spans="1:7" x14ac:dyDescent="0.25">
      <c r="A24">
        <f t="shared" si="2"/>
        <v>72</v>
      </c>
      <c r="B24" s="2" t="str">
        <f>"2001-06-03"</f>
        <v>2001-06-03</v>
      </c>
      <c r="C24">
        <v>8</v>
      </c>
      <c r="D24">
        <v>504</v>
      </c>
      <c r="G24" t="str">
        <f t="shared" si="1"/>
        <v>insert into game (matchid, matchdate, game_type, country) values (72, '2001-06-03', 8, 504);</v>
      </c>
    </row>
    <row r="25" spans="1:7" x14ac:dyDescent="0.25">
      <c r="A25">
        <f t="shared" si="2"/>
        <v>73</v>
      </c>
      <c r="B25" s="2" t="str">
        <f>"2001-06-03"</f>
        <v>2001-06-03</v>
      </c>
      <c r="C25">
        <v>8</v>
      </c>
      <c r="D25">
        <v>504</v>
      </c>
      <c r="G25" t="str">
        <f t="shared" si="1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3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3"/>
        <v>insert into game_score (id, matchid, squad, goals, points, time_type) values (236, 59, 503, 3, 0, 1);</v>
      </c>
    </row>
    <row r="30" spans="1:7" x14ac:dyDescent="0.25">
      <c r="A30" s="3">
        <f t="shared" ref="A30:A87" si="4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3"/>
        <v>insert into game_score (id, matchid, squad, goals, points, time_type) values (237, 59, 505, 0, 0, 2);</v>
      </c>
    </row>
    <row r="31" spans="1:7" x14ac:dyDescent="0.25">
      <c r="A31" s="3">
        <f t="shared" si="4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3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3"/>
        <v>insert into game_score (id, matchid, squad, goals, points, time_type) values (239, 60, 504, 1, 0, 2);</v>
      </c>
    </row>
    <row r="33" spans="1:7" x14ac:dyDescent="0.25">
      <c r="A33" s="4">
        <f t="shared" si="4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3"/>
        <v>insert into game_score (id, matchid, squad, goals, points, time_type) values (240, 60, 504, 1, 0, 1);</v>
      </c>
    </row>
    <row r="34" spans="1:7" x14ac:dyDescent="0.25">
      <c r="A34" s="4">
        <f t="shared" si="4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3"/>
        <v>insert into game_score (id, matchid, squad, goals, points, time_type) values (241, 60, 507, 2, 3, 2);</v>
      </c>
    </row>
    <row r="35" spans="1:7" x14ac:dyDescent="0.25">
      <c r="A35" s="4">
        <f t="shared" si="4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(242, 60, 507, 1, 0, 1);</v>
      </c>
    </row>
    <row r="36" spans="1:7" x14ac:dyDescent="0.25">
      <c r="A36" s="3">
        <f t="shared" si="4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3"/>
        <v>insert into game_score (id, matchid, squad, goals, points, time_type) values (243, 61, 503, 2, 3, 2);</v>
      </c>
    </row>
    <row r="37" spans="1:7" x14ac:dyDescent="0.25">
      <c r="A37" s="3">
        <f t="shared" si="4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3"/>
        <v>insert into game_score (id, matchid, squad, goals, points, time_type) values (244, 61, 503, 0, 0, 1);</v>
      </c>
    </row>
    <row r="38" spans="1:7" x14ac:dyDescent="0.25">
      <c r="A38" s="3">
        <f t="shared" si="4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3"/>
        <v>insert into game_score (id, matchid, squad, goals, points, time_type) values (245, 61, 507, 1, 0, 2);</v>
      </c>
    </row>
    <row r="39" spans="1:7" x14ac:dyDescent="0.25">
      <c r="A39" s="3">
        <f t="shared" si="4"/>
        <v>246</v>
      </c>
      <c r="B39" s="3">
        <f t="shared" ref="B39" si="5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3"/>
        <v>insert into game_score (id, matchid, squad, goals, points, time_type) values (246, 61, 507, 0, 0, 1);</v>
      </c>
    </row>
    <row r="40" spans="1:7" x14ac:dyDescent="0.25">
      <c r="A40" s="4">
        <f t="shared" si="4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3"/>
        <v>insert into game_score (id, matchid, squad, goals, points, time_type) values (247, 62, 504, 10, 3, 2);</v>
      </c>
    </row>
    <row r="41" spans="1:7" x14ac:dyDescent="0.25">
      <c r="A41" s="4">
        <f t="shared" si="4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3"/>
        <v>insert into game_score (id, matchid, squad, goals, points, time_type) values (248, 62, 504, 4, 0, 1);</v>
      </c>
    </row>
    <row r="42" spans="1:7" x14ac:dyDescent="0.25">
      <c r="A42" s="4">
        <f t="shared" si="4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3"/>
        <v>insert into game_score (id, matchid, squad, goals, points, time_type) values (249, 62, 505, 2, 0, 2);</v>
      </c>
    </row>
    <row r="43" spans="1:7" x14ac:dyDescent="0.25">
      <c r="A43" s="4">
        <f t="shared" si="4"/>
        <v>250</v>
      </c>
      <c r="B43" s="4">
        <f t="shared" ref="B43" si="6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3"/>
        <v>insert into game_score (id, matchid, squad, goals, points, time_type) values (250, 62, 505, 1, 0, 1);</v>
      </c>
    </row>
    <row r="44" spans="1:7" x14ac:dyDescent="0.25">
      <c r="A44" s="3">
        <f t="shared" si="4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3"/>
        <v>insert into game_score (id, matchid, squad, goals, points, time_type) values (251, 63, 505, 0, 0, 2);</v>
      </c>
    </row>
    <row r="45" spans="1:7" x14ac:dyDescent="0.25">
      <c r="A45" s="3">
        <f t="shared" si="4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(252, 63, 505, 0, 0, 1);</v>
      </c>
    </row>
    <row r="46" spans="1:7" x14ac:dyDescent="0.25">
      <c r="A46" s="3">
        <f t="shared" si="4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3"/>
        <v>insert into game_score (id, matchid, squad, goals, points, time_type) values (253, 63, 507, 6, 3, 2);</v>
      </c>
    </row>
    <row r="47" spans="1:7" x14ac:dyDescent="0.25">
      <c r="A47" s="3">
        <f t="shared" si="4"/>
        <v>254</v>
      </c>
      <c r="B47" s="3">
        <f t="shared" ref="B47" si="7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3"/>
        <v>insert into game_score (id, matchid, squad, goals, points, time_type) values (254, 63, 507, 4, 0, 1);</v>
      </c>
    </row>
    <row r="48" spans="1:7" x14ac:dyDescent="0.25">
      <c r="A48" s="4">
        <f t="shared" si="4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3"/>
        <v>insert into game_score (id, matchid, squad, goals, points, time_type) values (255, 64, 504, 1, 1, 2);</v>
      </c>
    </row>
    <row r="49" spans="1:7" x14ac:dyDescent="0.25">
      <c r="A49" s="4">
        <f t="shared" si="4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3"/>
        <v>insert into game_score (id, matchid, squad, goals, points, time_type) values (256, 64, 504, 1, 0, 1);</v>
      </c>
    </row>
    <row r="50" spans="1:7" x14ac:dyDescent="0.25">
      <c r="A50" s="4">
        <f t="shared" si="4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3"/>
        <v>insert into game_score (id, matchid, squad, goals, points, time_type) values (257, 64, 503, 1, 1, 2);</v>
      </c>
    </row>
    <row r="51" spans="1:7" x14ac:dyDescent="0.25">
      <c r="A51" s="4">
        <f t="shared" si="4"/>
        <v>258</v>
      </c>
      <c r="B51" s="4">
        <f t="shared" ref="B51" si="8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3"/>
        <v>insert into game_score (id, matchid, squad, goals, points, time_type) values (258, 64, 503, 0, 0, 1);</v>
      </c>
    </row>
    <row r="52" spans="1:7" x14ac:dyDescent="0.25">
      <c r="A52" s="3">
        <f t="shared" si="4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3"/>
        <v>insert into game_score (id, matchid, squad, goals, points, time_type) values (259, 65, 506, 4, 3, 2);</v>
      </c>
    </row>
    <row r="53" spans="1:7" x14ac:dyDescent="0.25">
      <c r="A53" s="3">
        <f t="shared" si="4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3"/>
        <v>insert into game_score (id, matchid, squad, goals, points, time_type) values (260, 65, 506, 2, 0, 1);</v>
      </c>
    </row>
    <row r="54" spans="1:7" x14ac:dyDescent="0.25">
      <c r="A54" s="3">
        <f t="shared" si="4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3"/>
        <v>insert into game_score (id, matchid, squad, goals, points, time_type) values (261, 65, 501, 0, 0, 2);</v>
      </c>
    </row>
    <row r="55" spans="1:7" x14ac:dyDescent="0.25">
      <c r="A55" s="3">
        <f t="shared" si="4"/>
        <v>262</v>
      </c>
      <c r="B55" s="3">
        <f t="shared" ref="B55" si="9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3"/>
        <v>insert into game_score (id, matchid, squad, goals, points, time_type) values (262, 65, 501, 0, 0, 1);</v>
      </c>
    </row>
    <row r="56" spans="1:7" x14ac:dyDescent="0.25">
      <c r="A56" s="4">
        <f t="shared" si="4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3"/>
        <v>insert into game_score (id, matchid, squad, goals, points, time_type) values (263, 66, 502, 3, 1, 2);</v>
      </c>
    </row>
    <row r="57" spans="1:7" x14ac:dyDescent="0.25">
      <c r="A57" s="4">
        <f t="shared" si="4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3"/>
        <v>insert into game_score (id, matchid, squad, goals, points, time_type) values (264, 66, 502, 2, 0, 1);</v>
      </c>
    </row>
    <row r="58" spans="1:7" x14ac:dyDescent="0.25">
      <c r="A58" s="4">
        <f t="shared" si="4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3"/>
        <v>insert into game_score (id, matchid, squad, goals, points, time_type) values (265, 66, 501, 3, 1, 2);</v>
      </c>
    </row>
    <row r="59" spans="1:7" x14ac:dyDescent="0.25">
      <c r="A59" s="4">
        <f t="shared" si="4"/>
        <v>266</v>
      </c>
      <c r="B59" s="4">
        <f t="shared" ref="B59" si="10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3"/>
        <v>insert into game_score (id, matchid, squad, goals, points, time_type) values (266, 66, 501, 2, 0, 1);</v>
      </c>
    </row>
    <row r="60" spans="1:7" x14ac:dyDescent="0.25">
      <c r="A60" s="3">
        <f t="shared" si="4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3"/>
        <v>insert into game_score (id, matchid, squad, goals, points, time_type) values (267, 67, 506, 1, 1, 2);</v>
      </c>
    </row>
    <row r="61" spans="1:7" x14ac:dyDescent="0.25">
      <c r="A61" s="3">
        <f t="shared" si="4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3"/>
        <v>insert into game_score (id, matchid, squad, goals, points, time_type) values (268, 67, 506, 1, 0, 1);</v>
      </c>
    </row>
    <row r="62" spans="1:7" x14ac:dyDescent="0.25">
      <c r="A62" s="3">
        <f t="shared" si="4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3"/>
        <v>insert into game_score (id, matchid, squad, goals, points, time_type) values (269, 67, 502, 1, 1, 2);</v>
      </c>
    </row>
    <row r="63" spans="1:7" x14ac:dyDescent="0.25">
      <c r="A63" s="3">
        <f t="shared" si="4"/>
        <v>270</v>
      </c>
      <c r="B63" s="3">
        <f t="shared" ref="B63" si="11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3"/>
        <v>insert into game_score (id, matchid, squad, goals, points, time_type) values (270, 67, 502, 0, 0, 1);</v>
      </c>
    </row>
    <row r="64" spans="1:7" x14ac:dyDescent="0.25">
      <c r="A64" s="4">
        <f t="shared" si="4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3"/>
        <v>insert into game_score (id, matchid, squad, goals, points, time_type) values (271, 68, 506, 2, 3, 2);</v>
      </c>
    </row>
    <row r="65" spans="1:7" x14ac:dyDescent="0.25">
      <c r="A65" s="4">
        <f t="shared" si="4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3"/>
        <v>insert into game_score (id, matchid, squad, goals, points, time_type) values (272, 68, 506, 1, 0, 1);</v>
      </c>
    </row>
    <row r="66" spans="1:7" x14ac:dyDescent="0.25">
      <c r="A66" s="4">
        <f t="shared" si="4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3"/>
        <v>insert into game_score (id, matchid, squad, goals, points, time_type) values (273, 68, 507, 1, 0, 2);</v>
      </c>
    </row>
    <row r="67" spans="1:7" x14ac:dyDescent="0.25">
      <c r="A67" s="4">
        <f t="shared" si="4"/>
        <v>274</v>
      </c>
      <c r="B67" s="4">
        <f t="shared" ref="B67" si="12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3"/>
        <v>insert into game_score (id, matchid, squad, goals, points, time_type) values (274, 68, 507, 0, 0, 1);</v>
      </c>
    </row>
    <row r="68" spans="1:7" x14ac:dyDescent="0.25">
      <c r="A68" s="3">
        <f t="shared" si="4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3"/>
        <v>insert into game_score (id, matchid, squad, goals, points, time_type) values (275, 69, 503, 0, 1, 2);</v>
      </c>
    </row>
    <row r="69" spans="1:7" x14ac:dyDescent="0.25">
      <c r="A69" s="3">
        <f t="shared" si="4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(276, 69, 503, 0, 0, 1);</v>
      </c>
    </row>
    <row r="70" spans="1:7" x14ac:dyDescent="0.25">
      <c r="A70" s="3">
        <f t="shared" si="4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3"/>
        <v>insert into game_score (id, matchid, squad, goals, points, time_type) values (277, 69, 502, 0, 1, 2);</v>
      </c>
    </row>
    <row r="71" spans="1:7" x14ac:dyDescent="0.25">
      <c r="A71" s="3">
        <f t="shared" si="4"/>
        <v>278</v>
      </c>
      <c r="B71" s="3">
        <f t="shared" ref="B71" si="13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3"/>
        <v>insert into game_score (id, matchid, squad, goals, points, time_type) values (278, 69, 502, 0, 0, 1);</v>
      </c>
    </row>
    <row r="72" spans="1:7" x14ac:dyDescent="0.25">
      <c r="A72" s="4">
        <f t="shared" si="4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(279, 70, 506, 0, 0, 2);</v>
      </c>
    </row>
    <row r="73" spans="1:7" x14ac:dyDescent="0.25">
      <c r="A73" s="4">
        <f t="shared" si="4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(280, 70, 506, 0, 0, 1);</v>
      </c>
    </row>
    <row r="74" spans="1:7" x14ac:dyDescent="0.25">
      <c r="A74" s="4">
        <f t="shared" si="4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3"/>
        <v>insert into game_score (id, matchid, squad, goals, points, time_type) values (281, 70, 502, 2, 3, 2);</v>
      </c>
    </row>
    <row r="75" spans="1:7" x14ac:dyDescent="0.25">
      <c r="A75" s="4">
        <f t="shared" si="4"/>
        <v>282</v>
      </c>
      <c r="B75" s="4">
        <f t="shared" ref="B75" si="14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3"/>
        <v>insert into game_score (id, matchid, squad, goals, points, time_type) values (282, 70, 502, 1, 0, 1);</v>
      </c>
    </row>
    <row r="76" spans="1:7" x14ac:dyDescent="0.25">
      <c r="A76" s="3">
        <f t="shared" si="4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5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4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5"/>
        <v>insert into game_score (id, matchid, squad, goals, points, time_type) values (284, 71, 503, 1, 0, 1);</v>
      </c>
    </row>
    <row r="78" spans="1:7" x14ac:dyDescent="0.25">
      <c r="A78" s="3">
        <f t="shared" si="4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5"/>
        <v>insert into game_score (id, matchid, squad, goals, points, time_type) values (285, 71, 507, 1, 1, 2);</v>
      </c>
    </row>
    <row r="79" spans="1:7" x14ac:dyDescent="0.25">
      <c r="A79" s="3">
        <f t="shared" si="4"/>
        <v>286</v>
      </c>
      <c r="B79" s="3">
        <f t="shared" ref="B79" si="16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5"/>
        <v>insert into game_score (id, matchid, squad, goals, points, time_type) values (286, 71, 507, 0, 0, 1);</v>
      </c>
    </row>
    <row r="80" spans="1:7" x14ac:dyDescent="0.25">
      <c r="A80" s="4">
        <f t="shared" si="4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(287, 72, 506, 1, 1, 2);</v>
      </c>
    </row>
    <row r="81" spans="1:7" x14ac:dyDescent="0.25">
      <c r="A81" s="4">
        <f t="shared" si="4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(288, 72, 506, 0, 0, 1);</v>
      </c>
    </row>
    <row r="82" spans="1:7" x14ac:dyDescent="0.25">
      <c r="A82" s="4">
        <f t="shared" si="4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5"/>
        <v>insert into game_score (id, matchid, squad, goals, points, time_type) values (289, 72, 503, 1, 1, 2);</v>
      </c>
    </row>
    <row r="83" spans="1:7" x14ac:dyDescent="0.25">
      <c r="A83" s="4">
        <f t="shared" si="4"/>
        <v>290</v>
      </c>
      <c r="B83" s="4">
        <f t="shared" ref="B83" si="17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5"/>
        <v>insert into game_score (id, matchid, squad, goals, points, time_type) values (290, 72, 503, 1, 0, 1);</v>
      </c>
    </row>
    <row r="84" spans="1:7" x14ac:dyDescent="0.25">
      <c r="A84" s="3">
        <f t="shared" si="4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18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4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18"/>
        <v>insert into game_score (id, matchid, squad, goals, points, time_type) values (292, 73, 502, 2, 0, 1);</v>
      </c>
    </row>
    <row r="86" spans="1:7" x14ac:dyDescent="0.25">
      <c r="A86" s="3">
        <f t="shared" si="4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18"/>
        <v>insert into game_score (id, matchid, squad, goals, points, time_type) values (293, 73, 507, 1, 0, 2);</v>
      </c>
    </row>
    <row r="87" spans="1:7" x14ac:dyDescent="0.25">
      <c r="A87" s="3">
        <f t="shared" si="4"/>
        <v>294</v>
      </c>
      <c r="B87" s="3">
        <f t="shared" ref="B87" si="19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18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1991</vt:lpstr>
      <vt:lpstr>1993</vt:lpstr>
      <vt:lpstr>1995</vt:lpstr>
      <vt:lpstr>1997</vt:lpstr>
      <vt:lpstr>1999</vt:lpstr>
      <vt:lpstr>2001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2017-01-10T18:06:02Z</dcterms:modified>
</cp:coreProperties>
</file>