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1960" sheetId="1" r:id="rId1"/>
    <sheet name="1964" sheetId="48" r:id="rId2"/>
    <sheet name="1968" sheetId="49" r:id="rId3"/>
    <sheet name="1972" sheetId="50" r:id="rId4"/>
    <sheet name="1976" sheetId="51" r:id="rId5"/>
  </sheets>
  <calcPr calcId="145621"/>
</workbook>
</file>

<file path=xl/calcChain.xml><?xml version="1.0" encoding="utf-8"?>
<calcChain xmlns="http://schemas.openxmlformats.org/spreadsheetml/2006/main">
  <c r="G41" i="51" l="1"/>
  <c r="G40" i="51"/>
  <c r="G39" i="51"/>
  <c r="G38" i="51"/>
  <c r="G37" i="51"/>
  <c r="G36" i="51"/>
  <c r="G35" i="51"/>
  <c r="G34" i="51"/>
  <c r="G33" i="51"/>
  <c r="G32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G19" i="51"/>
  <c r="G18" i="51"/>
  <c r="G17" i="51"/>
  <c r="G15" i="51"/>
  <c r="G14" i="51"/>
  <c r="G13" i="51"/>
  <c r="G12" i="51"/>
  <c r="G11" i="51"/>
  <c r="G10" i="51"/>
  <c r="G9" i="51"/>
  <c r="G8" i="51"/>
  <c r="A41" i="51"/>
  <c r="A40" i="51"/>
  <c r="B32" i="51"/>
  <c r="B31" i="51"/>
  <c r="B30" i="51"/>
  <c r="B29" i="51"/>
  <c r="B28" i="51"/>
  <c r="B23" i="51"/>
  <c r="B22" i="51"/>
  <c r="B21" i="51"/>
  <c r="B20" i="51"/>
  <c r="B34" i="51" s="1"/>
  <c r="B15" i="51"/>
  <c r="B14" i="51"/>
  <c r="B13" i="51"/>
  <c r="B12" i="51"/>
  <c r="A10" i="5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B5" i="51"/>
  <c r="B4" i="51"/>
  <c r="B3" i="51"/>
  <c r="B2" i="51"/>
  <c r="A8" i="51"/>
  <c r="A9" i="51" s="1"/>
  <c r="A2" i="51"/>
  <c r="B8" i="51" s="1"/>
  <c r="G7" i="51"/>
  <c r="D3" i="51"/>
  <c r="D4" i="51" s="1"/>
  <c r="D5" i="51" s="1"/>
  <c r="G1" i="51"/>
  <c r="B33" i="51" l="1"/>
  <c r="B35" i="51"/>
  <c r="B16" i="51"/>
  <c r="B10" i="51"/>
  <c r="B11" i="51"/>
  <c r="B9" i="51"/>
  <c r="G2" i="51"/>
  <c r="A3" i="51"/>
  <c r="B5" i="50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A4" i="51" l="1"/>
  <c r="G3" i="51"/>
  <c r="B24" i="51"/>
  <c r="B18" i="51"/>
  <c r="B19" i="51"/>
  <c r="B17" i="51"/>
  <c r="B12" i="50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B36" i="51" l="1"/>
  <c r="B26" i="51"/>
  <c r="B27" i="51"/>
  <c r="B25" i="51"/>
  <c r="A5" i="51"/>
  <c r="G5" i="51" s="1"/>
  <c r="G4" i="51"/>
  <c r="G9" i="50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B38" i="51" l="1"/>
  <c r="B39" i="51"/>
  <c r="B37" i="51"/>
  <c r="G16" i="51"/>
  <c r="B20" i="50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G5" i="50" l="1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B27" i="49" l="1"/>
  <c r="B28" i="49"/>
  <c r="B26" i="49"/>
  <c r="G5" i="1"/>
  <c r="G4" i="1"/>
  <c r="G3" i="1"/>
  <c r="G2" i="1"/>
  <c r="B12" i="1" l="1"/>
  <c r="B16" i="1" s="1"/>
  <c r="B11" i="1"/>
  <c r="B10" i="1"/>
  <c r="B9" i="1"/>
  <c r="A9" i="1"/>
  <c r="G9" i="1" s="1"/>
  <c r="A10" i="1" l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G12" i="50" l="1"/>
  <c r="B27" i="1"/>
  <c r="A11" i="1"/>
  <c r="G11" i="1" s="1"/>
  <c r="B23" i="1"/>
  <c r="B26" i="1" s="1"/>
  <c r="G13" i="50" l="1"/>
  <c r="A12" i="1"/>
  <c r="G12" i="1" s="1"/>
  <c r="G14" i="50" l="1"/>
  <c r="A13" i="1"/>
  <c r="G13" i="1" s="1"/>
  <c r="G15" i="50" l="1"/>
  <c r="A14" i="1"/>
  <c r="G14" i="1" s="1"/>
  <c r="G16" i="50" l="1"/>
  <c r="A15" i="1"/>
  <c r="G15" i="1" s="1"/>
  <c r="G17" i="50" l="1"/>
  <c r="A16" i="1"/>
  <c r="G16" i="1" s="1"/>
  <c r="G18" i="50" l="1"/>
  <c r="A17" i="1"/>
  <c r="G17" i="1" s="1"/>
  <c r="G19" i="50" l="1"/>
  <c r="A18" i="1"/>
  <c r="G18" i="1" s="1"/>
  <c r="G20" i="50" l="1"/>
  <c r="A19" i="1"/>
  <c r="G19" i="1" s="1"/>
  <c r="G21" i="50" l="1"/>
  <c r="A20" i="1"/>
  <c r="G20" i="1" s="1"/>
  <c r="G22" i="50" l="1"/>
  <c r="A21" i="1"/>
  <c r="G21" i="1" s="1"/>
  <c r="G23" i="50" l="1"/>
  <c r="A22" i="1"/>
  <c r="G22" i="1" s="1"/>
  <c r="A23" i="1" l="1"/>
  <c r="G23" i="1" l="1"/>
  <c r="A24" i="1"/>
  <c r="G24" i="1" l="1"/>
  <c r="A25" i="1"/>
  <c r="G25" i="1" l="1"/>
  <c r="A26" i="1"/>
  <c r="G26" i="1" l="1"/>
  <c r="A27" i="1"/>
  <c r="G27" i="1" l="1"/>
  <c r="G8" i="48" l="1"/>
  <c r="A9" i="48"/>
  <c r="A10" i="48" l="1"/>
  <c r="G9" i="48"/>
  <c r="G10" i="48" l="1"/>
  <c r="A11" i="48"/>
  <c r="A12" i="48" l="1"/>
  <c r="G11" i="48"/>
  <c r="G12" i="48" l="1"/>
  <c r="A13" i="48"/>
  <c r="G13" i="48" l="1"/>
  <c r="A14" i="48"/>
  <c r="G14" i="48" l="1"/>
  <c r="A15" i="48"/>
  <c r="G15" i="48" l="1"/>
  <c r="A16" i="48"/>
  <c r="G16" i="48" l="1"/>
  <c r="A17" i="48"/>
  <c r="G17" i="48" l="1"/>
  <c r="A18" i="48"/>
  <c r="G18" i="48" l="1"/>
  <c r="A19" i="48"/>
  <c r="G19" i="48" l="1"/>
  <c r="A20" i="48"/>
  <c r="G20" i="48" l="1"/>
  <c r="A21" i="48"/>
  <c r="G21" i="48" l="1"/>
  <c r="A22" i="48"/>
  <c r="G22" i="48" l="1"/>
  <c r="A23" i="48"/>
  <c r="G23" i="48" l="1"/>
  <c r="A24" i="48"/>
  <c r="A25" i="48" l="1"/>
  <c r="G24" i="48"/>
  <c r="G25" i="48" l="1"/>
  <c r="A26" i="48"/>
  <c r="G26" i="48" l="1"/>
  <c r="A27" i="48"/>
  <c r="G27" i="48" l="1"/>
  <c r="A28" i="48"/>
  <c r="G28" i="48" l="1"/>
  <c r="A29" i="48"/>
  <c r="A30" i="48" l="1"/>
  <c r="G29" i="48"/>
  <c r="A31" i="48" l="1"/>
  <c r="G30" i="48"/>
  <c r="G31" i="48" l="1"/>
  <c r="A10" i="49" l="1"/>
  <c r="G9" i="49"/>
  <c r="A11" i="49" l="1"/>
  <c r="G10" i="49"/>
  <c r="A12" i="49" l="1"/>
  <c r="G11" i="49"/>
  <c r="G12" i="49" l="1"/>
  <c r="A13" i="49"/>
  <c r="G13" i="49" l="1"/>
  <c r="A14" i="49"/>
  <c r="A15" i="49" l="1"/>
  <c r="G14" i="49"/>
  <c r="A16" i="49" l="1"/>
  <c r="G15" i="49"/>
  <c r="G16" i="49" l="1"/>
  <c r="A17" i="49"/>
  <c r="A18" i="49" l="1"/>
  <c r="G17" i="49"/>
  <c r="G18" i="49" l="1"/>
  <c r="A19" i="49"/>
  <c r="A20" i="49" l="1"/>
  <c r="G19" i="49"/>
  <c r="G20" i="49" l="1"/>
  <c r="A21" i="49"/>
  <c r="A22" i="49" l="1"/>
  <c r="G21" i="49"/>
  <c r="G22" i="49" l="1"/>
  <c r="A23" i="49"/>
  <c r="A24" i="49" l="1"/>
  <c r="G23" i="49"/>
  <c r="G24" i="49" l="1"/>
  <c r="G25" i="49" l="1"/>
  <c r="G26" i="49" l="1"/>
  <c r="G28" i="49" l="1"/>
  <c r="G27" i="49"/>
</calcChain>
</file>

<file path=xl/sharedStrings.xml><?xml version="1.0" encoding="utf-8"?>
<sst xmlns="http://schemas.openxmlformats.org/spreadsheetml/2006/main" count="50" uniqueCount="9">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</sst>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2</v>
      </c>
      <c r="F16" s="4">
        <v>2</v>
      </c>
      <c r="G16" t="str">
        <f t="shared" si="3"/>
        <v>insert into game_score (id, matchid, squad, goals, points, time_type) values (29, 6, 45, 0, 2,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2</v>
      </c>
      <c r="F19" s="4">
        <v>2</v>
      </c>
      <c r="G19" t="str">
        <f t="shared" si="5"/>
        <v>insert into game_score (id, matchid, squad, goals, points, time_type) values (55, 10, 4420, 0, 2,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1</v>
      </c>
      <c r="E21" s="3">
        <v>0</v>
      </c>
      <c r="F21" s="3">
        <v>2</v>
      </c>
      <c r="G21" s="3" t="str">
        <f t="shared" si="5"/>
        <v>insert into game_score (id, matchid, squad, goals, points, time_type) values (57, 11, 4420, 1, 0,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1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1,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1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1,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0</v>
      </c>
      <c r="E25" s="4">
        <v>0</v>
      </c>
      <c r="F25" s="4">
        <v>2</v>
      </c>
      <c r="G25" t="str">
        <f t="shared" si="5"/>
        <v>insert into game_score (id, matchid, squad, goals, points, time_type) values (61, 12, 39, 0,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0</v>
      </c>
      <c r="E27" s="4">
        <v>0</v>
      </c>
      <c r="F27" s="4">
        <v>2</v>
      </c>
      <c r="G27" t="str">
        <f t="shared" si="5"/>
        <v>insert into game_score (id, matchid, squad, goals, points, time_type) values (63, 12, 38, 0,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0</v>
      </c>
      <c r="E28" s="4">
        <v>0</v>
      </c>
      <c r="F28" s="4">
        <v>1</v>
      </c>
      <c r="G28" t="str">
        <f t="shared" si="5"/>
        <v>insert into game_score (id, matchid, squad, goals, points, time_type) values (64, 12, 38, 0,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0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0,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0</v>
      </c>
      <c r="E30" s="4">
        <v>0</v>
      </c>
      <c r="F30" s="4">
        <v>3</v>
      </c>
      <c r="G30" t="str">
        <f t="shared" si="7"/>
        <v>insert into game_score (id, matchid, squad, goals, points, time_type) values (66, 12, 39, 0,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0</v>
      </c>
      <c r="E31" s="4">
        <v>1</v>
      </c>
      <c r="F31" s="4">
        <v>4</v>
      </c>
      <c r="G31" t="str">
        <f t="shared" si="7"/>
        <v>insert into game_score (id, matchid, squad, goals, points, time_type) values (67, 12, 38, 0,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0</v>
      </c>
      <c r="E32" s="4">
        <v>0</v>
      </c>
      <c r="F32" s="4">
        <v>3</v>
      </c>
      <c r="G32" t="str">
        <f t="shared" si="7"/>
        <v>insert into game_score (id, matchid, squad, goals, points, time_type) values (68, 12, 38, 0,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'1972'!A5+1</f>
        <v>18</v>
      </c>
      <c r="B2" s="2" t="str">
        <f>"1976-06-16"</f>
        <v>1976-06-16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(18, '1976-06-16', 4, 32);</v>
      </c>
    </row>
    <row r="3" spans="1:7" x14ac:dyDescent="0.25">
      <c r="A3">
        <f>A2+1</f>
        <v>19</v>
      </c>
      <c r="B3" s="2" t="str">
        <f>"1976-06-17"</f>
        <v>1976-06-17</v>
      </c>
      <c r="C3">
        <v>4</v>
      </c>
      <c r="D3">
        <f>D2</f>
        <v>32</v>
      </c>
      <c r="G3" t="str">
        <f t="shared" si="0"/>
        <v>insert into game (matchid, matchdate, game_type, country) values (19, '1976-06-17', 4, 32);</v>
      </c>
    </row>
    <row r="4" spans="1:7" x14ac:dyDescent="0.25">
      <c r="A4">
        <f t="shared" ref="A4:A5" si="1">A3+1</f>
        <v>20</v>
      </c>
      <c r="B4" s="2" t="str">
        <f>"1976-06-19"</f>
        <v>1976-06-19</v>
      </c>
      <c r="C4">
        <v>5</v>
      </c>
      <c r="D4">
        <f t="shared" ref="D4:D5" si="2">D3</f>
        <v>32</v>
      </c>
      <c r="G4" t="str">
        <f t="shared" si="0"/>
        <v>insert into game (matchid, matchdate, game_type, country) values (20, '1976-06-19', 5, 32);</v>
      </c>
    </row>
    <row r="5" spans="1:7" x14ac:dyDescent="0.25">
      <c r="A5">
        <f t="shared" si="1"/>
        <v>21</v>
      </c>
      <c r="B5" s="2" t="str">
        <f>"1976-06-20"</f>
        <v>1976-06-20</v>
      </c>
      <c r="C5">
        <v>6</v>
      </c>
      <c r="D5">
        <f t="shared" si="2"/>
        <v>32</v>
      </c>
      <c r="G5" t="str">
        <f t="shared" si="0"/>
        <v>insert into game (matchid, matchdate, game_type, country) values (21, '1976-06-20',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'1972'!A23+1</f>
        <v>89</v>
      </c>
      <c r="B8" s="3">
        <f>A2</f>
        <v>18</v>
      </c>
      <c r="C8" s="3">
        <v>42</v>
      </c>
      <c r="D8" s="3">
        <v>1</v>
      </c>
      <c r="E8" s="3">
        <v>0</v>
      </c>
      <c r="F8" s="3">
        <v>2</v>
      </c>
      <c r="G8" s="3" t="str">
        <f t="shared" ref="G8:G4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(89, 18, 42, 1, 0, 2);</v>
      </c>
    </row>
    <row r="9" spans="1:7" x14ac:dyDescent="0.25">
      <c r="A9" s="3">
        <f>A8+1</f>
        <v>90</v>
      </c>
      <c r="B9" s="3">
        <f>B8</f>
        <v>18</v>
      </c>
      <c r="C9" s="3">
        <v>42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(90, 18, 42, 1, 0, 1);</v>
      </c>
    </row>
    <row r="10" spans="1:7" x14ac:dyDescent="0.25">
      <c r="A10" s="3">
        <f t="shared" ref="A10:A41" si="4">A9+1</f>
        <v>91</v>
      </c>
      <c r="B10" s="3">
        <f>B8</f>
        <v>18</v>
      </c>
      <c r="C10" s="3">
        <v>31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(91, 18, 31, 1, 0, 2);</v>
      </c>
    </row>
    <row r="11" spans="1:7" x14ac:dyDescent="0.25">
      <c r="A11" s="3">
        <f t="shared" si="4"/>
        <v>92</v>
      </c>
      <c r="B11" s="3">
        <f>B8</f>
        <v>18</v>
      </c>
      <c r="C11" s="3">
        <v>31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(92, 18, 31, 0, 0, 1);</v>
      </c>
    </row>
    <row r="12" spans="1:7" x14ac:dyDescent="0.25">
      <c r="A12" s="3">
        <f t="shared" si="4"/>
        <v>93</v>
      </c>
      <c r="B12" s="3">
        <f>B9</f>
        <v>18</v>
      </c>
      <c r="C12" s="3">
        <v>42</v>
      </c>
      <c r="D12" s="3">
        <v>3</v>
      </c>
      <c r="E12" s="3">
        <v>2</v>
      </c>
      <c r="F12" s="3">
        <v>4</v>
      </c>
      <c r="G12" s="3" t="str">
        <f t="shared" si="3"/>
        <v>insert into game_score (id, matchid, squad, goals, points, time_type) values (93, 18, 42, 3, 2, 4);</v>
      </c>
    </row>
    <row r="13" spans="1:7" x14ac:dyDescent="0.25">
      <c r="A13" s="3">
        <f t="shared" si="4"/>
        <v>94</v>
      </c>
      <c r="B13" s="3">
        <f>B10</f>
        <v>18</v>
      </c>
      <c r="C13" s="3">
        <v>42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(94, 18, 42, 1, 0, 3);</v>
      </c>
    </row>
    <row r="14" spans="1:7" x14ac:dyDescent="0.25">
      <c r="A14" s="3">
        <f t="shared" si="4"/>
        <v>95</v>
      </c>
      <c r="B14" s="3">
        <f>B11</f>
        <v>18</v>
      </c>
      <c r="C14" s="3">
        <v>31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(95, 18, 31, 1, 0, 4);</v>
      </c>
    </row>
    <row r="15" spans="1:7" x14ac:dyDescent="0.25">
      <c r="A15" s="3">
        <f t="shared" si="4"/>
        <v>96</v>
      </c>
      <c r="B15" s="3">
        <f>B12</f>
        <v>18</v>
      </c>
      <c r="C15" s="3">
        <v>31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(96, 18, 31, 1, 0, 3);</v>
      </c>
    </row>
    <row r="16" spans="1:7" x14ac:dyDescent="0.25">
      <c r="A16" s="4">
        <f t="shared" si="4"/>
        <v>97</v>
      </c>
      <c r="B16" s="4">
        <f>B8+1</f>
        <v>19</v>
      </c>
      <c r="C16" s="4">
        <v>38</v>
      </c>
      <c r="D16" s="4">
        <v>2</v>
      </c>
      <c r="E16" s="4">
        <v>0</v>
      </c>
      <c r="F16" s="4">
        <v>2</v>
      </c>
      <c r="G16" t="str">
        <f t="shared" si="3"/>
        <v>insert into game_score (id, matchid, squad, goals, points, time_type) values (97, 19, 38, 2, 0, 2);</v>
      </c>
    </row>
    <row r="17" spans="1:7" x14ac:dyDescent="0.25">
      <c r="A17" s="4">
        <f t="shared" si="4"/>
        <v>98</v>
      </c>
      <c r="B17" s="4">
        <f>B16</f>
        <v>19</v>
      </c>
      <c r="C17" s="4">
        <v>38</v>
      </c>
      <c r="D17" s="4">
        <v>2</v>
      </c>
      <c r="E17" s="4">
        <v>0</v>
      </c>
      <c r="F17" s="4">
        <v>1</v>
      </c>
      <c r="G17" t="str">
        <f t="shared" si="3"/>
        <v>insert into game_score (id, matchid, squad, goals, points, time_type) values (98, 19, 38, 2, 0, 1);</v>
      </c>
    </row>
    <row r="18" spans="1:7" x14ac:dyDescent="0.25">
      <c r="A18" s="4">
        <f t="shared" si="4"/>
        <v>99</v>
      </c>
      <c r="B18" s="4">
        <f>B16</f>
        <v>19</v>
      </c>
      <c r="C18" s="4">
        <v>49228</v>
      </c>
      <c r="D18" s="4">
        <v>2</v>
      </c>
      <c r="E18" s="4">
        <v>0</v>
      </c>
      <c r="F18" s="4">
        <v>2</v>
      </c>
      <c r="G18" t="str">
        <f t="shared" si="3"/>
        <v>insert into game_score (id, matchid, squad, goals, points, time_type) values (99, 19, 49228, 2, 0, 2);</v>
      </c>
    </row>
    <row r="19" spans="1:7" x14ac:dyDescent="0.25">
      <c r="A19" s="4">
        <f t="shared" si="4"/>
        <v>100</v>
      </c>
      <c r="B19" s="4">
        <f>B16</f>
        <v>19</v>
      </c>
      <c r="C19" s="4">
        <v>49228</v>
      </c>
      <c r="D19" s="4">
        <v>1</v>
      </c>
      <c r="E19" s="4">
        <v>0</v>
      </c>
      <c r="F19" s="4">
        <v>1</v>
      </c>
      <c r="G19" t="str">
        <f t="shared" si="3"/>
        <v>insert into game_score (id, matchid, squad, goals, points, time_type) values (100, 19, 49228, 1, 0, 1);</v>
      </c>
    </row>
    <row r="20" spans="1:7" x14ac:dyDescent="0.25">
      <c r="A20" s="4">
        <f t="shared" si="4"/>
        <v>101</v>
      </c>
      <c r="B20" s="4">
        <f>B17</f>
        <v>19</v>
      </c>
      <c r="C20" s="4">
        <v>38</v>
      </c>
      <c r="D20" s="4">
        <v>2</v>
      </c>
      <c r="E20" s="4">
        <v>0</v>
      </c>
      <c r="F20" s="4">
        <v>4</v>
      </c>
      <c r="G20" t="str">
        <f t="shared" si="3"/>
        <v>insert into game_score (id, matchid, squad, goals, points, time_type) values (101, 19, 38, 2, 0, 4);</v>
      </c>
    </row>
    <row r="21" spans="1:7" x14ac:dyDescent="0.25">
      <c r="A21" s="4">
        <f t="shared" si="4"/>
        <v>102</v>
      </c>
      <c r="B21" s="4">
        <f>B18</f>
        <v>19</v>
      </c>
      <c r="C21" s="4">
        <v>38</v>
      </c>
      <c r="D21" s="4">
        <v>2</v>
      </c>
      <c r="E21" s="4">
        <v>0</v>
      </c>
      <c r="F21" s="4">
        <v>3</v>
      </c>
      <c r="G21" t="str">
        <f t="shared" si="3"/>
        <v>insert into game_score (id, matchid, squad, goals, points, time_type) values (102, 19, 38, 2, 0, 3);</v>
      </c>
    </row>
    <row r="22" spans="1:7" x14ac:dyDescent="0.25">
      <c r="A22" s="4">
        <f t="shared" si="4"/>
        <v>103</v>
      </c>
      <c r="B22" s="4">
        <f>B19</f>
        <v>19</v>
      </c>
      <c r="C22" s="4">
        <v>49228</v>
      </c>
      <c r="D22" s="4">
        <v>4</v>
      </c>
      <c r="E22" s="4">
        <v>2</v>
      </c>
      <c r="F22" s="4">
        <v>4</v>
      </c>
      <c r="G22" t="str">
        <f t="shared" si="3"/>
        <v>insert into game_score (id, matchid, squad, goals, points, time_type) values (103, 19, 49228, 4, 2, 4);</v>
      </c>
    </row>
    <row r="23" spans="1:7" x14ac:dyDescent="0.25">
      <c r="A23" s="4">
        <f t="shared" si="4"/>
        <v>104</v>
      </c>
      <c r="B23" s="4">
        <f>B20</f>
        <v>19</v>
      </c>
      <c r="C23" s="4">
        <v>49228</v>
      </c>
      <c r="D23" s="4">
        <v>2</v>
      </c>
      <c r="E23" s="4">
        <v>0</v>
      </c>
      <c r="F23" s="4">
        <v>3</v>
      </c>
      <c r="G23" t="str">
        <f t="shared" si="3"/>
        <v>insert into game_score (id, matchid, squad, goals, points, time_type) values (104, 19, 49228, 2, 0, 3);</v>
      </c>
    </row>
    <row r="24" spans="1:7" x14ac:dyDescent="0.25">
      <c r="A24" s="3">
        <f t="shared" si="4"/>
        <v>105</v>
      </c>
      <c r="B24" s="3">
        <f>B16+1</f>
        <v>20</v>
      </c>
      <c r="C24" s="3">
        <v>31</v>
      </c>
      <c r="D24" s="3">
        <v>2</v>
      </c>
      <c r="E24" s="3">
        <v>0</v>
      </c>
      <c r="F24" s="3">
        <v>2</v>
      </c>
      <c r="G24" s="3" t="str">
        <f t="shared" si="3"/>
        <v>insert into game_score (id, matchid, squad, goals, points, time_type) values (105, 20, 31, 2, 0, 2);</v>
      </c>
    </row>
    <row r="25" spans="1:7" x14ac:dyDescent="0.25">
      <c r="A25" s="3">
        <f t="shared" si="4"/>
        <v>106</v>
      </c>
      <c r="B25" s="3">
        <f>B24</f>
        <v>20</v>
      </c>
      <c r="C25" s="3">
        <v>31</v>
      </c>
      <c r="D25" s="3">
        <v>2</v>
      </c>
      <c r="E25" s="3">
        <v>0</v>
      </c>
      <c r="F25" s="3">
        <v>1</v>
      </c>
      <c r="G25" s="3" t="str">
        <f t="shared" si="3"/>
        <v>insert into game_score (id, matchid, squad, goals, points, time_type) values (106, 20, 31, 2, 0, 1);</v>
      </c>
    </row>
    <row r="26" spans="1:7" x14ac:dyDescent="0.25">
      <c r="A26" s="3">
        <f t="shared" si="4"/>
        <v>107</v>
      </c>
      <c r="B26" s="3">
        <f>B24</f>
        <v>20</v>
      </c>
      <c r="C26" s="3">
        <v>38</v>
      </c>
      <c r="D26" s="3">
        <v>2</v>
      </c>
      <c r="E26" s="3">
        <v>0</v>
      </c>
      <c r="F26" s="3">
        <v>2</v>
      </c>
      <c r="G26" s="3" t="str">
        <f t="shared" si="3"/>
        <v>insert into game_score (id, matchid, squad, goals, points, time_type) values (107, 20, 38, 2, 0, 2);</v>
      </c>
    </row>
    <row r="27" spans="1:7" x14ac:dyDescent="0.25">
      <c r="A27" s="3">
        <f t="shared" si="4"/>
        <v>108</v>
      </c>
      <c r="B27" s="3">
        <f>B24</f>
        <v>20</v>
      </c>
      <c r="C27" s="3">
        <v>38</v>
      </c>
      <c r="D27" s="3">
        <v>1</v>
      </c>
      <c r="E27" s="3">
        <v>0</v>
      </c>
      <c r="F27" s="3">
        <v>1</v>
      </c>
      <c r="G27" s="3" t="str">
        <f t="shared" si="3"/>
        <v>insert into game_score (id, matchid, squad, goals, points, time_type) values (108, 20, 38, 1, 0, 1);</v>
      </c>
    </row>
    <row r="28" spans="1:7" x14ac:dyDescent="0.25">
      <c r="A28" s="3">
        <f t="shared" si="4"/>
        <v>109</v>
      </c>
      <c r="B28" s="3">
        <f>B25</f>
        <v>20</v>
      </c>
      <c r="C28" s="3">
        <v>31</v>
      </c>
      <c r="D28" s="3">
        <v>3</v>
      </c>
      <c r="E28" s="3">
        <v>2</v>
      </c>
      <c r="F28" s="3">
        <v>4</v>
      </c>
      <c r="G28" s="3" t="str">
        <f t="shared" si="3"/>
        <v>insert into game_score (id, matchid, squad, goals, points, time_type) values (109, 20, 31, 3, 2, 4);</v>
      </c>
    </row>
    <row r="29" spans="1:7" x14ac:dyDescent="0.25">
      <c r="A29" s="3">
        <f t="shared" si="4"/>
        <v>110</v>
      </c>
      <c r="B29" s="3">
        <f>B26</f>
        <v>20</v>
      </c>
      <c r="C29" s="3">
        <v>31</v>
      </c>
      <c r="D29" s="3">
        <v>2</v>
      </c>
      <c r="E29" s="3">
        <v>0</v>
      </c>
      <c r="F29" s="3">
        <v>3</v>
      </c>
      <c r="G29" s="3" t="str">
        <f t="shared" si="3"/>
        <v>insert into game_score (id, matchid, squad, goals, points, time_type) values (110, 20, 31, 2, 0, 3);</v>
      </c>
    </row>
    <row r="30" spans="1:7" x14ac:dyDescent="0.25">
      <c r="A30" s="3">
        <f t="shared" si="4"/>
        <v>111</v>
      </c>
      <c r="B30" s="3">
        <f>B27</f>
        <v>20</v>
      </c>
      <c r="C30" s="3">
        <v>38</v>
      </c>
      <c r="D30" s="3">
        <v>2</v>
      </c>
      <c r="E30" s="3">
        <v>0</v>
      </c>
      <c r="F30" s="3">
        <v>4</v>
      </c>
      <c r="G30" s="3" t="str">
        <f t="shared" si="3"/>
        <v>insert into game_score (id, matchid, squad, goals, points, time_type) values (111, 20, 38, 2, 0, 4);</v>
      </c>
    </row>
    <row r="31" spans="1:7" x14ac:dyDescent="0.25">
      <c r="A31" s="3">
        <f t="shared" si="4"/>
        <v>112</v>
      </c>
      <c r="B31" s="3">
        <f>B28</f>
        <v>20</v>
      </c>
      <c r="C31" s="3">
        <v>38</v>
      </c>
      <c r="D31" s="3">
        <v>2</v>
      </c>
      <c r="E31" s="3">
        <v>0</v>
      </c>
      <c r="F31" s="3">
        <v>3</v>
      </c>
      <c r="G31" s="3" t="str">
        <f t="shared" si="3"/>
        <v>insert into game_score (id, matchid, squad, goals, points, time_type) values (112, 20, 38, 2, 0, 3);</v>
      </c>
    </row>
    <row r="32" spans="1:7" x14ac:dyDescent="0.25">
      <c r="A32" s="4">
        <f t="shared" si="4"/>
        <v>113</v>
      </c>
      <c r="B32" s="4">
        <f>B24+1</f>
        <v>21</v>
      </c>
      <c r="C32" s="4">
        <v>42</v>
      </c>
      <c r="D32" s="4">
        <v>2</v>
      </c>
      <c r="E32" s="4">
        <v>0</v>
      </c>
      <c r="F32" s="4">
        <v>2</v>
      </c>
      <c r="G32" t="str">
        <f t="shared" si="3"/>
        <v>insert into game_score (id, matchid, squad, goals, points, time_type) values (113, 21, 42, 2, 0, 2);</v>
      </c>
    </row>
    <row r="33" spans="1:7" x14ac:dyDescent="0.25">
      <c r="A33" s="4">
        <f t="shared" si="4"/>
        <v>114</v>
      </c>
      <c r="B33" s="4">
        <f>B32</f>
        <v>21</v>
      </c>
      <c r="C33" s="4">
        <v>42</v>
      </c>
      <c r="D33" s="4">
        <v>2</v>
      </c>
      <c r="E33" s="4">
        <v>0</v>
      </c>
      <c r="F33" s="4">
        <v>1</v>
      </c>
      <c r="G33" t="str">
        <f t="shared" si="3"/>
        <v>insert into game_score (id, matchid, squad, goals, points, time_type) values (114, 21, 42, 2, 0, 1);</v>
      </c>
    </row>
    <row r="34" spans="1:7" x14ac:dyDescent="0.25">
      <c r="A34" s="4">
        <f t="shared" si="4"/>
        <v>115</v>
      </c>
      <c r="B34" s="4">
        <f>B32</f>
        <v>21</v>
      </c>
      <c r="C34" s="4">
        <v>49228</v>
      </c>
      <c r="D34" s="4">
        <v>2</v>
      </c>
      <c r="E34" s="4">
        <v>0</v>
      </c>
      <c r="F34" s="4">
        <v>2</v>
      </c>
      <c r="G34" t="str">
        <f t="shared" si="3"/>
        <v>insert into game_score (id, matchid, squad, goals, points, time_type) values (115, 21, 49228, 2, 0, 2);</v>
      </c>
    </row>
    <row r="35" spans="1:7" x14ac:dyDescent="0.25">
      <c r="A35" s="4">
        <f t="shared" si="4"/>
        <v>116</v>
      </c>
      <c r="B35" s="4">
        <f>B32</f>
        <v>21</v>
      </c>
      <c r="C35" s="4">
        <v>49228</v>
      </c>
      <c r="D35" s="4">
        <v>1</v>
      </c>
      <c r="E35" s="4">
        <v>0</v>
      </c>
      <c r="F35" s="4">
        <v>1</v>
      </c>
      <c r="G35" t="str">
        <f t="shared" si="3"/>
        <v>insert into game_score (id, matchid, squad, goals, points, time_type) values (116, 21, 49228, 1, 0, 1);</v>
      </c>
    </row>
    <row r="36" spans="1:7" x14ac:dyDescent="0.25">
      <c r="A36" s="4">
        <f t="shared" si="4"/>
        <v>117</v>
      </c>
      <c r="B36" s="4">
        <f>B24+1</f>
        <v>21</v>
      </c>
      <c r="C36" s="4">
        <v>42</v>
      </c>
      <c r="D36" s="4">
        <v>2</v>
      </c>
      <c r="E36" s="4">
        <v>1</v>
      </c>
      <c r="F36" s="4">
        <v>4</v>
      </c>
      <c r="G36" t="str">
        <f t="shared" si="3"/>
        <v>insert into game_score (id, matchid, squad, goals, points, time_type) values (117, 21, 42, 2, 1, 4);</v>
      </c>
    </row>
    <row r="37" spans="1:7" x14ac:dyDescent="0.25">
      <c r="A37" s="4">
        <f t="shared" si="4"/>
        <v>118</v>
      </c>
      <c r="B37" s="4">
        <f>B36</f>
        <v>21</v>
      </c>
      <c r="C37" s="4">
        <v>42</v>
      </c>
      <c r="D37" s="4">
        <v>2</v>
      </c>
      <c r="E37" s="4">
        <v>0</v>
      </c>
      <c r="F37" s="4">
        <v>3</v>
      </c>
      <c r="G37" t="str">
        <f t="shared" si="3"/>
        <v>insert into game_score (id, matchid, squad, goals, points, time_type) values (118, 21, 42, 2, 0, 3);</v>
      </c>
    </row>
    <row r="38" spans="1:7" x14ac:dyDescent="0.25">
      <c r="A38" s="4">
        <f t="shared" si="4"/>
        <v>119</v>
      </c>
      <c r="B38" s="4">
        <f>B36</f>
        <v>21</v>
      </c>
      <c r="C38" s="4">
        <v>49228</v>
      </c>
      <c r="D38" s="4">
        <v>2</v>
      </c>
      <c r="E38" s="4">
        <v>1</v>
      </c>
      <c r="F38" s="4">
        <v>4</v>
      </c>
      <c r="G38" t="str">
        <f t="shared" si="3"/>
        <v>insert into game_score (id, matchid, squad, goals, points, time_type) values (119, 21, 49228, 2, 1, 4);</v>
      </c>
    </row>
    <row r="39" spans="1:7" x14ac:dyDescent="0.25">
      <c r="A39" s="4">
        <f t="shared" si="4"/>
        <v>120</v>
      </c>
      <c r="B39" s="4">
        <f>B36</f>
        <v>21</v>
      </c>
      <c r="C39" s="4">
        <v>49228</v>
      </c>
      <c r="D39" s="4">
        <v>2</v>
      </c>
      <c r="E39" s="4">
        <v>0</v>
      </c>
      <c r="F39" s="4">
        <v>3</v>
      </c>
      <c r="G39" t="str">
        <f t="shared" si="3"/>
        <v>insert into game_score (id, matchid, squad, goals, points, time_type) values (120, 21, 49228, 2, 0, 3);</v>
      </c>
    </row>
    <row r="40" spans="1:7" x14ac:dyDescent="0.25">
      <c r="A40" s="4">
        <f t="shared" si="4"/>
        <v>121</v>
      </c>
      <c r="B40" s="4">
        <v>21</v>
      </c>
      <c r="C40" s="4">
        <v>42</v>
      </c>
      <c r="D40" s="4">
        <v>5</v>
      </c>
      <c r="E40" s="4">
        <v>0</v>
      </c>
      <c r="F40" s="4">
        <v>7</v>
      </c>
      <c r="G40" t="str">
        <f t="shared" si="3"/>
        <v>insert into game_score (id, matchid, squad, goals, points, time_type) values (121, 21, 42, 5, 0, 7);</v>
      </c>
    </row>
    <row r="41" spans="1:7" x14ac:dyDescent="0.25">
      <c r="A41" s="4">
        <f t="shared" si="4"/>
        <v>122</v>
      </c>
      <c r="B41" s="4">
        <v>21</v>
      </c>
      <c r="C41" s="4">
        <v>49228</v>
      </c>
      <c r="D41" s="4">
        <v>3</v>
      </c>
      <c r="E41" s="4">
        <v>0</v>
      </c>
      <c r="F41" s="4">
        <v>7</v>
      </c>
      <c r="G41" t="str">
        <f t="shared" si="3"/>
        <v>insert into game_score (id, matchid, squad, goals, points, time_type) values (122, 21, 49228, 3, 0, 7);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1960</vt:lpstr>
      <vt:lpstr>1964</vt:lpstr>
      <vt:lpstr>1968</vt:lpstr>
      <vt:lpstr>1972</vt:lpstr>
      <vt:lpstr>1976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2016-05-16T04:24:54Z</dcterms:modified>
</cp:coreProperties>
</file>