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1916" sheetId="1" r:id="rId1"/>
    <sheet name="1917" sheetId="2" r:id="rId2"/>
    <sheet name="1919" sheetId="4" r:id="rId3"/>
    <sheet name="1920" sheetId="5" r:id="rId4"/>
    <sheet name="1921" sheetId="6" r:id="rId5"/>
  </sheets>
  <calcPr calcId="145621"/>
</workbook>
</file>

<file path=xl/calcChain.xml><?xml version="1.0" encoding="utf-8"?>
<calcChain xmlns="http://schemas.openxmlformats.org/spreadsheetml/2006/main">
  <c r="B7" i="6" l="1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B22" i="6" l="1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13" i="6" l="1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B30" i="6" l="1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15" i="6" l="1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15" i="6" l="1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17" i="6" l="1"/>
  <c r="G16" i="6"/>
  <c r="G15" i="5"/>
  <c r="A16" i="5"/>
  <c r="A18" i="4"/>
  <c r="B25" i="2"/>
  <c r="B23" i="2"/>
  <c r="B26" i="2"/>
  <c r="B24" i="2"/>
  <c r="B25" i="1"/>
  <c r="B26" i="1"/>
  <c r="A15" i="1"/>
  <c r="G17" i="6" l="1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19" i="6" l="1"/>
  <c r="G18" i="6"/>
  <c r="G17" i="5"/>
  <c r="A18" i="5"/>
  <c r="A20" i="4"/>
  <c r="B33" i="2"/>
  <c r="B31" i="2"/>
  <c r="B32" i="2"/>
  <c r="B32" i="1"/>
  <c r="B31" i="1"/>
  <c r="B33" i="1"/>
  <c r="A17" i="1"/>
  <c r="G19" i="6" l="1"/>
  <c r="A20" i="6"/>
  <c r="A19" i="5"/>
  <c r="G18" i="5"/>
  <c r="A21" i="4"/>
  <c r="A18" i="1"/>
  <c r="A21" i="6" l="1"/>
  <c r="G20" i="6"/>
  <c r="G19" i="5"/>
  <c r="A20" i="5"/>
  <c r="A22" i="4"/>
  <c r="A19" i="1"/>
  <c r="G21" i="6" l="1"/>
  <c r="A22" i="6"/>
  <c r="A21" i="5"/>
  <c r="G20" i="5"/>
  <c r="A23" i="4"/>
  <c r="A20" i="1"/>
  <c r="A23" i="6" l="1"/>
  <c r="G22" i="6"/>
  <c r="G21" i="5"/>
  <c r="A22" i="5"/>
  <c r="A24" i="4"/>
  <c r="A21" i="1"/>
  <c r="G23" i="6" l="1"/>
  <c r="A24" i="6"/>
  <c r="A23" i="5"/>
  <c r="G22" i="5"/>
  <c r="A25" i="4"/>
  <c r="A22" i="1"/>
  <c r="A25" i="6" l="1"/>
  <c r="G24" i="6"/>
  <c r="G23" i="5"/>
  <c r="A24" i="5"/>
  <c r="A26" i="4"/>
  <c r="A23" i="1"/>
  <c r="G25" i="6" l="1"/>
  <c r="A26" i="6"/>
  <c r="A25" i="5"/>
  <c r="G24" i="5"/>
  <c r="A27" i="4"/>
  <c r="A24" i="1"/>
  <c r="A27" i="6" l="1"/>
  <c r="G26" i="6"/>
  <c r="G25" i="5"/>
  <c r="A26" i="5"/>
  <c r="A28" i="4"/>
  <c r="A25" i="1"/>
  <c r="G27" i="6" l="1"/>
  <c r="A28" i="6"/>
  <c r="A27" i="5"/>
  <c r="G26" i="5"/>
  <c r="A29" i="4"/>
  <c r="A26" i="1"/>
  <c r="A29" i="6" l="1"/>
  <c r="G28" i="6"/>
  <c r="G27" i="5"/>
  <c r="A28" i="5"/>
  <c r="A30" i="4"/>
  <c r="A27" i="1"/>
  <c r="G29" i="6" l="1"/>
  <c r="A30" i="6"/>
  <c r="A29" i="5"/>
  <c r="G28" i="5"/>
  <c r="A31" i="4"/>
  <c r="A28" i="1"/>
  <c r="A31" i="6" l="1"/>
  <c r="G30" i="6"/>
  <c r="G29" i="5"/>
  <c r="A30" i="5"/>
  <c r="A32" i="4"/>
  <c r="A29" i="1"/>
  <c r="G31" i="6" l="1"/>
  <c r="A32" i="6"/>
  <c r="A31" i="5"/>
  <c r="G30" i="5"/>
  <c r="A33" i="4"/>
  <c r="A30" i="1"/>
  <c r="A33" i="6" l="1"/>
  <c r="G33" i="6" s="1"/>
  <c r="G32" i="6"/>
  <c r="G31" i="5"/>
  <c r="A32" i="5"/>
  <c r="A34" i="4"/>
  <c r="A31" i="1"/>
  <c r="A33" i="5" l="1"/>
  <c r="G33" i="5" s="1"/>
  <c r="G32" i="5"/>
  <c r="A35" i="4"/>
  <c r="A32" i="1"/>
  <c r="A36" i="4" l="1"/>
  <c r="A33" i="1"/>
  <c r="A37" i="4" l="1"/>
  <c r="A38" i="4" l="1"/>
  <c r="A39" i="4" l="1"/>
  <c r="A40" i="4" l="1"/>
  <c r="A41" i="4" l="1"/>
  <c r="A42" i="4" l="1"/>
</calcChain>
</file>

<file path=xl/sharedStrings.xml><?xml version="1.0" encoding="utf-8"?>
<sst xmlns="http://schemas.openxmlformats.org/spreadsheetml/2006/main" count="45" uniqueCount="8">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</sst>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1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1);</v>
      </c>
    </row>
    <row r="3" spans="1:7" x14ac:dyDescent="0.25">
      <c r="A3">
        <v>2</v>
      </c>
      <c r="B3" s="2" t="str">
        <f>"1916-07-06"</f>
        <v>1916-07-06</v>
      </c>
      <c r="C3">
        <v>1</v>
      </c>
      <c r="G3" t="str">
        <f t="shared" si="0"/>
        <v>insert into game (matchid, matchdate, game_type) values (2, '1916-07-06', 1);</v>
      </c>
    </row>
    <row r="4" spans="1:7" x14ac:dyDescent="0.25">
      <c r="A4">
        <v>3</v>
      </c>
      <c r="B4" s="2" t="str">
        <f>"1916-07-08"</f>
        <v>1916-07-08</v>
      </c>
      <c r="C4">
        <v>1</v>
      </c>
      <c r="G4" t="str">
        <f t="shared" si="0"/>
        <v>insert into game (matchid, matchdate, game_type) values (3, '1916-07-08', 1);</v>
      </c>
    </row>
    <row r="5" spans="1:7" x14ac:dyDescent="0.25">
      <c r="A5">
        <v>4</v>
      </c>
      <c r="B5" s="2" t="str">
        <f>"1916-07-10"</f>
        <v>1916-07-10</v>
      </c>
      <c r="C5">
        <v>1</v>
      </c>
      <c r="G5" t="str">
        <f t="shared" si="0"/>
        <v>insert into game (matchid, matchdate, game_type) values (4, '1916-07-10', 1);</v>
      </c>
    </row>
    <row r="6" spans="1:7" x14ac:dyDescent="0.25">
      <c r="A6">
        <v>5</v>
      </c>
      <c r="B6" s="2" t="str">
        <f>"1916-07-12"</f>
        <v>1916-07-12</v>
      </c>
      <c r="C6">
        <v>1</v>
      </c>
      <c r="G6" t="str">
        <f t="shared" si="0"/>
        <v>insert into game (matchid, matchdate, game_type) values (5, '1916-07-12', 1);</v>
      </c>
    </row>
    <row r="7" spans="1:7" x14ac:dyDescent="0.25">
      <c r="A7">
        <v>6</v>
      </c>
      <c r="B7" s="2" t="str">
        <f>"1916-07-16"</f>
        <v>1916-07-16</v>
      </c>
      <c r="C7">
        <v>1</v>
      </c>
      <c r="G7" t="str">
        <f t="shared" si="0"/>
        <v>insert into game (matchid, matchdate, game_type) values (6, '1916-07-16',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1</v>
      </c>
      <c r="G2" t="str">
        <f t="shared" si="0"/>
        <v>insert into game (matchid, matchdate, game_type) values (7, '1917-09-30', 1);</v>
      </c>
    </row>
    <row r="3" spans="1:7" x14ac:dyDescent="0.25">
      <c r="A3">
        <v>8</v>
      </c>
      <c r="B3" s="2" t="str">
        <f>"1917-10-03"</f>
        <v>1917-10-03</v>
      </c>
      <c r="C3">
        <v>1</v>
      </c>
      <c r="G3" t="str">
        <f t="shared" si="0"/>
        <v>insert into game (matchid, matchdate, game_type) values (8, '1917-10-03', 1);</v>
      </c>
    </row>
    <row r="4" spans="1:7" x14ac:dyDescent="0.25">
      <c r="A4">
        <v>9</v>
      </c>
      <c r="B4" s="2" t="str">
        <f>"1917-10-06"</f>
        <v>1917-10-06</v>
      </c>
      <c r="C4">
        <v>1</v>
      </c>
      <c r="G4" t="str">
        <f t="shared" si="0"/>
        <v>insert into game (matchid, matchdate, game_type) values (9, '1917-10-06', 1);</v>
      </c>
    </row>
    <row r="5" spans="1:7" x14ac:dyDescent="0.25">
      <c r="A5">
        <v>10</v>
      </c>
      <c r="B5" s="2" t="str">
        <f>"1917-10-07"</f>
        <v>1917-10-07</v>
      </c>
      <c r="C5">
        <v>1</v>
      </c>
      <c r="G5" t="str">
        <f t="shared" si="0"/>
        <v>insert into game (matchid, matchdate, game_type) values (10, '1917-10-07', 1);</v>
      </c>
    </row>
    <row r="6" spans="1:7" x14ac:dyDescent="0.25">
      <c r="A6">
        <v>11</v>
      </c>
      <c r="B6" s="2" t="str">
        <f>"1917-10-12"</f>
        <v>1917-10-12</v>
      </c>
      <c r="C6">
        <v>1</v>
      </c>
      <c r="G6" t="str">
        <f t="shared" si="0"/>
        <v>insert into game (matchid, matchdate, game_type) values (11, '1917-10-12', 1);</v>
      </c>
    </row>
    <row r="7" spans="1:7" x14ac:dyDescent="0.25">
      <c r="A7">
        <v>12</v>
      </c>
      <c r="B7" s="2" t="str">
        <f>"1917-10-14"</f>
        <v>1917-10-14</v>
      </c>
      <c r="C7">
        <v>1</v>
      </c>
      <c r="G7" t="str">
        <f t="shared" si="0"/>
        <v>insert into game (matchid, matchdate, game_type) values (12, '1917-10-14',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1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1);</v>
      </c>
    </row>
    <row r="3" spans="1:7" x14ac:dyDescent="0.25">
      <c r="A3">
        <v>14</v>
      </c>
      <c r="B3" s="2" t="str">
        <f>"1919-05-13"</f>
        <v>1919-05-13</v>
      </c>
      <c r="C3">
        <v>1</v>
      </c>
      <c r="G3" t="str">
        <f t="shared" si="0"/>
        <v>insert into game (matchid, matchdate, game_type) values (14, '1919-05-13', 1);</v>
      </c>
    </row>
    <row r="4" spans="1:7" x14ac:dyDescent="0.25">
      <c r="A4">
        <v>15</v>
      </c>
      <c r="B4" s="2" t="str">
        <f>"1919-05-17"</f>
        <v>1919-05-17</v>
      </c>
      <c r="C4">
        <v>1</v>
      </c>
      <c r="G4" t="str">
        <f t="shared" si="0"/>
        <v>insert into game (matchid, matchdate, game_type) values (15, '1919-05-17', 1);</v>
      </c>
    </row>
    <row r="5" spans="1:7" x14ac:dyDescent="0.25">
      <c r="A5">
        <v>16</v>
      </c>
      <c r="B5" s="2" t="str">
        <f>"1919-05-18"</f>
        <v>1919-05-18</v>
      </c>
      <c r="C5">
        <v>1</v>
      </c>
      <c r="G5" t="str">
        <f t="shared" si="0"/>
        <v>insert into game (matchid, matchdate, game_type) values (16, '1919-05-18', 1);</v>
      </c>
    </row>
    <row r="6" spans="1:7" x14ac:dyDescent="0.25">
      <c r="A6">
        <v>17</v>
      </c>
      <c r="B6" s="2" t="str">
        <f>"1919-05-22"</f>
        <v>1919-05-22</v>
      </c>
      <c r="C6">
        <v>1</v>
      </c>
      <c r="G6" t="str">
        <f t="shared" si="0"/>
        <v>insert into game (matchid, matchdate, game_type) values (17, '1919-05-22', 1);</v>
      </c>
    </row>
    <row r="7" spans="1:7" x14ac:dyDescent="0.25">
      <c r="A7">
        <v>18</v>
      </c>
      <c r="B7" s="2" t="str">
        <f>"1919-05-26"</f>
        <v>1919-05-26</v>
      </c>
      <c r="C7">
        <v>1</v>
      </c>
      <c r="G7" t="str">
        <f t="shared" si="0"/>
        <v>insert into game (matchid, matchdate, game_type) values (18, '1919-05-26', 1);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1</v>
      </c>
      <c r="G2" t="str">
        <f t="shared" si="0"/>
        <v>insert into game (matchid, matchdate, game_type) values (20, '1920-09-11', 1);</v>
      </c>
    </row>
    <row r="3" spans="1:7" x14ac:dyDescent="0.25">
      <c r="A3">
        <v>21</v>
      </c>
      <c r="B3" s="2" t="str">
        <f>"1920-09-12"</f>
        <v>1920-09-12</v>
      </c>
      <c r="C3">
        <v>1</v>
      </c>
      <c r="G3" t="str">
        <f t="shared" si="0"/>
        <v>insert into game (matchid, matchdate, game_type) values (21, '1920-09-12', 1);</v>
      </c>
    </row>
    <row r="4" spans="1:7" x14ac:dyDescent="0.25">
      <c r="A4">
        <v>22</v>
      </c>
      <c r="B4" s="2" t="str">
        <f>"1920-09-18"</f>
        <v>1920-09-18</v>
      </c>
      <c r="C4">
        <v>1</v>
      </c>
      <c r="G4" t="str">
        <f t="shared" si="0"/>
        <v>insert into game (matchid, matchdate, game_type) values (22, '1920-09-18', 1);</v>
      </c>
    </row>
    <row r="5" spans="1:7" x14ac:dyDescent="0.25">
      <c r="A5">
        <v>23</v>
      </c>
      <c r="B5" s="2" t="str">
        <f>"1920-09-20"</f>
        <v>1920-09-20</v>
      </c>
      <c r="C5">
        <v>1</v>
      </c>
      <c r="G5" t="str">
        <f t="shared" si="0"/>
        <v>insert into game (matchid, matchdate, game_type) values (23, '1920-09-20', 1);</v>
      </c>
    </row>
    <row r="6" spans="1:7" x14ac:dyDescent="0.25">
      <c r="A6">
        <v>24</v>
      </c>
      <c r="B6" s="2" t="str">
        <f>"1920-09-25"</f>
        <v>1920-09-25</v>
      </c>
      <c r="C6">
        <v>1</v>
      </c>
      <c r="G6" t="str">
        <f t="shared" si="0"/>
        <v>insert into game (matchid, matchdate, game_type) values (24, '1920-09-25', 1);</v>
      </c>
    </row>
    <row r="7" spans="1:7" x14ac:dyDescent="0.25">
      <c r="A7">
        <v>25</v>
      </c>
      <c r="B7" s="2" t="str">
        <f>"1920-10-03"</f>
        <v>1920-10-03</v>
      </c>
      <c r="C7">
        <v>1</v>
      </c>
      <c r="G7" t="str">
        <f t="shared" si="0"/>
        <v>insert into game (matchid, matchdate, game_type) values (25, '1920-10-03',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1</v>
      </c>
      <c r="G2" t="str">
        <f t="shared" si="0"/>
        <v>insert into game (matchid, matchdate, game_type) values (26, '1921-10-02', 1);</v>
      </c>
    </row>
    <row r="3" spans="1:7" x14ac:dyDescent="0.25">
      <c r="A3">
        <v>27</v>
      </c>
      <c r="B3" s="2" t="str">
        <f>"1921-10-09"</f>
        <v>1921-10-09</v>
      </c>
      <c r="C3">
        <v>1</v>
      </c>
      <c r="G3" t="str">
        <f t="shared" si="0"/>
        <v>insert into game (matchid, matchdate, game_type) values (27, '1921-10-09', 1);</v>
      </c>
    </row>
    <row r="4" spans="1:7" x14ac:dyDescent="0.25">
      <c r="A4">
        <v>28</v>
      </c>
      <c r="B4" s="2" t="str">
        <f>"1921-10-12"</f>
        <v>1921-10-12</v>
      </c>
      <c r="C4">
        <v>1</v>
      </c>
      <c r="G4" t="str">
        <f t="shared" si="0"/>
        <v>insert into game (matchid, matchdate, game_type) values (28, '1921-10-12', 1);</v>
      </c>
    </row>
    <row r="5" spans="1:7" x14ac:dyDescent="0.25">
      <c r="A5">
        <v>29</v>
      </c>
      <c r="B5" s="2" t="str">
        <f>"1921-10-16"</f>
        <v>1921-10-16</v>
      </c>
      <c r="C5">
        <v>1</v>
      </c>
      <c r="G5" t="str">
        <f t="shared" si="0"/>
        <v>insert into game (matchid, matchdate, game_type) values (29, '1921-10-16', 1);</v>
      </c>
    </row>
    <row r="6" spans="1:7" x14ac:dyDescent="0.25">
      <c r="A6">
        <v>30</v>
      </c>
      <c r="B6" s="2" t="str">
        <f>"1921-10-23"</f>
        <v>1921-10-23</v>
      </c>
      <c r="C6">
        <v>1</v>
      </c>
      <c r="G6" t="str">
        <f t="shared" si="0"/>
        <v>insert into game (matchid, matchdate, game_type) values (30, '1921-10-23', 1);</v>
      </c>
    </row>
    <row r="7" spans="1:7" x14ac:dyDescent="0.25">
      <c r="A7">
        <v>31</v>
      </c>
      <c r="B7" s="2" t="str">
        <f>"1921-10-30"</f>
        <v>1921-10-30</v>
      </c>
      <c r="C7">
        <v>1</v>
      </c>
      <c r="G7" t="str">
        <f t="shared" si="0"/>
        <v>insert into game (matchid, matchdate, game_type) values (31, '1921-10-30',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1916</vt:lpstr>
      <vt:lpstr>1917</vt:lpstr>
      <vt:lpstr>1919</vt:lpstr>
      <vt:lpstr>1920</vt:lpstr>
      <vt:lpstr>1921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2016-04-25T04:05:12Z</dcterms:modified>
</cp:coreProperties>
</file>