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1916" sheetId="1" r:id="rId1"/>
    <sheet name="1917" sheetId="2" r:id="rId2"/>
    <sheet name="1919" sheetId="4" r:id="rId3"/>
  </sheets>
  <calcPr calcId="145621"/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B16" i="4" l="1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B31" i="4" l="1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17" i="4" l="1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18" i="4" l="1"/>
  <c r="B25" i="2"/>
  <c r="B23" i="2"/>
  <c r="B26" i="2"/>
  <c r="B24" i="2"/>
  <c r="B25" i="1"/>
  <c r="B26" i="1"/>
  <c r="A15" i="1"/>
  <c r="A19" i="4" l="1"/>
  <c r="B29" i="2"/>
  <c r="B27" i="2"/>
  <c r="B30" i="2"/>
  <c r="B28" i="2"/>
  <c r="B29" i="1"/>
  <c r="B30" i="1"/>
  <c r="B27" i="1"/>
  <c r="B28" i="1"/>
  <c r="A16" i="1"/>
  <c r="A20" i="4" l="1"/>
  <c r="B33" i="2"/>
  <c r="B31" i="2"/>
  <c r="B32" i="2"/>
  <c r="B32" i="1"/>
  <c r="B31" i="1"/>
  <c r="B33" i="1"/>
  <c r="A17" i="1"/>
  <c r="A21" i="4" l="1"/>
  <c r="A18" i="1"/>
  <c r="A22" i="4" l="1"/>
  <c r="A19" i="1"/>
  <c r="A23" i="4" l="1"/>
  <c r="A20" i="1"/>
  <c r="A24" i="4" l="1"/>
  <c r="A21" i="1"/>
  <c r="A25" i="4" l="1"/>
  <c r="A22" i="1"/>
  <c r="A26" i="4" l="1"/>
  <c r="A23" i="1"/>
  <c r="A27" i="4" l="1"/>
  <c r="A24" i="1"/>
  <c r="A28" i="4" l="1"/>
  <c r="A25" i="1"/>
  <c r="A29" i="4" l="1"/>
  <c r="A26" i="1"/>
  <c r="A30" i="4" l="1"/>
  <c r="A27" i="1"/>
  <c r="A31" i="4" l="1"/>
  <c r="A28" i="1"/>
  <c r="A32" i="4" l="1"/>
  <c r="A29" i="1"/>
  <c r="A33" i="4" l="1"/>
  <c r="A30" i="1"/>
  <c r="A34" i="4" l="1"/>
  <c r="A31" i="1"/>
  <c r="A35" i="4" l="1"/>
  <c r="A32" i="1"/>
  <c r="A36" i="4" l="1"/>
  <c r="A33" i="1"/>
  <c r="A37" i="4" l="1"/>
  <c r="A38" i="4" l="1"/>
  <c r="A39" i="4" l="1"/>
  <c r="A40" i="4" l="1"/>
  <c r="A41" i="4" l="1"/>
  <c r="A42" i="4" l="1"/>
</calcChain>
</file>

<file path=xl/sharedStrings.xml><?xml version="1.0" encoding="utf-8"?>
<sst xmlns="http://schemas.openxmlformats.org/spreadsheetml/2006/main" count="27" uniqueCount="8">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</sst>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1" sqref="G1:G1048576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1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1);</v>
      </c>
    </row>
    <row r="3" spans="1:7" x14ac:dyDescent="0.25">
      <c r="A3">
        <v>2</v>
      </c>
      <c r="B3" s="2" t="str">
        <f>"1916-07-06"</f>
        <v>1916-07-06</v>
      </c>
      <c r="C3">
        <v>1</v>
      </c>
      <c r="G3" t="str">
        <f t="shared" si="0"/>
        <v>insert into game (matchid, matchdate, game_type) values (2, '1916-07-06', 1);</v>
      </c>
    </row>
    <row r="4" spans="1:7" x14ac:dyDescent="0.25">
      <c r="A4">
        <v>3</v>
      </c>
      <c r="B4" s="2" t="str">
        <f>"1916-07-08"</f>
        <v>1916-07-08</v>
      </c>
      <c r="C4">
        <v>1</v>
      </c>
      <c r="G4" t="str">
        <f t="shared" si="0"/>
        <v>insert into game (matchid, matchdate, game_type) values (3, '1916-07-08', 1);</v>
      </c>
    </row>
    <row r="5" spans="1:7" x14ac:dyDescent="0.25">
      <c r="A5">
        <v>4</v>
      </c>
      <c r="B5" s="2" t="str">
        <f>"1916-07-10"</f>
        <v>1916-07-10</v>
      </c>
      <c r="C5">
        <v>1</v>
      </c>
      <c r="G5" t="str">
        <f t="shared" si="0"/>
        <v>insert into game (matchid, matchdate, game_type) values (4, '1916-07-10', 1);</v>
      </c>
    </row>
    <row r="6" spans="1:7" x14ac:dyDescent="0.25">
      <c r="A6">
        <v>5</v>
      </c>
      <c r="B6" s="2" t="str">
        <f>"1916-07-12"</f>
        <v>1916-07-12</v>
      </c>
      <c r="C6">
        <v>1</v>
      </c>
      <c r="G6" t="str">
        <f t="shared" si="0"/>
        <v>insert into game (matchid, matchdate, game_type) values (5, '1916-07-12', 1);</v>
      </c>
    </row>
    <row r="7" spans="1:7" x14ac:dyDescent="0.25">
      <c r="A7">
        <v>6</v>
      </c>
      <c r="B7" s="2" t="str">
        <f>"1916-07-16"</f>
        <v>1916-07-16</v>
      </c>
      <c r="C7">
        <v>1</v>
      </c>
      <c r="G7" t="str">
        <f t="shared" si="0"/>
        <v>insert into game (matchid, matchdate, game_type) values (6, '1916-07-16', 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1" sqref="G1:G1048576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1</v>
      </c>
      <c r="G2" t="str">
        <f>"insert into game (matchid, matchdate, game_type) values (" &amp; A2 &amp; ", '" &amp; B2 &amp; "', " &amp;C2 &amp; ");"</f>
        <v>insert into game (matchid, matchdate, game_type) values (7, '1917-09-30', 1);</v>
      </c>
    </row>
    <row r="3" spans="1:7" x14ac:dyDescent="0.25">
      <c r="A3">
        <v>8</v>
      </c>
      <c r="B3" s="2" t="str">
        <f>"1917-10-03"</f>
        <v>1917-10-03</v>
      </c>
      <c r="C3">
        <v>1</v>
      </c>
      <c r="G3" t="str">
        <f>"insert into game (matchid, matchdate, game_type) values (" &amp; A3 &amp; ", '" &amp; B3 &amp; "', " &amp;C3 &amp; ");"</f>
        <v>insert into game (matchid, matchdate, game_type) values (8, '1917-10-03', 1);</v>
      </c>
    </row>
    <row r="4" spans="1:7" x14ac:dyDescent="0.25">
      <c r="A4">
        <v>9</v>
      </c>
      <c r="B4" s="2" t="str">
        <f>"1917-10-06"</f>
        <v>1917-10-06</v>
      </c>
      <c r="C4">
        <v>1</v>
      </c>
      <c r="G4" t="str">
        <f>"insert into game (matchid, matchdate, game_type) values (" &amp; A4 &amp; ", '" &amp; B4 &amp; "', " &amp;C4 &amp; ");"</f>
        <v>insert into game (matchid, matchdate, game_type) values (9, '1917-10-06', 1);</v>
      </c>
    </row>
    <row r="5" spans="1:7" x14ac:dyDescent="0.25">
      <c r="A5">
        <v>10</v>
      </c>
      <c r="B5" s="2" t="str">
        <f>"1917-10-07"</f>
        <v>1917-10-07</v>
      </c>
      <c r="C5">
        <v>1</v>
      </c>
      <c r="G5" t="str">
        <f>"insert into game (matchid, matchdate, game_type) values (" &amp; A5 &amp; ", '" &amp; B5 &amp; "', " &amp;C5 &amp; ");"</f>
        <v>insert into game (matchid, matchdate, game_type) values (10, '1917-10-07', 1);</v>
      </c>
    </row>
    <row r="6" spans="1:7" x14ac:dyDescent="0.25">
      <c r="A6">
        <v>11</v>
      </c>
      <c r="B6" s="2" t="str">
        <f>"1917-10-12"</f>
        <v>1917-10-12</v>
      </c>
      <c r="C6">
        <v>1</v>
      </c>
      <c r="G6" t="str">
        <f>"insert into game (matchid, matchdate, game_type) values (" &amp; A6 &amp; ", '" &amp; B6 &amp; "', " &amp;C6 &amp; ");"</f>
        <v>insert into game (matchid, matchdate, game_type) values (11, '1917-10-12', 1);</v>
      </c>
    </row>
    <row r="7" spans="1:7" x14ac:dyDescent="0.25">
      <c r="A7">
        <v>12</v>
      </c>
      <c r="B7" s="2" t="str">
        <f>"1917-10-14"</f>
        <v>1917-10-14</v>
      </c>
      <c r="C7">
        <v>1</v>
      </c>
      <c r="G7" t="str">
        <f>"insert into game (matchid, matchdate, game_type) values (" &amp; A7 &amp; ", '" &amp; B7 &amp; "', " &amp;C7 &amp; ");"</f>
        <v>insert into game (matchid, matchdate, game_type) values (12, '1917-10-14', 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0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0"/>
        <v>insert into game_score (id, matchid, squad, goals, points, time_type) values (26, 7, 598, 2, 0, 1);</v>
      </c>
    </row>
    <row r="12" spans="1:7" x14ac:dyDescent="0.25">
      <c r="A12">
        <f t="shared" ref="A12:A33" si="1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0"/>
        <v>insert into game_score (id, matchid, squad, goals, points, time_type) values (27, 7, 56, 0, 0, 2);</v>
      </c>
    </row>
    <row r="13" spans="1:7" x14ac:dyDescent="0.25">
      <c r="A13">
        <f t="shared" si="1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0"/>
        <v>insert into game_score (id, matchid, squad, goals, points, time_type) values (28, 7, 56, 0, 0, 1);</v>
      </c>
    </row>
    <row r="14" spans="1:7" x14ac:dyDescent="0.25">
      <c r="A14">
        <f t="shared" si="1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0"/>
        <v>insert into game_score (id, matchid, squad, goals, points, time_type) values (29, 8, 54, 4, 2, 2);</v>
      </c>
    </row>
    <row r="15" spans="1:7" x14ac:dyDescent="0.25">
      <c r="A15">
        <f t="shared" si="1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0"/>
        <v>insert into game_score (id, matchid, squad, goals, points, time_type) values (30, 8, 54, 1, 0, 1);</v>
      </c>
    </row>
    <row r="16" spans="1:7" x14ac:dyDescent="0.25">
      <c r="A16">
        <f t="shared" si="1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0"/>
        <v>insert into game_score (id, matchid, squad, goals, points, time_type) values (31, 8, 55, 2, 0, 2);</v>
      </c>
    </row>
    <row r="17" spans="1:7" x14ac:dyDescent="0.25">
      <c r="A17">
        <f t="shared" si="1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0"/>
        <v>insert into game_score (id, matchid, squad, goals, points, time_type) values (32, 8, 55, 2, 0, 1);</v>
      </c>
    </row>
    <row r="18" spans="1:7" x14ac:dyDescent="0.25">
      <c r="A18">
        <f t="shared" si="1"/>
        <v>33</v>
      </c>
      <c r="B18">
        <f t="shared" ref="B18" si="2">B14+1</f>
        <v>9</v>
      </c>
      <c r="C18">
        <v>54</v>
      </c>
      <c r="D18">
        <v>1</v>
      </c>
      <c r="E18">
        <v>2</v>
      </c>
      <c r="F18">
        <v>2</v>
      </c>
      <c r="G18" t="str">
        <f t="shared" si="0"/>
        <v>insert into game_score (id, matchid, squad, goals, points, time_type) values (33, 9, 54, 1, 2, 2);</v>
      </c>
    </row>
    <row r="19" spans="1:7" x14ac:dyDescent="0.25">
      <c r="A19">
        <f t="shared" si="1"/>
        <v>34</v>
      </c>
      <c r="B19">
        <f t="shared" ref="B19" si="3">B18</f>
        <v>9</v>
      </c>
      <c r="C19">
        <v>54</v>
      </c>
      <c r="D19">
        <v>0</v>
      </c>
      <c r="E19">
        <v>0</v>
      </c>
      <c r="F19">
        <v>1</v>
      </c>
      <c r="G19" t="str">
        <f t="shared" si="0"/>
        <v>insert into game_score (id, matchid, squad, goals, points, time_type) values (34, 9, 54, 0, 0, 1);</v>
      </c>
    </row>
    <row r="20" spans="1:7" x14ac:dyDescent="0.25">
      <c r="A20">
        <f t="shared" si="1"/>
        <v>35</v>
      </c>
      <c r="B20">
        <f t="shared" ref="B20" si="4">B18</f>
        <v>9</v>
      </c>
      <c r="C20">
        <v>56</v>
      </c>
      <c r="D20">
        <v>0</v>
      </c>
      <c r="E20">
        <v>0</v>
      </c>
      <c r="F20">
        <v>2</v>
      </c>
      <c r="G20" t="str">
        <f t="shared" si="0"/>
        <v>insert into game_score (id, matchid, squad, goals, points, time_type) values (35, 9, 56, 0, 0, 2);</v>
      </c>
    </row>
    <row r="21" spans="1:7" x14ac:dyDescent="0.25">
      <c r="A21">
        <f t="shared" si="1"/>
        <v>36</v>
      </c>
      <c r="B21">
        <f t="shared" ref="B21" si="5">B18</f>
        <v>9</v>
      </c>
      <c r="C21">
        <v>56</v>
      </c>
      <c r="D21">
        <v>0</v>
      </c>
      <c r="E21">
        <v>0</v>
      </c>
      <c r="F21">
        <v>1</v>
      </c>
      <c r="G21" t="str">
        <f t="shared" si="0"/>
        <v>insert into game_score (id, matchid, squad, goals, points, time_type) values (36, 9, 56, 0, 0, 1);</v>
      </c>
    </row>
    <row r="22" spans="1:7" x14ac:dyDescent="0.25">
      <c r="A22">
        <f t="shared" si="1"/>
        <v>37</v>
      </c>
      <c r="B22">
        <f t="shared" ref="B22" si="6">B18+1</f>
        <v>10</v>
      </c>
      <c r="C22">
        <v>598</v>
      </c>
      <c r="D22">
        <v>4</v>
      </c>
      <c r="E22">
        <v>2</v>
      </c>
      <c r="F22">
        <v>2</v>
      </c>
      <c r="G22" t="str">
        <f t="shared" si="0"/>
        <v>insert into game_score (id, matchid, squad, goals, points, time_type) values (37, 10, 598, 4, 2, 2);</v>
      </c>
    </row>
    <row r="23" spans="1:7" x14ac:dyDescent="0.25">
      <c r="A23">
        <f t="shared" si="1"/>
        <v>38</v>
      </c>
      <c r="B23">
        <f t="shared" ref="B23" si="7">B22</f>
        <v>10</v>
      </c>
      <c r="C23">
        <v>598</v>
      </c>
      <c r="D23">
        <v>2</v>
      </c>
      <c r="E23">
        <v>0</v>
      </c>
      <c r="F23">
        <v>1</v>
      </c>
      <c r="G23" t="str">
        <f t="shared" si="0"/>
        <v>insert into game_score (id, matchid, squad, goals, points, time_type) values (38, 10, 598, 2, 0, 1);</v>
      </c>
    </row>
    <row r="24" spans="1:7" x14ac:dyDescent="0.25">
      <c r="A24">
        <f t="shared" si="1"/>
        <v>39</v>
      </c>
      <c r="B24">
        <f t="shared" ref="B24" si="8">B22</f>
        <v>10</v>
      </c>
      <c r="C24">
        <v>55</v>
      </c>
      <c r="D24">
        <v>0</v>
      </c>
      <c r="E24">
        <v>0</v>
      </c>
      <c r="F24">
        <v>2</v>
      </c>
      <c r="G24" t="str">
        <f t="shared" si="0"/>
        <v>insert into game_score (id, matchid, squad, goals, points, time_type) values (39, 10, 55, 0, 0, 2);</v>
      </c>
    </row>
    <row r="25" spans="1:7" x14ac:dyDescent="0.25">
      <c r="A25">
        <f t="shared" si="1"/>
        <v>40</v>
      </c>
      <c r="B25">
        <f t="shared" ref="B25" si="9">B22</f>
        <v>10</v>
      </c>
      <c r="C25">
        <v>55</v>
      </c>
      <c r="D25">
        <v>0</v>
      </c>
      <c r="E25">
        <v>0</v>
      </c>
      <c r="F25">
        <v>1</v>
      </c>
      <c r="G25" t="str">
        <f t="shared" si="0"/>
        <v>insert into game_score (id, matchid, squad, goals, points, time_type) values (40, 10, 55, 0, 0, 1);</v>
      </c>
    </row>
    <row r="26" spans="1:7" x14ac:dyDescent="0.25">
      <c r="A26">
        <f t="shared" si="1"/>
        <v>41</v>
      </c>
      <c r="B26">
        <f t="shared" ref="B26" si="10">B22+1</f>
        <v>11</v>
      </c>
      <c r="C26">
        <v>55</v>
      </c>
      <c r="D26">
        <v>5</v>
      </c>
      <c r="E26">
        <v>2</v>
      </c>
      <c r="F26">
        <v>2</v>
      </c>
      <c r="G26" t="str">
        <f t="shared" si="0"/>
        <v>insert into game_score (id, matchid, squad, goals, points, time_type) values (41, 11, 55, 5, 2, 2);</v>
      </c>
    </row>
    <row r="27" spans="1:7" x14ac:dyDescent="0.25">
      <c r="A27">
        <f t="shared" si="1"/>
        <v>42</v>
      </c>
      <c r="B27">
        <f t="shared" ref="B27" si="11">B26</f>
        <v>11</v>
      </c>
      <c r="C27">
        <v>55</v>
      </c>
      <c r="D27">
        <v>4</v>
      </c>
      <c r="E27">
        <v>0</v>
      </c>
      <c r="F27">
        <v>1</v>
      </c>
      <c r="G27" t="str">
        <f t="shared" si="0"/>
        <v>insert into game_score (id, matchid, squad, goals, points, time_type) values (42, 11, 55, 4, 0, 1);</v>
      </c>
    </row>
    <row r="28" spans="1:7" x14ac:dyDescent="0.25">
      <c r="A28">
        <f t="shared" si="1"/>
        <v>43</v>
      </c>
      <c r="B28">
        <f t="shared" ref="B28" si="12">B26</f>
        <v>11</v>
      </c>
      <c r="C28">
        <v>56</v>
      </c>
      <c r="D28">
        <v>0</v>
      </c>
      <c r="E28">
        <v>0</v>
      </c>
      <c r="F28">
        <v>2</v>
      </c>
      <c r="G28" t="str">
        <f t="shared" si="0"/>
        <v>insert into game_score (id, matchid, squad, goals, points, time_type) values (43, 11, 56, 0, 0, 2);</v>
      </c>
    </row>
    <row r="29" spans="1:7" x14ac:dyDescent="0.25">
      <c r="A29">
        <f t="shared" si="1"/>
        <v>44</v>
      </c>
      <c r="B29">
        <f t="shared" ref="B29" si="13">B26</f>
        <v>11</v>
      </c>
      <c r="C29">
        <v>56</v>
      </c>
      <c r="D29">
        <v>0</v>
      </c>
      <c r="E29">
        <v>0</v>
      </c>
      <c r="F29">
        <v>1</v>
      </c>
      <c r="G29" t="str">
        <f t="shared" si="0"/>
        <v>insert into game_score (id, matchid, squad, goals, points, time_type) values (44, 11, 56, 0, 0, 1);</v>
      </c>
    </row>
    <row r="30" spans="1:7" x14ac:dyDescent="0.25">
      <c r="A30">
        <f t="shared" si="1"/>
        <v>45</v>
      </c>
      <c r="B30">
        <f t="shared" ref="B30" si="14">B26+1</f>
        <v>12</v>
      </c>
      <c r="C30">
        <v>598</v>
      </c>
      <c r="D30">
        <v>1</v>
      </c>
      <c r="E30">
        <v>2</v>
      </c>
      <c r="F30">
        <v>2</v>
      </c>
      <c r="G30" t="str">
        <f t="shared" si="0"/>
        <v>insert into game_score (id, matchid, squad, goals, points, time_type) values (45, 12, 598, 1, 2, 2);</v>
      </c>
    </row>
    <row r="31" spans="1:7" x14ac:dyDescent="0.25">
      <c r="A31">
        <f t="shared" si="1"/>
        <v>46</v>
      </c>
      <c r="B31">
        <f t="shared" ref="B31" si="15">B30</f>
        <v>12</v>
      </c>
      <c r="C31">
        <v>598</v>
      </c>
      <c r="D31">
        <v>0</v>
      </c>
      <c r="E31">
        <v>0</v>
      </c>
      <c r="F31">
        <v>1</v>
      </c>
      <c r="G31" t="str">
        <f t="shared" si="0"/>
        <v>insert into game_score (id, matchid, squad, goals, points, time_type) values (46, 12, 598, 0, 0, 1);</v>
      </c>
    </row>
    <row r="32" spans="1:7" x14ac:dyDescent="0.25">
      <c r="A32">
        <f t="shared" si="1"/>
        <v>47</v>
      </c>
      <c r="B32">
        <f t="shared" ref="B32" si="16">B30</f>
        <v>12</v>
      </c>
      <c r="C32">
        <v>54</v>
      </c>
      <c r="D32">
        <v>0</v>
      </c>
      <c r="E32">
        <v>0</v>
      </c>
      <c r="F32">
        <v>2</v>
      </c>
      <c r="G32" t="str">
        <f t="shared" si="0"/>
        <v>insert into game_score (id, matchid, squad, goals, points, time_type) values (47, 12, 54, 0, 0, 2);</v>
      </c>
    </row>
    <row r="33" spans="1:7" x14ac:dyDescent="0.25">
      <c r="A33">
        <f t="shared" si="1"/>
        <v>48</v>
      </c>
      <c r="B33">
        <f t="shared" ref="B33" si="17">B30</f>
        <v>12</v>
      </c>
      <c r="C33">
        <v>54</v>
      </c>
      <c r="D33">
        <v>0</v>
      </c>
      <c r="E33">
        <v>0</v>
      </c>
      <c r="F33">
        <v>1</v>
      </c>
      <c r="G33" t="str">
        <f t="shared" si="0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1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1);</v>
      </c>
    </row>
    <row r="3" spans="1:7" x14ac:dyDescent="0.25">
      <c r="A3">
        <v>14</v>
      </c>
      <c r="B3" s="2" t="str">
        <f>"1919-05-13"</f>
        <v>1919-05-13</v>
      </c>
      <c r="C3">
        <v>1</v>
      </c>
      <c r="G3" t="str">
        <f t="shared" si="0"/>
        <v>insert into game (matchid, matchdate, game_type) values (14, '1919-05-13', 1);</v>
      </c>
    </row>
    <row r="4" spans="1:7" x14ac:dyDescent="0.25">
      <c r="A4">
        <v>15</v>
      </c>
      <c r="B4" s="2" t="str">
        <f>"1919-05-17"</f>
        <v>1919-05-17</v>
      </c>
      <c r="C4">
        <v>1</v>
      </c>
      <c r="G4" t="str">
        <f t="shared" si="0"/>
        <v>insert into game (matchid, matchdate, game_type) values (15, '1919-05-17', 1);</v>
      </c>
    </row>
    <row r="5" spans="1:7" x14ac:dyDescent="0.25">
      <c r="A5">
        <v>16</v>
      </c>
      <c r="B5" s="2" t="str">
        <f>"1919-05-18"</f>
        <v>1919-05-18</v>
      </c>
      <c r="C5">
        <v>1</v>
      </c>
      <c r="G5" t="str">
        <f t="shared" si="0"/>
        <v>insert into game (matchid, matchdate, game_type) values (16, '1919-05-18', 1);</v>
      </c>
    </row>
    <row r="6" spans="1:7" x14ac:dyDescent="0.25">
      <c r="A6">
        <v>17</v>
      </c>
      <c r="B6" s="2" t="str">
        <f>"1919-05-22"</f>
        <v>1919-05-22</v>
      </c>
      <c r="C6">
        <v>1</v>
      </c>
      <c r="G6" t="str">
        <f t="shared" si="0"/>
        <v>insert into game (matchid, matchdate, game_type) values (17, '1919-05-22', 1);</v>
      </c>
    </row>
    <row r="7" spans="1:7" x14ac:dyDescent="0.25">
      <c r="A7">
        <v>18</v>
      </c>
      <c r="B7" s="2" t="str">
        <f>"1919-05-26"</f>
        <v>1919-05-26</v>
      </c>
      <c r="C7">
        <v>1</v>
      </c>
      <c r="G7" t="str">
        <f t="shared" si="0"/>
        <v>insert into game (matchid, matchdate, game_type) values (18, '1919-05-26', 1);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1916</vt:lpstr>
      <vt:lpstr>1917</vt:lpstr>
      <vt:lpstr>1919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2016-04-24T21:31:39Z</dcterms:modified>
</cp:coreProperties>
</file>