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A2" i="100" l="1"/>
  <c r="G2" i="100" s="1"/>
  <c r="B3" i="100"/>
  <c r="B4" i="100" s="1"/>
  <c r="B5" i="100" s="1"/>
  <c r="B6" i="100" s="1"/>
  <c r="B7" i="100" s="1"/>
  <c r="G1" i="100"/>
  <c r="A3" i="100" l="1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B11" i="100"/>
  <c r="B10" i="100"/>
  <c r="A27" i="100"/>
  <c r="A10" i="100"/>
  <c r="A28" i="100"/>
  <c r="A29" i="100" s="1"/>
  <c r="B27" i="100"/>
  <c r="B30" i="100" s="1"/>
  <c r="G27" i="100"/>
  <c r="G26" i="100"/>
  <c r="G11" i="100"/>
  <c r="A11" i="100"/>
  <c r="A12" i="100" s="1"/>
  <c r="G10" i="100"/>
  <c r="G9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A4" i="100" l="1"/>
  <c r="G3" i="100"/>
  <c r="G12" i="100"/>
  <c r="A13" i="100"/>
  <c r="A30" i="100"/>
  <c r="B28" i="100"/>
  <c r="G28" i="100" s="1"/>
  <c r="B29" i="100"/>
  <c r="G29" i="100" s="1"/>
  <c r="B31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4" i="100" l="1"/>
  <c r="A5" i="100"/>
  <c r="B34" i="100"/>
  <c r="B32" i="100"/>
  <c r="B33" i="100"/>
  <c r="B35" i="100"/>
  <c r="A31" i="100"/>
  <c r="G30" i="100"/>
  <c r="A14" i="100"/>
  <c r="G13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6" i="100" l="1"/>
  <c r="G5" i="100"/>
  <c r="B38" i="100"/>
  <c r="B36" i="100"/>
  <c r="B37" i="100"/>
  <c r="B39" i="100"/>
  <c r="G14" i="100"/>
  <c r="A15" i="100"/>
  <c r="G31" i="100"/>
  <c r="A32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6" i="100" l="1"/>
  <c r="A7" i="100"/>
  <c r="A33" i="100"/>
  <c r="G32" i="100"/>
  <c r="A16" i="100"/>
  <c r="G15" i="100"/>
  <c r="B42" i="100"/>
  <c r="B40" i="100"/>
  <c r="B43" i="100"/>
  <c r="B41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7" i="100" l="1"/>
  <c r="B46" i="100"/>
  <c r="B44" i="100"/>
  <c r="B47" i="100"/>
  <c r="B45" i="100"/>
  <c r="G16" i="100"/>
  <c r="A17" i="100"/>
  <c r="G33" i="100"/>
  <c r="A34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35" i="100" l="1"/>
  <c r="G34" i="100"/>
  <c r="A18" i="100"/>
  <c r="G17" i="100"/>
  <c r="B50" i="100"/>
  <c r="B48" i="100"/>
  <c r="B51" i="100"/>
  <c r="B49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54" i="100" l="1"/>
  <c r="B52" i="100"/>
  <c r="B55" i="100"/>
  <c r="B53" i="100"/>
  <c r="G18" i="100"/>
  <c r="A19" i="100"/>
  <c r="G35" i="100"/>
  <c r="A36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37" i="100" l="1"/>
  <c r="G36" i="100"/>
  <c r="A20" i="100"/>
  <c r="G19" i="100"/>
  <c r="B58" i="100"/>
  <c r="B56" i="100"/>
  <c r="B59" i="100"/>
  <c r="B57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62" i="100" l="1"/>
  <c r="B60" i="100"/>
  <c r="B63" i="100"/>
  <c r="B61" i="100"/>
  <c r="G20" i="100"/>
  <c r="A21" i="100"/>
  <c r="G37" i="100"/>
  <c r="A38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9" i="100" l="1"/>
  <c r="G38" i="100"/>
  <c r="A22" i="100"/>
  <c r="G21" i="100"/>
  <c r="B67" i="100"/>
  <c r="B65" i="100"/>
  <c r="B66" i="100"/>
  <c r="B64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71" i="100" l="1"/>
  <c r="B69" i="100"/>
  <c r="B70" i="100"/>
  <c r="B68" i="100"/>
  <c r="G22" i="100"/>
  <c r="A23" i="100"/>
  <c r="G39" i="100"/>
  <c r="A40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41" i="100" l="1"/>
  <c r="G40" i="100"/>
  <c r="A24" i="100"/>
  <c r="G24" i="100" s="1"/>
  <c r="G23" i="100"/>
  <c r="B75" i="100"/>
  <c r="B73" i="100"/>
  <c r="B74" i="100"/>
  <c r="B72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9" i="100" l="1"/>
  <c r="B77" i="100"/>
  <c r="B78" i="100"/>
  <c r="B76" i="100"/>
  <c r="G41" i="100"/>
  <c r="A42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43" i="100" l="1"/>
  <c r="G42" i="100"/>
  <c r="B83" i="100"/>
  <c r="B81" i="100"/>
  <c r="B82" i="100"/>
  <c r="B80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85" i="100" l="1"/>
  <c r="B86" i="100"/>
  <c r="B84" i="100"/>
  <c r="G43" i="100"/>
  <c r="A44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45" i="100" l="1"/>
  <c r="G44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45" i="100" l="1"/>
  <c r="A46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47" i="100" l="1"/>
  <c r="G46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47" i="100" l="1"/>
  <c r="A48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9" i="100" l="1"/>
  <c r="G48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9" i="100" l="1"/>
  <c r="A50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51" i="100" l="1"/>
  <c r="G50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51" i="100" l="1"/>
  <c r="A52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53" i="100" l="1"/>
  <c r="G52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53" i="100" l="1"/>
  <c r="A54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55" i="100" l="1"/>
  <c r="G54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55" i="100" l="1"/>
  <c r="A56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57" i="100" l="1"/>
  <c r="G56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57" i="100" l="1"/>
  <c r="A58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9" i="100" l="1"/>
  <c r="G58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9" i="100" l="1"/>
  <c r="A60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61" i="100" l="1"/>
  <c r="G60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61" i="100" l="1"/>
  <c r="A62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63" i="100" l="1"/>
  <c r="G62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63" i="100" l="1"/>
  <c r="A64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65" i="100" l="1"/>
  <c r="G64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66" i="100" l="1"/>
  <c r="G65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6" i="100" l="1"/>
  <c r="A67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8" i="100" l="1"/>
  <c r="G67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8" i="100" l="1"/>
  <c r="A69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70" i="100" l="1"/>
  <c r="G69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70" i="100" l="1"/>
  <c r="A71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72" i="100" l="1"/>
  <c r="G71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72" i="100" l="1"/>
  <c r="A73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74" i="100" l="1"/>
  <c r="G73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74" i="100" l="1"/>
  <c r="A75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76" i="100" l="1"/>
  <c r="G75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76" i="100" l="1"/>
  <c r="A77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8" i="100" l="1"/>
  <c r="G77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8" i="100" l="1"/>
  <c r="A79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80" i="100" l="1"/>
  <c r="G79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80" i="100" l="1"/>
  <c r="A81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82" i="100" l="1"/>
  <c r="G81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82" i="100" l="1"/>
  <c r="A83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84" i="100" l="1"/>
  <c r="G83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84" i="100" l="1"/>
  <c r="A85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86" i="100" l="1"/>
  <c r="G86" i="100" s="1"/>
  <c r="G85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<sst xmlns="http://schemas.openxmlformats.org/spreadsheetml/2006/main" count="361" uniqueCount="14">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</sst>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'2014'!A8+1</f>
        <v>68</v>
      </c>
      <c r="B2">
        <v>2017</v>
      </c>
      <c r="C2" t="s">
        <v>12</v>
      </c>
      <c r="D2">
        <v>505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(68, 2017, 'A', 505);</v>
      </c>
    </row>
    <row r="3" spans="1:7" x14ac:dyDescent="0.25">
      <c r="A3">
        <f t="shared" ref="A3:A7" si="1">A2+1</f>
        <v>69</v>
      </c>
      <c r="B3">
        <f t="shared" ref="B3:B7" si="2">B2</f>
        <v>2017</v>
      </c>
      <c r="C3" t="s">
        <v>12</v>
      </c>
      <c r="D3">
        <v>503</v>
      </c>
      <c r="G3" t="str">
        <f t="shared" si="0"/>
        <v>insert into group_stage (id, tournament, group_code, squad) values (69, 2017, 'A', 503);</v>
      </c>
    </row>
    <row r="4" spans="1:7" x14ac:dyDescent="0.25">
      <c r="A4">
        <f t="shared" si="1"/>
        <v>70</v>
      </c>
      <c r="B4">
        <f t="shared" si="2"/>
        <v>2017</v>
      </c>
      <c r="C4" t="s">
        <v>12</v>
      </c>
      <c r="D4">
        <v>504</v>
      </c>
      <c r="G4" t="str">
        <f t="shared" si="0"/>
        <v>insert into group_stage (id, tournament, group_code, squad) values (70, 2017, 'A', 504);</v>
      </c>
    </row>
    <row r="5" spans="1:7" x14ac:dyDescent="0.25">
      <c r="A5">
        <f t="shared" si="1"/>
        <v>71</v>
      </c>
      <c r="B5">
        <f t="shared" si="2"/>
        <v>2017</v>
      </c>
      <c r="C5" t="s">
        <v>12</v>
      </c>
      <c r="D5">
        <v>501</v>
      </c>
      <c r="G5" t="str">
        <f t="shared" si="0"/>
        <v>insert into group_stage (id, tournament, group_code, squad) values (71, 2017, 'A', 501);</v>
      </c>
    </row>
    <row r="6" spans="1:7" x14ac:dyDescent="0.25">
      <c r="A6">
        <f t="shared" si="1"/>
        <v>72</v>
      </c>
      <c r="B6">
        <f t="shared" si="2"/>
        <v>2017</v>
      </c>
      <c r="C6" t="s">
        <v>12</v>
      </c>
      <c r="D6">
        <v>506</v>
      </c>
      <c r="G6" t="str">
        <f t="shared" si="0"/>
        <v>insert into group_stage (id, tournament, group_code, squad) values (72, 2017, 'A', 506);</v>
      </c>
    </row>
    <row r="7" spans="1:7" x14ac:dyDescent="0.25">
      <c r="A7">
        <f t="shared" si="1"/>
        <v>73</v>
      </c>
      <c r="B7">
        <f t="shared" si="2"/>
        <v>2017</v>
      </c>
      <c r="C7" t="s">
        <v>12</v>
      </c>
      <c r="D7">
        <v>507</v>
      </c>
      <c r="G7" t="str">
        <f t="shared" si="0"/>
        <v>insert into group_stage (id, tournament, group_code, squad) values (73, 2017, 'A',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'2014'!A22+1</f>
        <v>170</v>
      </c>
      <c r="B10" s="2" t="str">
        <f>"2017-01-13"</f>
        <v>2017-01-13</v>
      </c>
      <c r="C10">
        <v>2</v>
      </c>
      <c r="D10">
        <v>507</v>
      </c>
      <c r="G10" t="str">
        <f t="shared" ref="G10:G24" si="3">"insert into game (matchid, matchdate, game_type, country) values (" &amp; A10 &amp; ", '" &amp; B10 &amp; "', " &amp; C10 &amp; ", " &amp; D10 &amp;  ");"</f>
        <v>insert into game (matchid, matchdate, game_type, country) values (170, '2017-01-13', 2, 507);</v>
      </c>
    </row>
    <row r="11" spans="1:7" x14ac:dyDescent="0.25">
      <c r="A11">
        <f>A10+1</f>
        <v>171</v>
      </c>
      <c r="B11" s="2" t="str">
        <f>"2017-01-13"</f>
        <v>2017-01-13</v>
      </c>
      <c r="C11">
        <v>2</v>
      </c>
      <c r="D11">
        <v>507</v>
      </c>
      <c r="G11" t="str">
        <f t="shared" si="3"/>
        <v>insert into game (matchid, matchdate, game_type, country) values (171, '2017-01-13', 2, 507);</v>
      </c>
    </row>
    <row r="12" spans="1:7" x14ac:dyDescent="0.25">
      <c r="A12">
        <f t="shared" ref="A12:A24" si="4">A11+1</f>
        <v>172</v>
      </c>
      <c r="B12" s="2" t="str">
        <f>"2017-01-13"</f>
        <v>2017-01-13</v>
      </c>
      <c r="C12">
        <v>2</v>
      </c>
      <c r="D12">
        <v>507</v>
      </c>
      <c r="G12" t="str">
        <f t="shared" si="3"/>
        <v>insert into game (matchid, matchdate, game_type, country) values (172, '2017-01-13', 2, 507);</v>
      </c>
    </row>
    <row r="13" spans="1:7" x14ac:dyDescent="0.25">
      <c r="A13">
        <f t="shared" si="4"/>
        <v>173</v>
      </c>
      <c r="B13" s="2" t="str">
        <f>"2017-01-15"</f>
        <v>2017-01-15</v>
      </c>
      <c r="C13">
        <v>2</v>
      </c>
      <c r="D13">
        <v>507</v>
      </c>
      <c r="G13" t="str">
        <f t="shared" si="3"/>
        <v>insert into game (matchid, matchdate, game_type, country) values (173, '2017-01-15', 2, 507);</v>
      </c>
    </row>
    <row r="14" spans="1:7" x14ac:dyDescent="0.25">
      <c r="A14">
        <f t="shared" si="4"/>
        <v>174</v>
      </c>
      <c r="B14" s="2" t="str">
        <f>"2017-01-15"</f>
        <v>2017-01-15</v>
      </c>
      <c r="C14">
        <v>2</v>
      </c>
      <c r="D14">
        <v>507</v>
      </c>
      <c r="G14" t="str">
        <f t="shared" si="3"/>
        <v>insert into game (matchid, matchdate, game_type, country) values (174, '2017-01-15', 2, 507);</v>
      </c>
    </row>
    <row r="15" spans="1:7" x14ac:dyDescent="0.25">
      <c r="A15">
        <f t="shared" si="4"/>
        <v>175</v>
      </c>
      <c r="B15" s="2" t="str">
        <f>"2017-01-15"</f>
        <v>2017-01-15</v>
      </c>
      <c r="C15">
        <v>2</v>
      </c>
      <c r="D15">
        <v>507</v>
      </c>
      <c r="G15" t="str">
        <f t="shared" si="3"/>
        <v>insert into game (matchid, matchdate, game_type, country) values (175, '2017-01-15', 2, 507);</v>
      </c>
    </row>
    <row r="16" spans="1:7" x14ac:dyDescent="0.25">
      <c r="A16">
        <f t="shared" si="4"/>
        <v>176</v>
      </c>
      <c r="B16" s="2" t="str">
        <f>"2017-01-17"</f>
        <v>2017-01-17</v>
      </c>
      <c r="C16">
        <v>2</v>
      </c>
      <c r="D16">
        <v>507</v>
      </c>
      <c r="G16" t="str">
        <f t="shared" si="3"/>
        <v>insert into game (matchid, matchdate, game_type, country) values (176, '2017-01-17', 2, 507);</v>
      </c>
    </row>
    <row r="17" spans="1:7" x14ac:dyDescent="0.25">
      <c r="A17">
        <f t="shared" si="4"/>
        <v>177</v>
      </c>
      <c r="B17" s="2" t="str">
        <f>"2017-01-17"</f>
        <v>2017-01-17</v>
      </c>
      <c r="C17">
        <v>2</v>
      </c>
      <c r="D17">
        <v>507</v>
      </c>
      <c r="G17" t="str">
        <f t="shared" si="3"/>
        <v>insert into game (matchid, matchdate, game_type, country) values (177, '2017-01-17', 2, 507);</v>
      </c>
    </row>
    <row r="18" spans="1:7" x14ac:dyDescent="0.25">
      <c r="A18">
        <f t="shared" si="4"/>
        <v>178</v>
      </c>
      <c r="B18" s="2" t="str">
        <f>"2017-01-17"</f>
        <v>2017-01-17</v>
      </c>
      <c r="C18">
        <v>2</v>
      </c>
      <c r="D18">
        <v>507</v>
      </c>
      <c r="G18" t="str">
        <f t="shared" si="3"/>
        <v>insert into game (matchid, matchdate, game_type, country) values (178, '2017-01-17', 2, 507);</v>
      </c>
    </row>
    <row r="19" spans="1:7" x14ac:dyDescent="0.25">
      <c r="A19">
        <f t="shared" si="4"/>
        <v>179</v>
      </c>
      <c r="B19" s="2" t="str">
        <f>"2017-01-20"</f>
        <v>2017-01-20</v>
      </c>
      <c r="C19">
        <v>2</v>
      </c>
      <c r="D19">
        <v>507</v>
      </c>
      <c r="G19" t="str">
        <f t="shared" si="3"/>
        <v>insert into game (matchid, matchdate, game_type, country) values (179, '2017-01-20', 2, 507);</v>
      </c>
    </row>
    <row r="20" spans="1:7" x14ac:dyDescent="0.25">
      <c r="A20">
        <f t="shared" si="4"/>
        <v>180</v>
      </c>
      <c r="B20" s="2" t="str">
        <f>"2017-01-20"</f>
        <v>2017-01-20</v>
      </c>
      <c r="C20">
        <v>2</v>
      </c>
      <c r="D20">
        <v>507</v>
      </c>
      <c r="G20" t="str">
        <f t="shared" si="3"/>
        <v>insert into game (matchid, matchdate, game_type, country) values (180, '2017-01-20', 2, 507);</v>
      </c>
    </row>
    <row r="21" spans="1:7" x14ac:dyDescent="0.25">
      <c r="A21">
        <f t="shared" si="4"/>
        <v>181</v>
      </c>
      <c r="B21" s="2" t="str">
        <f>"2017-01-20"</f>
        <v>2017-01-20</v>
      </c>
      <c r="C21">
        <v>2</v>
      </c>
      <c r="D21">
        <v>507</v>
      </c>
      <c r="G21" t="str">
        <f t="shared" si="3"/>
        <v>insert into game (matchid, matchdate, game_type, country) values (181, '2017-01-20', 2, 507);</v>
      </c>
    </row>
    <row r="22" spans="1:7" x14ac:dyDescent="0.25">
      <c r="A22">
        <f t="shared" si="4"/>
        <v>182</v>
      </c>
      <c r="B22" s="2" t="str">
        <f>"2017-01-22"</f>
        <v>2017-01-22</v>
      </c>
      <c r="C22">
        <v>2</v>
      </c>
      <c r="D22">
        <v>507</v>
      </c>
      <c r="G22" t="str">
        <f t="shared" si="3"/>
        <v>insert into game (matchid, matchdate, game_type, country) values (182, '2017-01-22', 2, 507);</v>
      </c>
    </row>
    <row r="23" spans="1:7" x14ac:dyDescent="0.25">
      <c r="A23">
        <f t="shared" si="4"/>
        <v>183</v>
      </c>
      <c r="B23" s="2" t="str">
        <f>"2017-01-22"</f>
        <v>2017-01-22</v>
      </c>
      <c r="C23">
        <v>2</v>
      </c>
      <c r="D23">
        <v>507</v>
      </c>
      <c r="G23" t="str">
        <f t="shared" si="3"/>
        <v>insert into game (matchid, matchdate, game_type, country) values (183, '2017-01-22', 2, 507);</v>
      </c>
    </row>
    <row r="24" spans="1:7" x14ac:dyDescent="0.25">
      <c r="A24">
        <f t="shared" si="4"/>
        <v>184</v>
      </c>
      <c r="B24" s="2" t="str">
        <f>"2017-01-22"</f>
        <v>2017-01-22</v>
      </c>
      <c r="C24">
        <v>2</v>
      </c>
      <c r="D24">
        <v>507</v>
      </c>
      <c r="G24" t="str">
        <f t="shared" si="3"/>
        <v>insert into game (matchid, matchdate, game_type, country) values (184, '2017-01-22', 2,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'2014'!A72 + 1</f>
        <v>689</v>
      </c>
      <c r="B27" s="3">
        <f>A10</f>
        <v>170</v>
      </c>
      <c r="C27" s="3">
        <v>504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(689, 170, 504, 2, 3, 2);</v>
      </c>
    </row>
    <row r="28" spans="1:7" x14ac:dyDescent="0.25">
      <c r="A28" s="3">
        <f>A27+1</f>
        <v>690</v>
      </c>
      <c r="B28" s="3">
        <f>B27</f>
        <v>170</v>
      </c>
      <c r="C28" s="3">
        <v>504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(690, 170, 504, 1, 0, 1);</v>
      </c>
    </row>
    <row r="29" spans="1:7" x14ac:dyDescent="0.25">
      <c r="A29" s="3">
        <f t="shared" ref="A29:A86" si="6">A28+1</f>
        <v>691</v>
      </c>
      <c r="B29" s="3">
        <f>B27</f>
        <v>170</v>
      </c>
      <c r="C29" s="3">
        <v>505</v>
      </c>
      <c r="D29" s="3">
        <v>1</v>
      </c>
      <c r="E29" s="3">
        <v>0</v>
      </c>
      <c r="F29" s="3">
        <v>2</v>
      </c>
      <c r="G29" s="3" t="str">
        <f t="shared" si="5"/>
        <v>insert into game_score (id, matchid, squad, goals, points, time_type) values (691, 170, 505, 1, 0, 2);</v>
      </c>
    </row>
    <row r="30" spans="1:7" x14ac:dyDescent="0.25">
      <c r="A30" s="3">
        <f t="shared" si="6"/>
        <v>692</v>
      </c>
      <c r="B30" s="3">
        <f>B27</f>
        <v>170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(692, 170, 505, 1, 0, 1);</v>
      </c>
    </row>
    <row r="31" spans="1:7" x14ac:dyDescent="0.25">
      <c r="A31" s="4">
        <f>A30+1</f>
        <v>693</v>
      </c>
      <c r="B31" s="4">
        <f>B27+1</f>
        <v>171</v>
      </c>
      <c r="C31" s="4">
        <v>506</v>
      </c>
      <c r="D31" s="4">
        <v>0</v>
      </c>
      <c r="E31" s="4">
        <v>1</v>
      </c>
      <c r="F31" s="4">
        <v>2</v>
      </c>
      <c r="G31" t="str">
        <f t="shared" si="5"/>
        <v>insert into game_score (id, matchid, squad, goals, points, time_type) values (693, 171, 506, 0, 1, 2);</v>
      </c>
    </row>
    <row r="32" spans="1:7" x14ac:dyDescent="0.25">
      <c r="A32" s="4">
        <f t="shared" si="6"/>
        <v>694</v>
      </c>
      <c r="B32" s="4">
        <f>B31</f>
        <v>171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(694, 171, 506, 0, 0, 1);</v>
      </c>
    </row>
    <row r="33" spans="1:7" x14ac:dyDescent="0.25">
      <c r="A33" s="4">
        <f t="shared" si="6"/>
        <v>695</v>
      </c>
      <c r="B33" s="4">
        <f>B31</f>
        <v>171</v>
      </c>
      <c r="C33" s="4">
        <v>503</v>
      </c>
      <c r="D33" s="4">
        <v>0</v>
      </c>
      <c r="E33" s="4">
        <v>1</v>
      </c>
      <c r="F33" s="4">
        <v>2</v>
      </c>
      <c r="G33" t="str">
        <f t="shared" si="5"/>
        <v>insert into game_score (id, matchid, squad, goals, points, time_type) values (695, 171, 503, 0, 1, 2);</v>
      </c>
    </row>
    <row r="34" spans="1:7" x14ac:dyDescent="0.25">
      <c r="A34" s="4">
        <f t="shared" si="6"/>
        <v>696</v>
      </c>
      <c r="B34" s="4">
        <f>B31</f>
        <v>171</v>
      </c>
      <c r="C34" s="4">
        <v>503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(696, 171, 503, 0, 0, 1);</v>
      </c>
    </row>
    <row r="35" spans="1:7" x14ac:dyDescent="0.25">
      <c r="A35" s="3">
        <f t="shared" si="6"/>
        <v>697</v>
      </c>
      <c r="B35" s="3">
        <f>B31+1</f>
        <v>172</v>
      </c>
      <c r="C35" s="3">
        <v>507</v>
      </c>
      <c r="D35" s="3">
        <v>0</v>
      </c>
      <c r="E35" s="3">
        <v>0</v>
      </c>
      <c r="F35" s="3">
        <v>2</v>
      </c>
      <c r="G35" s="3" t="str">
        <f t="shared" si="5"/>
        <v>insert into game_score (id, matchid, squad, goals, points, time_type) values (697, 172, 507, 0, 0, 2);</v>
      </c>
    </row>
    <row r="36" spans="1:7" x14ac:dyDescent="0.25">
      <c r="A36" s="3">
        <f t="shared" si="6"/>
        <v>698</v>
      </c>
      <c r="B36" s="3">
        <f>B35</f>
        <v>172</v>
      </c>
      <c r="C36" s="3">
        <v>507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(698, 172, 507, 0, 0, 1);</v>
      </c>
    </row>
    <row r="37" spans="1:7" x14ac:dyDescent="0.25">
      <c r="A37" s="3">
        <f t="shared" si="6"/>
        <v>699</v>
      </c>
      <c r="B37" s="3">
        <f>B35</f>
        <v>172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(699, 172, 501, 0, 0, 2);</v>
      </c>
    </row>
    <row r="38" spans="1:7" x14ac:dyDescent="0.25">
      <c r="A38" s="3">
        <f t="shared" si="6"/>
        <v>700</v>
      </c>
      <c r="B38" s="3">
        <f t="shared" ref="B38" si="7">B35</f>
        <v>172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(700, 172, 501, 0, 0, 1);</v>
      </c>
    </row>
    <row r="39" spans="1:7" x14ac:dyDescent="0.25">
      <c r="A39" s="4">
        <f t="shared" si="6"/>
        <v>701</v>
      </c>
      <c r="B39" s="4">
        <f>B35+1</f>
        <v>173</v>
      </c>
      <c r="C39" s="4">
        <v>501</v>
      </c>
      <c r="D39" s="4" t="s">
        <v>9</v>
      </c>
      <c r="E39" s="4" t="s">
        <v>9</v>
      </c>
      <c r="F39" s="4">
        <v>2</v>
      </c>
      <c r="G39" s="4" t="str">
        <f t="shared" si="5"/>
        <v>insert into game_score (id, matchid, squad, goals, points, time_type) values (701, 173, 501, null, null, 2);</v>
      </c>
    </row>
    <row r="40" spans="1:7" x14ac:dyDescent="0.25">
      <c r="A40" s="4">
        <f t="shared" si="6"/>
        <v>702</v>
      </c>
      <c r="B40" s="4">
        <f>B39</f>
        <v>173</v>
      </c>
      <c r="C40" s="4">
        <v>501</v>
      </c>
      <c r="D40" s="4" t="s">
        <v>9</v>
      </c>
      <c r="E40" s="4" t="s">
        <v>9</v>
      </c>
      <c r="F40" s="4">
        <v>1</v>
      </c>
      <c r="G40" s="4" t="str">
        <f t="shared" si="5"/>
        <v>insert into game_score (id, matchid, squad, goals, points, time_type) values (702, 173, 501, null, null, 1);</v>
      </c>
    </row>
    <row r="41" spans="1:7" x14ac:dyDescent="0.25">
      <c r="A41" s="4">
        <f t="shared" si="6"/>
        <v>703</v>
      </c>
      <c r="B41" s="4">
        <f>B39</f>
        <v>173</v>
      </c>
      <c r="C41" s="4">
        <v>506</v>
      </c>
      <c r="D41" s="4" t="s">
        <v>9</v>
      </c>
      <c r="E41" s="4" t="s">
        <v>9</v>
      </c>
      <c r="F41" s="4">
        <v>2</v>
      </c>
      <c r="G41" s="4" t="str">
        <f t="shared" si="5"/>
        <v>insert into game_score (id, matchid, squad, goals, points, time_type) values (703, 173, 506, null, null, 2);</v>
      </c>
    </row>
    <row r="42" spans="1:7" x14ac:dyDescent="0.25">
      <c r="A42" s="4">
        <f t="shared" si="6"/>
        <v>704</v>
      </c>
      <c r="B42" s="4">
        <f t="shared" ref="B42" si="8">B39</f>
        <v>173</v>
      </c>
      <c r="C42" s="4">
        <v>506</v>
      </c>
      <c r="D42" s="4" t="s">
        <v>9</v>
      </c>
      <c r="E42" s="4" t="s">
        <v>9</v>
      </c>
      <c r="F42" s="4">
        <v>1</v>
      </c>
      <c r="G42" s="4" t="str">
        <f t="shared" si="5"/>
        <v>insert into game_score (id, matchid, squad, goals, points, time_type) values (704, 173, 506, null, null, 1);</v>
      </c>
    </row>
    <row r="43" spans="1:7" x14ac:dyDescent="0.25">
      <c r="A43" s="3">
        <f t="shared" si="6"/>
        <v>705</v>
      </c>
      <c r="B43" s="3">
        <f>B39+1</f>
        <v>174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5"/>
        <v>insert into game_score (id, matchid, squad, goals, points, time_type) values (705, 174, 503, null, null, 2);</v>
      </c>
    </row>
    <row r="44" spans="1:7" x14ac:dyDescent="0.25">
      <c r="A44" s="3">
        <f t="shared" si="6"/>
        <v>706</v>
      </c>
      <c r="B44" s="3">
        <f>B43</f>
        <v>174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5"/>
        <v>insert into game_score (id, matchid, squad, goals, points, time_type) values (706, 174, 503, null, null, 1);</v>
      </c>
    </row>
    <row r="45" spans="1:7" x14ac:dyDescent="0.25">
      <c r="A45" s="3">
        <f t="shared" si="6"/>
        <v>707</v>
      </c>
      <c r="B45" s="3">
        <f>B43</f>
        <v>174</v>
      </c>
      <c r="C45" s="3">
        <v>504</v>
      </c>
      <c r="D45" s="3" t="s">
        <v>9</v>
      </c>
      <c r="E45" s="3" t="s">
        <v>9</v>
      </c>
      <c r="F45" s="3">
        <v>2</v>
      </c>
      <c r="G45" s="3" t="str">
        <f t="shared" si="5"/>
        <v>insert into game_score (id, matchid, squad, goals, points, time_type) values (707, 174, 504, null, null, 2);</v>
      </c>
    </row>
    <row r="46" spans="1:7" x14ac:dyDescent="0.25">
      <c r="A46" s="3">
        <f t="shared" si="6"/>
        <v>708</v>
      </c>
      <c r="B46" s="3">
        <f t="shared" ref="B46" si="9">B43</f>
        <v>174</v>
      </c>
      <c r="C46" s="3">
        <v>504</v>
      </c>
      <c r="D46" s="3" t="s">
        <v>9</v>
      </c>
      <c r="E46" s="3" t="s">
        <v>9</v>
      </c>
      <c r="F46" s="3">
        <v>1</v>
      </c>
      <c r="G46" s="3" t="str">
        <f t="shared" si="5"/>
        <v>insert into game_score (id, matchid, squad, goals, points, time_type) values (708, 174, 504, null, null, 1);</v>
      </c>
    </row>
    <row r="47" spans="1:7" x14ac:dyDescent="0.25">
      <c r="A47" s="4">
        <f t="shared" si="6"/>
        <v>709</v>
      </c>
      <c r="B47" s="4">
        <f>B43+1</f>
        <v>175</v>
      </c>
      <c r="C47" s="4">
        <v>507</v>
      </c>
      <c r="D47" s="4" t="s">
        <v>9</v>
      </c>
      <c r="E47" s="4" t="s">
        <v>9</v>
      </c>
      <c r="F47" s="4">
        <v>2</v>
      </c>
      <c r="G47" s="4" t="str">
        <f t="shared" si="5"/>
        <v>insert into game_score (id, matchid, squad, goals, points, time_type) values (709, 175, 507, null, null, 2);</v>
      </c>
    </row>
    <row r="48" spans="1:7" x14ac:dyDescent="0.25">
      <c r="A48" s="4">
        <f t="shared" si="6"/>
        <v>710</v>
      </c>
      <c r="B48" s="4">
        <f>B47</f>
        <v>175</v>
      </c>
      <c r="C48" s="4">
        <v>507</v>
      </c>
      <c r="D48" s="4" t="s">
        <v>9</v>
      </c>
      <c r="E48" s="4" t="s">
        <v>9</v>
      </c>
      <c r="F48" s="4">
        <v>1</v>
      </c>
      <c r="G48" s="4" t="str">
        <f t="shared" si="5"/>
        <v>insert into game_score (id, matchid, squad, goals, points, time_type) values (710, 175, 507, null, null, 1);</v>
      </c>
    </row>
    <row r="49" spans="1:7" x14ac:dyDescent="0.25">
      <c r="A49" s="4">
        <f t="shared" si="6"/>
        <v>711</v>
      </c>
      <c r="B49" s="4">
        <f>B47</f>
        <v>175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5"/>
        <v>insert into game_score (id, matchid, squad, goals, points, time_type) values (711, 175, 505, null, null, 2);</v>
      </c>
    </row>
    <row r="50" spans="1:7" x14ac:dyDescent="0.25">
      <c r="A50" s="4">
        <f t="shared" si="6"/>
        <v>712</v>
      </c>
      <c r="B50" s="4">
        <f t="shared" ref="B50" si="10">B47</f>
        <v>175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5"/>
        <v>insert into game_score (id, matchid, squad, goals, points, time_type) values (712, 175, 505, null, null, 1);</v>
      </c>
    </row>
    <row r="51" spans="1:7" x14ac:dyDescent="0.25">
      <c r="A51" s="3">
        <f t="shared" si="6"/>
        <v>713</v>
      </c>
      <c r="B51" s="3">
        <f>B47+1</f>
        <v>176</v>
      </c>
      <c r="C51" s="3">
        <v>503</v>
      </c>
      <c r="D51" s="3" t="s">
        <v>9</v>
      </c>
      <c r="E51" s="3" t="s">
        <v>9</v>
      </c>
      <c r="F51" s="3">
        <v>2</v>
      </c>
      <c r="G51" s="3" t="str">
        <f t="shared" si="5"/>
        <v>insert into game_score (id, matchid, squad, goals, points, time_type) values (713, 176, 503, null, null, 2);</v>
      </c>
    </row>
    <row r="52" spans="1:7" x14ac:dyDescent="0.25">
      <c r="A52" s="3">
        <f t="shared" si="6"/>
        <v>714</v>
      </c>
      <c r="B52" s="3">
        <f>B51</f>
        <v>176</v>
      </c>
      <c r="C52" s="3">
        <v>503</v>
      </c>
      <c r="D52" s="3" t="s">
        <v>9</v>
      </c>
      <c r="E52" s="3" t="s">
        <v>9</v>
      </c>
      <c r="F52" s="3">
        <v>1</v>
      </c>
      <c r="G52" s="3" t="str">
        <f t="shared" si="5"/>
        <v>insert into game_score (id, matchid, squad, goals, points, time_type) values (714, 176, 503, null, null, 1);</v>
      </c>
    </row>
    <row r="53" spans="1:7" x14ac:dyDescent="0.25">
      <c r="A53" s="3">
        <f t="shared" si="6"/>
        <v>715</v>
      </c>
      <c r="B53" s="3">
        <f>B51</f>
        <v>176</v>
      </c>
      <c r="C53" s="3">
        <v>501</v>
      </c>
      <c r="D53" s="3" t="s">
        <v>9</v>
      </c>
      <c r="E53" s="3" t="s">
        <v>9</v>
      </c>
      <c r="F53" s="3">
        <v>2</v>
      </c>
      <c r="G53" s="3" t="str">
        <f t="shared" si="5"/>
        <v>insert into game_score (id, matchid, squad, goals, points, time_type) values (715, 176, 501, null, null, 2);</v>
      </c>
    </row>
    <row r="54" spans="1:7" x14ac:dyDescent="0.25">
      <c r="A54" s="3">
        <f t="shared" si="6"/>
        <v>716</v>
      </c>
      <c r="B54" s="3">
        <f t="shared" ref="B54" si="11">B51</f>
        <v>176</v>
      </c>
      <c r="C54" s="3">
        <v>501</v>
      </c>
      <c r="D54" s="3" t="s">
        <v>9</v>
      </c>
      <c r="E54" s="3" t="s">
        <v>9</v>
      </c>
      <c r="F54" s="3">
        <v>1</v>
      </c>
      <c r="G54" s="3" t="str">
        <f t="shared" si="5"/>
        <v>insert into game_score (id, matchid, squad, goals, points, time_type) values (716, 176, 501, null, null, 1);</v>
      </c>
    </row>
    <row r="55" spans="1:7" x14ac:dyDescent="0.25">
      <c r="A55" s="4">
        <f t="shared" si="6"/>
        <v>717</v>
      </c>
      <c r="B55" s="4">
        <f>B51+1</f>
        <v>177</v>
      </c>
      <c r="C55" s="4">
        <v>506</v>
      </c>
      <c r="D55" s="4" t="s">
        <v>9</v>
      </c>
      <c r="E55" s="4" t="s">
        <v>9</v>
      </c>
      <c r="F55" s="4">
        <v>2</v>
      </c>
      <c r="G55" s="4" t="str">
        <f t="shared" si="5"/>
        <v>insert into game_score (id, matchid, squad, goals, points, time_type) values (717, 177, 506, null, null, 2);</v>
      </c>
    </row>
    <row r="56" spans="1:7" x14ac:dyDescent="0.25">
      <c r="A56" s="4">
        <f t="shared" si="6"/>
        <v>718</v>
      </c>
      <c r="B56" s="4">
        <f>B55</f>
        <v>177</v>
      </c>
      <c r="C56" s="4">
        <v>506</v>
      </c>
      <c r="D56" s="4" t="s">
        <v>9</v>
      </c>
      <c r="E56" s="4" t="s">
        <v>9</v>
      </c>
      <c r="F56" s="4">
        <v>1</v>
      </c>
      <c r="G56" s="4" t="str">
        <f t="shared" si="5"/>
        <v>insert into game_score (id, matchid, squad, goals, points, time_type) values (718, 177, 506, null, null, 1);</v>
      </c>
    </row>
    <row r="57" spans="1:7" x14ac:dyDescent="0.25">
      <c r="A57" s="4">
        <f t="shared" si="6"/>
        <v>719</v>
      </c>
      <c r="B57" s="4">
        <f>B55</f>
        <v>177</v>
      </c>
      <c r="C57" s="4">
        <v>505</v>
      </c>
      <c r="D57" s="4" t="s">
        <v>9</v>
      </c>
      <c r="E57" s="4" t="s">
        <v>9</v>
      </c>
      <c r="F57" s="4">
        <v>2</v>
      </c>
      <c r="G57" s="4" t="str">
        <f t="shared" si="5"/>
        <v>insert into game_score (id, matchid, squad, goals, points, time_type) values (719, 177, 505, null, null, 2);</v>
      </c>
    </row>
    <row r="58" spans="1:7" x14ac:dyDescent="0.25">
      <c r="A58" s="4">
        <f t="shared" si="6"/>
        <v>720</v>
      </c>
      <c r="B58" s="4">
        <f t="shared" ref="B58" si="12">B55</f>
        <v>177</v>
      </c>
      <c r="C58" s="4">
        <v>505</v>
      </c>
      <c r="D58" s="4" t="s">
        <v>9</v>
      </c>
      <c r="E58" s="4" t="s">
        <v>9</v>
      </c>
      <c r="F58" s="4">
        <v>1</v>
      </c>
      <c r="G58" s="4" t="str">
        <f t="shared" si="5"/>
        <v>insert into game_score (id, matchid, squad, goals, points, time_type) values (720, 177, 505, null, null, 1);</v>
      </c>
    </row>
    <row r="59" spans="1:7" x14ac:dyDescent="0.25">
      <c r="A59" s="3">
        <f t="shared" si="6"/>
        <v>721</v>
      </c>
      <c r="B59" s="3">
        <f>B55+1</f>
        <v>178</v>
      </c>
      <c r="C59" s="3">
        <v>507</v>
      </c>
      <c r="D59" s="3" t="s">
        <v>9</v>
      </c>
      <c r="E59" s="3" t="s">
        <v>9</v>
      </c>
      <c r="F59" s="3">
        <v>2</v>
      </c>
      <c r="G59" s="3" t="str">
        <f t="shared" si="5"/>
        <v>insert into game_score (id, matchid, squad, goals, points, time_type) values (721, 178, 507, null, null, 2);</v>
      </c>
    </row>
    <row r="60" spans="1:7" x14ac:dyDescent="0.25">
      <c r="A60" s="3">
        <f t="shared" si="6"/>
        <v>722</v>
      </c>
      <c r="B60" s="3">
        <f>B59</f>
        <v>178</v>
      </c>
      <c r="C60" s="3">
        <v>507</v>
      </c>
      <c r="D60" s="3" t="s">
        <v>9</v>
      </c>
      <c r="E60" s="3" t="s">
        <v>9</v>
      </c>
      <c r="F60" s="3">
        <v>1</v>
      </c>
      <c r="G60" s="3" t="str">
        <f t="shared" si="5"/>
        <v>insert into game_score (id, matchid, squad, goals, points, time_type) values (722, 178, 507, null, null, 1);</v>
      </c>
    </row>
    <row r="61" spans="1:7" x14ac:dyDescent="0.25">
      <c r="A61" s="3">
        <f t="shared" si="6"/>
        <v>723</v>
      </c>
      <c r="B61" s="3">
        <f>B59</f>
        <v>178</v>
      </c>
      <c r="C61" s="3">
        <v>504</v>
      </c>
      <c r="D61" s="3" t="s">
        <v>9</v>
      </c>
      <c r="E61" s="3" t="s">
        <v>9</v>
      </c>
      <c r="F61" s="3">
        <v>2</v>
      </c>
      <c r="G61" s="3" t="str">
        <f t="shared" si="5"/>
        <v>insert into game_score (id, matchid, squad, goals, points, time_type) values (723, 178, 504, null, null, 2);</v>
      </c>
    </row>
    <row r="62" spans="1:7" x14ac:dyDescent="0.25">
      <c r="A62" s="3">
        <f t="shared" si="6"/>
        <v>724</v>
      </c>
      <c r="B62" s="3">
        <f t="shared" ref="B62" si="13">B59</f>
        <v>178</v>
      </c>
      <c r="C62" s="3">
        <v>504</v>
      </c>
      <c r="D62" s="3" t="s">
        <v>9</v>
      </c>
      <c r="E62" s="3" t="s">
        <v>9</v>
      </c>
      <c r="F62" s="3">
        <v>1</v>
      </c>
      <c r="G62" s="3" t="str">
        <f t="shared" si="5"/>
        <v>insert into game_score (id, matchid, squad, goals, points, time_type) values (724, 178, 504, null, null, 1);</v>
      </c>
    </row>
    <row r="63" spans="1:7" x14ac:dyDescent="0.25">
      <c r="A63" s="4">
        <f t="shared" si="6"/>
        <v>725</v>
      </c>
      <c r="B63" s="4">
        <f>B59+1</f>
        <v>179</v>
      </c>
      <c r="C63" s="4">
        <v>505</v>
      </c>
      <c r="D63" s="4" t="s">
        <v>9</v>
      </c>
      <c r="E63" s="4" t="s">
        <v>9</v>
      </c>
      <c r="F63" s="4">
        <v>2</v>
      </c>
      <c r="G63" s="4" t="str">
        <f t="shared" si="5"/>
        <v>insert into game_score (id, matchid, squad, goals, points, time_type) values (725, 179, 505, null, null, 2);</v>
      </c>
    </row>
    <row r="64" spans="1:7" x14ac:dyDescent="0.25">
      <c r="A64" s="4">
        <f t="shared" si="6"/>
        <v>726</v>
      </c>
      <c r="B64" s="4">
        <f>B63</f>
        <v>179</v>
      </c>
      <c r="C64" s="4">
        <v>505</v>
      </c>
      <c r="D64" s="4" t="s">
        <v>9</v>
      </c>
      <c r="E64" s="4" t="s">
        <v>9</v>
      </c>
      <c r="F64" s="4">
        <v>1</v>
      </c>
      <c r="G64" s="4" t="str">
        <f t="shared" si="5"/>
        <v>insert into game_score (id, matchid, squad, goals, points, time_type) values (726, 179, 505, null, null, 1);</v>
      </c>
    </row>
    <row r="65" spans="1:7" x14ac:dyDescent="0.25">
      <c r="A65" s="4">
        <f t="shared" si="6"/>
        <v>727</v>
      </c>
      <c r="B65" s="4">
        <f>B63</f>
        <v>179</v>
      </c>
      <c r="C65" s="4">
        <v>501</v>
      </c>
      <c r="D65" s="4" t="s">
        <v>9</v>
      </c>
      <c r="E65" s="4" t="s">
        <v>9</v>
      </c>
      <c r="F65" s="4">
        <v>2</v>
      </c>
      <c r="G65" s="4" t="str">
        <f t="shared" si="5"/>
        <v>insert into game_score (id, matchid, squad, goals, points, time_type) values (727, 179, 501, null, null, 2);</v>
      </c>
    </row>
    <row r="66" spans="1:7" x14ac:dyDescent="0.25">
      <c r="A66" s="4">
        <f t="shared" si="6"/>
        <v>728</v>
      </c>
      <c r="B66" s="4">
        <f t="shared" ref="B66" si="14">B63</f>
        <v>179</v>
      </c>
      <c r="C66" s="4">
        <v>501</v>
      </c>
      <c r="D66" s="4" t="s">
        <v>9</v>
      </c>
      <c r="E66" s="4" t="s">
        <v>9</v>
      </c>
      <c r="F66" s="4">
        <v>1</v>
      </c>
      <c r="G66" s="4" t="str">
        <f t="shared" si="5"/>
        <v>insert into game_score (id, matchid, squad, goals, points, time_type) values (728, 179, 501, null, null, 1);</v>
      </c>
    </row>
    <row r="67" spans="1:7" x14ac:dyDescent="0.25">
      <c r="A67" s="3">
        <f t="shared" si="6"/>
        <v>729</v>
      </c>
      <c r="B67" s="3">
        <f>B63+1</f>
        <v>180</v>
      </c>
      <c r="C67" s="3">
        <v>504</v>
      </c>
      <c r="D67" s="3" t="s">
        <v>9</v>
      </c>
      <c r="E67" s="3" t="s">
        <v>9</v>
      </c>
      <c r="F67" s="3">
        <v>2</v>
      </c>
      <c r="G67" s="3" t="str">
        <f t="shared" si="5"/>
        <v>insert into game_score (id, matchid, squad, goals, points, time_type) values (729, 180, 504, null, null, 2);</v>
      </c>
    </row>
    <row r="68" spans="1:7" x14ac:dyDescent="0.25">
      <c r="A68" s="3">
        <f t="shared" si="6"/>
        <v>730</v>
      </c>
      <c r="B68" s="3">
        <f>B67</f>
        <v>180</v>
      </c>
      <c r="C68" s="3">
        <v>504</v>
      </c>
      <c r="D68" s="3" t="s">
        <v>9</v>
      </c>
      <c r="E68" s="3" t="s">
        <v>9</v>
      </c>
      <c r="F68" s="3">
        <v>1</v>
      </c>
      <c r="G68" s="3" t="str">
        <f t="shared" si="5"/>
        <v>insert into game_score (id, matchid, squad, goals, points, time_type) values (730, 180, 504, null, null, 1);</v>
      </c>
    </row>
    <row r="69" spans="1:7" x14ac:dyDescent="0.25">
      <c r="A69" s="3">
        <f t="shared" si="6"/>
        <v>731</v>
      </c>
      <c r="B69" s="3">
        <f>B67</f>
        <v>180</v>
      </c>
      <c r="C69" s="3">
        <v>506</v>
      </c>
      <c r="D69" s="3" t="s">
        <v>9</v>
      </c>
      <c r="E69" s="3" t="s">
        <v>9</v>
      </c>
      <c r="F69" s="3">
        <v>2</v>
      </c>
      <c r="G69" s="3" t="str">
        <f t="shared" si="5"/>
        <v>insert into game_score (id, matchid, squad, goals, points, time_type) values (731, 180, 506, null, null, 2);</v>
      </c>
    </row>
    <row r="70" spans="1:7" x14ac:dyDescent="0.25">
      <c r="A70" s="3">
        <f t="shared" si="6"/>
        <v>732</v>
      </c>
      <c r="B70" s="3">
        <f t="shared" ref="B70" si="15">B67</f>
        <v>180</v>
      </c>
      <c r="C70" s="3">
        <v>506</v>
      </c>
      <c r="D70" s="3" t="s">
        <v>9</v>
      </c>
      <c r="E70" s="3" t="s">
        <v>9</v>
      </c>
      <c r="F70" s="3">
        <v>1</v>
      </c>
      <c r="G70" s="3" t="str">
        <f t="shared" si="5"/>
        <v>insert into game_score (id, matchid, squad, goals, points, time_type) values (732, 180, 506, null, null, 1);</v>
      </c>
    </row>
    <row r="71" spans="1:7" x14ac:dyDescent="0.25">
      <c r="A71" s="4">
        <f t="shared" si="6"/>
        <v>733</v>
      </c>
      <c r="B71" s="4">
        <f>B67+1</f>
        <v>181</v>
      </c>
      <c r="C71" s="4">
        <v>507</v>
      </c>
      <c r="D71" s="4" t="s">
        <v>9</v>
      </c>
      <c r="E71" s="4" t="s">
        <v>9</v>
      </c>
      <c r="F71" s="4">
        <v>2</v>
      </c>
      <c r="G71" s="4" t="str">
        <f t="shared" si="5"/>
        <v>insert into game_score (id, matchid, squad, goals, points, time_type) values (733, 181, 507, null, null, 2);</v>
      </c>
    </row>
    <row r="72" spans="1:7" x14ac:dyDescent="0.25">
      <c r="A72" s="4">
        <f t="shared" si="6"/>
        <v>734</v>
      </c>
      <c r="B72" s="4">
        <f>B71</f>
        <v>181</v>
      </c>
      <c r="C72" s="4">
        <v>507</v>
      </c>
      <c r="D72" s="4" t="s">
        <v>9</v>
      </c>
      <c r="E72" s="4" t="s">
        <v>9</v>
      </c>
      <c r="F72" s="4">
        <v>1</v>
      </c>
      <c r="G72" s="4" t="str">
        <f t="shared" si="5"/>
        <v>insert into game_score (id, matchid, squad, goals, points, time_type) values (734, 181, 507, null, null, 1);</v>
      </c>
    </row>
    <row r="73" spans="1:7" x14ac:dyDescent="0.25">
      <c r="A73" s="4">
        <f t="shared" si="6"/>
        <v>735</v>
      </c>
      <c r="B73" s="4">
        <f>B71</f>
        <v>181</v>
      </c>
      <c r="C73" s="4">
        <v>503</v>
      </c>
      <c r="D73" s="4" t="s">
        <v>9</v>
      </c>
      <c r="E73" s="4" t="s">
        <v>9</v>
      </c>
      <c r="F73" s="4">
        <v>2</v>
      </c>
      <c r="G73" s="4" t="str">
        <f t="shared" si="5"/>
        <v>insert into game_score (id, matchid, squad, goals, points, time_type) values (735, 181, 503, null, null, 2);</v>
      </c>
    </row>
    <row r="74" spans="1:7" x14ac:dyDescent="0.25">
      <c r="A74" s="4">
        <f t="shared" si="6"/>
        <v>736</v>
      </c>
      <c r="B74" s="4">
        <f t="shared" ref="B74" si="16">B71</f>
        <v>181</v>
      </c>
      <c r="C74" s="4">
        <v>503</v>
      </c>
      <c r="D74" s="4" t="s">
        <v>9</v>
      </c>
      <c r="E74" s="4" t="s">
        <v>9</v>
      </c>
      <c r="F74" s="4">
        <v>1</v>
      </c>
      <c r="G74" s="4" t="str">
        <f t="shared" si="5"/>
        <v>insert into game_score (id, matchid, squad, goals, points, time_type) values (736, 181, 503, null, null, 1);</v>
      </c>
    </row>
    <row r="75" spans="1:7" x14ac:dyDescent="0.25">
      <c r="A75" s="3">
        <f t="shared" si="6"/>
        <v>737</v>
      </c>
      <c r="B75" s="3">
        <f>B71+1</f>
        <v>182</v>
      </c>
      <c r="C75" s="3">
        <v>501</v>
      </c>
      <c r="D75" s="3" t="s">
        <v>9</v>
      </c>
      <c r="E75" s="3" t="s">
        <v>9</v>
      </c>
      <c r="F75" s="3">
        <v>2</v>
      </c>
      <c r="G75" s="3" t="str">
        <f t="shared" si="5"/>
        <v>insert into game_score (id, matchid, squad, goals, points, time_type) values (737, 182, 501, null, null, 2);</v>
      </c>
    </row>
    <row r="76" spans="1:7" x14ac:dyDescent="0.25">
      <c r="A76" s="3">
        <f t="shared" si="6"/>
        <v>738</v>
      </c>
      <c r="B76" s="3">
        <f>B75</f>
        <v>182</v>
      </c>
      <c r="C76" s="3">
        <v>501</v>
      </c>
      <c r="D76" s="3" t="s">
        <v>9</v>
      </c>
      <c r="E76" s="3" t="s">
        <v>9</v>
      </c>
      <c r="F76" s="3">
        <v>1</v>
      </c>
      <c r="G76" s="3" t="str">
        <f t="shared" si="5"/>
        <v>insert into game_score (id, matchid, squad, goals, points, time_type) values (738, 182, 501, null, null, 1);</v>
      </c>
    </row>
    <row r="77" spans="1:7" x14ac:dyDescent="0.25">
      <c r="A77" s="3">
        <f t="shared" si="6"/>
        <v>739</v>
      </c>
      <c r="B77" s="3">
        <f>B75</f>
        <v>182</v>
      </c>
      <c r="C77" s="3">
        <v>504</v>
      </c>
      <c r="D77" s="3" t="s">
        <v>9</v>
      </c>
      <c r="E77" s="3" t="s">
        <v>9</v>
      </c>
      <c r="F77" s="3">
        <v>2</v>
      </c>
      <c r="G77" s="3" t="str">
        <f t="shared" si="5"/>
        <v>insert into game_score (id, matchid, squad, goals, points, time_type) values (739, 182, 504, null, null, 2);</v>
      </c>
    </row>
    <row r="78" spans="1:7" x14ac:dyDescent="0.25">
      <c r="A78" s="3">
        <f t="shared" si="6"/>
        <v>740</v>
      </c>
      <c r="B78" s="3">
        <f t="shared" ref="B78" si="17">B75</f>
        <v>182</v>
      </c>
      <c r="C78" s="3">
        <v>504</v>
      </c>
      <c r="D78" s="3" t="s">
        <v>9</v>
      </c>
      <c r="E78" s="3" t="s">
        <v>9</v>
      </c>
      <c r="F78" s="3">
        <v>1</v>
      </c>
      <c r="G78" s="3" t="str">
        <f t="shared" si="5"/>
        <v>insert into game_score (id, matchid, squad, goals, points, time_type) values (740, 182, 504, null, null, 1);</v>
      </c>
    </row>
    <row r="79" spans="1:7" x14ac:dyDescent="0.25">
      <c r="A79" s="4">
        <f t="shared" si="6"/>
        <v>741</v>
      </c>
      <c r="B79" s="4">
        <f>B75+1</f>
        <v>183</v>
      </c>
      <c r="C79" s="4">
        <v>503</v>
      </c>
      <c r="D79" s="4" t="s">
        <v>9</v>
      </c>
      <c r="E79" s="4" t="s">
        <v>9</v>
      </c>
      <c r="F79" s="4">
        <v>2</v>
      </c>
      <c r="G79" s="4" t="str">
        <f t="shared" si="5"/>
        <v>insert into game_score (id, matchid, squad, goals, points, time_type) values (741, 183, 503, null, null, 2);</v>
      </c>
    </row>
    <row r="80" spans="1:7" x14ac:dyDescent="0.25">
      <c r="A80" s="4">
        <f t="shared" si="6"/>
        <v>742</v>
      </c>
      <c r="B80" s="4">
        <f>B79</f>
        <v>183</v>
      </c>
      <c r="C80" s="4">
        <v>503</v>
      </c>
      <c r="D80" s="4" t="s">
        <v>9</v>
      </c>
      <c r="E80" s="4" t="s">
        <v>9</v>
      </c>
      <c r="F80" s="4">
        <v>1</v>
      </c>
      <c r="G80" s="4" t="str">
        <f t="shared" si="5"/>
        <v>insert into game_score (id, matchid, squad, goals, points, time_type) values (742, 183, 503, null, null, 1);</v>
      </c>
    </row>
    <row r="81" spans="1:7" x14ac:dyDescent="0.25">
      <c r="A81" s="4">
        <f t="shared" si="6"/>
        <v>743</v>
      </c>
      <c r="B81" s="4">
        <f>B79</f>
        <v>183</v>
      </c>
      <c r="C81" s="4">
        <v>505</v>
      </c>
      <c r="D81" s="4" t="s">
        <v>9</v>
      </c>
      <c r="E81" s="4" t="s">
        <v>9</v>
      </c>
      <c r="F81" s="4">
        <v>2</v>
      </c>
      <c r="G81" s="4" t="str">
        <f t="shared" si="5"/>
        <v>insert into game_score (id, matchid, squad, goals, points, time_type) values (743, 183, 505, null, null, 2);</v>
      </c>
    </row>
    <row r="82" spans="1:7" x14ac:dyDescent="0.25">
      <c r="A82" s="4">
        <f t="shared" si="6"/>
        <v>744</v>
      </c>
      <c r="B82" s="4">
        <f t="shared" ref="B82" si="18">B79</f>
        <v>183</v>
      </c>
      <c r="C82" s="4">
        <v>505</v>
      </c>
      <c r="D82" s="4" t="s">
        <v>9</v>
      </c>
      <c r="E82" s="4" t="s">
        <v>9</v>
      </c>
      <c r="F82" s="4">
        <v>1</v>
      </c>
      <c r="G82" s="4" t="str">
        <f t="shared" si="5"/>
        <v>insert into game_score (id, matchid, squad, goals, points, time_type) values (744, 183, 505, null, null, 1);</v>
      </c>
    </row>
    <row r="83" spans="1:7" x14ac:dyDescent="0.25">
      <c r="A83" s="3">
        <f t="shared" si="6"/>
        <v>745</v>
      </c>
      <c r="B83" s="3">
        <f>B79+1</f>
        <v>184</v>
      </c>
      <c r="C83" s="3">
        <v>507</v>
      </c>
      <c r="D83" s="3" t="s">
        <v>9</v>
      </c>
      <c r="E83" s="3" t="s">
        <v>9</v>
      </c>
      <c r="F83" s="3">
        <v>2</v>
      </c>
      <c r="G83" s="3" t="str">
        <f t="shared" si="5"/>
        <v>insert into game_score (id, matchid, squad, goals, points, time_type) values (745, 184, 507, null, null, 2);</v>
      </c>
    </row>
    <row r="84" spans="1:7" x14ac:dyDescent="0.25">
      <c r="A84" s="3">
        <f t="shared" si="6"/>
        <v>746</v>
      </c>
      <c r="B84" s="3">
        <f>B83</f>
        <v>184</v>
      </c>
      <c r="C84" s="3">
        <v>507</v>
      </c>
      <c r="D84" s="3" t="s">
        <v>9</v>
      </c>
      <c r="E84" s="3" t="s">
        <v>9</v>
      </c>
      <c r="F84" s="3">
        <v>1</v>
      </c>
      <c r="G84" s="3" t="str">
        <f t="shared" si="5"/>
        <v>insert into game_score (id, matchid, squad, goals, points, time_type) values (746, 184, 507, null, null, 1);</v>
      </c>
    </row>
    <row r="85" spans="1:7" x14ac:dyDescent="0.25">
      <c r="A85" s="3">
        <f t="shared" si="6"/>
        <v>747</v>
      </c>
      <c r="B85" s="3">
        <f>B83</f>
        <v>184</v>
      </c>
      <c r="C85" s="3">
        <v>506</v>
      </c>
      <c r="D85" s="3" t="s">
        <v>9</v>
      </c>
      <c r="E85" s="3" t="s">
        <v>9</v>
      </c>
      <c r="F85" s="3">
        <v>2</v>
      </c>
      <c r="G85" s="3" t="str">
        <f t="shared" si="5"/>
        <v>insert into game_score (id, matchid, squad, goals, points, time_type) values (747, 184, 506, null, null, 2);</v>
      </c>
    </row>
    <row r="86" spans="1:7" x14ac:dyDescent="0.25">
      <c r="A86" s="3">
        <f t="shared" si="6"/>
        <v>748</v>
      </c>
      <c r="B86" s="3">
        <f t="shared" ref="B86" si="19">B83</f>
        <v>184</v>
      </c>
      <c r="C86" s="3">
        <v>506</v>
      </c>
      <c r="D86" s="3" t="s">
        <v>9</v>
      </c>
      <c r="E86" s="3" t="s">
        <v>9</v>
      </c>
      <c r="F86" s="3">
        <v>1</v>
      </c>
      <c r="G86" s="3" t="str">
        <f t="shared" si="5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3</v>
      </c>
      <c r="F54" s="4">
        <v>2</v>
      </c>
      <c r="G54" s="4" t="str">
        <f t="shared" si="5"/>
        <v>insert into game_score (id, matchid, squad, goals, points, time_type) values (383, 96, 506, 2, 3,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0</v>
      </c>
      <c r="F56" s="4">
        <v>2</v>
      </c>
      <c r="G56" s="4" t="str">
        <f t="shared" si="5"/>
        <v>insert into game_score (id, matchid, squad, goals, points, time_type) values (385, 96, 503, 1, 0,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2017-01-14T03:34:27Z</dcterms:modified>
</cp:coreProperties>
</file>