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I12" i="1" l="1"/>
  <c r="D11" i="1"/>
  <c r="D10" i="1" l="1"/>
  <c r="H9" i="1" l="1"/>
  <c r="H8" i="1"/>
  <c r="H7" i="1"/>
  <c r="H6" i="1"/>
  <c r="H5" i="1"/>
  <c r="H4" i="1"/>
  <c r="H3" i="1"/>
  <c r="H2" i="1"/>
  <c r="G10" i="1"/>
  <c r="G9" i="1" l="1"/>
  <c r="F10" i="1"/>
  <c r="E9" i="1"/>
  <c r="D9" i="1"/>
  <c r="C8" i="1"/>
  <c r="B10" i="1"/>
  <c r="A8" i="1"/>
  <c r="G8" i="1"/>
  <c r="F9" i="1"/>
  <c r="F8" i="1"/>
  <c r="F7" i="1"/>
  <c r="E8" i="1"/>
  <c r="E7" i="1"/>
  <c r="E6" i="1"/>
  <c r="D8" i="1"/>
  <c r="D7" i="1"/>
  <c r="D6" i="1"/>
  <c r="C7" i="1"/>
  <c r="C6" i="1"/>
  <c r="C5" i="1"/>
  <c r="B9" i="1"/>
  <c r="B8" i="1"/>
  <c r="B7" i="1"/>
  <c r="A6" i="1"/>
  <c r="A7" i="1"/>
  <c r="A5" i="1"/>
  <c r="G7" i="1"/>
  <c r="G6" i="1"/>
  <c r="G5" i="1"/>
  <c r="G4" i="1"/>
  <c r="G3" i="1"/>
  <c r="G2" i="1"/>
  <c r="C3" i="1"/>
  <c r="A4" i="1"/>
  <c r="A3" i="1"/>
  <c r="A2" i="1"/>
</calcChain>
</file>

<file path=xl/sharedStrings.xml><?xml version="1.0" encoding="utf-8"?>
<sst xmlns="http://schemas.openxmlformats.org/spreadsheetml/2006/main" count="28" uniqueCount="24">
  <si>
    <t>CONMEBOL</t>
  </si>
  <si>
    <t>- Eliminatorias Copa del Mundo</t>
  </si>
  <si>
    <t>CONCACAF</t>
  </si>
  <si>
    <t>- Copa Uncaf</t>
  </si>
  <si>
    <t>- Caribbean Cup</t>
  </si>
  <si>
    <t>- Eliminatorias Copa de Oro</t>
  </si>
  <si>
    <t>- Copa de Oro</t>
  </si>
  <si>
    <t>UEFA</t>
  </si>
  <si>
    <t>- Eliminatorias UEFA Euro</t>
  </si>
  <si>
    <t>OFC</t>
  </si>
  <si>
    <t>- Melanesi Cup</t>
  </si>
  <si>
    <t>- Polynesia Cup</t>
  </si>
  <si>
    <t>- Eliminatorias OFC Nations Cup</t>
  </si>
  <si>
    <t>AFC</t>
  </si>
  <si>
    <t>- AFC Nations Cup</t>
  </si>
  <si>
    <t>- AFC Challenge Cup</t>
  </si>
  <si>
    <t>- Eliminatorias AFC Nations Cup</t>
  </si>
  <si>
    <t>CAF</t>
  </si>
  <si>
    <t>- Africa Cup of Nations</t>
  </si>
  <si>
    <t>- African Nations Championship</t>
  </si>
  <si>
    <t>- Eliminatorias Africa Cup of Nations</t>
  </si>
  <si>
    <t>- Eliminatorias African Nations Championship</t>
  </si>
  <si>
    <t>FIFA</t>
  </si>
  <si>
    <t>Invitacional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</si>
</sst>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3F8A8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0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B3F8A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A2" sqref="A2"/>
    </sheetView>
  </sheetViews>
  <sheetFormatPr baseColWidth="10" defaultColWidth="9.140625" defaultRowHeight="15" x14ac:dyDescent="0.25"/>
  <cols>
    <col min="1" max="1" width="48" customWidth="1"/>
    <col min="2" max="2" width="35.28515625" customWidth="1"/>
    <col min="3" max="3" width="35.140625" customWidth="1"/>
    <col min="4" max="5" width="34.5703125" customWidth="1"/>
    <col min="6" max="6" width="39" bestFit="1" customWidth="1"/>
    <col min="7" max="7" width="35.5703125" customWidth="1"/>
    <col min="8" max="8" width="27.28515625" bestFit="1" customWidth="1"/>
  </cols>
  <sheetData>
    <row r="1" spans="1:9" x14ac:dyDescent="0.25">
      <c r="A1" s="3" t="s">
        <v>0</v>
      </c>
      <c r="B1" s="3" t="s">
        <v>2</v>
      </c>
      <c r="C1" s="3" t="s">
        <v>7</v>
      </c>
      <c r="D1" s="3" t="s">
        <v>9</v>
      </c>
      <c r="E1" s="3" t="s">
        <v>13</v>
      </c>
      <c r="F1" s="3" t="s">
        <v>17</v>
      </c>
      <c r="G1" s="3" t="s">
        <v>22</v>
      </c>
      <c r="H1" s="3" t="s">
        <v>23</v>
      </c>
    </row>
    <row r="2" spans="1:9" x14ac:dyDescent="0.25">
      <c r="A2" s="2" t="str">
        <f>"- Eliminatorias Copa America"</f>
        <v>- Eliminatorias Copa America</v>
      </c>
      <c r="B2" s="1" t="s">
        <v>3</v>
      </c>
      <c r="C2" s="1" t="s">
        <v>8</v>
      </c>
      <c r="D2" s="1" t="s">
        <v>10</v>
      </c>
      <c r="E2" s="1" t="s">
        <v>14</v>
      </c>
      <c r="F2" s="1" t="s">
        <v>18</v>
      </c>
      <c r="G2" s="1" t="str">
        <f>"- Copa del Mundo"</f>
        <v>- Copa del Mundo</v>
      </c>
      <c r="H2" s="1" t="str">
        <f>"- Brazil Independence Cup"</f>
        <v>- Brazil Independence Cup</v>
      </c>
    </row>
    <row r="3" spans="1:9" x14ac:dyDescent="0.25">
      <c r="A3" s="2" t="str">
        <f>"- Copa America "</f>
        <v xml:space="preserve">- Copa America </v>
      </c>
      <c r="B3" s="1" t="s">
        <v>4</v>
      </c>
      <c r="C3" s="2" t="str">
        <f>"- UEFA Euro "</f>
        <v xml:space="preserve">- UEFA Euro </v>
      </c>
      <c r="D3" s="1" t="s">
        <v>11</v>
      </c>
      <c r="E3" s="1" t="s">
        <v>15</v>
      </c>
      <c r="F3" s="1" t="s">
        <v>19</v>
      </c>
      <c r="G3" s="1" t="str">
        <f>"- Repechajes Copa del Mundo"</f>
        <v>- Repechajes Copa del Mundo</v>
      </c>
      <c r="H3" s="1" t="str">
        <f>"- Taca das Nacoes"</f>
        <v>- Taca das Nacoes</v>
      </c>
    </row>
    <row r="4" spans="1:9" x14ac:dyDescent="0.25">
      <c r="A4" s="1" t="str">
        <f>"- Eliminatorias Copa del Mundo"</f>
        <v>- Eliminatorias Copa del Mundo</v>
      </c>
      <c r="B4" s="1" t="s">
        <v>5</v>
      </c>
      <c r="C4" s="1" t="s">
        <v>1</v>
      </c>
      <c r="D4" s="4" t="s">
        <v>12</v>
      </c>
      <c r="E4" s="1" t="s">
        <v>16</v>
      </c>
      <c r="F4" s="1" t="s">
        <v>20</v>
      </c>
      <c r="G4" s="1" t="str">
        <f>"- Copa Confederaciones"</f>
        <v>- Copa Confederaciones</v>
      </c>
      <c r="H4" s="1" t="str">
        <f>"- Superclasico de las Americas"</f>
        <v>- Superclasico de las Americas</v>
      </c>
    </row>
    <row r="5" spans="1:9" x14ac:dyDescent="0.25">
      <c r="A5" s="1" t="str">
        <f>"- Eliminatorias Juegos Olimpicos"</f>
        <v>- Eliminatorias Juegos Olimpicos</v>
      </c>
      <c r="B5" s="1" t="s">
        <v>6</v>
      </c>
      <c r="C5" s="1" t="str">
        <f>"- Eliminatorias Juegos Olimpicos"</f>
        <v>- Eliminatorias Juegos Olimpicos</v>
      </c>
      <c r="D5" s="1" t="s">
        <v>1</v>
      </c>
      <c r="E5" s="1" t="s">
        <v>1</v>
      </c>
      <c r="F5" s="1" t="s">
        <v>21</v>
      </c>
      <c r="G5" s="2" t="str">
        <f>"- Juegos Olimpicos"</f>
        <v>- Juegos Olimpicos</v>
      </c>
      <c r="H5" s="1" t="str">
        <f>"- Roca Cup"</f>
        <v>- Roca Cup</v>
      </c>
    </row>
    <row r="6" spans="1:9" x14ac:dyDescent="0.25">
      <c r="A6" s="1" t="str">
        <f>"- Eliminatorias Copa del Mundo Sub 20"</f>
        <v>- Eliminatorias Copa del Mundo Sub 20</v>
      </c>
      <c r="B6" s="1" t="s">
        <v>1</v>
      </c>
      <c r="C6" s="1" t="str">
        <f>"- Eliminatorias Copa del Mundo Sub 20"</f>
        <v>- Eliminatorias Copa del Mundo Sub 20</v>
      </c>
      <c r="D6" s="1" t="str">
        <f>"- Eliminatorias Juegos Olimpicos"</f>
        <v>- Eliminatorias Juegos Olimpicos</v>
      </c>
      <c r="E6" s="1" t="str">
        <f>"- Eliminatorias Juegos Olimpicos"</f>
        <v>- Eliminatorias Juegos Olimpicos</v>
      </c>
      <c r="F6" s="1" t="s">
        <v>1</v>
      </c>
      <c r="G6" s="1" t="str">
        <f>"- Copa del Mundo Sub 20"</f>
        <v>- Copa del Mundo Sub 20</v>
      </c>
      <c r="H6" s="1" t="str">
        <f>"- Taca do Atlantico"</f>
        <v>- Taca do Atlantico</v>
      </c>
    </row>
    <row r="7" spans="1:9" x14ac:dyDescent="0.25">
      <c r="A7" s="1" t="str">
        <f>"- Eliminatorias Copa del Mundo Sub 17"</f>
        <v>- Eliminatorias Copa del Mundo Sub 17</v>
      </c>
      <c r="B7" s="1" t="str">
        <f>"- Eliminatorias Juegos Olimpicos"</f>
        <v>- Eliminatorias Juegos Olimpicos</v>
      </c>
      <c r="C7" s="1" t="str">
        <f>"- Eliminatorias Copa del Mundo Sub 17"</f>
        <v>- Eliminatorias Copa del Mundo Sub 17</v>
      </c>
      <c r="D7" s="1" t="str">
        <f>"- Eliminatorias Copa del Mundo Sub 20"</f>
        <v>- Eliminatorias Copa del Mundo Sub 20</v>
      </c>
      <c r="E7" s="1" t="str">
        <f>"- Eliminatorias Copa del Mundo Sub 20"</f>
        <v>- Eliminatorias Copa del Mundo Sub 20</v>
      </c>
      <c r="F7" s="1" t="str">
        <f>"- Eliminatorias Juegos Olimpicos"</f>
        <v>- Eliminatorias Juegos Olimpicos</v>
      </c>
      <c r="G7" s="1" t="str">
        <f>"- Copa del Mundo Sub 17"</f>
        <v>- Copa del Mundo Sub 17</v>
      </c>
      <c r="H7" s="1" t="str">
        <f>"- 1980 Mundialito"</f>
        <v>- 1980 Mundialito</v>
      </c>
    </row>
    <row r="8" spans="1:9" x14ac:dyDescent="0.25">
      <c r="A8" s="1" t="str">
        <f>"- Eliminatorias Copa del Mundo Futsal"</f>
        <v>- Eliminatorias Copa del Mundo Futsal</v>
      </c>
      <c r="B8" s="1" t="str">
        <f>"- Eliminatorias Copa del Mundo Sub 20"</f>
        <v>- Eliminatorias Copa del Mundo Sub 20</v>
      </c>
      <c r="C8" s="1" t="str">
        <f>"- Eliminatorias Copa del Mundo Futsal"</f>
        <v>- Eliminatorias Copa del Mundo Futsal</v>
      </c>
      <c r="D8" s="1" t="str">
        <f>"- Eliminatorias Copa del Mundo Sub 17"</f>
        <v>- Eliminatorias Copa del Mundo Sub 17</v>
      </c>
      <c r="E8" s="1" t="str">
        <f>"- Eliminatorias Copa del Mundo Sub 17"</f>
        <v>- Eliminatorias Copa del Mundo Sub 17</v>
      </c>
      <c r="F8" s="1" t="str">
        <f>"- Eliminatorias Copa del Mundo Sub 20"</f>
        <v>- Eliminatorias Copa del Mundo Sub 20</v>
      </c>
      <c r="G8" s="2" t="str">
        <f>"- Copa del Mundo Futsal"</f>
        <v>- Copa del Mundo Futsal</v>
      </c>
      <c r="H8" s="1" t="str">
        <f>"- Turnoi de France"</f>
        <v>- Turnoi de France</v>
      </c>
    </row>
    <row r="9" spans="1:9" x14ac:dyDescent="0.25">
      <c r="B9" s="1" t="str">
        <f>"- Eliminatorias Copa del Mundo Sub 17"</f>
        <v>- Eliminatorias Copa del Mundo Sub 17</v>
      </c>
      <c r="D9" s="1" t="str">
        <f>"- Eliminatorias Copa del Mundo Futsal"</f>
        <v>- Eliminatorias Copa del Mundo Futsal</v>
      </c>
      <c r="E9" s="1" t="str">
        <f>"- Eliminatorias Copa del Mundo Futsal"</f>
        <v>- Eliminatorias Copa del Mundo Futsal</v>
      </c>
      <c r="F9" s="1" t="str">
        <f>"- Eliminatorias Copa del Mundo Sub 17"</f>
        <v>- Eliminatorias Copa del Mundo Sub 17</v>
      </c>
      <c r="G9" s="1" t="str">
        <f>"- Brazil Grand Prix Futsal"</f>
        <v>- Brazil Grand Prix Futsal</v>
      </c>
      <c r="H9" s="1" t="str">
        <f>"- Toulon Tournament"</f>
        <v>- Toulon Tournament</v>
      </c>
    </row>
    <row r="10" spans="1:9" x14ac:dyDescent="0.25">
      <c r="B10" s="1" t="str">
        <f>"- Eliminatorias Copa del Mundo Futsal"</f>
        <v>- Eliminatorias Copa del Mundo Futsal</v>
      </c>
      <c r="D10" s="1" t="str">
        <f>"- Trans Tasman Cup"</f>
        <v>- Trans Tasman Cup</v>
      </c>
      <c r="F10" s="1" t="str">
        <f>"- Eliminatorias Copa del Mundo Futsal"</f>
        <v>- Eliminatorias Copa del Mundo Futsal</v>
      </c>
      <c r="G10" s="1" t="str">
        <f>"- Juegos Paramericanos"</f>
        <v>- Juegos Paramericanos</v>
      </c>
    </row>
    <row r="11" spans="1:9" x14ac:dyDescent="0.25">
      <c r="D11" s="2" t="str">
        <f>"- OFC Nations Cup"</f>
        <v>- OFC Nations Cup</v>
      </c>
    </row>
    <row r="12" spans="1:9" x14ac:dyDescent="0.25">
      <c r="A12">
        <v>7</v>
      </c>
      <c r="B12">
        <v>9</v>
      </c>
      <c r="C12">
        <v>7</v>
      </c>
      <c r="D12">
        <v>10</v>
      </c>
      <c r="E12">
        <v>8</v>
      </c>
      <c r="F12">
        <v>9</v>
      </c>
      <c r="G12">
        <v>9</v>
      </c>
      <c r="H12">
        <v>8</v>
      </c>
      <c r="I12">
        <f>SUM(A12:H12)</f>
        <v>67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2016-09-06T05:34:40Z</dcterms:modified>
</cp:coreProperties>
</file>