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5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</sheets>
  <calcPr calcId="145621"/>
</workbook>
</file>

<file path=xl/calcChain.xml><?xml version="1.0" encoding="utf-8"?>
<calcChain xmlns="http://schemas.openxmlformats.org/spreadsheetml/2006/main">
  <c r="A90" i="66" l="1"/>
  <c r="B89" i="66"/>
  <c r="A89" i="66"/>
  <c r="G89" i="66" s="1"/>
  <c r="B88" i="66"/>
  <c r="A88" i="66"/>
  <c r="G88" i="66" s="1"/>
  <c r="B87" i="66"/>
  <c r="A87" i="66"/>
  <c r="G87" i="66" s="1"/>
  <c r="B86" i="66"/>
  <c r="A86" i="66"/>
  <c r="G86" i="66" s="1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2" i="66" l="1"/>
  <c r="G3" i="66"/>
  <c r="D13" i="66"/>
  <c r="B17" i="66"/>
  <c r="B21" i="66" s="1"/>
  <c r="B25" i="66" s="1"/>
  <c r="A18" i="66"/>
  <c r="A19" i="66" s="1"/>
  <c r="B23" i="66"/>
  <c r="A4" i="66"/>
  <c r="G4" i="66" s="1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18" i="66" l="1"/>
  <c r="B22" i="66"/>
  <c r="D14" i="66"/>
  <c r="B19" i="66"/>
  <c r="B24" i="66"/>
  <c r="G17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G19" i="66"/>
  <c r="A5" i="66"/>
  <c r="G5" i="66" s="1"/>
  <c r="G18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45" i="66" l="1"/>
  <c r="B33" i="66"/>
  <c r="B31" i="66"/>
  <c r="B32" i="66"/>
  <c r="B30" i="66"/>
  <c r="A6" i="66"/>
  <c r="G6" i="66" s="1"/>
  <c r="G20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A46" i="66" l="1"/>
  <c r="A7" i="66"/>
  <c r="G7" i="66" s="1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A47" i="66" l="1"/>
  <c r="B41" i="66"/>
  <c r="B39" i="66"/>
  <c r="B40" i="66"/>
  <c r="B38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48" i="66" l="1"/>
  <c r="A9" i="66"/>
  <c r="G9" i="66" s="1"/>
  <c r="B49" i="66"/>
  <c r="B43" i="66"/>
  <c r="B46" i="66" s="1"/>
  <c r="G46" i="66" s="1"/>
  <c r="B44" i="66"/>
  <c r="B47" i="66" s="1"/>
  <c r="G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B48" i="66" l="1"/>
  <c r="G45" i="66"/>
  <c r="G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A68" i="66" l="1"/>
  <c r="A69" i="66" s="1"/>
  <c r="A70" i="66" s="1"/>
  <c r="A71" i="66" s="1"/>
  <c r="B57" i="66"/>
  <c r="B55" i="66"/>
  <c r="B56" i="66"/>
  <c r="B54" i="66"/>
  <c r="G21" i="66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72" i="66" l="1"/>
  <c r="A12" i="66"/>
  <c r="G2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B69" i="66" l="1"/>
  <c r="B68" i="66"/>
  <c r="G68" i="66" s="1"/>
  <c r="B66" i="66"/>
  <c r="G66" i="66" s="1"/>
  <c r="B67" i="66"/>
  <c r="G67" i="66" s="1"/>
  <c r="G65" i="66"/>
  <c r="A13" i="66"/>
  <c r="G12" i="66"/>
  <c r="B63" i="66"/>
  <c r="B64" i="66"/>
  <c r="B62" i="66"/>
  <c r="G23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B71" i="66" l="1"/>
  <c r="G71" i="66" s="1"/>
  <c r="B70" i="66"/>
  <c r="G70" i="66" s="1"/>
  <c r="B72" i="66"/>
  <c r="G72" i="66" s="1"/>
  <c r="G69" i="66"/>
  <c r="A14" i="66"/>
  <c r="G13" i="66"/>
  <c r="G2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A75" i="66"/>
  <c r="G25" i="66"/>
  <c r="A27" i="65"/>
  <c r="A22" i="64"/>
  <c r="A9" i="1"/>
  <c r="G9" i="1" s="1"/>
  <c r="G75" i="66" l="1"/>
  <c r="A76" i="66"/>
  <c r="B82" i="66"/>
  <c r="G26" i="66"/>
  <c r="A28" i="65"/>
  <c r="A23" i="64"/>
  <c r="A10" i="1"/>
  <c r="G10" i="1" s="1"/>
  <c r="G76" i="66" l="1"/>
  <c r="A77" i="66"/>
  <c r="B83" i="66"/>
  <c r="B90" i="66"/>
  <c r="B85" i="66"/>
  <c r="B84" i="66"/>
  <c r="G27" i="66"/>
  <c r="A29" i="65"/>
  <c r="A24" i="64"/>
  <c r="A11" i="1"/>
  <c r="G11" i="1" s="1"/>
  <c r="B91" i="66" l="1"/>
  <c r="B94" i="66"/>
  <c r="B93" i="66"/>
  <c r="B92" i="66"/>
  <c r="A78" i="66"/>
  <c r="G77" i="66"/>
  <c r="G28" i="66"/>
  <c r="A30" i="65"/>
  <c r="A25" i="64"/>
  <c r="A12" i="1"/>
  <c r="G12" i="1" s="1"/>
  <c r="B98" i="66" l="1"/>
  <c r="B97" i="66"/>
  <c r="B96" i="66"/>
  <c r="B95" i="66"/>
  <c r="A79" i="66"/>
  <c r="G79" i="66" s="1"/>
  <c r="G78" i="66"/>
  <c r="A31" i="65"/>
  <c r="A26" i="64"/>
  <c r="A13" i="1"/>
  <c r="G13" i="1" s="1"/>
  <c r="B101" i="66" l="1"/>
  <c r="B100" i="66"/>
  <c r="B99" i="66"/>
  <c r="B102" i="66"/>
  <c r="A32" i="65"/>
  <c r="A27" i="64"/>
  <c r="G8" i="48"/>
  <c r="A9" i="48"/>
  <c r="B103" i="66" l="1"/>
  <c r="B105" i="66"/>
  <c r="B104" i="66"/>
  <c r="A33" i="65"/>
  <c r="A10" i="48"/>
  <c r="G9" i="48"/>
  <c r="A34" i="65" l="1"/>
  <c r="G10" i="48"/>
  <c r="A11" i="48"/>
  <c r="A12" i="48" s="1"/>
  <c r="G29" i="66" l="1"/>
  <c r="A35" i="65"/>
  <c r="G11" i="48"/>
  <c r="G30" i="66" l="1"/>
  <c r="A36" i="65"/>
  <c r="G12" i="48"/>
  <c r="A13" i="48"/>
  <c r="G31" i="66" l="1"/>
  <c r="A37" i="65"/>
  <c r="A14" i="48"/>
  <c r="G13" i="48"/>
  <c r="G32" i="66" l="1"/>
  <c r="A38" i="65"/>
  <c r="A15" i="48"/>
  <c r="G14" i="48"/>
  <c r="G33" i="66" l="1"/>
  <c r="A39" i="65"/>
  <c r="A16" i="48"/>
  <c r="G15" i="48"/>
  <c r="G34" i="66" l="1"/>
  <c r="A40" i="65"/>
  <c r="G16" i="48"/>
  <c r="A17" i="48"/>
  <c r="G35" i="66" l="1"/>
  <c r="A41" i="65"/>
  <c r="G17" i="48"/>
  <c r="A18" i="48"/>
  <c r="G36" i="66" l="1"/>
  <c r="A42" i="65"/>
  <c r="A19" i="48"/>
  <c r="G18" i="48"/>
  <c r="G37" i="66" l="1"/>
  <c r="A43" i="65"/>
  <c r="G19" i="48"/>
  <c r="A20" i="48"/>
  <c r="G38" i="66" l="1"/>
  <c r="A44" i="65"/>
  <c r="A21" i="48"/>
  <c r="G20" i="48"/>
  <c r="G39" i="66" l="1"/>
  <c r="A45" i="65"/>
  <c r="A22" i="48"/>
  <c r="G21" i="48"/>
  <c r="G40" i="66" l="1"/>
  <c r="A46" i="65"/>
  <c r="G22" i="48"/>
  <c r="A23" i="48"/>
  <c r="A24" i="48" s="1"/>
  <c r="G41" i="66" l="1"/>
  <c r="A47" i="65"/>
  <c r="G24" i="48"/>
  <c r="A25" i="48"/>
  <c r="G25" i="48" s="1"/>
  <c r="G23" i="48"/>
  <c r="G42" i="66" l="1"/>
  <c r="A48" i="65"/>
  <c r="A27" i="48"/>
  <c r="G26" i="48"/>
  <c r="G43" i="66" l="1"/>
  <c r="A49" i="65"/>
  <c r="G27" i="48"/>
  <c r="A28" i="48"/>
  <c r="G44" i="66" l="1"/>
  <c r="A50" i="65"/>
  <c r="A29" i="48"/>
  <c r="G28" i="48"/>
  <c r="G49" i="66" l="1"/>
  <c r="A51" i="65"/>
  <c r="G29" i="48"/>
  <c r="A8" i="63"/>
  <c r="G50" i="66" l="1"/>
  <c r="A52" i="65"/>
  <c r="A9" i="63"/>
  <c r="G8" i="63"/>
  <c r="G51" i="66" l="1"/>
  <c r="A53" i="65"/>
  <c r="G9" i="63"/>
  <c r="A10" i="63"/>
  <c r="G52" i="66" l="1"/>
  <c r="A54" i="65"/>
  <c r="G10" i="63"/>
  <c r="A11" i="63"/>
  <c r="G53" i="66" l="1"/>
  <c r="A55" i="65"/>
  <c r="G11" i="63"/>
  <c r="A12" i="63"/>
  <c r="G54" i="66" l="1"/>
  <c r="A56" i="65"/>
  <c r="A13" i="63"/>
  <c r="G12" i="63"/>
  <c r="G55" i="66" l="1"/>
  <c r="A57" i="65"/>
  <c r="A14" i="63"/>
  <c r="G13" i="63"/>
  <c r="G56" i="66" l="1"/>
  <c r="A58" i="65"/>
  <c r="A15" i="63"/>
  <c r="G14" i="63"/>
  <c r="G57" i="66" l="1"/>
  <c r="A59" i="65"/>
  <c r="G15" i="63"/>
  <c r="A16" i="63"/>
  <c r="G58" i="66" l="1"/>
  <c r="A60" i="65"/>
  <c r="A17" i="63"/>
  <c r="G16" i="63"/>
  <c r="G59" i="66" l="1"/>
  <c r="A61" i="65"/>
  <c r="G17" i="63"/>
  <c r="A18" i="63"/>
  <c r="G60" i="66" l="1"/>
  <c r="A62" i="65"/>
  <c r="G18" i="63"/>
  <c r="A19" i="63"/>
  <c r="G61" i="66" l="1"/>
  <c r="A63" i="65"/>
  <c r="G19" i="63"/>
  <c r="G62" i="66" l="1"/>
  <c r="A64" i="65"/>
  <c r="G20" i="63"/>
  <c r="A21" i="63"/>
  <c r="G63" i="66" l="1"/>
  <c r="A65" i="65"/>
  <c r="A22" i="63"/>
  <c r="G21" i="63"/>
  <c r="A82" i="66" l="1"/>
  <c r="G64" i="66"/>
  <c r="A66" i="65"/>
  <c r="G22" i="63"/>
  <c r="A23" i="63"/>
  <c r="G23" i="63" s="1"/>
  <c r="G82" i="66" l="1"/>
  <c r="A83" i="66"/>
  <c r="A84" i="66" l="1"/>
  <c r="G83" i="66"/>
  <c r="G84" i="66" l="1"/>
  <c r="A85" i="66"/>
  <c r="G85" i="66" l="1"/>
  <c r="G90" i="66" l="1"/>
  <c r="A91" i="66"/>
  <c r="A92" i="66" l="1"/>
  <c r="G91" i="66"/>
  <c r="G92" i="66" l="1"/>
  <c r="A93" i="66"/>
  <c r="A94" i="66" l="1"/>
  <c r="G93" i="66"/>
  <c r="G94" i="66" l="1"/>
  <c r="A95" i="66"/>
  <c r="A96" i="66" l="1"/>
  <c r="G95" i="66"/>
  <c r="G96" i="66" l="1"/>
  <c r="A97" i="66"/>
  <c r="A98" i="66" l="1"/>
  <c r="G97" i="66"/>
  <c r="G98" i="66" l="1"/>
  <c r="A99" i="66"/>
  <c r="A100" i="66" l="1"/>
  <c r="G99" i="66"/>
  <c r="G100" i="66" l="1"/>
  <c r="A101" i="66"/>
  <c r="A102" i="66" l="1"/>
  <c r="G101" i="66"/>
  <c r="G102" i="66" l="1"/>
  <c r="A103" i="66"/>
  <c r="A104" i="66" l="1"/>
  <c r="G103" i="66"/>
  <c r="G104" i="66" l="1"/>
  <c r="A105" i="66"/>
  <c r="G105" i="66" l="1"/>
</calcChain>
</file>

<file path=xl/sharedStrings.xml><?xml version="1.0" encoding="utf-8"?>
<sst xmlns="http://schemas.openxmlformats.org/spreadsheetml/2006/main" count="99" uniqueCount="12">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</sst>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81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>"insert into game (matchid, matchdate, game_type, country) values (" &amp; A2 &amp; ", '" &amp; B2 &amp; "', " &amp; C5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0">"1920-08-29"</f>
        <v>1920-08-29</v>
      </c>
      <c r="C3">
        <v>15</v>
      </c>
      <c r="D3">
        <f>D2</f>
        <v>32</v>
      </c>
      <c r="E3">
        <v>2</v>
      </c>
      <c r="G3" t="str">
        <f t="shared" ref="G3:G14" si="1">"insert into game (matchid, matchdate, game_type, country) values (" &amp; A3 &amp; ", '" &amp; B3 &amp; "', " &amp; C6 &amp; ", " &amp; D3 &amp;  ");"</f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0"/>
        <v>1920-08-29</v>
      </c>
      <c r="C4">
        <v>15</v>
      </c>
      <c r="D4">
        <f t="shared" ref="D4:D14" si="3">D3</f>
        <v>32</v>
      </c>
      <c r="E4">
        <v>3</v>
      </c>
      <c r="G4" t="str">
        <f t="shared" si="1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0"/>
        <v>1920-08-29</v>
      </c>
      <c r="C5">
        <v>15</v>
      </c>
      <c r="D5">
        <f t="shared" si="3"/>
        <v>32</v>
      </c>
      <c r="E5">
        <v>4</v>
      </c>
      <c r="G5" t="str">
        <f t="shared" si="1"/>
        <v>insert into game (matchid, matchdate, game_type, country) values (33, '1920-08-29', 3, 32);</v>
      </c>
    </row>
    <row r="6" spans="1:7" x14ac:dyDescent="0.25">
      <c r="A6">
        <f t="shared" si="2"/>
        <v>34</v>
      </c>
      <c r="B6" s="2" t="str">
        <f t="shared" si="0"/>
        <v>1920-08-29</v>
      </c>
      <c r="C6">
        <v>15</v>
      </c>
      <c r="D6">
        <f t="shared" si="3"/>
        <v>32</v>
      </c>
      <c r="E6">
        <v>5</v>
      </c>
      <c r="G6" t="str">
        <f t="shared" si="1"/>
        <v>insert into game (matchid, matchdate, game_type, country) values (34, '1920-08-29', 3, 32);</v>
      </c>
    </row>
    <row r="7" spans="1:7" x14ac:dyDescent="0.25">
      <c r="A7">
        <f t="shared" si="2"/>
        <v>35</v>
      </c>
      <c r="B7" s="2" t="str">
        <f t="shared" si="0"/>
        <v>1920-08-29</v>
      </c>
      <c r="C7">
        <v>15</v>
      </c>
      <c r="D7">
        <f t="shared" si="3"/>
        <v>32</v>
      </c>
      <c r="E7">
        <v>6</v>
      </c>
      <c r="G7" t="str">
        <f t="shared" si="1"/>
        <v>insert into game (matchid, matchdate, game_type, country) values (35, '1920-08-29', 3,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1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1"/>
        <v>insert into game (matchid, matchdate, game_type, country) values (37, '1920-08-30', 4,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1"/>
        <v>insert into game (matchid, matchdate, game_type, country) values (38, '1920-08-30', 4,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1"/>
        <v>insert into game (matchid, matchdate, game_type, country) values (39, '1920-08-30', 14,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1"/>
        <v>insert into game (matchid, matchdate, game_type, country) values (40, '1920-08-31', 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1"/>
        <v>insert into game (matchid, matchdate, game_type, country) values (41, '1920-08-31', squad,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1"/>
        <v>insert into game (matchid, matchdate, game_type, country) values (42, '1920-09-02', 38,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64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s="4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s="4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s="4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s="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s="4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s="4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s="4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s="4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s="4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s="4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s="4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s="4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ref="G45:G48" si="8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8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8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8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s="4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s="4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s="4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s="4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s="4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s="4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s="4" t="str">
        <f t="shared" ref="G65:G72" si="9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s="4" t="str">
        <f t="shared" si="9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s="4" t="str">
        <f t="shared" si="9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s="4" t="str">
        <f t="shared" si="9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9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9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9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9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10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10"/>
        <v>insert into game (matchid, matchdate, game_type, country) values (44, '1920-09-01', 19, 46);</v>
      </c>
    </row>
    <row r="77" spans="1:7" x14ac:dyDescent="0.25">
      <c r="A77">
        <f t="shared" ref="A77:A79" si="11">A76+1</f>
        <v>45</v>
      </c>
      <c r="B77" s="2" t="str">
        <f>"1920-09-02"</f>
        <v>1920-09-02</v>
      </c>
      <c r="C77" s="4">
        <v>20</v>
      </c>
      <c r="D77">
        <f t="shared" ref="D77:D79" si="12">D76</f>
        <v>46</v>
      </c>
      <c r="E77" s="6">
        <v>16</v>
      </c>
      <c r="G77" t="str">
        <f t="shared" si="10"/>
        <v>insert into game (matchid, matchdate, game_type, country) values (45, '1920-09-02', 20, 46);</v>
      </c>
    </row>
    <row r="78" spans="1:7" x14ac:dyDescent="0.25">
      <c r="A78">
        <f t="shared" si="11"/>
        <v>46</v>
      </c>
      <c r="B78" s="2" t="str">
        <f>"1920-09-03"</f>
        <v>1920-09-03</v>
      </c>
      <c r="C78" s="4">
        <v>21</v>
      </c>
      <c r="D78">
        <f t="shared" si="12"/>
        <v>46</v>
      </c>
      <c r="E78" s="6">
        <v>17</v>
      </c>
      <c r="G78" t="str">
        <f t="shared" si="10"/>
        <v>insert into game (matchid, matchdate, game_type, country) values (46, '1920-09-03', 21, 46);</v>
      </c>
    </row>
    <row r="79" spans="1:7" x14ac:dyDescent="0.25">
      <c r="A79">
        <f t="shared" si="11"/>
        <v>47</v>
      </c>
      <c r="B79" s="2" t="str">
        <f>"1920-09-05"</f>
        <v>1920-09-05</v>
      </c>
      <c r="C79" s="4">
        <v>12</v>
      </c>
      <c r="D79">
        <f t="shared" si="12"/>
        <v>46</v>
      </c>
      <c r="E79" s="6">
        <v>18</v>
      </c>
      <c r="G79" t="str">
        <f t="shared" si="10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'1920'!A64 + 1</f>
        <v>203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3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(203, 43, 39, 1, 0, 2);</v>
      </c>
    </row>
    <row r="83" spans="1:7" x14ac:dyDescent="0.25">
      <c r="A83" s="3">
        <f>A82+1</f>
        <v>204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3"/>
        <v>insert into game_score (id, matchid, squad, goals, points, time_type) values (204, 43, 39, 0, 0, 1);</v>
      </c>
    </row>
    <row r="84" spans="1:7" x14ac:dyDescent="0.25">
      <c r="A84" s="3">
        <f t="shared" ref="A84:A105" si="14">A83+1</f>
        <v>205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3"/>
        <v>insert into game_score (id, matchid, squad, goals, points, time_type) values (205, 43, 47, 1, 0, 2);</v>
      </c>
    </row>
    <row r="85" spans="1:7" x14ac:dyDescent="0.25">
      <c r="A85" s="3">
        <f t="shared" si="14"/>
        <v>206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3"/>
        <v>insert into game_score (id, matchid, squad, goals, points, time_type) values (206, 43, 47, 1, 0, 1);</v>
      </c>
    </row>
    <row r="86" spans="1:7" x14ac:dyDescent="0.25">
      <c r="A86" s="3">
        <f t="shared" ref="A86:A90" si="15">A85+1</f>
        <v>207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ref="G86:G89" si="16">"insert into game_score (id, matchid, squad, goals, points, time_type) values (" &amp; A86 &amp; ", " &amp; B86 &amp; ", " &amp; C86 &amp; ", " &amp; D86 &amp; ", " &amp; E86 &amp; ", " &amp; F86 &amp; ");"</f>
        <v>insert into game_score (id, matchid, squad, goals, points, time_type) values (207, 43, 39, 2, 2, 4);</v>
      </c>
    </row>
    <row r="87" spans="1:7" x14ac:dyDescent="0.25">
      <c r="A87" s="3">
        <f t="shared" si="15"/>
        <v>208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6"/>
        <v>insert into game_score (id, matchid, squad, goals, points, time_type) values (208, 43, 39, 2, 0, 3);</v>
      </c>
    </row>
    <row r="88" spans="1:7" x14ac:dyDescent="0.25">
      <c r="A88" s="3">
        <f t="shared" si="15"/>
        <v>209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6"/>
        <v>insert into game_score (id, matchid, squad, goals, points, time_type) values (209, 43, 47, 1, 0, 4);</v>
      </c>
    </row>
    <row r="89" spans="1:7" x14ac:dyDescent="0.25">
      <c r="A89" s="3">
        <f t="shared" si="15"/>
        <v>210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6"/>
        <v>insert into game_score (id, matchid, squad, goals, points, time_type) values (210, 43, 47, 1, 0, 3);</v>
      </c>
    </row>
    <row r="90" spans="1:7" x14ac:dyDescent="0.25">
      <c r="A90" s="4">
        <f t="shared" si="15"/>
        <v>211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s="4" t="str">
        <f t="shared" si="13"/>
        <v>insert into game_score (id, matchid, squad, goals, points, time_type) values (211, 44, 34, 2, 2, 2);</v>
      </c>
    </row>
    <row r="91" spans="1:7" x14ac:dyDescent="0.25">
      <c r="A91">
        <f t="shared" si="14"/>
        <v>212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s="4" t="str">
        <f t="shared" si="13"/>
        <v>insert into game_score (id, matchid, squad, goals, points, time_type) values (212, 44, 34, 0, 0, 1);</v>
      </c>
    </row>
    <row r="92" spans="1:7" x14ac:dyDescent="0.25">
      <c r="A92">
        <f t="shared" si="14"/>
        <v>213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s="4" t="str">
        <f t="shared" si="13"/>
        <v>insert into game_score (id, matchid, squad, goals, points, time_type) values (213, 44, 46, 1, 0, 2);</v>
      </c>
    </row>
    <row r="93" spans="1:7" x14ac:dyDescent="0.25">
      <c r="A93">
        <f t="shared" si="14"/>
        <v>214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s="4" t="str">
        <f t="shared" si="13"/>
        <v>insert into game_score (id, matchid, squad, goals, points, time_type) values (214, 44, 46, 1, 0, 1);</v>
      </c>
    </row>
    <row r="94" spans="1:7" x14ac:dyDescent="0.25">
      <c r="A94" s="3">
        <f t="shared" si="14"/>
        <v>215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3"/>
        <v>insert into game_score (id, matchid, squad, goals, points, time_type) values (215, 45, 34, 2, 2, 2);</v>
      </c>
    </row>
    <row r="95" spans="1:7" x14ac:dyDescent="0.25">
      <c r="A95" s="3">
        <f t="shared" si="14"/>
        <v>216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3"/>
        <v>insert into game_score (id, matchid, squad, goals, points, time_type) values (216, 45, 34, 1, 0, 1);</v>
      </c>
    </row>
    <row r="96" spans="1:7" x14ac:dyDescent="0.25">
      <c r="A96" s="3">
        <f t="shared" si="14"/>
        <v>217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3"/>
        <v>insert into game_score (id, matchid, squad, goals, points, time_type) values (217, 45, 39, 0, 0, 2);</v>
      </c>
    </row>
    <row r="97" spans="1:7" x14ac:dyDescent="0.25">
      <c r="A97" s="3">
        <f t="shared" si="14"/>
        <v>218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3"/>
        <v>insert into game_score (id, matchid, squad, goals, points, time_type) values (218, 45, 39, 0, 0, 1);</v>
      </c>
    </row>
    <row r="98" spans="1:7" x14ac:dyDescent="0.25">
      <c r="A98">
        <f t="shared" si="14"/>
        <v>219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s="4" t="str">
        <f t="shared" si="13"/>
        <v>insert into game_score (id, matchid, squad, goals, points, time_type) values (219, 46, 38, 2, 0, 2);</v>
      </c>
    </row>
    <row r="99" spans="1:7" x14ac:dyDescent="0.25">
      <c r="A99">
        <f t="shared" si="14"/>
        <v>220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s="4" t="str">
        <f t="shared" si="13"/>
        <v>insert into game_score (id, matchid, squad, goals, points, time_type) values (220, 46, 38, 1, 0, 1);</v>
      </c>
    </row>
    <row r="100" spans="1:7" x14ac:dyDescent="0.25">
      <c r="A100">
        <f t="shared" si="14"/>
        <v>221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s="4" t="str">
        <f t="shared" si="13"/>
        <v>insert into game_score (id, matchid, squad, goals, points, time_type) values (221, 46, 20, 4, 2, 2);</v>
      </c>
    </row>
    <row r="101" spans="1:7" x14ac:dyDescent="0.25">
      <c r="A101">
        <f t="shared" si="14"/>
        <v>222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s="4" t="str">
        <f t="shared" si="13"/>
        <v>insert into game_score (id, matchid, squad, goals, points, time_type) values (222, 46, 20, 2, 0, 1);</v>
      </c>
    </row>
    <row r="102" spans="1:7" x14ac:dyDescent="0.25">
      <c r="A102" s="3">
        <f t="shared" si="14"/>
        <v>223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3"/>
        <v>insert into game_score (id, matchid, squad, goals, points, time_type) values (223, 47, 31, 1, 0, 2);</v>
      </c>
    </row>
    <row r="103" spans="1:7" x14ac:dyDescent="0.25">
      <c r="A103" s="3">
        <f t="shared" si="14"/>
        <v>224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3"/>
        <v>insert into game_score (id, matchid, squad, goals, points, time_type) values (224, 47, 31, 0, 0, 1);</v>
      </c>
    </row>
    <row r="104" spans="1:7" x14ac:dyDescent="0.25">
      <c r="A104" s="3">
        <f t="shared" si="14"/>
        <v>225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3"/>
        <v>insert into game_score (id, matchid, squad, goals, points, time_type) values (225, 47, 34, 3, 2, 2);</v>
      </c>
    </row>
    <row r="105" spans="1:7" x14ac:dyDescent="0.25">
      <c r="A105" s="3">
        <f t="shared" si="14"/>
        <v>226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3"/>
        <v>insert into game_score (id, matchid, squad, goals, points, time_type) values (226, 47, 34,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1900</vt:lpstr>
      <vt:lpstr>1904</vt:lpstr>
      <vt:lpstr>1906</vt:lpstr>
      <vt:lpstr>1908</vt:lpstr>
      <vt:lpstr>1912</vt:lpstr>
      <vt:lpstr>1920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2016-07-04T05:09:23Z</dcterms:modified>
</cp:coreProperties>
</file>