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ZRA NKHATA\Desktop\Sales.csv\"/>
    </mc:Choice>
  </mc:AlternateContent>
  <bookViews>
    <workbookView xWindow="0" yWindow="0" windowWidth="20490" windowHeight="7635" firstSheet="1" activeTab="1"/>
  </bookViews>
  <sheets>
    <sheet name="bike_buyers" sheetId="1" state="hidden"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rial_Status">#N/A</definedName>
    <definedName name="Slicer_Region">#N/A</definedName>
  </definedNames>
  <calcPr calcId="162913"/>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<sst xmlns="http://schemas.openxmlformats.org/spreadsheetml/2006/main" count="16274" uniqueCount="52">
  <si>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</si>
  <si>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</si>
  <si>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</si>
  <si>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</si>
  <si>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</si>
  <si>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</si>
  <si>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</si>
  <si>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</si>
  <si>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</si>
  <si>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</si>
  <si>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</si>
  <si>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</si>
  <si>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</si>
  <si>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</si>
  <si>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</si>
  <si>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</si>
  <si>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</si>
  <si>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</si>
  <si>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</si>
  <si>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</si>
  <si>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</si>
  <si>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</si>
  <si>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</si>
  <si>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</si>
  <si>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</si>
  <si>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</si>
  <si>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</si>
  <si>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</si>
  <si>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</si>
  <si>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</si>
  <si>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</si>
  <si>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</si>
  <si>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</si>
  <si>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</si>
  <si>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</si>
  <si>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</si>
  <si>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</si>
  <si>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</si>
  <si>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</si>
  <si>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</si>
  <si>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</si>
  <si>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Marrial Status</t>
  </si>
  <si>
    <t>Row Labels</t>
  </si>
  <si>
    <t>Grand Total</t>
  </si>
  <si>
    <t>Average of Income</t>
  </si>
  <si>
    <t>Column Labels</t>
  </si>
  <si>
    <t>Count of Purchased Bike</t>
  </si>
  <si>
    <t>More than 10 miles</t>
  </si>
  <si>
    <t>Adolesent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</si>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</sst>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quot;£&quot;#,##0"/>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8" fontId="16" fillId="0" borderId="0" xfId="0" applyNumberFormat="1"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6" formatCode="_-* #,##0_-;\-* #,##0_-;_-* &quot;-&quot;??_-;_-@_-"/>
    </dxf>
    <dxf>
      <numFmt numFmtId="175" formatCode="_-* #,##0.0_-;\-* #,##0.0_-;_-* &quot;-&quot;??_-;_-@_-"/>
    </dxf>
    <dxf>
      <numFmt numFmtId="35" formatCode="_-* #,##0.00_-;\-* #,##0.00_-;_-* &quot;-&quot;??_-;_-@_-"/>
    </dxf>
    <dxf>
      <numFmt numFmtId="1" formatCode="0"/>
    </dxf>
    <dxf>
      <numFmt numFmtId="174" formatCode="0.0"/>
    </dxf>
    <dxf>
      <numFmt numFmtId="2" formatCode="0.00"/>
    </dxf>
    <dxf>
      <numFmt numFmtId="173" formatCode="0.000"/>
    </dxf>
    <dxf>
      <numFmt numFmtId="172"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with filters.xlsx]Pivot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48125</c:v>
                </c:pt>
                <c:pt idx="1">
                  <c:v>46000</c:v>
                </c:pt>
              </c:numCache>
            </c:numRef>
          </c:val>
          <c:extLst>
            <c:ext xmlns:c16="http://schemas.microsoft.com/office/drawing/2014/chart" uri="{C3380CC4-5D6E-409C-BE32-E72D297353CC}">
              <c16:uniqueId val="{00000000-5ABB-4E73-A203-051CFD7A8AC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50000</c:v>
                </c:pt>
                <c:pt idx="1">
                  <c:v>53750</c:v>
                </c:pt>
              </c:numCache>
            </c:numRef>
          </c:val>
          <c:extLst>
            <c:ext xmlns:c16="http://schemas.microsoft.com/office/drawing/2014/chart" uri="{C3380CC4-5D6E-409C-BE32-E72D297353CC}">
              <c16:uniqueId val="{00000001-5ABB-4E73-A203-051CFD7A8AC6}"/>
            </c:ext>
          </c:extLst>
        </c:ser>
        <c:dLbls>
          <c:showLegendKey val="0"/>
          <c:showVal val="0"/>
          <c:showCatName val="0"/>
          <c:showSerName val="0"/>
          <c:showPercent val="0"/>
          <c:showBubbleSize val="0"/>
        </c:dLbls>
        <c:gapWidth val="100"/>
        <c:overlap val="-24"/>
        <c:axId val="363737032"/>
        <c:axId val="363739984"/>
      </c:barChart>
      <c:catAx>
        <c:axId val="363737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39984"/>
        <c:crosses val="autoZero"/>
        <c:auto val="1"/>
        <c:lblAlgn val="ctr"/>
        <c:lblOffset val="100"/>
        <c:noMultiLvlLbl val="0"/>
      </c:catAx>
      <c:valAx>
        <c:axId val="36373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3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with filters.xlsx]Pivot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558B-4807-91E0-68DF6D5377A2}"/>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558B-4807-91E0-68DF6D5377A2}"/>
            </c:ext>
          </c:extLst>
        </c:ser>
        <c:dLbls>
          <c:showLegendKey val="0"/>
          <c:showVal val="0"/>
          <c:showCatName val="0"/>
          <c:showSerName val="0"/>
          <c:showPercent val="0"/>
          <c:showBubbleSize val="0"/>
        </c:dLbls>
        <c:marker val="1"/>
        <c:smooth val="0"/>
        <c:axId val="527604952"/>
        <c:axId val="527603640"/>
      </c:lineChart>
      <c:catAx>
        <c:axId val="527604952"/>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603640"/>
        <c:crosses val="autoZero"/>
        <c:auto val="1"/>
        <c:lblAlgn val="ctr"/>
        <c:lblOffset val="100"/>
        <c:noMultiLvlLbl val="0"/>
      </c:catAx>
      <c:valAx>
        <c:axId val="527603640"/>
        <c:scaling>
          <c:orientation val="minMax"/>
        </c:scaling>
        <c:delete val="0"/>
        <c:axPos val="l"/>
        <c:majorGridlines>
          <c:spPr>
            <a:ln w="9525" cap="flat" cmpd="sng" algn="ctr">
              <a:solidFill>
                <a:schemeClr val="tx2">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60495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with filters.xlsx]Pivot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Adolesent</c:v>
                </c:pt>
                <c:pt idx="1">
                  <c:v>Middleage</c:v>
                </c:pt>
                <c:pt idx="2">
                  <c:v>Old</c:v>
                </c:pt>
              </c:strCache>
            </c:strRef>
          </c:cat>
          <c:val>
            <c:numRef>
              <c:f>'Pivot table'!$B$36:$B$39</c:f>
              <c:numCache>
                <c:formatCode>General</c:formatCode>
                <c:ptCount val="3"/>
                <c:pt idx="0">
                  <c:v>6</c:v>
                </c:pt>
                <c:pt idx="1">
                  <c:v>26</c:v>
                </c:pt>
                <c:pt idx="2">
                  <c:v>9</c:v>
                </c:pt>
              </c:numCache>
            </c:numRef>
          </c:val>
          <c:smooth val="0"/>
          <c:extLst>
            <c:ext xmlns:c16="http://schemas.microsoft.com/office/drawing/2014/chart" uri="{C3380CC4-5D6E-409C-BE32-E72D297353CC}">
              <c16:uniqueId val="{00000000-C804-4FA5-B7DD-C3A656A8DA3E}"/>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Adolesent</c:v>
                </c:pt>
                <c:pt idx="1">
                  <c:v>Middleage</c:v>
                </c:pt>
                <c:pt idx="2">
                  <c:v>Old</c:v>
                </c:pt>
              </c:strCache>
            </c:strRef>
          </c:cat>
          <c:val>
            <c:numRef>
              <c:f>'Pivot table'!$C$36:$C$39</c:f>
              <c:numCache>
                <c:formatCode>General</c:formatCode>
                <c:ptCount val="3"/>
                <c:pt idx="0">
                  <c:v>4</c:v>
                </c:pt>
                <c:pt idx="1">
                  <c:v>12</c:v>
                </c:pt>
                <c:pt idx="2">
                  <c:v>3</c:v>
                </c:pt>
              </c:numCache>
            </c:numRef>
          </c:val>
          <c:smooth val="0"/>
          <c:extLst>
            <c:ext xmlns:c16="http://schemas.microsoft.com/office/drawing/2014/chart" uri="{C3380CC4-5D6E-409C-BE32-E72D297353CC}">
              <c16:uniqueId val="{00000001-C804-4FA5-B7DD-C3A656A8DA3E}"/>
            </c:ext>
          </c:extLst>
        </c:ser>
        <c:dLbls>
          <c:showLegendKey val="0"/>
          <c:showVal val="0"/>
          <c:showCatName val="0"/>
          <c:showSerName val="0"/>
          <c:showPercent val="0"/>
          <c:showBubbleSize val="0"/>
        </c:dLbls>
        <c:marker val="1"/>
        <c:smooth val="0"/>
        <c:axId val="479180616"/>
        <c:axId val="479180944"/>
      </c:lineChart>
      <c:catAx>
        <c:axId val="479180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80944"/>
        <c:crosses val="autoZero"/>
        <c:auto val="1"/>
        <c:lblAlgn val="ctr"/>
        <c:lblOffset val="100"/>
        <c:noMultiLvlLbl val="0"/>
      </c:catAx>
      <c:valAx>
        <c:axId val="47918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80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with filters.xlsx]Pivot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48125</c:v>
                </c:pt>
                <c:pt idx="1">
                  <c:v>46000</c:v>
                </c:pt>
              </c:numCache>
            </c:numRef>
          </c:val>
          <c:extLst>
            <c:ext xmlns:c16="http://schemas.microsoft.com/office/drawing/2014/chart" uri="{C3380CC4-5D6E-409C-BE32-E72D297353CC}">
              <c16:uniqueId val="{00000000-899F-4018-BE25-62DD524258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50000</c:v>
                </c:pt>
                <c:pt idx="1">
                  <c:v>53750</c:v>
                </c:pt>
              </c:numCache>
            </c:numRef>
          </c:val>
          <c:extLst>
            <c:ext xmlns:c16="http://schemas.microsoft.com/office/drawing/2014/chart" uri="{C3380CC4-5D6E-409C-BE32-E72D297353CC}">
              <c16:uniqueId val="{00000001-899F-4018-BE25-62DD52425803}"/>
            </c:ext>
          </c:extLst>
        </c:ser>
        <c:dLbls>
          <c:showLegendKey val="0"/>
          <c:showVal val="0"/>
          <c:showCatName val="0"/>
          <c:showSerName val="0"/>
          <c:showPercent val="0"/>
          <c:showBubbleSize val="0"/>
        </c:dLbls>
        <c:gapWidth val="219"/>
        <c:overlap val="-27"/>
        <c:axId val="363737032"/>
        <c:axId val="363739984"/>
      </c:barChart>
      <c:catAx>
        <c:axId val="36373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39984"/>
        <c:crosses val="autoZero"/>
        <c:auto val="1"/>
        <c:lblAlgn val="ctr"/>
        <c:lblOffset val="100"/>
        <c:noMultiLvlLbl val="0"/>
      </c:catAx>
      <c:valAx>
        <c:axId val="36373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3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with filters.xlsx]Pivot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9061-4998-8E07-97C56A39E80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9061-4998-8E07-97C56A39E806}"/>
            </c:ext>
          </c:extLst>
        </c:ser>
        <c:dLbls>
          <c:showLegendKey val="0"/>
          <c:showVal val="0"/>
          <c:showCatName val="0"/>
          <c:showSerName val="0"/>
          <c:showPercent val="0"/>
          <c:showBubbleSize val="0"/>
        </c:dLbls>
        <c:smooth val="0"/>
        <c:axId val="527604952"/>
        <c:axId val="527603640"/>
      </c:lineChart>
      <c:catAx>
        <c:axId val="52760495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03640"/>
        <c:crosses val="autoZero"/>
        <c:auto val="1"/>
        <c:lblAlgn val="ctr"/>
        <c:lblOffset val="100"/>
        <c:noMultiLvlLbl val="0"/>
      </c:catAx>
      <c:valAx>
        <c:axId val="52760364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04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with filters.xlsx]Pivot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Adolesent</c:v>
                </c:pt>
                <c:pt idx="1">
                  <c:v>Middleage</c:v>
                </c:pt>
                <c:pt idx="2">
                  <c:v>Old</c:v>
                </c:pt>
              </c:strCache>
            </c:strRef>
          </c:cat>
          <c:val>
            <c:numRef>
              <c:f>'Pivot table'!$B$36:$B$39</c:f>
              <c:numCache>
                <c:formatCode>General</c:formatCode>
                <c:ptCount val="3"/>
                <c:pt idx="0">
                  <c:v>6</c:v>
                </c:pt>
                <c:pt idx="1">
                  <c:v>26</c:v>
                </c:pt>
                <c:pt idx="2">
                  <c:v>9</c:v>
                </c:pt>
              </c:numCache>
            </c:numRef>
          </c:val>
          <c:smooth val="0"/>
          <c:extLst>
            <c:ext xmlns:c16="http://schemas.microsoft.com/office/drawing/2014/chart" uri="{C3380CC4-5D6E-409C-BE32-E72D297353CC}">
              <c16:uniqueId val="{00000000-D1DB-4457-90AE-640A716065F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Adolesent</c:v>
                </c:pt>
                <c:pt idx="1">
                  <c:v>Middleage</c:v>
                </c:pt>
                <c:pt idx="2">
                  <c:v>Old</c:v>
                </c:pt>
              </c:strCache>
            </c:strRef>
          </c:cat>
          <c:val>
            <c:numRef>
              <c:f>'Pivot table'!$C$36:$C$39</c:f>
              <c:numCache>
                <c:formatCode>General</c:formatCode>
                <c:ptCount val="3"/>
                <c:pt idx="0">
                  <c:v>4</c:v>
                </c:pt>
                <c:pt idx="1">
                  <c:v>12</c:v>
                </c:pt>
                <c:pt idx="2">
                  <c:v>3</c:v>
                </c:pt>
              </c:numCache>
            </c:numRef>
          </c:val>
          <c:smooth val="0"/>
          <c:extLst>
            <c:ext xmlns:c16="http://schemas.microsoft.com/office/drawing/2014/chart" uri="{C3380CC4-5D6E-409C-BE32-E72D297353CC}">
              <c16:uniqueId val="{00000001-D1DB-4457-90AE-640A716065F5}"/>
            </c:ext>
          </c:extLst>
        </c:ser>
        <c:dLbls>
          <c:showLegendKey val="0"/>
          <c:showVal val="0"/>
          <c:showCatName val="0"/>
          <c:showSerName val="0"/>
          <c:showPercent val="0"/>
          <c:showBubbleSize val="0"/>
        </c:dLbls>
        <c:marker val="1"/>
        <c:smooth val="0"/>
        <c:axId val="479180616"/>
        <c:axId val="479180944"/>
      </c:lineChart>
      <c:catAx>
        <c:axId val="479180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80944"/>
        <c:crosses val="autoZero"/>
        <c:auto val="1"/>
        <c:lblAlgn val="ctr"/>
        <c:lblOffset val="100"/>
        <c:noMultiLvlLbl val="0"/>
      </c:catAx>
      <c:valAx>
        <c:axId val="47918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80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with filters.xlsx]Pivot table!PivotTable5</c:name>
    <c:fmtId val="1"/>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2-C353-4444-95D4-6C3B3F89AA4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3-C353-4444-95D4-6C3B3F89AA43}"/>
            </c:ext>
          </c:extLst>
        </c:ser>
        <c:dLbls>
          <c:showLegendKey val="0"/>
          <c:showVal val="0"/>
          <c:showCatName val="0"/>
          <c:showSerName val="0"/>
          <c:showPercent val="0"/>
          <c:showBubbleSize val="0"/>
        </c:dLbls>
        <c:marker val="1"/>
        <c:smooth val="0"/>
        <c:axId val="479181600"/>
        <c:axId val="479175696"/>
      </c:lineChart>
      <c:catAx>
        <c:axId val="4791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75696"/>
        <c:crosses val="autoZero"/>
        <c:auto val="1"/>
        <c:lblAlgn val="ctr"/>
        <c:lblOffset val="100"/>
        <c:noMultiLvlLbl val="0"/>
      </c:catAx>
      <c:valAx>
        <c:axId val="47917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8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257175</xdr:colOff>
      <xdr:row>4</xdr:row>
      <xdr:rowOff>28575</xdr:rowOff>
    </xdr:from>
    <xdr:to>
      <xdr:col>10</xdr:col>
      <xdr:colOff>387644</xdr:colOff>
      <xdr:row>16</xdr:row>
      <xdr:rowOff>22151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247648</xdr:colOff>
      <xdr:row>15</xdr:row>
      <xdr:rowOff>190499</xdr:rowOff>
    </xdr:from>
    <xdr:to>
      <xdr:col>14</xdr:col>
      <xdr:colOff>47625</xdr:colOff>
      <xdr:row>32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498400</xdr:colOff>
      <xdr:row>4</xdr:row>
      <xdr:rowOff>28574</xdr:rowOff>
    </xdr:from>
    <xdr:to>
      <xdr:col>14</xdr:col>
      <xdr:colOff>19049</xdr:colOff>
      <xdr:row>15</xdr:row>
      <xdr:rowOff>177210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19050</xdr:rowOff>
    </xdr:from>
    <xdr:to>
      <xdr:col>2</xdr:col>
      <xdr:colOff>247650</xdr:colOff>
      <xdr:row>8</xdr:row>
      <xdr:rowOff>180975</xdr:rowOff>
    </xdr:to>
    <mc:AlternateContent xmlns:mc="http://schemas.openxmlformats.org/markup-compatibility/2006">
      <mc:Choice xmlns:a14="http://schemas.microsoft.com/office/drawing/2010/main" Requires="a14">
        <xdr:graphicFrame macro="">
          <xdr:nvGraphicFramePr>
            <xdr:cNvPr id="5" name="Marrial Status"/>
            <xdr:cNvGraphicFramePr/>
          </xdr:nvGraphicFramePr>
          <xdr:xfrm>
            <a:off x="0" y="0"/>
            <a:ext cx="0" cy="0"/>
          </xdr:xfrm>
          <a:graphic>
            <a:graphicData uri="http://schemas.microsoft.com/office/drawing/2010/slicer">
              <sle:slicer xmlns:sle="http://schemas.microsoft.com/office/drawing/2010/slicer" name="Marrial Status"/>
            </a:graphicData>
          </a:graphic>
        </xdr:graphicFrame>
      </mc:Choice>
      <mc:Fallback>
        <xdr:sp macro="" textlink="">
          <xdr:nvSpPr>
            <xdr:cNvPr id="0" name=""/>
            <xdr:cNvSpPr>
              <a:spLocks noTextEdit="1"/>
            </xdr:cNvSpPr>
          </xdr:nvSpPr>
          <xdr:spPr>
            <a:xfrm>
              <a:off x="38100" y="772190"/>
              <a:ext cx="1427864" cy="9150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2</xdr:col>
      <xdr:colOff>247650</xdr:colOff>
      <xdr:row>25</xdr:row>
      <xdr:rowOff>133351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2559"/>
              <a:ext cx="1465964" cy="18279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57150</xdr:rowOff>
    </xdr:from>
    <xdr:to>
      <xdr:col>2</xdr:col>
      <xdr:colOff>238125</xdr:colOff>
      <xdr:row>15</xdr:row>
      <xdr:rowOff>123825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1714"/>
              <a:ext cx="1456439" cy="1196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566737</xdr:colOff>
      <xdr:row>0</xdr:row>
      <xdr:rowOff>14287</xdr:rowOff>
    </xdr:from>
    <xdr:to>
      <xdr:col>11</xdr:col>
      <xdr:colOff>571500</xdr:colOff>
      <xdr:row>13</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16</xdr:row>
      <xdr:rowOff>128587</xdr:rowOff>
    </xdr:from>
    <xdr:to>
      <xdr:col>12</xdr:col>
      <xdr:colOff>185737</xdr:colOff>
      <xdr:row>31</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385762</xdr:colOff>
      <xdr:row>32</xdr:row>
      <xdr:rowOff>185737</xdr:rowOff>
    </xdr:from>
    <xdr:to>
      <xdr:col>12</xdr:col>
      <xdr:colOff>80962</xdr:colOff>
      <xdr:row>47</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452437</xdr:colOff>
      <xdr:row>55</xdr:row>
      <xdr:rowOff>52387</xdr:rowOff>
    </xdr:from>
    <xdr:to>
      <xdr:col>12</xdr:col>
      <xdr:colOff>147637</xdr:colOff>
      <xdr:row>69</xdr:row>
      <xdr:rowOff>128587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ZRA NKHATA" refreshedDate="45486.91697592592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79"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1" format="3" series="1">
      <pivotArea type="data" outline="0" fieldPosition="0">
        <references count="1">
          <reference field="13" count="1" selected="0">
            <x v="0"/>
          </reference>
        </references>
      </pivotArea>
    </chartFormat>
    <chartFormat chart="1" format="4"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39"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al_Status" sourceName="Marrial Status">
  <pivotTables>
    <pivotTable tabId="3" name="PivotTable2"/>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al Status" cache="Slicer_Marrial_Status" caption="Marr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H1" workbookViewId="0">
      <selection activeCell="O10" sqref="A1:XFD1048576"/>
    </sheetView>
  </sheetViews>
  <sheetFormatPr defaultColWidth="11.85546875" defaultRowHeight="15" x14ac:dyDescent="0.25"/>
  <cols>
    <col min="6" max="6" width="15.42578125" customWidth="1"/>
    <col min="7" max="7" width="15.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86" zoomScaleNormal="86" workbookViewId="0">
      <selection activeCell="P17" sqref="P17"/>
    </sheetView>
  </sheetViews>
  <sheetFormatPr defaultRowHeight="15" x14ac:dyDescent="0.25"/>
  <cols>
    <col min="14" max="14" width="56.7109375" customWidth="1"/>
  </cols>
  <sheetData>
    <row r="1" spans="1:14" x14ac:dyDescent="0.25">
      <c r="A1" s="10" t="s">
        <v>51</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workbookViewId="0">
      <selection activeCell="C5" sqref="C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7" t="s">
        <v>44</v>
      </c>
      <c r="B1" s="7" t="s">
        <v>45</v>
      </c>
    </row>
    <row r="2" spans="1:4" x14ac:dyDescent="0.25">
      <c r="A2" s="7" t="s">
        <v>42</v>
      </c>
      <c r="B2" t="s">
        <v>18</v>
      </c>
      <c r="C2" t="s">
        <v>15</v>
      </c>
      <c r="D2" t="s">
        <v>43</v>
      </c>
    </row>
    <row r="3" spans="1:4" x14ac:dyDescent="0.25">
      <c r="A3" s="8" t="s">
        <v>39</v>
      </c>
      <c r="B3" s="9">
        <v>48125</v>
      </c>
      <c r="C3" s="9">
        <v>50000</v>
      </c>
      <c r="D3" s="9">
        <v>48421.052631578947</v>
      </c>
    </row>
    <row r="4" spans="1:4" x14ac:dyDescent="0.25">
      <c r="A4" s="8" t="s">
        <v>38</v>
      </c>
      <c r="B4" s="9">
        <v>46000</v>
      </c>
      <c r="C4" s="9">
        <v>53750</v>
      </c>
      <c r="D4" s="9">
        <v>49024.390243902439</v>
      </c>
    </row>
    <row r="5" spans="1:4" x14ac:dyDescent="0.25">
      <c r="A5" s="8" t="s">
        <v>43</v>
      </c>
      <c r="B5" s="9">
        <v>46829.268292682929</v>
      </c>
      <c r="C5" s="9">
        <v>53157.894736842107</v>
      </c>
      <c r="D5" s="9">
        <v>48833.333333333336</v>
      </c>
    </row>
    <row r="18" spans="1:4" x14ac:dyDescent="0.25">
      <c r="A18" s="7" t="s">
        <v>46</v>
      </c>
      <c r="B18" s="7" t="s">
        <v>45</v>
      </c>
    </row>
    <row r="19" spans="1:4" x14ac:dyDescent="0.25">
      <c r="A19" s="7" t="s">
        <v>42</v>
      </c>
      <c r="B19" t="s">
        <v>18</v>
      </c>
      <c r="C19" t="s">
        <v>15</v>
      </c>
      <c r="D19" t="s">
        <v>43</v>
      </c>
    </row>
    <row r="20" spans="1:4" x14ac:dyDescent="0.25">
      <c r="A20" s="8" t="s">
        <v>16</v>
      </c>
      <c r="B20" s="6">
        <v>2</v>
      </c>
      <c r="C20" s="6">
        <v>2</v>
      </c>
      <c r="D20" s="6">
        <v>4</v>
      </c>
    </row>
    <row r="21" spans="1:4" x14ac:dyDescent="0.25">
      <c r="A21" s="8" t="s">
        <v>26</v>
      </c>
      <c r="B21" s="6">
        <v>9</v>
      </c>
      <c r="C21" s="6">
        <v>5</v>
      </c>
      <c r="D21" s="6">
        <v>14</v>
      </c>
    </row>
    <row r="22" spans="1:4" x14ac:dyDescent="0.25">
      <c r="A22" s="8" t="s">
        <v>22</v>
      </c>
      <c r="B22" s="6">
        <v>7</v>
      </c>
      <c r="C22" s="6">
        <v>4</v>
      </c>
      <c r="D22" s="6">
        <v>11</v>
      </c>
    </row>
    <row r="23" spans="1:4" x14ac:dyDescent="0.25">
      <c r="A23" s="8" t="s">
        <v>23</v>
      </c>
      <c r="B23" s="6">
        <v>16</v>
      </c>
      <c r="C23" s="6">
        <v>6</v>
      </c>
      <c r="D23" s="6">
        <v>22</v>
      </c>
    </row>
    <row r="24" spans="1:4" x14ac:dyDescent="0.25">
      <c r="A24" s="8" t="s">
        <v>47</v>
      </c>
      <c r="B24" s="6">
        <v>7</v>
      </c>
      <c r="C24" s="6">
        <v>2</v>
      </c>
      <c r="D24" s="6">
        <v>9</v>
      </c>
    </row>
    <row r="25" spans="1:4" x14ac:dyDescent="0.25">
      <c r="A25" s="8" t="s">
        <v>43</v>
      </c>
      <c r="B25" s="6">
        <v>41</v>
      </c>
      <c r="C25" s="6">
        <v>19</v>
      </c>
      <c r="D25" s="6">
        <v>60</v>
      </c>
    </row>
    <row r="34" spans="1:4" x14ac:dyDescent="0.25">
      <c r="A34" s="7" t="s">
        <v>46</v>
      </c>
      <c r="B34" s="7" t="s">
        <v>45</v>
      </c>
    </row>
    <row r="35" spans="1:4" x14ac:dyDescent="0.25">
      <c r="A35" s="7" t="s">
        <v>42</v>
      </c>
      <c r="B35" t="s">
        <v>18</v>
      </c>
      <c r="C35" t="s">
        <v>15</v>
      </c>
      <c r="D35" t="s">
        <v>43</v>
      </c>
    </row>
    <row r="36" spans="1:4" x14ac:dyDescent="0.25">
      <c r="A36" s="8" t="s">
        <v>48</v>
      </c>
      <c r="B36" s="6">
        <v>6</v>
      </c>
      <c r="C36" s="6">
        <v>4</v>
      </c>
      <c r="D36" s="6">
        <v>10</v>
      </c>
    </row>
    <row r="37" spans="1:4" x14ac:dyDescent="0.25">
      <c r="A37" s="8" t="s">
        <v>49</v>
      </c>
      <c r="B37" s="6">
        <v>26</v>
      </c>
      <c r="C37" s="6">
        <v>12</v>
      </c>
      <c r="D37" s="6">
        <v>38</v>
      </c>
    </row>
    <row r="38" spans="1:4" x14ac:dyDescent="0.25">
      <c r="A38" s="8" t="s">
        <v>50</v>
      </c>
      <c r="B38" s="6">
        <v>9</v>
      </c>
      <c r="C38" s="6">
        <v>3</v>
      </c>
      <c r="D38" s="6">
        <v>12</v>
      </c>
    </row>
    <row r="39" spans="1:4" x14ac:dyDescent="0.25">
      <c r="A39" s="8" t="s">
        <v>43</v>
      </c>
      <c r="B39" s="6">
        <v>41</v>
      </c>
      <c r="C39" s="6">
        <v>19</v>
      </c>
      <c r="D39" s="6">
        <v>60</v>
      </c>
    </row>
    <row r="53" spans="1:4" x14ac:dyDescent="0.25">
      <c r="A53" s="7" t="s">
        <v>46</v>
      </c>
      <c r="B53" s="7" t="s">
        <v>45</v>
      </c>
    </row>
    <row r="54" spans="1:4" x14ac:dyDescent="0.25">
      <c r="A54" s="7" t="s">
        <v>42</v>
      </c>
      <c r="B54" t="s">
        <v>18</v>
      </c>
      <c r="C54" t="s">
        <v>15</v>
      </c>
      <c r="D54" t="s">
        <v>43</v>
      </c>
    </row>
    <row r="55" spans="1:4" x14ac:dyDescent="0.25">
      <c r="A55" s="8">
        <v>26</v>
      </c>
      <c r="B55" s="6">
        <v>1</v>
      </c>
      <c r="C55" s="6"/>
      <c r="D55" s="6">
        <v>1</v>
      </c>
    </row>
    <row r="56" spans="1:4" x14ac:dyDescent="0.25">
      <c r="A56" s="8">
        <v>27</v>
      </c>
      <c r="B56" s="6">
        <v>3</v>
      </c>
      <c r="C56" s="6">
        <v>1</v>
      </c>
      <c r="D56" s="6">
        <v>4</v>
      </c>
    </row>
    <row r="57" spans="1:4" x14ac:dyDescent="0.25">
      <c r="A57" s="8">
        <v>28</v>
      </c>
      <c r="B57" s="6"/>
      <c r="C57" s="6">
        <v>3</v>
      </c>
      <c r="D57" s="6">
        <v>3</v>
      </c>
    </row>
    <row r="58" spans="1:4" x14ac:dyDescent="0.25">
      <c r="A58" s="8">
        <v>29</v>
      </c>
      <c r="B58" s="6">
        <v>1</v>
      </c>
      <c r="C58" s="6"/>
      <c r="D58" s="6">
        <v>1</v>
      </c>
    </row>
    <row r="59" spans="1:4" x14ac:dyDescent="0.25">
      <c r="A59" s="8">
        <v>30</v>
      </c>
      <c r="B59" s="6">
        <v>1</v>
      </c>
      <c r="C59" s="6"/>
      <c r="D59" s="6">
        <v>1</v>
      </c>
    </row>
    <row r="60" spans="1:4" x14ac:dyDescent="0.25">
      <c r="A60" s="8">
        <v>31</v>
      </c>
      <c r="B60" s="6">
        <v>1</v>
      </c>
      <c r="C60" s="6"/>
      <c r="D60" s="6">
        <v>1</v>
      </c>
    </row>
    <row r="61" spans="1:4" x14ac:dyDescent="0.25">
      <c r="A61" s="8">
        <v>32</v>
      </c>
      <c r="B61" s="6">
        <v>1</v>
      </c>
      <c r="C61" s="6">
        <v>1</v>
      </c>
      <c r="D61" s="6">
        <v>2</v>
      </c>
    </row>
    <row r="62" spans="1:4" x14ac:dyDescent="0.25">
      <c r="A62" s="8">
        <v>43</v>
      </c>
      <c r="B62" s="6">
        <v>1</v>
      </c>
      <c r="C62" s="6"/>
      <c r="D62" s="6">
        <v>1</v>
      </c>
    </row>
    <row r="63" spans="1:4" x14ac:dyDescent="0.25">
      <c r="A63" s="8">
        <v>44</v>
      </c>
      <c r="B63" s="6"/>
      <c r="C63" s="6">
        <v>2</v>
      </c>
      <c r="D63" s="6">
        <v>2</v>
      </c>
    </row>
    <row r="64" spans="1:4" x14ac:dyDescent="0.25">
      <c r="A64" s="8">
        <v>45</v>
      </c>
      <c r="B64" s="6">
        <v>2</v>
      </c>
      <c r="C64" s="6"/>
      <c r="D64" s="6">
        <v>2</v>
      </c>
    </row>
    <row r="65" spans="1:4" x14ac:dyDescent="0.25">
      <c r="A65" s="8">
        <v>46</v>
      </c>
      <c r="B65" s="6">
        <v>1</v>
      </c>
      <c r="C65" s="6">
        <v>1</v>
      </c>
      <c r="D65" s="6">
        <v>2</v>
      </c>
    </row>
    <row r="66" spans="1:4" x14ac:dyDescent="0.25">
      <c r="A66" s="8">
        <v>48</v>
      </c>
      <c r="B66" s="6">
        <v>2</v>
      </c>
      <c r="C66" s="6">
        <v>2</v>
      </c>
      <c r="D66" s="6">
        <v>4</v>
      </c>
    </row>
    <row r="67" spans="1:4" x14ac:dyDescent="0.25">
      <c r="A67" s="8">
        <v>49</v>
      </c>
      <c r="B67" s="6">
        <v>4</v>
      </c>
      <c r="C67" s="6">
        <v>1</v>
      </c>
      <c r="D67" s="6">
        <v>5</v>
      </c>
    </row>
    <row r="68" spans="1:4" x14ac:dyDescent="0.25">
      <c r="A68" s="8">
        <v>50</v>
      </c>
      <c r="B68" s="6">
        <v>4</v>
      </c>
      <c r="C68" s="6"/>
      <c r="D68" s="6">
        <v>4</v>
      </c>
    </row>
    <row r="69" spans="1:4" x14ac:dyDescent="0.25">
      <c r="A69" s="8">
        <v>51</v>
      </c>
      <c r="B69" s="6">
        <v>4</v>
      </c>
      <c r="C69" s="6">
        <v>1</v>
      </c>
      <c r="D69" s="6">
        <v>5</v>
      </c>
    </row>
    <row r="70" spans="1:4" x14ac:dyDescent="0.25">
      <c r="A70" s="8">
        <v>52</v>
      </c>
      <c r="B70" s="6">
        <v>1</v>
      </c>
      <c r="C70" s="6">
        <v>2</v>
      </c>
      <c r="D70" s="6">
        <v>3</v>
      </c>
    </row>
    <row r="71" spans="1:4" x14ac:dyDescent="0.25">
      <c r="A71" s="8">
        <v>53</v>
      </c>
      <c r="B71" s="6">
        <v>5</v>
      </c>
      <c r="C71" s="6">
        <v>1</v>
      </c>
      <c r="D71" s="6">
        <v>6</v>
      </c>
    </row>
    <row r="72" spans="1:4" x14ac:dyDescent="0.25">
      <c r="A72" s="8">
        <v>54</v>
      </c>
      <c r="B72" s="6"/>
      <c r="C72" s="6">
        <v>1</v>
      </c>
      <c r="D72" s="6">
        <v>1</v>
      </c>
    </row>
    <row r="73" spans="1:4" x14ac:dyDescent="0.25">
      <c r="A73" s="8">
        <v>55</v>
      </c>
      <c r="B73" s="6">
        <v>2</v>
      </c>
      <c r="C73" s="6">
        <v>1</v>
      </c>
      <c r="D73" s="6">
        <v>3</v>
      </c>
    </row>
    <row r="74" spans="1:4" x14ac:dyDescent="0.25">
      <c r="A74" s="8">
        <v>59</v>
      </c>
      <c r="B74" s="6">
        <v>1</v>
      </c>
      <c r="C74" s="6">
        <v>1</v>
      </c>
      <c r="D74" s="6">
        <v>2</v>
      </c>
    </row>
    <row r="75" spans="1:4" x14ac:dyDescent="0.25">
      <c r="A75" s="8">
        <v>60</v>
      </c>
      <c r="B75" s="6">
        <v>2</v>
      </c>
      <c r="C75" s="6"/>
      <c r="D75" s="6">
        <v>2</v>
      </c>
    </row>
    <row r="76" spans="1:4" x14ac:dyDescent="0.25">
      <c r="A76" s="8">
        <v>61</v>
      </c>
      <c r="B76" s="6">
        <v>2</v>
      </c>
      <c r="C76" s="6">
        <v>1</v>
      </c>
      <c r="D76" s="6">
        <v>3</v>
      </c>
    </row>
    <row r="77" spans="1:4" x14ac:dyDescent="0.25">
      <c r="A77" s="8">
        <v>64</v>
      </c>
      <c r="B77" s="6">
        <v>1</v>
      </c>
      <c r="C77" s="6"/>
      <c r="D77" s="6">
        <v>1</v>
      </c>
    </row>
    <row r="78" spans="1:4" x14ac:dyDescent="0.25">
      <c r="A78" s="8">
        <v>69</v>
      </c>
      <c r="B78" s="6">
        <v>1</v>
      </c>
      <c r="C78" s="6"/>
      <c r="D78" s="6">
        <v>1</v>
      </c>
    </row>
    <row r="79" spans="1:4" x14ac:dyDescent="0.25">
      <c r="A79" s="8" t="s">
        <v>43</v>
      </c>
      <c r="B79" s="6">
        <v>41</v>
      </c>
      <c r="C79" s="6">
        <v>19</v>
      </c>
      <c r="D79" s="6">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979" workbookViewId="0">
      <selection activeCell="J1" sqref="J1:J1048576"/>
    </sheetView>
  </sheetViews>
  <sheetFormatPr defaultColWidth="11.85546875" defaultRowHeight="15" x14ac:dyDescent="0.25"/>
  <cols>
    <col min="1" max="1" width="14.140625" customWidth="1"/>
    <col min="2" max="2" width="13.42578125" customWidth="1"/>
    <col min="4" max="4" width="12.28515625" style="5" bestFit="1" customWidth="1"/>
    <col min="6" max="6" width="15.42578125" customWidth="1"/>
    <col min="7" max="7" width="15.5703125" customWidth="1"/>
    <col min="10" max="10" width="15.5703125" customWidth="1"/>
    <col min="14" max="14" width="15.42578125" customWidth="1"/>
  </cols>
  <sheetData>
    <row r="1" spans="1:15" x14ac:dyDescent="0.25">
      <c r="A1" s="3" t="s">
        <v>0</v>
      </c>
      <c r="B1" s="3" t="s">
        <v>41</v>
      </c>
      <c r="C1" s="3" t="s">
        <v>2</v>
      </c>
      <c r="D1" s="4" t="s">
        <v>3</v>
      </c>
      <c r="E1" s="3" t="s">
        <v>4</v>
      </c>
      <c r="F1" s="3" t="s">
        <v>5</v>
      </c>
      <c r="G1" s="3" t="s">
        <v>6</v>
      </c>
      <c r="H1" s="3" t="s">
        <v>7</v>
      </c>
      <c r="I1" s="3" t="s">
        <v>8</v>
      </c>
      <c r="J1" s="3" t="s">
        <v>9</v>
      </c>
      <c r="K1" s="3" t="s">
        <v>10</v>
      </c>
      <c r="L1" s="3" t="s">
        <v>11</v>
      </c>
      <c r="M1" s="3" t="s">
        <v>40</v>
      </c>
      <c r="N1" s="3" t="s">
        <v>12</v>
      </c>
      <c r="O1" s="3"/>
    </row>
    <row r="2" spans="1:15" x14ac:dyDescent="0.25">
      <c r="A2">
        <v>12496</v>
      </c>
      <c r="B2" t="s">
        <v>36</v>
      </c>
      <c r="C2" t="s">
        <v>39</v>
      </c>
      <c r="D2" s="5">
        <v>40000</v>
      </c>
      <c r="E2">
        <v>1</v>
      </c>
      <c r="F2" t="s">
        <v>13</v>
      </c>
      <c r="G2" t="s">
        <v>14</v>
      </c>
      <c r="H2" t="s">
        <v>15</v>
      </c>
      <c r="I2">
        <v>0</v>
      </c>
      <c r="J2" t="s">
        <v>16</v>
      </c>
      <c r="K2" t="s">
        <v>17</v>
      </c>
      <c r="L2">
        <v>42</v>
      </c>
      <c r="M2" t="str">
        <f>IF(L2&gt;54, "Old",IF(L2&gt;=31,"Middleage",IF(L2&lt;31,"Adolesent","invalid")))</f>
        <v>Middleage</v>
      </c>
      <c r="N2" t="s">
        <v>18</v>
      </c>
    </row>
    <row r="3" spans="1:15" x14ac:dyDescent="0.25">
      <c r="A3">
        <v>24107</v>
      </c>
      <c r="B3" t="s">
        <v>36</v>
      </c>
      <c r="C3" t="s">
        <v>38</v>
      </c>
      <c r="D3" s="5">
        <v>30000</v>
      </c>
      <c r="E3">
        <v>3</v>
      </c>
      <c r="F3" t="s">
        <v>19</v>
      </c>
      <c r="G3" t="s">
        <v>20</v>
      </c>
      <c r="H3" t="s">
        <v>15</v>
      </c>
      <c r="I3">
        <v>1</v>
      </c>
      <c r="J3" t="s">
        <v>16</v>
      </c>
      <c r="K3" t="s">
        <v>17</v>
      </c>
      <c r="L3">
        <v>43</v>
      </c>
      <c r="M3" t="str">
        <f t="shared" ref="M3:M66" si="0">IF(L3&gt;54, "Old",IF(L3&gt;=31,"Middleage",IF(L3&lt;31,"Adolesent","invalid")))</f>
        <v>Middleage</v>
      </c>
      <c r="N3" t="s">
        <v>18</v>
      </c>
    </row>
    <row r="4" spans="1:15" x14ac:dyDescent="0.25">
      <c r="A4">
        <v>14177</v>
      </c>
      <c r="B4" t="s">
        <v>36</v>
      </c>
      <c r="C4" t="s">
        <v>38</v>
      </c>
      <c r="D4" s="5">
        <v>80000</v>
      </c>
      <c r="E4">
        <v>5</v>
      </c>
      <c r="F4" t="s">
        <v>19</v>
      </c>
      <c r="G4" t="s">
        <v>21</v>
      </c>
      <c r="H4" t="s">
        <v>18</v>
      </c>
      <c r="I4">
        <v>2</v>
      </c>
      <c r="J4" t="s">
        <v>22</v>
      </c>
      <c r="K4" t="s">
        <v>17</v>
      </c>
      <c r="L4">
        <v>60</v>
      </c>
      <c r="M4" t="str">
        <f t="shared" si="0"/>
        <v>Old</v>
      </c>
      <c r="N4" t="s">
        <v>18</v>
      </c>
    </row>
    <row r="5" spans="1:15" x14ac:dyDescent="0.25">
      <c r="A5">
        <v>24381</v>
      </c>
      <c r="B5" t="s">
        <v>37</v>
      </c>
      <c r="C5" t="s">
        <v>38</v>
      </c>
      <c r="D5" s="5">
        <v>70000</v>
      </c>
      <c r="E5">
        <v>0</v>
      </c>
      <c r="F5" t="s">
        <v>13</v>
      </c>
      <c r="G5" t="s">
        <v>21</v>
      </c>
      <c r="H5" t="s">
        <v>15</v>
      </c>
      <c r="I5">
        <v>1</v>
      </c>
      <c r="J5" t="s">
        <v>23</v>
      </c>
      <c r="K5" t="s">
        <v>24</v>
      </c>
      <c r="L5">
        <v>41</v>
      </c>
      <c r="M5" t="str">
        <f t="shared" si="0"/>
        <v>Middleage</v>
      </c>
      <c r="N5" t="s">
        <v>15</v>
      </c>
    </row>
    <row r="6" spans="1:15" x14ac:dyDescent="0.25">
      <c r="A6">
        <v>25597</v>
      </c>
      <c r="B6" t="s">
        <v>37</v>
      </c>
      <c r="C6" t="s">
        <v>38</v>
      </c>
      <c r="D6" s="5">
        <v>30000</v>
      </c>
      <c r="E6">
        <v>0</v>
      </c>
      <c r="F6" t="s">
        <v>13</v>
      </c>
      <c r="G6" t="s">
        <v>20</v>
      </c>
      <c r="H6" t="s">
        <v>18</v>
      </c>
      <c r="I6">
        <v>0</v>
      </c>
      <c r="J6" t="s">
        <v>16</v>
      </c>
      <c r="K6" t="s">
        <v>17</v>
      </c>
      <c r="L6">
        <v>36</v>
      </c>
      <c r="M6" t="str">
        <f t="shared" si="0"/>
        <v>Middleage</v>
      </c>
      <c r="N6" t="s">
        <v>15</v>
      </c>
    </row>
    <row r="7" spans="1:15" x14ac:dyDescent="0.25">
      <c r="A7">
        <v>13507</v>
      </c>
      <c r="B7" t="s">
        <v>36</v>
      </c>
      <c r="C7" t="s">
        <v>39</v>
      </c>
      <c r="D7" s="5">
        <v>10000</v>
      </c>
      <c r="E7">
        <v>2</v>
      </c>
      <c r="F7" t="s">
        <v>19</v>
      </c>
      <c r="G7" t="s">
        <v>25</v>
      </c>
      <c r="H7" t="s">
        <v>15</v>
      </c>
      <c r="I7">
        <v>0</v>
      </c>
      <c r="J7" t="s">
        <v>26</v>
      </c>
      <c r="K7" t="s">
        <v>17</v>
      </c>
      <c r="L7">
        <v>50</v>
      </c>
      <c r="M7" t="str">
        <f t="shared" si="0"/>
        <v>Middleage</v>
      </c>
      <c r="N7" t="s">
        <v>18</v>
      </c>
    </row>
    <row r="8" spans="1:15" x14ac:dyDescent="0.25">
      <c r="A8">
        <v>27974</v>
      </c>
      <c r="B8" t="s">
        <v>37</v>
      </c>
      <c r="C8" t="s">
        <v>38</v>
      </c>
      <c r="D8" s="5">
        <v>160000</v>
      </c>
      <c r="E8">
        <v>2</v>
      </c>
      <c r="F8" t="s">
        <v>27</v>
      </c>
      <c r="G8" t="s">
        <v>28</v>
      </c>
      <c r="H8" t="s">
        <v>15</v>
      </c>
      <c r="I8">
        <v>4</v>
      </c>
      <c r="J8" t="s">
        <v>16</v>
      </c>
      <c r="K8" t="s">
        <v>24</v>
      </c>
      <c r="L8">
        <v>33</v>
      </c>
      <c r="M8" t="str">
        <f t="shared" si="0"/>
        <v>Middleage</v>
      </c>
      <c r="N8" t="s">
        <v>15</v>
      </c>
    </row>
    <row r="9" spans="1:15" x14ac:dyDescent="0.25">
      <c r="A9">
        <v>19364</v>
      </c>
      <c r="B9" t="s">
        <v>36</v>
      </c>
      <c r="C9" t="s">
        <v>38</v>
      </c>
      <c r="D9" s="5">
        <v>40000</v>
      </c>
      <c r="E9">
        <v>1</v>
      </c>
      <c r="F9" t="s">
        <v>13</v>
      </c>
      <c r="G9" t="s">
        <v>14</v>
      </c>
      <c r="H9" t="s">
        <v>15</v>
      </c>
      <c r="I9">
        <v>0</v>
      </c>
      <c r="J9" t="s">
        <v>16</v>
      </c>
      <c r="K9" t="s">
        <v>17</v>
      </c>
      <c r="L9">
        <v>43</v>
      </c>
      <c r="M9" t="str">
        <f t="shared" si="0"/>
        <v>Middleage</v>
      </c>
      <c r="N9" t="s">
        <v>15</v>
      </c>
    </row>
    <row r="10" spans="1:15"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5" x14ac:dyDescent="0.25">
      <c r="A11">
        <v>19280</v>
      </c>
      <c r="B11" t="s">
        <v>36</v>
      </c>
      <c r="C11" t="s">
        <v>38</v>
      </c>
      <c r="D11" s="5">
        <v>120000</v>
      </c>
      <c r="E11">
        <v>2</v>
      </c>
      <c r="F11" t="s">
        <v>19</v>
      </c>
      <c r="G11" t="s">
        <v>25</v>
      </c>
      <c r="H11" t="s">
        <v>15</v>
      </c>
      <c r="I11">
        <v>1</v>
      </c>
      <c r="J11" t="s">
        <v>16</v>
      </c>
      <c r="K11" t="s">
        <v>17</v>
      </c>
      <c r="L11">
        <v>40</v>
      </c>
      <c r="M11" t="str">
        <f t="shared" si="0"/>
        <v>Middleage</v>
      </c>
      <c r="N11" t="s">
        <v>15</v>
      </c>
    </row>
    <row r="12" spans="1:15" x14ac:dyDescent="0.25">
      <c r="A12">
        <v>22173</v>
      </c>
      <c r="B12" t="s">
        <v>36</v>
      </c>
      <c r="C12" t="s">
        <v>39</v>
      </c>
      <c r="D12" s="5">
        <v>30000</v>
      </c>
      <c r="E12">
        <v>3</v>
      </c>
      <c r="F12" t="s">
        <v>27</v>
      </c>
      <c r="G12" t="s">
        <v>14</v>
      </c>
      <c r="H12" t="s">
        <v>18</v>
      </c>
      <c r="I12">
        <v>2</v>
      </c>
      <c r="J12" t="s">
        <v>26</v>
      </c>
      <c r="K12" t="s">
        <v>24</v>
      </c>
      <c r="L12">
        <v>54</v>
      </c>
      <c r="M12" t="str">
        <f t="shared" si="0"/>
        <v>Middleage</v>
      </c>
      <c r="N12" t="s">
        <v>15</v>
      </c>
    </row>
    <row r="13" spans="1:15" x14ac:dyDescent="0.25">
      <c r="A13">
        <v>12697</v>
      </c>
      <c r="B13" t="s">
        <v>37</v>
      </c>
      <c r="C13" t="s">
        <v>39</v>
      </c>
      <c r="D13" s="5">
        <v>90000</v>
      </c>
      <c r="E13">
        <v>0</v>
      </c>
      <c r="F13" t="s">
        <v>13</v>
      </c>
      <c r="G13" t="s">
        <v>21</v>
      </c>
      <c r="H13" t="s">
        <v>18</v>
      </c>
      <c r="I13">
        <v>4</v>
      </c>
      <c r="J13" t="s">
        <v>47</v>
      </c>
      <c r="K13" t="s">
        <v>24</v>
      </c>
      <c r="L13">
        <v>36</v>
      </c>
      <c r="M13" t="str">
        <f t="shared" si="0"/>
        <v>Middleage</v>
      </c>
      <c r="N13" t="s">
        <v>18</v>
      </c>
    </row>
    <row r="14" spans="1:15"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5" x14ac:dyDescent="0.25">
      <c r="A15">
        <v>25323</v>
      </c>
      <c r="B15" t="s">
        <v>36</v>
      </c>
      <c r="C15" t="s">
        <v>38</v>
      </c>
      <c r="D15" s="5">
        <v>40000</v>
      </c>
      <c r="E15">
        <v>2</v>
      </c>
      <c r="F15" t="s">
        <v>19</v>
      </c>
      <c r="G15" t="s">
        <v>20</v>
      </c>
      <c r="H15" t="s">
        <v>15</v>
      </c>
      <c r="I15">
        <v>1</v>
      </c>
      <c r="J15" t="s">
        <v>26</v>
      </c>
      <c r="K15" t="s">
        <v>17</v>
      </c>
      <c r="L15">
        <v>35</v>
      </c>
      <c r="M15" t="str">
        <f t="shared" si="0"/>
        <v>Middleage</v>
      </c>
      <c r="N15" t="s">
        <v>15</v>
      </c>
    </row>
    <row r="16" spans="1:15" x14ac:dyDescent="0.25">
      <c r="A16">
        <v>23542</v>
      </c>
      <c r="B16" t="s">
        <v>37</v>
      </c>
      <c r="C16" t="s">
        <v>38</v>
      </c>
      <c r="D16" s="5">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5">
        <v>80000</v>
      </c>
      <c r="E23">
        <v>0</v>
      </c>
      <c r="F23" t="s">
        <v>13</v>
      </c>
      <c r="G23" t="s">
        <v>21</v>
      </c>
      <c r="H23" t="s">
        <v>15</v>
      </c>
      <c r="I23">
        <v>4</v>
      </c>
      <c r="J23" t="s">
        <v>47</v>
      </c>
      <c r="K23" t="s">
        <v>24</v>
      </c>
      <c r="L23">
        <v>35</v>
      </c>
      <c r="M23" t="str">
        <f t="shared" si="0"/>
        <v>Middleage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5">
        <v>80000</v>
      </c>
      <c r="E53">
        <v>0</v>
      </c>
      <c r="F53" t="s">
        <v>13</v>
      </c>
      <c r="G53" t="s">
        <v>21</v>
      </c>
      <c r="H53" t="s">
        <v>18</v>
      </c>
      <c r="I53">
        <v>4</v>
      </c>
      <c r="J53" t="s">
        <v>47</v>
      </c>
      <c r="K53" t="s">
        <v>24</v>
      </c>
      <c r="L53">
        <v>35</v>
      </c>
      <c r="M53" t="str">
        <f t="shared" si="0"/>
        <v>Middleage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5">
        <v>80000</v>
      </c>
      <c r="E57">
        <v>4</v>
      </c>
      <c r="F57" t="s">
        <v>27</v>
      </c>
      <c r="G57" t="s">
        <v>21</v>
      </c>
      <c r="H57" t="s">
        <v>15</v>
      </c>
      <c r="I57">
        <v>2</v>
      </c>
      <c r="J57" t="s">
        <v>47</v>
      </c>
      <c r="K57" t="s">
        <v>17</v>
      </c>
      <c r="L57">
        <v>54</v>
      </c>
      <c r="M57" t="str">
        <f t="shared" si="0"/>
        <v>Middleage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5">
        <v>60000</v>
      </c>
      <c r="E65">
        <v>4</v>
      </c>
      <c r="F65" t="s">
        <v>13</v>
      </c>
      <c r="G65" t="s">
        <v>21</v>
      </c>
      <c r="H65" t="s">
        <v>15</v>
      </c>
      <c r="I65">
        <v>3</v>
      </c>
      <c r="J65" t="s">
        <v>47</v>
      </c>
      <c r="K65" t="s">
        <v>24</v>
      </c>
      <c r="L65">
        <v>41</v>
      </c>
      <c r="M65" t="str">
        <f t="shared" si="0"/>
        <v>Middleage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 "Old",IF(L67&gt;=31,"Middleage",IF(L67&lt;31,"Adolesent","invalid")))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5">
        <v>120000</v>
      </c>
      <c r="E72">
        <v>0</v>
      </c>
      <c r="F72" t="s">
        <v>29</v>
      </c>
      <c r="G72" t="s">
        <v>21</v>
      </c>
      <c r="H72" t="s">
        <v>15</v>
      </c>
      <c r="I72">
        <v>4</v>
      </c>
      <c r="J72" t="s">
        <v>47</v>
      </c>
      <c r="K72" t="s">
        <v>24</v>
      </c>
      <c r="L72">
        <v>36</v>
      </c>
      <c r="M72" t="str">
        <f t="shared" si="1"/>
        <v>Middleage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5">
        <v>80000</v>
      </c>
      <c r="E79">
        <v>0</v>
      </c>
      <c r="F79" t="s">
        <v>13</v>
      </c>
      <c r="G79" t="s">
        <v>21</v>
      </c>
      <c r="H79" t="s">
        <v>15</v>
      </c>
      <c r="I79">
        <v>2</v>
      </c>
      <c r="J79" t="s">
        <v>47</v>
      </c>
      <c r="K79" t="s">
        <v>24</v>
      </c>
      <c r="L79">
        <v>29</v>
      </c>
      <c r="M79" t="str">
        <f t="shared" si="1"/>
        <v>Adolesent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5">
        <v>80000</v>
      </c>
      <c r="E124">
        <v>0</v>
      </c>
      <c r="F124" t="s">
        <v>13</v>
      </c>
      <c r="G124" t="s">
        <v>21</v>
      </c>
      <c r="H124" t="s">
        <v>18</v>
      </c>
      <c r="I124">
        <v>3</v>
      </c>
      <c r="J124" t="s">
        <v>47</v>
      </c>
      <c r="K124" t="s">
        <v>24</v>
      </c>
      <c r="L124">
        <v>31</v>
      </c>
      <c r="M124" t="str">
        <f t="shared" si="1"/>
        <v>Middleage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 "Old",IF(L131&gt;=31,"Middleage",IF(L131&lt;31,"Adolesent","invalid")))</f>
        <v>Middleage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5">
        <v>80000</v>
      </c>
      <c r="E145">
        <v>0</v>
      </c>
      <c r="F145" t="s">
        <v>13</v>
      </c>
      <c r="G145" t="s">
        <v>21</v>
      </c>
      <c r="H145" t="s">
        <v>15</v>
      </c>
      <c r="I145">
        <v>3</v>
      </c>
      <c r="J145" t="s">
        <v>47</v>
      </c>
      <c r="K145" t="s">
        <v>24</v>
      </c>
      <c r="L145">
        <v>32</v>
      </c>
      <c r="M145" t="str">
        <f t="shared" si="2"/>
        <v>Middleage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5">
        <v>100000</v>
      </c>
      <c r="E169">
        <v>0</v>
      </c>
      <c r="F169" t="s">
        <v>27</v>
      </c>
      <c r="G169" t="s">
        <v>28</v>
      </c>
      <c r="H169" t="s">
        <v>15</v>
      </c>
      <c r="I169">
        <v>3</v>
      </c>
      <c r="J169" t="s">
        <v>47</v>
      </c>
      <c r="K169" t="s">
        <v>24</v>
      </c>
      <c r="L169">
        <v>35</v>
      </c>
      <c r="M169" t="str">
        <f t="shared" si="2"/>
        <v>Middleage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5">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47</v>
      </c>
      <c r="K190" t="s">
        <v>24</v>
      </c>
      <c r="L190">
        <v>32</v>
      </c>
      <c r="M190" t="str">
        <f t="shared" si="2"/>
        <v>Middleage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5">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47</v>
      </c>
      <c r="K195" t="s">
        <v>24</v>
      </c>
      <c r="L195">
        <v>41</v>
      </c>
      <c r="M195" t="str">
        <f t="shared" ref="M195:M258" si="3">IF(L195&gt;54, "Old",IF(L195&gt;=31,"Middleage",IF(L195&lt;31,"Adolesent","invalid")))</f>
        <v>Middleage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5">
        <v>80000</v>
      </c>
      <c r="E201">
        <v>0</v>
      </c>
      <c r="F201" t="s">
        <v>13</v>
      </c>
      <c r="G201" t="s">
        <v>21</v>
      </c>
      <c r="H201" t="s">
        <v>18</v>
      </c>
      <c r="I201">
        <v>3</v>
      </c>
      <c r="J201" t="s">
        <v>47</v>
      </c>
      <c r="K201" t="s">
        <v>24</v>
      </c>
      <c r="L201">
        <v>33</v>
      </c>
      <c r="M201" t="str">
        <f t="shared" si="3"/>
        <v>Middleage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5">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5">
        <v>70000</v>
      </c>
      <c r="E215">
        <v>0</v>
      </c>
      <c r="F215" t="s">
        <v>13</v>
      </c>
      <c r="G215" t="s">
        <v>21</v>
      </c>
      <c r="H215" t="s">
        <v>18</v>
      </c>
      <c r="I215">
        <v>4</v>
      </c>
      <c r="J215" t="s">
        <v>47</v>
      </c>
      <c r="K215" t="s">
        <v>24</v>
      </c>
      <c r="L215">
        <v>31</v>
      </c>
      <c r="M215" t="str">
        <f t="shared" si="3"/>
        <v>Middleage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5">
        <v>70000</v>
      </c>
      <c r="E225">
        <v>5</v>
      </c>
      <c r="F225" t="s">
        <v>13</v>
      </c>
      <c r="G225" t="s">
        <v>21</v>
      </c>
      <c r="H225" t="s">
        <v>15</v>
      </c>
      <c r="I225">
        <v>4</v>
      </c>
      <c r="J225" t="s">
        <v>47</v>
      </c>
      <c r="K225" t="s">
        <v>24</v>
      </c>
      <c r="L225">
        <v>39</v>
      </c>
      <c r="M225" t="str">
        <f t="shared" si="3"/>
        <v>Middleage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5">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5">
        <v>90000</v>
      </c>
      <c r="E236">
        <v>0</v>
      </c>
      <c r="F236" t="s">
        <v>13</v>
      </c>
      <c r="G236" t="s">
        <v>21</v>
      </c>
      <c r="H236" t="s">
        <v>18</v>
      </c>
      <c r="I236">
        <v>4</v>
      </c>
      <c r="J236" t="s">
        <v>47</v>
      </c>
      <c r="K236" t="s">
        <v>24</v>
      </c>
      <c r="L236">
        <v>35</v>
      </c>
      <c r="M236" t="str">
        <f t="shared" si="3"/>
        <v>Middleage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5">
        <v>120000</v>
      </c>
      <c r="E246">
        <v>3</v>
      </c>
      <c r="F246" t="s">
        <v>13</v>
      </c>
      <c r="G246" t="s">
        <v>28</v>
      </c>
      <c r="H246" t="s">
        <v>18</v>
      </c>
      <c r="I246">
        <v>2</v>
      </c>
      <c r="J246" t="s">
        <v>47</v>
      </c>
      <c r="K246" t="s">
        <v>17</v>
      </c>
      <c r="L246">
        <v>52</v>
      </c>
      <c r="M246" t="str">
        <f t="shared" si="3"/>
        <v>Middleage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5">
        <v>100000</v>
      </c>
      <c r="E249">
        <v>0</v>
      </c>
      <c r="F249" t="s">
        <v>27</v>
      </c>
      <c r="G249" t="s">
        <v>28</v>
      </c>
      <c r="H249" t="s">
        <v>15</v>
      </c>
      <c r="I249">
        <v>4</v>
      </c>
      <c r="J249" t="s">
        <v>47</v>
      </c>
      <c r="K249" t="s">
        <v>24</v>
      </c>
      <c r="L249">
        <v>34</v>
      </c>
      <c r="M249" t="str">
        <f t="shared" si="3"/>
        <v>Middleage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5">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 "Old",IF(L259&gt;=31,"Middleage",IF(L259&lt;31,"Adolesent","invalid")))</f>
        <v>Middleage</v>
      </c>
      <c r="N259" t="s">
        <v>15</v>
      </c>
    </row>
    <row r="260" spans="1:14" x14ac:dyDescent="0.25">
      <c r="A260">
        <v>14193</v>
      </c>
      <c r="B260" t="s">
        <v>37</v>
      </c>
      <c r="C260" t="s">
        <v>39</v>
      </c>
      <c r="D260" s="5">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5">
        <v>70000</v>
      </c>
      <c r="E265">
        <v>5</v>
      </c>
      <c r="F265" t="s">
        <v>13</v>
      </c>
      <c r="G265" t="s">
        <v>21</v>
      </c>
      <c r="H265" t="s">
        <v>15</v>
      </c>
      <c r="I265">
        <v>3</v>
      </c>
      <c r="J265" t="s">
        <v>47</v>
      </c>
      <c r="K265" t="s">
        <v>24</v>
      </c>
      <c r="L265">
        <v>39</v>
      </c>
      <c r="M265" t="str">
        <f t="shared" si="4"/>
        <v>Middleage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5">
        <v>100000</v>
      </c>
      <c r="E280">
        <v>0</v>
      </c>
      <c r="F280" t="s">
        <v>27</v>
      </c>
      <c r="G280" t="s">
        <v>28</v>
      </c>
      <c r="H280" t="s">
        <v>15</v>
      </c>
      <c r="I280">
        <v>3</v>
      </c>
      <c r="J280" t="s">
        <v>47</v>
      </c>
      <c r="K280" t="s">
        <v>24</v>
      </c>
      <c r="L280">
        <v>35</v>
      </c>
      <c r="M280" t="str">
        <f t="shared" si="4"/>
        <v>Middleage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5">
        <v>110000</v>
      </c>
      <c r="E297">
        <v>0</v>
      </c>
      <c r="F297" t="s">
        <v>19</v>
      </c>
      <c r="G297" t="s">
        <v>28</v>
      </c>
      <c r="H297" t="s">
        <v>15</v>
      </c>
      <c r="I297">
        <v>3</v>
      </c>
      <c r="J297" t="s">
        <v>47</v>
      </c>
      <c r="K297" t="s">
        <v>24</v>
      </c>
      <c r="L297">
        <v>32</v>
      </c>
      <c r="M297" t="str">
        <f t="shared" si="4"/>
        <v>Middleage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5">
        <v>130000</v>
      </c>
      <c r="E320">
        <v>4</v>
      </c>
      <c r="F320" t="s">
        <v>19</v>
      </c>
      <c r="G320" t="s">
        <v>21</v>
      </c>
      <c r="H320" t="s">
        <v>18</v>
      </c>
      <c r="I320">
        <v>3</v>
      </c>
      <c r="J320" t="s">
        <v>47</v>
      </c>
      <c r="K320" t="s">
        <v>17</v>
      </c>
      <c r="L320">
        <v>54</v>
      </c>
      <c r="M320" t="str">
        <f t="shared" si="4"/>
        <v>Middleage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 "Old",IF(L323&gt;=31,"Middleage",IF(L323&lt;31,"Adolesent","invalid")))</f>
        <v>Middleage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5">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47</v>
      </c>
      <c r="K332" t="s">
        <v>24</v>
      </c>
      <c r="L332">
        <v>32</v>
      </c>
      <c r="M332" t="str">
        <f t="shared" si="5"/>
        <v>Middleage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5">
        <v>80000</v>
      </c>
      <c r="E357">
        <v>0</v>
      </c>
      <c r="F357" t="s">
        <v>13</v>
      </c>
      <c r="G357" t="s">
        <v>21</v>
      </c>
      <c r="H357" t="s">
        <v>15</v>
      </c>
      <c r="I357">
        <v>3</v>
      </c>
      <c r="J357" t="s">
        <v>47</v>
      </c>
      <c r="K357" t="s">
        <v>24</v>
      </c>
      <c r="L357">
        <v>32</v>
      </c>
      <c r="M357" t="str">
        <f t="shared" si="5"/>
        <v>Middleage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47</v>
      </c>
      <c r="K361" t="s">
        <v>24</v>
      </c>
      <c r="L361">
        <v>30</v>
      </c>
      <c r="M361" t="str">
        <f t="shared" si="5"/>
        <v>Adolesent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5">
        <v>100000</v>
      </c>
      <c r="E372">
        <v>4</v>
      </c>
      <c r="F372" t="s">
        <v>13</v>
      </c>
      <c r="G372" t="s">
        <v>21</v>
      </c>
      <c r="H372" t="s">
        <v>15</v>
      </c>
      <c r="I372">
        <v>1</v>
      </c>
      <c r="J372" t="s">
        <v>47</v>
      </c>
      <c r="K372" t="s">
        <v>24</v>
      </c>
      <c r="L372">
        <v>46</v>
      </c>
      <c r="M372" t="str">
        <f t="shared" si="5"/>
        <v>Middleage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5">
        <v>70000</v>
      </c>
      <c r="E382">
        <v>0</v>
      </c>
      <c r="F382" t="s">
        <v>13</v>
      </c>
      <c r="G382" t="s">
        <v>21</v>
      </c>
      <c r="H382" t="s">
        <v>18</v>
      </c>
      <c r="I382">
        <v>3</v>
      </c>
      <c r="J382" t="s">
        <v>47</v>
      </c>
      <c r="K382" t="s">
        <v>24</v>
      </c>
      <c r="L382">
        <v>30</v>
      </c>
      <c r="M382" t="str">
        <f t="shared" si="5"/>
        <v>Adolesent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47</v>
      </c>
      <c r="K384" t="s">
        <v>17</v>
      </c>
      <c r="L384">
        <v>53</v>
      </c>
      <c r="M384" t="str">
        <f t="shared" si="5"/>
        <v>Middleage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 "Old",IF(L387&gt;=31,"Middleage",IF(L387&lt;31,"Adolesent","invalid")))</f>
        <v>Middleage</v>
      </c>
      <c r="N387" t="s">
        <v>18</v>
      </c>
    </row>
    <row r="388" spans="1:14" x14ac:dyDescent="0.25">
      <c r="A388">
        <v>28957</v>
      </c>
      <c r="B388" t="s">
        <v>37</v>
      </c>
      <c r="C388" t="s">
        <v>39</v>
      </c>
      <c r="D388" s="5">
        <v>120000</v>
      </c>
      <c r="E388">
        <v>0</v>
      </c>
      <c r="F388" t="s">
        <v>29</v>
      </c>
      <c r="G388" t="s">
        <v>21</v>
      </c>
      <c r="H388" t="s">
        <v>15</v>
      </c>
      <c r="I388">
        <v>4</v>
      </c>
      <c r="J388" t="s">
        <v>47</v>
      </c>
      <c r="K388" t="s">
        <v>24</v>
      </c>
      <c r="L388">
        <v>34</v>
      </c>
      <c r="M388" t="str">
        <f t="shared" si="6"/>
        <v>Middleage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5">
        <v>110000</v>
      </c>
      <c r="E402">
        <v>3</v>
      </c>
      <c r="F402" t="s">
        <v>13</v>
      </c>
      <c r="G402" t="s">
        <v>28</v>
      </c>
      <c r="H402" t="s">
        <v>15</v>
      </c>
      <c r="I402">
        <v>4</v>
      </c>
      <c r="J402" t="s">
        <v>47</v>
      </c>
      <c r="K402" t="s">
        <v>17</v>
      </c>
      <c r="L402">
        <v>53</v>
      </c>
      <c r="M402" t="str">
        <f t="shared" si="6"/>
        <v>Middleage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5">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5">
        <v>110000</v>
      </c>
      <c r="E424">
        <v>0</v>
      </c>
      <c r="F424" t="s">
        <v>19</v>
      </c>
      <c r="G424" t="s">
        <v>28</v>
      </c>
      <c r="H424" t="s">
        <v>18</v>
      </c>
      <c r="I424">
        <v>3</v>
      </c>
      <c r="J424" t="s">
        <v>47</v>
      </c>
      <c r="K424" t="s">
        <v>24</v>
      </c>
      <c r="L424">
        <v>32</v>
      </c>
      <c r="M424" t="str">
        <f t="shared" si="6"/>
        <v>Middleage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5">
        <v>110000</v>
      </c>
      <c r="E434">
        <v>0</v>
      </c>
      <c r="F434" t="s">
        <v>27</v>
      </c>
      <c r="G434" t="s">
        <v>28</v>
      </c>
      <c r="H434" t="s">
        <v>15</v>
      </c>
      <c r="I434">
        <v>3</v>
      </c>
      <c r="J434" t="s">
        <v>47</v>
      </c>
      <c r="K434" t="s">
        <v>24</v>
      </c>
      <c r="L434">
        <v>34</v>
      </c>
      <c r="M434" t="str">
        <f t="shared" si="6"/>
        <v>Middleage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5">
        <v>90000</v>
      </c>
      <c r="E442">
        <v>0</v>
      </c>
      <c r="F442" t="s">
        <v>13</v>
      </c>
      <c r="G442" t="s">
        <v>21</v>
      </c>
      <c r="H442" t="s">
        <v>18</v>
      </c>
      <c r="I442">
        <v>3</v>
      </c>
      <c r="J442" t="s">
        <v>47</v>
      </c>
      <c r="K442" t="s">
        <v>24</v>
      </c>
      <c r="L442">
        <v>34</v>
      </c>
      <c r="M442" t="str">
        <f t="shared" si="6"/>
        <v>Middleage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5">
        <v>130000</v>
      </c>
      <c r="E448">
        <v>0</v>
      </c>
      <c r="F448" t="s">
        <v>31</v>
      </c>
      <c r="G448" t="s">
        <v>28</v>
      </c>
      <c r="H448" t="s">
        <v>15</v>
      </c>
      <c r="I448">
        <v>1</v>
      </c>
      <c r="J448" t="s">
        <v>47</v>
      </c>
      <c r="K448" t="s">
        <v>24</v>
      </c>
      <c r="L448">
        <v>48</v>
      </c>
      <c r="M448" t="str">
        <f t="shared" si="6"/>
        <v>Middleage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 "Old",IF(L451&gt;=31,"Middleage",IF(L451&lt;31,"Adolesent","invalid")))</f>
        <v>Middleage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47</v>
      </c>
      <c r="K460" t="s">
        <v>24</v>
      </c>
      <c r="L460">
        <v>32</v>
      </c>
      <c r="M460" t="str">
        <f t="shared" si="7"/>
        <v>Middleage</v>
      </c>
      <c r="N460" t="s">
        <v>15</v>
      </c>
    </row>
    <row r="461" spans="1:14" x14ac:dyDescent="0.25">
      <c r="A461">
        <v>21554</v>
      </c>
      <c r="B461" t="s">
        <v>37</v>
      </c>
      <c r="C461" t="s">
        <v>39</v>
      </c>
      <c r="D461" s="5">
        <v>80000</v>
      </c>
      <c r="E461">
        <v>0</v>
      </c>
      <c r="F461" t="s">
        <v>13</v>
      </c>
      <c r="G461" t="s">
        <v>21</v>
      </c>
      <c r="H461" t="s">
        <v>18</v>
      </c>
      <c r="I461">
        <v>3</v>
      </c>
      <c r="J461" t="s">
        <v>47</v>
      </c>
      <c r="K461" t="s">
        <v>24</v>
      </c>
      <c r="L461">
        <v>33</v>
      </c>
      <c r="M461" t="str">
        <f t="shared" si="7"/>
        <v>Middleage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5">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5">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5">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5">
        <v>60000</v>
      </c>
      <c r="E515">
        <v>4</v>
      </c>
      <c r="F515" t="s">
        <v>31</v>
      </c>
      <c r="G515" t="s">
        <v>28</v>
      </c>
      <c r="H515" t="s">
        <v>15</v>
      </c>
      <c r="I515">
        <v>2</v>
      </c>
      <c r="J515" t="s">
        <v>47</v>
      </c>
      <c r="K515" t="s">
        <v>32</v>
      </c>
      <c r="L515">
        <v>61</v>
      </c>
      <c r="M515" t="str">
        <f t="shared" ref="M515:M578" si="8">IF(L515&gt;54, "Old",IF(L515&gt;=31,"Middleage",IF(L515&lt;31,"Adolesent","invalid")))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5">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5">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5">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47</v>
      </c>
      <c r="K537" t="s">
        <v>32</v>
      </c>
      <c r="L537">
        <v>41</v>
      </c>
      <c r="M537" t="str">
        <f t="shared" si="8"/>
        <v>Middleage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5">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47</v>
      </c>
      <c r="K554" t="s">
        <v>32</v>
      </c>
      <c r="L554">
        <v>54</v>
      </c>
      <c r="M554" t="str">
        <f t="shared" si="8"/>
        <v>Middleage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5">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5">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5">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 "Old",IF(L579&gt;=31,"Middleage",IF(L579&lt;31,"Adolesent","invalid")))</f>
        <v>Middleage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5">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5">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5">
        <v>90000</v>
      </c>
      <c r="E590">
        <v>2</v>
      </c>
      <c r="F590" t="s">
        <v>27</v>
      </c>
      <c r="G590" t="s">
        <v>21</v>
      </c>
      <c r="H590" t="s">
        <v>15</v>
      </c>
      <c r="I590">
        <v>1</v>
      </c>
      <c r="J590" t="s">
        <v>47</v>
      </c>
      <c r="K590" t="s">
        <v>32</v>
      </c>
      <c r="L590">
        <v>51</v>
      </c>
      <c r="M590" t="str">
        <f t="shared" si="9"/>
        <v>Middleage</v>
      </c>
      <c r="N590" t="s">
        <v>15</v>
      </c>
    </row>
    <row r="591" spans="1:14" x14ac:dyDescent="0.25">
      <c r="A591">
        <v>12100</v>
      </c>
      <c r="B591" t="s">
        <v>37</v>
      </c>
      <c r="C591" t="s">
        <v>38</v>
      </c>
      <c r="D591" s="5">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5">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5">
        <v>70000</v>
      </c>
      <c r="E609">
        <v>5</v>
      </c>
      <c r="F609" t="s">
        <v>31</v>
      </c>
      <c r="G609" t="s">
        <v>21</v>
      </c>
      <c r="H609" t="s">
        <v>15</v>
      </c>
      <c r="I609">
        <v>3</v>
      </c>
      <c r="J609" t="s">
        <v>47</v>
      </c>
      <c r="K609" t="s">
        <v>32</v>
      </c>
      <c r="L609">
        <v>46</v>
      </c>
      <c r="M609" t="str">
        <f t="shared" si="9"/>
        <v>Middleage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47</v>
      </c>
      <c r="K643" t="s">
        <v>32</v>
      </c>
      <c r="L643">
        <v>64</v>
      </c>
      <c r="M643" t="str">
        <f t="shared" ref="M643:M706" si="10">IF(L643&gt;54, "Old",IF(L643&gt;=31,"Middleage",IF(L643&lt;31,"Adolesent","invalid")))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5">
        <v>60000</v>
      </c>
      <c r="E646">
        <v>5</v>
      </c>
      <c r="F646" t="s">
        <v>13</v>
      </c>
      <c r="G646" t="s">
        <v>14</v>
      </c>
      <c r="H646" t="s">
        <v>15</v>
      </c>
      <c r="I646">
        <v>3</v>
      </c>
      <c r="J646" t="s">
        <v>47</v>
      </c>
      <c r="K646" t="s">
        <v>32</v>
      </c>
      <c r="L646">
        <v>41</v>
      </c>
      <c r="M646" t="str">
        <f t="shared" si="10"/>
        <v>Middleage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5">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5">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5">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5">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5">
        <v>70000</v>
      </c>
      <c r="E707">
        <v>4</v>
      </c>
      <c r="F707" t="s">
        <v>13</v>
      </c>
      <c r="G707" t="s">
        <v>28</v>
      </c>
      <c r="H707" t="s">
        <v>15</v>
      </c>
      <c r="I707">
        <v>1</v>
      </c>
      <c r="J707" t="s">
        <v>47</v>
      </c>
      <c r="K707" t="s">
        <v>32</v>
      </c>
      <c r="L707">
        <v>59</v>
      </c>
      <c r="M707" t="str">
        <f t="shared" ref="M707:M770" si="11">IF(L707&gt;54, "Old",IF(L707&gt;=31,"Middleage",IF(L707&lt;31,"Adolesent","invalid")))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5">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5">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5">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5">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5">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5">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5">
        <v>50000</v>
      </c>
      <c r="E768">
        <v>4</v>
      </c>
      <c r="F768" t="s">
        <v>13</v>
      </c>
      <c r="G768" t="s">
        <v>14</v>
      </c>
      <c r="H768" t="s">
        <v>15</v>
      </c>
      <c r="I768">
        <v>3</v>
      </c>
      <c r="J768" t="s">
        <v>47</v>
      </c>
      <c r="K768" t="s">
        <v>32</v>
      </c>
      <c r="L768">
        <v>42</v>
      </c>
      <c r="M768" t="str">
        <f t="shared" si="11"/>
        <v>Middleage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 "Old",IF(L771&gt;=31,"Middleage",IF(L771&lt;31,"Adolesent","invalid")))</f>
        <v>Middleage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5">
        <v>70000</v>
      </c>
      <c r="E777">
        <v>2</v>
      </c>
      <c r="F777" t="s">
        <v>29</v>
      </c>
      <c r="G777" t="s">
        <v>14</v>
      </c>
      <c r="H777" t="s">
        <v>15</v>
      </c>
      <c r="I777">
        <v>2</v>
      </c>
      <c r="J777" t="s">
        <v>47</v>
      </c>
      <c r="K777" t="s">
        <v>32</v>
      </c>
      <c r="L777">
        <v>54</v>
      </c>
      <c r="M777" t="str">
        <f t="shared" si="12"/>
        <v>Middleage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5">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5">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47</v>
      </c>
      <c r="K815" t="s">
        <v>32</v>
      </c>
      <c r="L815">
        <v>53</v>
      </c>
      <c r="M815" t="str">
        <f t="shared" si="12"/>
        <v>Middleage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 "Old",IF(L835&gt;=31,"Middleage",IF(L835&lt;31,"Adolesent","invalid")))</f>
        <v>Middleage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5">
        <v>70000</v>
      </c>
      <c r="E842">
        <v>4</v>
      </c>
      <c r="F842" t="s">
        <v>19</v>
      </c>
      <c r="G842" t="s">
        <v>21</v>
      </c>
      <c r="H842" t="s">
        <v>15</v>
      </c>
      <c r="I842">
        <v>2</v>
      </c>
      <c r="J842" t="s">
        <v>47</v>
      </c>
      <c r="K842" t="s">
        <v>32</v>
      </c>
      <c r="L842">
        <v>53</v>
      </c>
      <c r="M842" t="str">
        <f t="shared" si="13"/>
        <v>Middleage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5">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5">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5">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5">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 "Old",IF(L899&gt;=31,"Middleage",IF(L899&lt;31,"Adolesent","invalid")))</f>
        <v>Adolesent</v>
      </c>
      <c r="N899" t="s">
        <v>18</v>
      </c>
    </row>
    <row r="900" spans="1:14" x14ac:dyDescent="0.25">
      <c r="A900">
        <v>18066</v>
      </c>
      <c r="B900" t="s">
        <v>37</v>
      </c>
      <c r="C900" t="s">
        <v>38</v>
      </c>
      <c r="D900" s="5">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47</v>
      </c>
      <c r="K901" t="s">
        <v>32</v>
      </c>
      <c r="L901">
        <v>46</v>
      </c>
      <c r="M901" t="str">
        <f t="shared" si="14"/>
        <v>Middleage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5">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5">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5">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5">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5">
        <v>70000</v>
      </c>
      <c r="E932">
        <v>5</v>
      </c>
      <c r="F932" t="s">
        <v>31</v>
      </c>
      <c r="G932" t="s">
        <v>21</v>
      </c>
      <c r="H932" t="s">
        <v>18</v>
      </c>
      <c r="I932">
        <v>3</v>
      </c>
      <c r="J932" t="s">
        <v>47</v>
      </c>
      <c r="K932" t="s">
        <v>32</v>
      </c>
      <c r="L932">
        <v>47</v>
      </c>
      <c r="M932" t="str">
        <f t="shared" si="14"/>
        <v>Middleage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5">
        <v>70000</v>
      </c>
      <c r="E951">
        <v>2</v>
      </c>
      <c r="F951" t="s">
        <v>29</v>
      </c>
      <c r="G951" t="s">
        <v>14</v>
      </c>
      <c r="H951" t="s">
        <v>15</v>
      </c>
      <c r="I951">
        <v>2</v>
      </c>
      <c r="J951" t="s">
        <v>47</v>
      </c>
      <c r="K951" t="s">
        <v>32</v>
      </c>
      <c r="L951">
        <v>53</v>
      </c>
      <c r="M951" t="str">
        <f t="shared" si="14"/>
        <v>Middleage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26" si="15">IF(L963&gt;54, "Old",IF(L963&gt;=31,"Middleage",IF(L963&lt;31,"Adolesent","invalid")))</f>
        <v>Old</v>
      </c>
      <c r="N963" t="s">
        <v>18</v>
      </c>
    </row>
    <row r="964" spans="1:14" x14ac:dyDescent="0.25">
      <c r="A964">
        <v>16813</v>
      </c>
      <c r="B964" t="s">
        <v>36</v>
      </c>
      <c r="C964" t="s">
        <v>38</v>
      </c>
      <c r="D964" s="5">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5">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5">
        <v>80000</v>
      </c>
      <c r="E982">
        <v>3</v>
      </c>
      <c r="F982" t="s">
        <v>13</v>
      </c>
      <c r="G982" t="s">
        <v>14</v>
      </c>
      <c r="H982" t="s">
        <v>15</v>
      </c>
      <c r="I982">
        <v>3</v>
      </c>
      <c r="J982" t="s">
        <v>47</v>
      </c>
      <c r="K982" t="s">
        <v>32</v>
      </c>
      <c r="L982">
        <v>40</v>
      </c>
      <c r="M982" t="str">
        <f t="shared" si="15"/>
        <v>Middleage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5">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47</v>
      </c>
      <c r="K991" t="s">
        <v>32</v>
      </c>
      <c r="L991">
        <v>42</v>
      </c>
      <c r="M991" t="str">
        <f t="shared" si="15"/>
        <v>Middleage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5">
        <v>60000</v>
      </c>
      <c r="E1001">
        <v>3</v>
      </c>
      <c r="F1001" t="s">
        <v>27</v>
      </c>
      <c r="G1001" t="s">
        <v>21</v>
      </c>
      <c r="H1001" t="s">
        <v>15</v>
      </c>
      <c r="I1001">
        <v>2</v>
      </c>
      <c r="J1001" t="s">
        <v>47</v>
      </c>
      <c r="K1001" t="s">
        <v>32</v>
      </c>
      <c r="L1001">
        <v>53</v>
      </c>
      <c r="M1001" t="str">
        <f>IF(L1001&gt;54, "Old",IF(L1001&gt;=31,"Middleage",IF(L1001&lt;31,"Adolesent","invalid")))</f>
        <v>Middleage</v>
      </c>
      <c r="N1001"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EZRA NKHATA</dc:creator>
  <cp:lastModifiedBy>EZRA NKHATA</cp:lastModifiedBy>
  <dcterms:created xsi:type="dcterms:W3CDTF">2022-03-18T02:50:57Z</dcterms:created>
  <dcterms:modified xsi:type="dcterms:W3CDTF">2024-07-13T21:43:21Z</dcterms:modified>
</cp:coreProperties>
</file>