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525\"/>
    </mc:Choice>
  </mc:AlternateContent>
  <bookViews>
    <workbookView xWindow="0" yWindow="0" windowWidth="16380" windowHeight="8196" tabRatio="989" activeTab="2"/>
  </bookViews>
  <sheets>
    <sheet name="Sheet1" sheetId="1" r:id="rId1"/>
    <sheet name="runout" sheetId="8" r:id="rId2"/>
    <sheet name="runout (2)" sheetId="10" r:id="rId3"/>
  </sheets>
  <definedNames>
    <definedName name="column1_runout" localSheetId="1">runout!$A$2:$B$72</definedName>
    <definedName name="column1_runout" localSheetId="2">'runout (2)'!$A$2:$B$72</definedName>
    <definedName name="column2_runout" localSheetId="1" hidden="1">runout!#REF!</definedName>
    <definedName name="column2_runout" localSheetId="2" hidden="1">'runout (2)'!#REF!</definedName>
    <definedName name="column2_runout_min" localSheetId="1">runout!#REF!</definedName>
    <definedName name="column2_runout_min" localSheetId="2">'runout (2)'!#REF!</definedName>
  </definedNames>
  <calcPr calcId="162913" iterateDelta="1E-4"/>
  <extLst>
    <ext xmlns:x15="http://schemas.microsoft.com/office/spreadsheetml/2010/11/main" uri="{FCE2AD5D-F65C-4FA6-A056-5C36A1767C68}">
      <x15:dataModel>
        <x15:modelTables>
          <x15:modelTable id="column2_runout" name="column2_runout" connection="column2_runout"/>
        </x15:modelTables>
      </x15:dataModel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2" i="10"/>
  <c r="L42" i="10"/>
  <c r="L40" i="10"/>
  <c r="N41" i="10"/>
  <c r="M41" i="10"/>
  <c r="L41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77" i="10"/>
  <c r="AL74" i="10"/>
  <c r="AL73" i="10"/>
  <c r="AL72" i="10"/>
  <c r="AL71" i="10"/>
  <c r="AL70" i="10"/>
  <c r="AL69" i="10"/>
  <c r="AL68" i="10"/>
  <c r="AL67" i="10"/>
  <c r="AL66" i="10"/>
  <c r="AL65" i="10"/>
  <c r="AL64" i="10"/>
  <c r="AL63" i="10"/>
  <c r="AL62" i="10"/>
  <c r="AL61" i="10"/>
  <c r="AL60" i="10"/>
  <c r="AL59" i="10"/>
  <c r="AL58" i="10"/>
  <c r="AL57" i="10"/>
  <c r="AL56" i="10"/>
  <c r="AL55" i="10"/>
  <c r="AL54" i="10"/>
  <c r="AL53" i="10"/>
  <c r="AL52" i="10"/>
  <c r="AL51" i="10"/>
  <c r="AL50" i="10"/>
  <c r="AL49" i="10"/>
  <c r="AL48" i="10"/>
  <c r="AL47" i="10"/>
  <c r="AL46" i="10"/>
  <c r="AL45" i="10"/>
  <c r="AL44" i="10"/>
  <c r="AL43" i="10"/>
  <c r="AL42" i="10"/>
  <c r="AL41" i="10"/>
  <c r="AL40" i="10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I74" i="10"/>
  <c r="AI73" i="10"/>
  <c r="AI72" i="10"/>
  <c r="AI71" i="10"/>
  <c r="AI70" i="10"/>
  <c r="AI69" i="10"/>
  <c r="AI68" i="10"/>
  <c r="AI67" i="10"/>
  <c r="AI66" i="10"/>
  <c r="AI65" i="10"/>
  <c r="AI64" i="10"/>
  <c r="AI63" i="10"/>
  <c r="AI62" i="10"/>
  <c r="AI61" i="10"/>
  <c r="AI60" i="10"/>
  <c r="AI59" i="10"/>
  <c r="AI58" i="10"/>
  <c r="AI57" i="10"/>
  <c r="AI56" i="10"/>
  <c r="AI55" i="10"/>
  <c r="AI54" i="10"/>
  <c r="AI53" i="10"/>
  <c r="AI52" i="10"/>
  <c r="AI51" i="10"/>
  <c r="AI50" i="10"/>
  <c r="AI49" i="10"/>
  <c r="AI48" i="10"/>
  <c r="AI47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34" i="10"/>
  <c r="AI33" i="10"/>
  <c r="AI32" i="10"/>
  <c r="AI31" i="10"/>
  <c r="AI30" i="10"/>
  <c r="AI29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C74" i="10"/>
  <c r="AC73" i="10"/>
  <c r="AC72" i="10"/>
  <c r="AC71" i="10"/>
  <c r="AC70" i="10"/>
  <c r="AC69" i="10"/>
  <c r="AC68" i="10"/>
  <c r="AC67" i="10"/>
  <c r="AC66" i="10"/>
  <c r="AC65" i="10"/>
  <c r="AC64" i="10"/>
  <c r="AC63" i="10"/>
  <c r="AC62" i="10"/>
  <c r="AC61" i="10"/>
  <c r="AC60" i="10"/>
  <c r="AC59" i="10"/>
  <c r="AC58" i="10"/>
  <c r="AC57" i="10"/>
  <c r="AC56" i="10"/>
  <c r="AC55" i="10"/>
  <c r="AC54" i="10"/>
  <c r="AC53" i="10"/>
  <c r="AC52" i="10"/>
  <c r="AC51" i="10"/>
  <c r="AC50" i="10"/>
  <c r="AC49" i="10"/>
  <c r="AC48" i="10"/>
  <c r="AC47" i="10"/>
  <c r="AC46" i="10"/>
  <c r="AC45" i="10"/>
  <c r="AC44" i="10"/>
  <c r="AC43" i="10"/>
  <c r="AC42" i="10"/>
  <c r="AC41" i="10"/>
  <c r="AC40" i="10"/>
  <c r="AC39" i="10"/>
  <c r="AC38" i="10"/>
  <c r="AC37" i="10"/>
  <c r="AC36" i="10"/>
  <c r="AC35" i="10"/>
  <c r="AC34" i="10"/>
  <c r="AC33" i="10"/>
  <c r="AC32" i="10"/>
  <c r="AC31" i="10"/>
  <c r="AC30" i="10"/>
  <c r="AC29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2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4" i="10"/>
  <c r="I4" i="1" l="1"/>
  <c r="I5" i="1"/>
  <c r="I6" i="1"/>
  <c r="I7" i="1"/>
  <c r="C1" i="1"/>
  <c r="G11" i="1" l="1"/>
  <c r="I11" i="1" s="1"/>
  <c r="F11" i="1"/>
  <c r="F10" i="1"/>
  <c r="I10" i="1" s="1"/>
  <c r="I9" i="1"/>
  <c r="F9" i="1"/>
  <c r="G7" i="1"/>
  <c r="G5" i="1"/>
  <c r="G6" i="1" s="1"/>
  <c r="F5" i="1"/>
  <c r="F6" i="1" s="1"/>
  <c r="F4" i="1"/>
  <c r="F7" i="1" l="1"/>
</calcChain>
</file>

<file path=xl/connections.xml><?xml version="1.0" encoding="utf-8"?>
<connections xmlns="http://schemas.openxmlformats.org/spreadsheetml/2006/main">
  <connection id="1" name="column1_runout" type="6" refreshedVersion="6" background="1" saveData="1">
    <textPr codePage="437" sourceFile="D:\Dropbox\DATA\05 - UC BERKELEY\99 - RESEARCH\Simulation Results\20170525\column1_runout.txt">
      <textFields count="2">
        <textField/>
        <textField/>
      </textFields>
    </textPr>
  </connection>
  <connection id="2" name="column1_runout1" type="6" refreshedVersion="6" background="1" saveData="1">
    <textPr codePage="437" sourceFile="D:\Dropbox\DATA\05 - UC BERKELEY\99 - RESEARCH\Simulation Results\20170525\column1_runout.txt">
      <textFields count="2">
        <textField/>
        <textField/>
      </textFields>
    </textPr>
  </connection>
  <connection id="3" name="column2_runout" type="103" refreshedVersion="6" minRefreshableVersion="5">
    <extLst>
      <ext xmlns:x15="http://schemas.microsoft.com/office/spreadsheetml/2010/11/main" uri="{DE250136-89BD-433C-8126-D09CA5730AF9}">
        <x15:connection id="column2_runout" autoDelete="1">
          <x15:textPr codePage="437" sourceFile="D:\Dropbox\DATA\05 - UC BERKELEY\99 - RESEARCH\Simulation Results\20170525\column2_runout.txt">
            <textFields>
              <textField/>
            </textFields>
          </x15:textPr>
        </x15:connection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<sst xmlns="http://schemas.openxmlformats.org/spreadsheetml/2006/main" count="51" uniqueCount="36">
  <si>
    <t>Simulation</t>
  </si>
  <si>
    <t>Fineness</t>
  </si>
  <si>
    <t>No. Nodes</t>
  </si>
  <si>
    <t>No. Elements</t>
  </si>
  <si>
    <t>No. Point</t>
  </si>
  <si>
    <t>Mesh Spacing X</t>
  </si>
  <si>
    <t>Mesh Spacing Y</t>
  </si>
  <si>
    <t>Point Spacing</t>
  </si>
  <si>
    <t>column1</t>
  </si>
  <si>
    <t>Normal</t>
  </si>
  <si>
    <t>column2</t>
  </si>
  <si>
    <t>Fine</t>
  </si>
  <si>
    <t>column3</t>
  </si>
  <si>
    <t>Very Fine</t>
  </si>
  <si>
    <t>(FAIL: segmentation core dumped)</t>
  </si>
  <si>
    <t>column4</t>
  </si>
  <si>
    <t>Coarse</t>
  </si>
  <si>
    <t>column_fine_1</t>
  </si>
  <si>
    <t>column_fine_2</t>
  </si>
  <si>
    <t>column_fine_3</t>
  </si>
  <si>
    <t>Aspect Ratio</t>
  </si>
  <si>
    <t>Points / Cell</t>
  </si>
  <si>
    <t>Backtrace, debug</t>
  </si>
  <si>
    <t>Error in terms of runout - half of spacing point</t>
  </si>
  <si>
    <t>column1 - Normal</t>
  </si>
  <si>
    <t>column2 - Fine</t>
  </si>
  <si>
    <t>column4 - Coarse</t>
  </si>
  <si>
    <t>column_fine_2 - 78209 Particles</t>
  </si>
  <si>
    <t>column_fine_1 - 19701 Particles</t>
  </si>
  <si>
    <t>column1 - 5000 Particles</t>
  </si>
  <si>
    <t>3D</t>
  </si>
  <si>
    <t>add more steps</t>
  </si>
  <si>
    <t xml:space="preserve">column2 </t>
  </si>
  <si>
    <t>3D Plot</t>
  </si>
  <si>
    <t>M / P</t>
  </si>
  <si>
    <t>Maximum Runout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</si>
</sst>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2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B3B3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Runout vs Time (Same Particle Number, Diff Mesh)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runout!$A$1</c:f>
              <c:strCache>
                <c:ptCount val="1"/>
                <c:pt idx="0">
                  <c:v>column1 - Normal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runout!$A$2:$A$72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runout!$B$2:$B$72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0.69830499999999995</c:v>
                </c:pt>
                <c:pt idx="2">
                  <c:v>0.69916</c:v>
                </c:pt>
                <c:pt idx="3">
                  <c:v>0.70054700000000003</c:v>
                </c:pt>
                <c:pt idx="4">
                  <c:v>0.70247499999999996</c:v>
                </c:pt>
                <c:pt idx="5">
                  <c:v>0.70494100000000004</c:v>
                </c:pt>
                <c:pt idx="6">
                  <c:v>0.70796999999999999</c:v>
                </c:pt>
                <c:pt idx="7">
                  <c:v>0.71157400000000004</c:v>
                </c:pt>
                <c:pt idx="8">
                  <c:v>0.716055</c:v>
                </c:pt>
                <c:pt idx="9">
                  <c:v>0.72162899999999996</c:v>
                </c:pt>
                <c:pt idx="10">
                  <c:v>0.72822900000000002</c:v>
                </c:pt>
                <c:pt idx="11">
                  <c:v>0.735398</c:v>
                </c:pt>
                <c:pt idx="12">
                  <c:v>0.74295800000000001</c:v>
                </c:pt>
                <c:pt idx="13">
                  <c:v>0.75089300000000003</c:v>
                </c:pt>
                <c:pt idx="14">
                  <c:v>0.75894200000000001</c:v>
                </c:pt>
                <c:pt idx="15">
                  <c:v>0.76720299999999997</c:v>
                </c:pt>
                <c:pt idx="16">
                  <c:v>0.77541099999999996</c:v>
                </c:pt>
                <c:pt idx="17">
                  <c:v>0.78339800000000004</c:v>
                </c:pt>
                <c:pt idx="18">
                  <c:v>0.79140900000000003</c:v>
                </c:pt>
                <c:pt idx="19">
                  <c:v>0.79912399999999995</c:v>
                </c:pt>
                <c:pt idx="20">
                  <c:v>0.80651600000000001</c:v>
                </c:pt>
                <c:pt idx="21">
                  <c:v>0.81423100000000004</c:v>
                </c:pt>
                <c:pt idx="22">
                  <c:v>0.82179000000000002</c:v>
                </c:pt>
                <c:pt idx="23">
                  <c:v>0.82906299999999999</c:v>
                </c:pt>
                <c:pt idx="24">
                  <c:v>0.83610899999999999</c:v>
                </c:pt>
                <c:pt idx="25">
                  <c:v>0.84265699999999999</c:v>
                </c:pt>
                <c:pt idx="26">
                  <c:v>0.84875299999999998</c:v>
                </c:pt>
                <c:pt idx="27">
                  <c:v>0.85436900000000005</c:v>
                </c:pt>
                <c:pt idx="28">
                  <c:v>0.85963000000000001</c:v>
                </c:pt>
                <c:pt idx="29">
                  <c:v>0.864541</c:v>
                </c:pt>
                <c:pt idx="30">
                  <c:v>0.86916300000000002</c:v>
                </c:pt>
                <c:pt idx="31">
                  <c:v>0.87329900000000005</c:v>
                </c:pt>
                <c:pt idx="32">
                  <c:v>0.87696799999999997</c:v>
                </c:pt>
                <c:pt idx="33">
                  <c:v>0.88025500000000001</c:v>
                </c:pt>
                <c:pt idx="34">
                  <c:v>0.88294799999999996</c:v>
                </c:pt>
                <c:pt idx="35">
                  <c:v>0.88529999999999998</c:v>
                </c:pt>
                <c:pt idx="36">
                  <c:v>0.88705500000000004</c:v>
                </c:pt>
                <c:pt idx="37">
                  <c:v>0.88838899999999998</c:v>
                </c:pt>
                <c:pt idx="38">
                  <c:v>0.88937699999999997</c:v>
                </c:pt>
                <c:pt idx="39">
                  <c:v>0.89005699999999999</c:v>
                </c:pt>
                <c:pt idx="40">
                  <c:v>0.890428</c:v>
                </c:pt>
                <c:pt idx="41">
                  <c:v>0.89061800000000002</c:v>
                </c:pt>
                <c:pt idx="42">
                  <c:v>0.89078299999999999</c:v>
                </c:pt>
                <c:pt idx="43">
                  <c:v>0.89093299999999997</c:v>
                </c:pt>
                <c:pt idx="44">
                  <c:v>0.89107899999999995</c:v>
                </c:pt>
                <c:pt idx="45">
                  <c:v>0.89121099999999998</c:v>
                </c:pt>
                <c:pt idx="46">
                  <c:v>0.89132400000000001</c:v>
                </c:pt>
                <c:pt idx="47">
                  <c:v>0.89142299999999997</c:v>
                </c:pt>
                <c:pt idx="48">
                  <c:v>0.891513</c:v>
                </c:pt>
                <c:pt idx="49">
                  <c:v>0.89158999999999999</c:v>
                </c:pt>
                <c:pt idx="50">
                  <c:v>0.89165099999999997</c:v>
                </c:pt>
                <c:pt idx="51">
                  <c:v>0.89169699999999996</c:v>
                </c:pt>
                <c:pt idx="52">
                  <c:v>0.89172899999999999</c:v>
                </c:pt>
                <c:pt idx="53">
                  <c:v>0.89175000000000004</c:v>
                </c:pt>
                <c:pt idx="54">
                  <c:v>0.89176999999999995</c:v>
                </c:pt>
                <c:pt idx="55">
                  <c:v>0.89178900000000005</c:v>
                </c:pt>
                <c:pt idx="56">
                  <c:v>0.89180800000000005</c:v>
                </c:pt>
                <c:pt idx="57">
                  <c:v>0.89182700000000004</c:v>
                </c:pt>
                <c:pt idx="58">
                  <c:v>0.89184600000000003</c:v>
                </c:pt>
                <c:pt idx="59">
                  <c:v>0.89186500000000002</c:v>
                </c:pt>
                <c:pt idx="60">
                  <c:v>0.89188299999999998</c:v>
                </c:pt>
                <c:pt idx="61">
                  <c:v>0.89190100000000005</c:v>
                </c:pt>
                <c:pt idx="62">
                  <c:v>0.89192000000000005</c:v>
                </c:pt>
                <c:pt idx="63">
                  <c:v>0.89193800000000001</c:v>
                </c:pt>
                <c:pt idx="64">
                  <c:v>0.89195599999999997</c:v>
                </c:pt>
                <c:pt idx="65">
                  <c:v>0.89197300000000002</c:v>
                </c:pt>
                <c:pt idx="66">
                  <c:v>0.89199099999999998</c:v>
                </c:pt>
                <c:pt idx="67">
                  <c:v>0.89200900000000005</c:v>
                </c:pt>
                <c:pt idx="68">
                  <c:v>0.89202599999999999</c:v>
                </c:pt>
                <c:pt idx="69">
                  <c:v>0.892042</c:v>
                </c:pt>
                <c:pt idx="70">
                  <c:v>0.89205900000000005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C-4FFA-8DC2-CFC2196FCBFE}"/>
            </c:ext>
          </c:extLst>
        </c:ser>
        <c:ser>
          <c:idx val="1"/>
          <c:order val="1"/>
          <c:tx>
            <c:strRef>
              <c:f>runout!$D$1</c:f>
              <c:strCache>
                <c:ptCount val="1"/>
                <c:pt idx="0">
                  <c:v>column2 - Fine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runout!$D$2:$D$72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runout!$E$2:$E$72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0.69832700000000003</c:v>
                </c:pt>
                <c:pt idx="2">
                  <c:v>0.69925000000000004</c:v>
                </c:pt>
                <c:pt idx="3">
                  <c:v>0.70081099999999996</c:v>
                </c:pt>
                <c:pt idx="4">
                  <c:v>0.70297399999999999</c:v>
                </c:pt>
                <c:pt idx="5">
                  <c:v>0.70581499999999997</c:v>
                </c:pt>
                <c:pt idx="6">
                  <c:v>0.70953699999999997</c:v>
                </c:pt>
                <c:pt idx="7">
                  <c:v>0.71421699999999999</c:v>
                </c:pt>
                <c:pt idx="8">
                  <c:v>0.71984700000000001</c:v>
                </c:pt>
                <c:pt idx="9">
                  <c:v>0.72586300000000004</c:v>
                </c:pt>
                <c:pt idx="10">
                  <c:v>0.73207100000000003</c:v>
                </c:pt>
                <c:pt idx="11">
                  <c:v>0.73841299999999999</c:v>
                </c:pt>
                <c:pt idx="12">
                  <c:v>0.74601899999999999</c:v>
                </c:pt>
                <c:pt idx="13">
                  <c:v>0.75391300000000006</c:v>
                </c:pt>
                <c:pt idx="14">
                  <c:v>0.76229499999999994</c:v>
                </c:pt>
                <c:pt idx="15">
                  <c:v>0.77053899999999997</c:v>
                </c:pt>
                <c:pt idx="16">
                  <c:v>0.77964599999999995</c:v>
                </c:pt>
                <c:pt idx="17">
                  <c:v>0.788802</c:v>
                </c:pt>
                <c:pt idx="18">
                  <c:v>0.79744999999999999</c:v>
                </c:pt>
                <c:pt idx="19">
                  <c:v>0.80580399999999996</c:v>
                </c:pt>
                <c:pt idx="20">
                  <c:v>0.81401199999999996</c:v>
                </c:pt>
                <c:pt idx="21">
                  <c:v>0.82228500000000004</c:v>
                </c:pt>
                <c:pt idx="22">
                  <c:v>0.83052499999999996</c:v>
                </c:pt>
                <c:pt idx="23">
                  <c:v>0.83875500000000003</c:v>
                </c:pt>
                <c:pt idx="24">
                  <c:v>0.84696400000000005</c:v>
                </c:pt>
                <c:pt idx="25">
                  <c:v>0.85516499999999995</c:v>
                </c:pt>
                <c:pt idx="26">
                  <c:v>0.86334299999999997</c:v>
                </c:pt>
                <c:pt idx="27">
                  <c:v>0.87151299999999998</c:v>
                </c:pt>
                <c:pt idx="28">
                  <c:v>0.87967099999999998</c:v>
                </c:pt>
                <c:pt idx="29">
                  <c:v>0.88781600000000005</c:v>
                </c:pt>
                <c:pt idx="30">
                  <c:v>0.89595199999999997</c:v>
                </c:pt>
                <c:pt idx="31">
                  <c:v>0.90407599999999999</c:v>
                </c:pt>
                <c:pt idx="32">
                  <c:v>0.91219700000000004</c:v>
                </c:pt>
                <c:pt idx="33">
                  <c:v>0.92030599999999996</c:v>
                </c:pt>
                <c:pt idx="34">
                  <c:v>0.92840900000000004</c:v>
                </c:pt>
                <c:pt idx="35">
                  <c:v>0.936496</c:v>
                </c:pt>
                <c:pt idx="36">
                  <c:v>0.94453799999999999</c:v>
                </c:pt>
                <c:pt idx="37">
                  <c:v>0.95257999999999998</c:v>
                </c:pt>
                <c:pt idx="38">
                  <c:v>0.96058399999999999</c:v>
                </c:pt>
                <c:pt idx="39">
                  <c:v>0.96856799999999998</c:v>
                </c:pt>
                <c:pt idx="40">
                  <c:v>0.976553</c:v>
                </c:pt>
                <c:pt idx="41">
                  <c:v>0.98448100000000005</c:v>
                </c:pt>
                <c:pt idx="42">
                  <c:v>0.99240899999999999</c:v>
                </c:pt>
                <c:pt idx="43">
                  <c:v>0.99417699999999998</c:v>
                </c:pt>
                <c:pt idx="44">
                  <c:v>0.98621800000000004</c:v>
                </c:pt>
                <c:pt idx="45">
                  <c:v>0.97825799999999996</c:v>
                </c:pt>
                <c:pt idx="46">
                  <c:v>0.97029900000000002</c:v>
                </c:pt>
                <c:pt idx="47">
                  <c:v>0.96233900000000006</c:v>
                </c:pt>
                <c:pt idx="48">
                  <c:v>0.95437799999999995</c:v>
                </c:pt>
                <c:pt idx="49">
                  <c:v>0.94746399999999997</c:v>
                </c:pt>
                <c:pt idx="50">
                  <c:v>0.94081199999999998</c:v>
                </c:pt>
                <c:pt idx="51">
                  <c:v>0.93557699999999999</c:v>
                </c:pt>
                <c:pt idx="52">
                  <c:v>0.93091900000000005</c:v>
                </c:pt>
                <c:pt idx="53">
                  <c:v>0.92625999999999997</c:v>
                </c:pt>
                <c:pt idx="54">
                  <c:v>0.92160200000000003</c:v>
                </c:pt>
                <c:pt idx="55">
                  <c:v>0.91700700000000002</c:v>
                </c:pt>
                <c:pt idx="56">
                  <c:v>0.91321399999999997</c:v>
                </c:pt>
                <c:pt idx="57">
                  <c:v>0.91112300000000002</c:v>
                </c:pt>
                <c:pt idx="58">
                  <c:v>0.91145600000000004</c:v>
                </c:pt>
                <c:pt idx="59">
                  <c:v>0.91178899999999996</c:v>
                </c:pt>
                <c:pt idx="60">
                  <c:v>0.91212700000000002</c:v>
                </c:pt>
                <c:pt idx="61">
                  <c:v>0.91247599999999995</c:v>
                </c:pt>
                <c:pt idx="62">
                  <c:v>0.912825</c:v>
                </c:pt>
                <c:pt idx="63">
                  <c:v>0.91317499999999996</c:v>
                </c:pt>
                <c:pt idx="64">
                  <c:v>0.913524</c:v>
                </c:pt>
                <c:pt idx="65">
                  <c:v>0.91387300000000005</c:v>
                </c:pt>
                <c:pt idx="66">
                  <c:v>0.91664400000000001</c:v>
                </c:pt>
                <c:pt idx="67">
                  <c:v>0.91959199999999996</c:v>
                </c:pt>
                <c:pt idx="68">
                  <c:v>0.92297099999999999</c:v>
                </c:pt>
                <c:pt idx="69">
                  <c:v>0.92843699999999996</c:v>
                </c:pt>
                <c:pt idx="70">
                  <c:v>0.93390300000000004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C-4FFA-8DC2-CFC2196FCBFE}"/>
            </c:ext>
          </c:extLst>
        </c:ser>
        <c:ser>
          <c:idx val="2"/>
          <c:order val="2"/>
          <c:tx>
            <c:strRef>
              <c:f>runout!$G$1</c:f>
              <c:strCache>
                <c:ptCount val="1"/>
                <c:pt idx="0">
                  <c:v>column4 - Coarse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runout!$G$2:$G$72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runout!$H$2:$H$72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0.69827099999999998</c:v>
                </c:pt>
                <c:pt idx="2">
                  <c:v>0.69900300000000004</c:v>
                </c:pt>
                <c:pt idx="3">
                  <c:v>0.70020499999999997</c:v>
                </c:pt>
                <c:pt idx="4">
                  <c:v>0.70182299999999997</c:v>
                </c:pt>
                <c:pt idx="5">
                  <c:v>0.70384999999999998</c:v>
                </c:pt>
                <c:pt idx="6">
                  <c:v>0.70631999999999995</c:v>
                </c:pt>
                <c:pt idx="7">
                  <c:v>0.70925400000000005</c:v>
                </c:pt>
                <c:pt idx="8">
                  <c:v>0.71262800000000004</c:v>
                </c:pt>
                <c:pt idx="9">
                  <c:v>0.71641200000000005</c:v>
                </c:pt>
                <c:pt idx="10">
                  <c:v>0.72078399999999998</c:v>
                </c:pt>
                <c:pt idx="11">
                  <c:v>0.72594599999999998</c:v>
                </c:pt>
                <c:pt idx="12">
                  <c:v>0.73215699999999995</c:v>
                </c:pt>
                <c:pt idx="13">
                  <c:v>0.73929999999999996</c:v>
                </c:pt>
                <c:pt idx="14">
                  <c:v>0.74747799999999998</c:v>
                </c:pt>
                <c:pt idx="15">
                  <c:v>0.75594600000000001</c:v>
                </c:pt>
                <c:pt idx="16">
                  <c:v>0.76438300000000003</c:v>
                </c:pt>
                <c:pt idx="17">
                  <c:v>0.77294799999999997</c:v>
                </c:pt>
                <c:pt idx="18">
                  <c:v>0.78138700000000005</c:v>
                </c:pt>
                <c:pt idx="19">
                  <c:v>0.78984299999999996</c:v>
                </c:pt>
                <c:pt idx="20">
                  <c:v>0.79843399999999998</c:v>
                </c:pt>
                <c:pt idx="21">
                  <c:v>0.80688400000000005</c:v>
                </c:pt>
                <c:pt idx="22">
                  <c:v>0.81528699999999998</c:v>
                </c:pt>
                <c:pt idx="23">
                  <c:v>0.82337000000000005</c:v>
                </c:pt>
                <c:pt idx="24">
                  <c:v>0.83102399999999998</c:v>
                </c:pt>
                <c:pt idx="25">
                  <c:v>0.83814999999999995</c:v>
                </c:pt>
                <c:pt idx="26">
                  <c:v>0.84484499999999996</c:v>
                </c:pt>
                <c:pt idx="27">
                  <c:v>0.85115300000000005</c:v>
                </c:pt>
                <c:pt idx="28">
                  <c:v>0.85735600000000001</c:v>
                </c:pt>
                <c:pt idx="29">
                  <c:v>0.86292400000000002</c:v>
                </c:pt>
                <c:pt idx="30">
                  <c:v>0.86822900000000003</c:v>
                </c:pt>
                <c:pt idx="31">
                  <c:v>0.87317800000000001</c:v>
                </c:pt>
                <c:pt idx="32">
                  <c:v>0.87756000000000001</c:v>
                </c:pt>
                <c:pt idx="33">
                  <c:v>0.88143000000000005</c:v>
                </c:pt>
                <c:pt idx="34">
                  <c:v>0.88477399999999995</c:v>
                </c:pt>
                <c:pt idx="35">
                  <c:v>0.88757799999999998</c:v>
                </c:pt>
                <c:pt idx="36">
                  <c:v>0.88975800000000005</c:v>
                </c:pt>
                <c:pt idx="37">
                  <c:v>0.89149199999999995</c:v>
                </c:pt>
                <c:pt idx="38">
                  <c:v>0.89279600000000003</c:v>
                </c:pt>
                <c:pt idx="39">
                  <c:v>0.89367099999999999</c:v>
                </c:pt>
                <c:pt idx="40">
                  <c:v>0.89410199999999995</c:v>
                </c:pt>
                <c:pt idx="41">
                  <c:v>0.89427599999999996</c:v>
                </c:pt>
                <c:pt idx="42">
                  <c:v>0.89437900000000004</c:v>
                </c:pt>
                <c:pt idx="43">
                  <c:v>0.89443899999999998</c:v>
                </c:pt>
                <c:pt idx="44">
                  <c:v>0.89446000000000003</c:v>
                </c:pt>
                <c:pt idx="45">
                  <c:v>0.89446499999999995</c:v>
                </c:pt>
                <c:pt idx="46">
                  <c:v>0.89446999999999999</c:v>
                </c:pt>
                <c:pt idx="47">
                  <c:v>0.89447399999999999</c:v>
                </c:pt>
                <c:pt idx="48">
                  <c:v>0.894478</c:v>
                </c:pt>
                <c:pt idx="49">
                  <c:v>0.894486</c:v>
                </c:pt>
                <c:pt idx="50">
                  <c:v>0.89449000000000001</c:v>
                </c:pt>
                <c:pt idx="51">
                  <c:v>0.89449400000000001</c:v>
                </c:pt>
                <c:pt idx="52">
                  <c:v>0.89449999999999996</c:v>
                </c:pt>
                <c:pt idx="53">
                  <c:v>0.89450499999999999</c:v>
                </c:pt>
                <c:pt idx="54">
                  <c:v>0.89451099999999995</c:v>
                </c:pt>
                <c:pt idx="55">
                  <c:v>0.89451599999999998</c:v>
                </c:pt>
                <c:pt idx="56">
                  <c:v>0.89452200000000004</c:v>
                </c:pt>
                <c:pt idx="57">
                  <c:v>0.89452699999999996</c:v>
                </c:pt>
                <c:pt idx="58">
                  <c:v>0.89453300000000002</c:v>
                </c:pt>
                <c:pt idx="59">
                  <c:v>0.89453800000000006</c:v>
                </c:pt>
                <c:pt idx="60">
                  <c:v>0.89454400000000001</c:v>
                </c:pt>
                <c:pt idx="61">
                  <c:v>0.89454900000000004</c:v>
                </c:pt>
                <c:pt idx="62">
                  <c:v>0.89455499999999999</c:v>
                </c:pt>
                <c:pt idx="63">
                  <c:v>0.89456000000000002</c:v>
                </c:pt>
                <c:pt idx="64">
                  <c:v>0.89456500000000005</c:v>
                </c:pt>
                <c:pt idx="65">
                  <c:v>0.89457200000000003</c:v>
                </c:pt>
                <c:pt idx="66">
                  <c:v>0.89457900000000001</c:v>
                </c:pt>
                <c:pt idx="67">
                  <c:v>0.89458700000000002</c:v>
                </c:pt>
                <c:pt idx="68">
                  <c:v>0.894594</c:v>
                </c:pt>
                <c:pt idx="69">
                  <c:v>0.89460099999999998</c:v>
                </c:pt>
                <c:pt idx="70">
                  <c:v>0.89460799999999996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C-4FFA-8DC2-CFC2196F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5439"/>
        <c:axId val="1006473775"/>
      </c:scatterChart>
      <c:valAx>
        <c:axId val="1006475439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3775"/>
        <c:crosses val="autoZero"/>
        <c:crossBetween val="midCat"/>
      </c:valAx>
      <c:valAx>
        <c:axId val="1006473775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Runout vs Time (Same</a:t>
            </a:r>
            <a:r>
              <a:rPr lang="en-US" baseline="0"/>
              <a:t> Mesh, Diff Particle Number)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runout!$H$76</c:f>
              <c:strCache>
                <c:ptCount val="1"/>
                <c:pt idx="0">
                  <c:v>column1 - 5000 Particles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runout!$A$2:$A$72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runout!$B$2:$B$72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0.69830499999999995</c:v>
                </c:pt>
                <c:pt idx="2">
                  <c:v>0.69916</c:v>
                </c:pt>
                <c:pt idx="3">
                  <c:v>0.70054700000000003</c:v>
                </c:pt>
                <c:pt idx="4">
                  <c:v>0.70247499999999996</c:v>
                </c:pt>
                <c:pt idx="5">
                  <c:v>0.70494100000000004</c:v>
                </c:pt>
                <c:pt idx="6">
                  <c:v>0.70796999999999999</c:v>
                </c:pt>
                <c:pt idx="7">
                  <c:v>0.71157400000000004</c:v>
                </c:pt>
                <c:pt idx="8">
                  <c:v>0.716055</c:v>
                </c:pt>
                <c:pt idx="9">
                  <c:v>0.72162899999999996</c:v>
                </c:pt>
                <c:pt idx="10">
                  <c:v>0.72822900000000002</c:v>
                </c:pt>
                <c:pt idx="11">
                  <c:v>0.735398</c:v>
                </c:pt>
                <c:pt idx="12">
                  <c:v>0.74295800000000001</c:v>
                </c:pt>
                <c:pt idx="13">
                  <c:v>0.75089300000000003</c:v>
                </c:pt>
                <c:pt idx="14">
                  <c:v>0.75894200000000001</c:v>
                </c:pt>
                <c:pt idx="15">
                  <c:v>0.76720299999999997</c:v>
                </c:pt>
                <c:pt idx="16">
                  <c:v>0.77541099999999996</c:v>
                </c:pt>
                <c:pt idx="17">
                  <c:v>0.78339800000000004</c:v>
                </c:pt>
                <c:pt idx="18">
                  <c:v>0.79140900000000003</c:v>
                </c:pt>
                <c:pt idx="19">
                  <c:v>0.79912399999999995</c:v>
                </c:pt>
                <c:pt idx="20">
                  <c:v>0.80651600000000001</c:v>
                </c:pt>
                <c:pt idx="21">
                  <c:v>0.81423100000000004</c:v>
                </c:pt>
                <c:pt idx="22">
                  <c:v>0.82179000000000002</c:v>
                </c:pt>
                <c:pt idx="23">
                  <c:v>0.82906299999999999</c:v>
                </c:pt>
                <c:pt idx="24">
                  <c:v>0.83610899999999999</c:v>
                </c:pt>
                <c:pt idx="25">
                  <c:v>0.84265699999999999</c:v>
                </c:pt>
                <c:pt idx="26">
                  <c:v>0.84875299999999998</c:v>
                </c:pt>
                <c:pt idx="27">
                  <c:v>0.85436900000000005</c:v>
                </c:pt>
                <c:pt idx="28">
                  <c:v>0.85963000000000001</c:v>
                </c:pt>
                <c:pt idx="29">
                  <c:v>0.864541</c:v>
                </c:pt>
                <c:pt idx="30">
                  <c:v>0.86916300000000002</c:v>
                </c:pt>
                <c:pt idx="31">
                  <c:v>0.87329900000000005</c:v>
                </c:pt>
                <c:pt idx="32">
                  <c:v>0.87696799999999997</c:v>
                </c:pt>
                <c:pt idx="33">
                  <c:v>0.88025500000000001</c:v>
                </c:pt>
                <c:pt idx="34">
                  <c:v>0.88294799999999996</c:v>
                </c:pt>
                <c:pt idx="35">
                  <c:v>0.88529999999999998</c:v>
                </c:pt>
                <c:pt idx="36">
                  <c:v>0.88705500000000004</c:v>
                </c:pt>
                <c:pt idx="37">
                  <c:v>0.88838899999999998</c:v>
                </c:pt>
                <c:pt idx="38">
                  <c:v>0.88937699999999997</c:v>
                </c:pt>
                <c:pt idx="39">
                  <c:v>0.89005699999999999</c:v>
                </c:pt>
                <c:pt idx="40">
                  <c:v>0.890428</c:v>
                </c:pt>
                <c:pt idx="41">
                  <c:v>0.89061800000000002</c:v>
                </c:pt>
                <c:pt idx="42">
                  <c:v>0.89078299999999999</c:v>
                </c:pt>
                <c:pt idx="43">
                  <c:v>0.89093299999999997</c:v>
                </c:pt>
                <c:pt idx="44">
                  <c:v>0.89107899999999995</c:v>
                </c:pt>
                <c:pt idx="45">
                  <c:v>0.89121099999999998</c:v>
                </c:pt>
                <c:pt idx="46">
                  <c:v>0.89132400000000001</c:v>
                </c:pt>
                <c:pt idx="47">
                  <c:v>0.89142299999999997</c:v>
                </c:pt>
                <c:pt idx="48">
                  <c:v>0.891513</c:v>
                </c:pt>
                <c:pt idx="49">
                  <c:v>0.89158999999999999</c:v>
                </c:pt>
                <c:pt idx="50">
                  <c:v>0.89165099999999997</c:v>
                </c:pt>
                <c:pt idx="51">
                  <c:v>0.89169699999999996</c:v>
                </c:pt>
                <c:pt idx="52">
                  <c:v>0.89172899999999999</c:v>
                </c:pt>
                <c:pt idx="53">
                  <c:v>0.89175000000000004</c:v>
                </c:pt>
                <c:pt idx="54">
                  <c:v>0.89176999999999995</c:v>
                </c:pt>
                <c:pt idx="55">
                  <c:v>0.89178900000000005</c:v>
                </c:pt>
                <c:pt idx="56">
                  <c:v>0.89180800000000005</c:v>
                </c:pt>
                <c:pt idx="57">
                  <c:v>0.89182700000000004</c:v>
                </c:pt>
                <c:pt idx="58">
                  <c:v>0.89184600000000003</c:v>
                </c:pt>
                <c:pt idx="59">
                  <c:v>0.89186500000000002</c:v>
                </c:pt>
                <c:pt idx="60">
                  <c:v>0.89188299999999998</c:v>
                </c:pt>
                <c:pt idx="61">
                  <c:v>0.89190100000000005</c:v>
                </c:pt>
                <c:pt idx="62">
                  <c:v>0.89192000000000005</c:v>
                </c:pt>
                <c:pt idx="63">
                  <c:v>0.89193800000000001</c:v>
                </c:pt>
                <c:pt idx="64">
                  <c:v>0.89195599999999997</c:v>
                </c:pt>
                <c:pt idx="65">
                  <c:v>0.89197300000000002</c:v>
                </c:pt>
                <c:pt idx="66">
                  <c:v>0.89199099999999998</c:v>
                </c:pt>
                <c:pt idx="67">
                  <c:v>0.89200900000000005</c:v>
                </c:pt>
                <c:pt idx="68">
                  <c:v>0.89202599999999999</c:v>
                </c:pt>
                <c:pt idx="69">
                  <c:v>0.892042</c:v>
                </c:pt>
                <c:pt idx="70">
                  <c:v>0.89205900000000005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A-4898-B5DC-C23A298EE80F}"/>
            </c:ext>
          </c:extLst>
        </c:ser>
        <c:ser>
          <c:idx val="1"/>
          <c:order val="1"/>
          <c:tx>
            <c:strRef>
              <c:f>runout!$A$76</c:f>
              <c:strCache>
                <c:ptCount val="1"/>
                <c:pt idx="0">
                  <c:v>column_fine_1 - 19701 Particles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runout!$A$77:$A$147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runout!$B$77:$B$147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0.69830999999999999</c:v>
                </c:pt>
                <c:pt idx="2">
                  <c:v>0.69917600000000002</c:v>
                </c:pt>
                <c:pt idx="3">
                  <c:v>0.70056600000000002</c:v>
                </c:pt>
                <c:pt idx="4">
                  <c:v>0.70250599999999996</c:v>
                </c:pt>
                <c:pt idx="5">
                  <c:v>0.704986</c:v>
                </c:pt>
                <c:pt idx="6">
                  <c:v>0.70801800000000004</c:v>
                </c:pt>
                <c:pt idx="7">
                  <c:v>0.71168299999999995</c:v>
                </c:pt>
                <c:pt idx="8">
                  <c:v>0.71618800000000005</c:v>
                </c:pt>
                <c:pt idx="9">
                  <c:v>0.72178299999999995</c:v>
                </c:pt>
                <c:pt idx="10">
                  <c:v>0.72844299999999995</c:v>
                </c:pt>
                <c:pt idx="11">
                  <c:v>0.73571200000000003</c:v>
                </c:pt>
                <c:pt idx="12">
                  <c:v>0.74340099999999998</c:v>
                </c:pt>
                <c:pt idx="13">
                  <c:v>0.75150600000000001</c:v>
                </c:pt>
                <c:pt idx="14">
                  <c:v>0.75986500000000001</c:v>
                </c:pt>
                <c:pt idx="15">
                  <c:v>0.76859999999999995</c:v>
                </c:pt>
                <c:pt idx="16">
                  <c:v>0.77754699999999999</c:v>
                </c:pt>
                <c:pt idx="17">
                  <c:v>0.78662799999999999</c:v>
                </c:pt>
                <c:pt idx="18">
                  <c:v>0.79565300000000005</c:v>
                </c:pt>
                <c:pt idx="19">
                  <c:v>0.804558</c:v>
                </c:pt>
                <c:pt idx="20">
                  <c:v>0.81347599999999998</c:v>
                </c:pt>
                <c:pt idx="21">
                  <c:v>0.82205899999999998</c:v>
                </c:pt>
                <c:pt idx="22">
                  <c:v>0.83031600000000005</c:v>
                </c:pt>
                <c:pt idx="23">
                  <c:v>0.83824200000000004</c:v>
                </c:pt>
                <c:pt idx="24">
                  <c:v>0.84585100000000002</c:v>
                </c:pt>
                <c:pt idx="25">
                  <c:v>0.85310799999999998</c:v>
                </c:pt>
                <c:pt idx="26">
                  <c:v>0.859927</c:v>
                </c:pt>
                <c:pt idx="27">
                  <c:v>0.86632900000000002</c:v>
                </c:pt>
                <c:pt idx="28">
                  <c:v>0.87226300000000001</c:v>
                </c:pt>
                <c:pt idx="29">
                  <c:v>0.87775999999999998</c:v>
                </c:pt>
                <c:pt idx="30">
                  <c:v>0.88280499999999995</c:v>
                </c:pt>
                <c:pt idx="31">
                  <c:v>0.88737999999999995</c:v>
                </c:pt>
                <c:pt idx="32">
                  <c:v>0.89150700000000005</c:v>
                </c:pt>
                <c:pt idx="33">
                  <c:v>0.89519499999999996</c:v>
                </c:pt>
                <c:pt idx="34">
                  <c:v>0.89846300000000001</c:v>
                </c:pt>
                <c:pt idx="35">
                  <c:v>0.90132400000000001</c:v>
                </c:pt>
                <c:pt idx="36">
                  <c:v>0.90374100000000002</c:v>
                </c:pt>
                <c:pt idx="37">
                  <c:v>0.90575600000000001</c:v>
                </c:pt>
                <c:pt idx="38">
                  <c:v>0.90733299999999995</c:v>
                </c:pt>
                <c:pt idx="39">
                  <c:v>0.90844400000000003</c:v>
                </c:pt>
                <c:pt idx="40">
                  <c:v>0.90908699999999998</c:v>
                </c:pt>
                <c:pt idx="41">
                  <c:v>0.90936899999999998</c:v>
                </c:pt>
                <c:pt idx="42">
                  <c:v>0.90956099999999995</c:v>
                </c:pt>
                <c:pt idx="43">
                  <c:v>0.90975200000000001</c:v>
                </c:pt>
                <c:pt idx="44">
                  <c:v>0.90992700000000004</c:v>
                </c:pt>
                <c:pt idx="45">
                  <c:v>0.910076</c:v>
                </c:pt>
                <c:pt idx="46">
                  <c:v>0.91019399999999995</c:v>
                </c:pt>
                <c:pt idx="47">
                  <c:v>0.91027999999999998</c:v>
                </c:pt>
                <c:pt idx="48">
                  <c:v>0.91033799999999998</c:v>
                </c:pt>
                <c:pt idx="49">
                  <c:v>0.910381</c:v>
                </c:pt>
                <c:pt idx="50">
                  <c:v>0.91042100000000004</c:v>
                </c:pt>
                <c:pt idx="51">
                  <c:v>0.91045900000000002</c:v>
                </c:pt>
                <c:pt idx="52">
                  <c:v>0.91049500000000005</c:v>
                </c:pt>
                <c:pt idx="53">
                  <c:v>0.910528</c:v>
                </c:pt>
                <c:pt idx="54">
                  <c:v>0.91056000000000004</c:v>
                </c:pt>
                <c:pt idx="55">
                  <c:v>0.91059000000000001</c:v>
                </c:pt>
                <c:pt idx="56">
                  <c:v>0.91061999999999999</c:v>
                </c:pt>
                <c:pt idx="57">
                  <c:v>0.91064900000000004</c:v>
                </c:pt>
                <c:pt idx="58">
                  <c:v>0.91067799999999999</c:v>
                </c:pt>
                <c:pt idx="59">
                  <c:v>0.91070600000000002</c:v>
                </c:pt>
                <c:pt idx="60">
                  <c:v>0.91073400000000004</c:v>
                </c:pt>
                <c:pt idx="61">
                  <c:v>0.91076199999999996</c:v>
                </c:pt>
                <c:pt idx="62">
                  <c:v>0.91078899999999996</c:v>
                </c:pt>
                <c:pt idx="63">
                  <c:v>0.91081500000000004</c:v>
                </c:pt>
                <c:pt idx="64">
                  <c:v>0.91083999999999998</c:v>
                </c:pt>
                <c:pt idx="65">
                  <c:v>0.91086599999999995</c:v>
                </c:pt>
                <c:pt idx="66">
                  <c:v>0.91088999999999998</c:v>
                </c:pt>
                <c:pt idx="67">
                  <c:v>0.910914</c:v>
                </c:pt>
                <c:pt idx="68">
                  <c:v>0.910937</c:v>
                </c:pt>
                <c:pt idx="69">
                  <c:v>0.91095999999999999</c:v>
                </c:pt>
                <c:pt idx="70">
                  <c:v>0.91098199999999996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A-4898-B5DC-C23A298EE80F}"/>
            </c:ext>
          </c:extLst>
        </c:ser>
        <c:ser>
          <c:idx val="2"/>
          <c:order val="2"/>
          <c:tx>
            <c:strRef>
              <c:f>runout!$D$76</c:f>
              <c:strCache>
                <c:ptCount val="1"/>
                <c:pt idx="0">
                  <c:v>column_fine_2 - 78209 Particles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runout!$D$77:$D$147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runout!$E$77:$E$147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0.69830999999999999</c:v>
                </c:pt>
                <c:pt idx="2">
                  <c:v>0.69917600000000002</c:v>
                </c:pt>
                <c:pt idx="3">
                  <c:v>0.70056600000000002</c:v>
                </c:pt>
                <c:pt idx="4">
                  <c:v>0.70250599999999996</c:v>
                </c:pt>
                <c:pt idx="5">
                  <c:v>0.704986</c:v>
                </c:pt>
                <c:pt idx="6">
                  <c:v>0.70801800000000004</c:v>
                </c:pt>
                <c:pt idx="7">
                  <c:v>0.71168299999999995</c:v>
                </c:pt>
                <c:pt idx="8">
                  <c:v>0.71618800000000005</c:v>
                </c:pt>
                <c:pt idx="9">
                  <c:v>0.72178299999999995</c:v>
                </c:pt>
                <c:pt idx="10">
                  <c:v>0.72844299999999995</c:v>
                </c:pt>
                <c:pt idx="11">
                  <c:v>0.73571200000000003</c:v>
                </c:pt>
                <c:pt idx="12">
                  <c:v>0.74340099999999998</c:v>
                </c:pt>
                <c:pt idx="13">
                  <c:v>0.75150600000000001</c:v>
                </c:pt>
                <c:pt idx="14">
                  <c:v>0.75986500000000001</c:v>
                </c:pt>
                <c:pt idx="15">
                  <c:v>0.76859999999999995</c:v>
                </c:pt>
                <c:pt idx="16">
                  <c:v>0.77754699999999999</c:v>
                </c:pt>
                <c:pt idx="17">
                  <c:v>0.78662799999999999</c:v>
                </c:pt>
                <c:pt idx="18">
                  <c:v>0.79565300000000005</c:v>
                </c:pt>
                <c:pt idx="19">
                  <c:v>0.804558</c:v>
                </c:pt>
                <c:pt idx="20">
                  <c:v>0.81347599999999998</c:v>
                </c:pt>
                <c:pt idx="21">
                  <c:v>0.82205899999999998</c:v>
                </c:pt>
                <c:pt idx="22">
                  <c:v>0.83031600000000005</c:v>
                </c:pt>
                <c:pt idx="23">
                  <c:v>0.83824200000000004</c:v>
                </c:pt>
                <c:pt idx="24">
                  <c:v>0.84585100000000002</c:v>
                </c:pt>
                <c:pt idx="25">
                  <c:v>0.85310799999999998</c:v>
                </c:pt>
                <c:pt idx="26">
                  <c:v>0.859927</c:v>
                </c:pt>
                <c:pt idx="27">
                  <c:v>0.86632900000000002</c:v>
                </c:pt>
                <c:pt idx="28">
                  <c:v>0.87226300000000001</c:v>
                </c:pt>
                <c:pt idx="29">
                  <c:v>0.87775999999999998</c:v>
                </c:pt>
                <c:pt idx="30">
                  <c:v>0.88280499999999995</c:v>
                </c:pt>
                <c:pt idx="31">
                  <c:v>0.88737999999999995</c:v>
                </c:pt>
                <c:pt idx="32">
                  <c:v>0.89150700000000005</c:v>
                </c:pt>
                <c:pt idx="33">
                  <c:v>0.89519499999999996</c:v>
                </c:pt>
                <c:pt idx="34">
                  <c:v>0.89846300000000001</c:v>
                </c:pt>
                <c:pt idx="35">
                  <c:v>0.90132400000000001</c:v>
                </c:pt>
                <c:pt idx="36">
                  <c:v>0.90374100000000002</c:v>
                </c:pt>
                <c:pt idx="37">
                  <c:v>0.90575600000000001</c:v>
                </c:pt>
                <c:pt idx="38">
                  <c:v>0.90733299999999995</c:v>
                </c:pt>
                <c:pt idx="39">
                  <c:v>0.90844400000000003</c:v>
                </c:pt>
                <c:pt idx="40">
                  <c:v>0.90908699999999998</c:v>
                </c:pt>
                <c:pt idx="41">
                  <c:v>0.90936899999999998</c:v>
                </c:pt>
                <c:pt idx="42">
                  <c:v>0.90956099999999995</c:v>
                </c:pt>
                <c:pt idx="43">
                  <c:v>0.90975200000000001</c:v>
                </c:pt>
                <c:pt idx="44">
                  <c:v>0.90992700000000004</c:v>
                </c:pt>
                <c:pt idx="45">
                  <c:v>0.910076</c:v>
                </c:pt>
                <c:pt idx="46">
                  <c:v>0.91019399999999995</c:v>
                </c:pt>
                <c:pt idx="47">
                  <c:v>0.91027999999999998</c:v>
                </c:pt>
                <c:pt idx="48">
                  <c:v>0.91033799999999998</c:v>
                </c:pt>
                <c:pt idx="49">
                  <c:v>0.910381</c:v>
                </c:pt>
                <c:pt idx="50">
                  <c:v>0.91042100000000004</c:v>
                </c:pt>
                <c:pt idx="51">
                  <c:v>0.91045900000000002</c:v>
                </c:pt>
                <c:pt idx="52">
                  <c:v>0.91049500000000005</c:v>
                </c:pt>
                <c:pt idx="53">
                  <c:v>0.910528</c:v>
                </c:pt>
                <c:pt idx="54">
                  <c:v>0.91056000000000004</c:v>
                </c:pt>
                <c:pt idx="55">
                  <c:v>0.91059000000000001</c:v>
                </c:pt>
                <c:pt idx="56">
                  <c:v>0.91061999999999999</c:v>
                </c:pt>
                <c:pt idx="57">
                  <c:v>0.91064900000000004</c:v>
                </c:pt>
                <c:pt idx="58">
                  <c:v>0.91067799999999999</c:v>
                </c:pt>
                <c:pt idx="59">
                  <c:v>0.91070600000000002</c:v>
                </c:pt>
                <c:pt idx="60">
                  <c:v>0.91073400000000004</c:v>
                </c:pt>
                <c:pt idx="61">
                  <c:v>0.91076199999999996</c:v>
                </c:pt>
                <c:pt idx="62">
                  <c:v>0.91078899999999996</c:v>
                </c:pt>
                <c:pt idx="63">
                  <c:v>0.91081500000000004</c:v>
                </c:pt>
                <c:pt idx="64">
                  <c:v>0.91083999999999998</c:v>
                </c:pt>
                <c:pt idx="65">
                  <c:v>0.91086599999999995</c:v>
                </c:pt>
                <c:pt idx="66">
                  <c:v>0.91088999999999998</c:v>
                </c:pt>
                <c:pt idx="67">
                  <c:v>0.910914</c:v>
                </c:pt>
                <c:pt idx="68">
                  <c:v>0.910937</c:v>
                </c:pt>
                <c:pt idx="69">
                  <c:v>0.91095999999999999</c:v>
                </c:pt>
                <c:pt idx="70">
                  <c:v>0.91098199999999996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A-4898-B5DC-C23A298E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5439"/>
        <c:axId val="1006473775"/>
      </c:scatterChart>
      <c:valAx>
        <c:axId val="1006475439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3775"/>
        <c:crosses val="autoZero"/>
        <c:crossBetween val="midCat"/>
      </c:valAx>
      <c:valAx>
        <c:axId val="1006473775"/>
        <c:scaling>
          <c:orientation val="minMax"/>
          <c:max val="1.05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Runout vs Time (Same Particle Number, Diff Mesh)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'runout (2)'!$A$1</c:f>
              <c:strCache>
                <c:ptCount val="1"/>
                <c:pt idx="0">
                  <c:v>column1 - Normal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'runout (2)'!$A$2:$A$72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'runout (2)'!$B$2:$B$72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0.69830199999999998</c:v>
                </c:pt>
                <c:pt idx="2">
                  <c:v>0.699152</c:v>
                </c:pt>
                <c:pt idx="3">
                  <c:v>0.70051399999999997</c:v>
                </c:pt>
                <c:pt idx="4">
                  <c:v>0.70241399999999987</c:v>
                </c:pt>
                <c:pt idx="5">
                  <c:v>0.70486999999999989</c:v>
                </c:pt>
                <c:pt idx="6">
                  <c:v>0.70791300000000001</c:v>
                </c:pt>
                <c:pt idx="7">
                  <c:v>0.71158699999999997</c:v>
                </c:pt>
                <c:pt idx="8">
                  <c:v>0.71612900000000002</c:v>
                </c:pt>
                <c:pt idx="9">
                  <c:v>0.72164199999999989</c:v>
                </c:pt>
                <c:pt idx="10">
                  <c:v>0.72804000000000002</c:v>
                </c:pt>
                <c:pt idx="11">
                  <c:v>0.735344</c:v>
                </c:pt>
                <c:pt idx="12">
                  <c:v>0.74342799999999998</c:v>
                </c:pt>
                <c:pt idx="13">
                  <c:v>0.75151499999999993</c:v>
                </c:pt>
                <c:pt idx="14">
                  <c:v>0.75971699999999998</c:v>
                </c:pt>
                <c:pt idx="15">
                  <c:v>0.76818900000000001</c:v>
                </c:pt>
                <c:pt idx="16">
                  <c:v>0.77677699999999994</c:v>
                </c:pt>
                <c:pt idx="17">
                  <c:v>0.78515599999999997</c:v>
                </c:pt>
                <c:pt idx="18">
                  <c:v>0.79327899999999996</c:v>
                </c:pt>
                <c:pt idx="19">
                  <c:v>0.80080799999999996</c:v>
                </c:pt>
                <c:pt idx="20">
                  <c:v>0.80768299999999993</c:v>
                </c:pt>
                <c:pt idx="21">
                  <c:v>0.81404199999999993</c:v>
                </c:pt>
                <c:pt idx="22">
                  <c:v>0.82103999999999999</c:v>
                </c:pt>
                <c:pt idx="23">
                  <c:v>0.82855999999999996</c:v>
                </c:pt>
                <c:pt idx="24">
                  <c:v>0.83579199999999998</c:v>
                </c:pt>
                <c:pt idx="25">
                  <c:v>0.84256099999999989</c:v>
                </c:pt>
                <c:pt idx="26">
                  <c:v>0.84891199999999989</c:v>
                </c:pt>
                <c:pt idx="27">
                  <c:v>0.85489499999999996</c:v>
                </c:pt>
                <c:pt idx="28">
                  <c:v>0.86039999999999994</c:v>
                </c:pt>
                <c:pt idx="29">
                  <c:v>0.86533299999999991</c:v>
                </c:pt>
                <c:pt idx="30">
                  <c:v>0.86986199999999991</c:v>
                </c:pt>
                <c:pt idx="31">
                  <c:v>0.87349799999999989</c:v>
                </c:pt>
                <c:pt idx="32">
                  <c:v>0.87670099999999995</c:v>
                </c:pt>
                <c:pt idx="33">
                  <c:v>0.87939499999999993</c:v>
                </c:pt>
                <c:pt idx="34">
                  <c:v>0.88153799999999993</c:v>
                </c:pt>
                <c:pt idx="35">
                  <c:v>0.88333799999999996</c:v>
                </c:pt>
                <c:pt idx="36">
                  <c:v>0.88459399999999988</c:v>
                </c:pt>
                <c:pt idx="37">
                  <c:v>0.88520299999999996</c:v>
                </c:pt>
                <c:pt idx="38">
                  <c:v>0.88555300000000003</c:v>
                </c:pt>
                <c:pt idx="39">
                  <c:v>0.88587099999999996</c:v>
                </c:pt>
                <c:pt idx="40">
                  <c:v>0.88612800000000003</c:v>
                </c:pt>
                <c:pt idx="41">
                  <c:v>0.88626799999999994</c:v>
                </c:pt>
                <c:pt idx="42">
                  <c:v>0.886347</c:v>
                </c:pt>
                <c:pt idx="43">
                  <c:v>0.88638799999999995</c:v>
                </c:pt>
                <c:pt idx="44">
                  <c:v>0.88641999999999999</c:v>
                </c:pt>
                <c:pt idx="45">
                  <c:v>0.88645099999999988</c:v>
                </c:pt>
                <c:pt idx="46">
                  <c:v>0.88647999999999993</c:v>
                </c:pt>
                <c:pt idx="47">
                  <c:v>0.88650799999999996</c:v>
                </c:pt>
                <c:pt idx="48">
                  <c:v>0.88653399999999993</c:v>
                </c:pt>
                <c:pt idx="49">
                  <c:v>0.88656000000000001</c:v>
                </c:pt>
                <c:pt idx="50">
                  <c:v>0.88658399999999993</c:v>
                </c:pt>
                <c:pt idx="51">
                  <c:v>0.88660799999999995</c:v>
                </c:pt>
                <c:pt idx="52">
                  <c:v>0.88663000000000003</c:v>
                </c:pt>
                <c:pt idx="53">
                  <c:v>0.886652</c:v>
                </c:pt>
                <c:pt idx="54">
                  <c:v>0.88667399999999996</c:v>
                </c:pt>
                <c:pt idx="55">
                  <c:v>0.88669500000000001</c:v>
                </c:pt>
                <c:pt idx="56">
                  <c:v>0.88671599999999995</c:v>
                </c:pt>
                <c:pt idx="57">
                  <c:v>0.88673599999999997</c:v>
                </c:pt>
                <c:pt idx="58">
                  <c:v>0.88675599999999988</c:v>
                </c:pt>
                <c:pt idx="59">
                  <c:v>0.88677499999999998</c:v>
                </c:pt>
                <c:pt idx="60">
                  <c:v>0.88679399999999997</c:v>
                </c:pt>
                <c:pt idx="61">
                  <c:v>0.88681199999999993</c:v>
                </c:pt>
                <c:pt idx="62">
                  <c:v>0.88683000000000001</c:v>
                </c:pt>
                <c:pt idx="63">
                  <c:v>0.88684699999999994</c:v>
                </c:pt>
                <c:pt idx="64">
                  <c:v>0.88686500000000001</c:v>
                </c:pt>
                <c:pt idx="65">
                  <c:v>0.88688100000000003</c:v>
                </c:pt>
                <c:pt idx="66">
                  <c:v>0.88690399999999991</c:v>
                </c:pt>
                <c:pt idx="67">
                  <c:v>0.88691999999999993</c:v>
                </c:pt>
                <c:pt idx="68">
                  <c:v>0.88693599999999995</c:v>
                </c:pt>
                <c:pt idx="69">
                  <c:v>0.88695199999999996</c:v>
                </c:pt>
                <c:pt idx="70">
                  <c:v>0.88696799999999998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E-4669-A9F5-8308F6886EC4}"/>
            </c:ext>
          </c:extLst>
        </c:ser>
        <c:ser>
          <c:idx val="1"/>
          <c:order val="1"/>
          <c:tx>
            <c:strRef>
              <c:f>'runout (2)'!$D$1</c:f>
              <c:strCache>
                <c:ptCount val="1"/>
                <c:pt idx="0">
                  <c:v>column2 - Fine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'runout (2)'!$D$2:$D$72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'runout (2)'!$E$2:$E$72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0.6983109999999999</c:v>
                </c:pt>
                <c:pt idx="2">
                  <c:v>0.69920799999999994</c:v>
                </c:pt>
                <c:pt idx="3">
                  <c:v>0.70069799999999993</c:v>
                </c:pt>
                <c:pt idx="4">
                  <c:v>0.70287699999999997</c:v>
                </c:pt>
                <c:pt idx="5">
                  <c:v>0.70576399999999995</c:v>
                </c:pt>
                <c:pt idx="6">
                  <c:v>0.70943199999999995</c:v>
                </c:pt>
                <c:pt idx="7">
                  <c:v>0.71394199999999997</c:v>
                </c:pt>
                <c:pt idx="8">
                  <c:v>0.71951999999999994</c:v>
                </c:pt>
                <c:pt idx="9">
                  <c:v>0.72584899999999997</c:v>
                </c:pt>
                <c:pt idx="10">
                  <c:v>0.73209899999999994</c:v>
                </c:pt>
                <c:pt idx="11">
                  <c:v>0.73859600000000003</c:v>
                </c:pt>
                <c:pt idx="12">
                  <c:v>0.74525799999999998</c:v>
                </c:pt>
                <c:pt idx="13">
                  <c:v>0.75255099999999997</c:v>
                </c:pt>
                <c:pt idx="14">
                  <c:v>0.75937699999999997</c:v>
                </c:pt>
                <c:pt idx="15">
                  <c:v>0.76654</c:v>
                </c:pt>
                <c:pt idx="16">
                  <c:v>0.77321899999999988</c:v>
                </c:pt>
                <c:pt idx="17">
                  <c:v>0.77902999999999989</c:v>
                </c:pt>
                <c:pt idx="18">
                  <c:v>0.78375799999999995</c:v>
                </c:pt>
                <c:pt idx="19">
                  <c:v>0.79039599999999988</c:v>
                </c:pt>
                <c:pt idx="20">
                  <c:v>0.79718500000000003</c:v>
                </c:pt>
                <c:pt idx="21">
                  <c:v>0.80440299999999998</c:v>
                </c:pt>
                <c:pt idx="22">
                  <c:v>0.81143799999999988</c:v>
                </c:pt>
                <c:pt idx="23">
                  <c:v>0.81785399999999997</c:v>
                </c:pt>
                <c:pt idx="24">
                  <c:v>0.82382299999999997</c:v>
                </c:pt>
                <c:pt idx="25">
                  <c:v>0.82930199999999998</c:v>
                </c:pt>
                <c:pt idx="26">
                  <c:v>0.83427999999999991</c:v>
                </c:pt>
                <c:pt idx="27">
                  <c:v>0.83871299999999993</c:v>
                </c:pt>
                <c:pt idx="28">
                  <c:v>0.84290699999999996</c:v>
                </c:pt>
                <c:pt idx="29">
                  <c:v>0.84661299999999995</c:v>
                </c:pt>
                <c:pt idx="30">
                  <c:v>0.84977400000000003</c:v>
                </c:pt>
                <c:pt idx="31">
                  <c:v>0.8523909999999999</c:v>
                </c:pt>
                <c:pt idx="32">
                  <c:v>0.85527699999999995</c:v>
                </c:pt>
                <c:pt idx="33">
                  <c:v>0.85769600000000001</c:v>
                </c:pt>
                <c:pt idx="34">
                  <c:v>0.85984599999999989</c:v>
                </c:pt>
                <c:pt idx="35">
                  <c:v>0.86151899999999992</c:v>
                </c:pt>
                <c:pt idx="36">
                  <c:v>0.86263000000000001</c:v>
                </c:pt>
                <c:pt idx="37">
                  <c:v>0.86326700000000001</c:v>
                </c:pt>
                <c:pt idx="38">
                  <c:v>0.86341099999999993</c:v>
                </c:pt>
                <c:pt idx="39">
                  <c:v>0.86381899999999989</c:v>
                </c:pt>
                <c:pt idx="40">
                  <c:v>0.86398699999999995</c:v>
                </c:pt>
                <c:pt idx="41">
                  <c:v>0.86421399999999993</c:v>
                </c:pt>
                <c:pt idx="42">
                  <c:v>0.86453399999999991</c:v>
                </c:pt>
                <c:pt idx="43">
                  <c:v>0.86469699999999994</c:v>
                </c:pt>
                <c:pt idx="44">
                  <c:v>0.86469699999999994</c:v>
                </c:pt>
                <c:pt idx="45">
                  <c:v>0.86484300000000003</c:v>
                </c:pt>
                <c:pt idx="46">
                  <c:v>0.86492099999999994</c:v>
                </c:pt>
                <c:pt idx="47">
                  <c:v>0.86492199999999997</c:v>
                </c:pt>
                <c:pt idx="48">
                  <c:v>0.86492199999999997</c:v>
                </c:pt>
                <c:pt idx="49">
                  <c:v>0.86492199999999997</c:v>
                </c:pt>
                <c:pt idx="50">
                  <c:v>0.86492299999999989</c:v>
                </c:pt>
                <c:pt idx="51">
                  <c:v>0.86492299999999989</c:v>
                </c:pt>
                <c:pt idx="52">
                  <c:v>0.86492400000000003</c:v>
                </c:pt>
                <c:pt idx="53">
                  <c:v>0.86492499999999994</c:v>
                </c:pt>
                <c:pt idx="54">
                  <c:v>0.86492499999999994</c:v>
                </c:pt>
                <c:pt idx="55">
                  <c:v>0.86492599999999997</c:v>
                </c:pt>
                <c:pt idx="56">
                  <c:v>0.86492599999999997</c:v>
                </c:pt>
                <c:pt idx="57">
                  <c:v>0.864927</c:v>
                </c:pt>
                <c:pt idx="58">
                  <c:v>0.864927</c:v>
                </c:pt>
                <c:pt idx="59">
                  <c:v>0.86492799999999992</c:v>
                </c:pt>
                <c:pt idx="60">
                  <c:v>0.86492899999999995</c:v>
                </c:pt>
                <c:pt idx="61">
                  <c:v>0.86492999999999998</c:v>
                </c:pt>
                <c:pt idx="62">
                  <c:v>0.86492999999999998</c:v>
                </c:pt>
                <c:pt idx="63">
                  <c:v>0.86493099999999989</c:v>
                </c:pt>
                <c:pt idx="64">
                  <c:v>0.86493099999999989</c:v>
                </c:pt>
                <c:pt idx="65">
                  <c:v>0.86493200000000003</c:v>
                </c:pt>
                <c:pt idx="66">
                  <c:v>0.86493299999999995</c:v>
                </c:pt>
                <c:pt idx="67">
                  <c:v>0.86493299999999995</c:v>
                </c:pt>
                <c:pt idx="68">
                  <c:v>0.86493399999999998</c:v>
                </c:pt>
                <c:pt idx="69">
                  <c:v>0.86493500000000001</c:v>
                </c:pt>
                <c:pt idx="70">
                  <c:v>0.86493599999999993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E-4669-A9F5-8308F6886EC4}"/>
            </c:ext>
          </c:extLst>
        </c:ser>
        <c:ser>
          <c:idx val="2"/>
          <c:order val="2"/>
          <c:tx>
            <c:strRef>
              <c:f>'runout (2)'!$G$1</c:f>
              <c:strCache>
                <c:ptCount val="1"/>
                <c:pt idx="0">
                  <c:v>column4 - Coarse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'runout (2)'!$G$2:$G$72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'runout (2)'!$H$2:$H$72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0.69827099999999998</c:v>
                </c:pt>
                <c:pt idx="2">
                  <c:v>0.69900399999999996</c:v>
                </c:pt>
                <c:pt idx="3">
                  <c:v>0.70019999999999993</c:v>
                </c:pt>
                <c:pt idx="4">
                  <c:v>0.70180399999999987</c:v>
                </c:pt>
                <c:pt idx="5">
                  <c:v>0.70380500000000001</c:v>
                </c:pt>
                <c:pt idx="6">
                  <c:v>0.70628099999999994</c:v>
                </c:pt>
                <c:pt idx="7">
                  <c:v>0.70921899999999993</c:v>
                </c:pt>
                <c:pt idx="8">
                  <c:v>0.71260499999999993</c:v>
                </c:pt>
                <c:pt idx="9">
                  <c:v>0.71640399999999993</c:v>
                </c:pt>
                <c:pt idx="10">
                  <c:v>0.72081200000000001</c:v>
                </c:pt>
                <c:pt idx="11">
                  <c:v>0.72604099999999994</c:v>
                </c:pt>
                <c:pt idx="12">
                  <c:v>0.73244299999999996</c:v>
                </c:pt>
                <c:pt idx="13">
                  <c:v>0.73954600000000004</c:v>
                </c:pt>
                <c:pt idx="14">
                  <c:v>0.74764999999999993</c:v>
                </c:pt>
                <c:pt idx="15">
                  <c:v>0.75608999999999993</c:v>
                </c:pt>
                <c:pt idx="16">
                  <c:v>0.76434699999999989</c:v>
                </c:pt>
                <c:pt idx="17">
                  <c:v>0.77261000000000002</c:v>
                </c:pt>
                <c:pt idx="18">
                  <c:v>0.78105399999999992</c:v>
                </c:pt>
                <c:pt idx="19">
                  <c:v>0.78942000000000001</c:v>
                </c:pt>
                <c:pt idx="20">
                  <c:v>0.79784100000000002</c:v>
                </c:pt>
                <c:pt idx="21">
                  <c:v>0.80633500000000002</c:v>
                </c:pt>
                <c:pt idx="22">
                  <c:v>0.81469199999999997</c:v>
                </c:pt>
                <c:pt idx="23">
                  <c:v>0.82292199999999993</c:v>
                </c:pt>
                <c:pt idx="24">
                  <c:v>0.83052399999999993</c:v>
                </c:pt>
                <c:pt idx="25">
                  <c:v>0.83776399999999995</c:v>
                </c:pt>
                <c:pt idx="26">
                  <c:v>0.844476</c:v>
                </c:pt>
                <c:pt idx="27">
                  <c:v>0.85070699999999988</c:v>
                </c:pt>
                <c:pt idx="28">
                  <c:v>0.85655799999999993</c:v>
                </c:pt>
                <c:pt idx="29">
                  <c:v>0.86183199999999993</c:v>
                </c:pt>
                <c:pt idx="30">
                  <c:v>0.86703200000000002</c:v>
                </c:pt>
                <c:pt idx="31">
                  <c:v>0.87169699999999994</c:v>
                </c:pt>
                <c:pt idx="32">
                  <c:v>0.87585499999999994</c:v>
                </c:pt>
                <c:pt idx="33">
                  <c:v>0.87966799999999989</c:v>
                </c:pt>
                <c:pt idx="34">
                  <c:v>0.88292499999999996</c:v>
                </c:pt>
                <c:pt idx="35">
                  <c:v>0.88558399999999993</c:v>
                </c:pt>
                <c:pt idx="36">
                  <c:v>0.88772699999999993</c:v>
                </c:pt>
                <c:pt idx="37">
                  <c:v>0.88945099999999999</c:v>
                </c:pt>
                <c:pt idx="38">
                  <c:v>0.89072799999999996</c:v>
                </c:pt>
                <c:pt idx="39">
                  <c:v>0.8915519999999999</c:v>
                </c:pt>
                <c:pt idx="40">
                  <c:v>0.89198199999999994</c:v>
                </c:pt>
                <c:pt idx="41">
                  <c:v>0.89210699999999998</c:v>
                </c:pt>
                <c:pt idx="42">
                  <c:v>0.89216399999999996</c:v>
                </c:pt>
                <c:pt idx="43">
                  <c:v>0.89217799999999992</c:v>
                </c:pt>
                <c:pt idx="44">
                  <c:v>0.89218200000000003</c:v>
                </c:pt>
                <c:pt idx="45">
                  <c:v>0.89218599999999992</c:v>
                </c:pt>
                <c:pt idx="46">
                  <c:v>0.89219399999999993</c:v>
                </c:pt>
                <c:pt idx="47">
                  <c:v>0.89219899999999996</c:v>
                </c:pt>
                <c:pt idx="48">
                  <c:v>0.892204</c:v>
                </c:pt>
                <c:pt idx="49">
                  <c:v>0.89220900000000003</c:v>
                </c:pt>
                <c:pt idx="50">
                  <c:v>0.89221299999999992</c:v>
                </c:pt>
                <c:pt idx="51">
                  <c:v>0.89221699999999993</c:v>
                </c:pt>
                <c:pt idx="52">
                  <c:v>0.89222199999999996</c:v>
                </c:pt>
                <c:pt idx="53">
                  <c:v>0.89222599999999996</c:v>
                </c:pt>
                <c:pt idx="54">
                  <c:v>0.892231</c:v>
                </c:pt>
                <c:pt idx="55">
                  <c:v>0.89223600000000003</c:v>
                </c:pt>
                <c:pt idx="56">
                  <c:v>0.89223999999999992</c:v>
                </c:pt>
                <c:pt idx="57">
                  <c:v>0.89224499999999995</c:v>
                </c:pt>
                <c:pt idx="58">
                  <c:v>0.89224999999999999</c:v>
                </c:pt>
                <c:pt idx="59">
                  <c:v>0.89225599999999994</c:v>
                </c:pt>
                <c:pt idx="60">
                  <c:v>0.89226099999999997</c:v>
                </c:pt>
                <c:pt idx="61">
                  <c:v>0.892266</c:v>
                </c:pt>
                <c:pt idx="62">
                  <c:v>0.89227100000000004</c:v>
                </c:pt>
                <c:pt idx="63">
                  <c:v>0.89227599999999996</c:v>
                </c:pt>
                <c:pt idx="64">
                  <c:v>0.89228099999999988</c:v>
                </c:pt>
                <c:pt idx="65">
                  <c:v>0.89228599999999991</c:v>
                </c:pt>
                <c:pt idx="66">
                  <c:v>0.89229199999999997</c:v>
                </c:pt>
                <c:pt idx="67">
                  <c:v>0.8922969999999999</c:v>
                </c:pt>
                <c:pt idx="68">
                  <c:v>0.89230199999999993</c:v>
                </c:pt>
                <c:pt idx="69">
                  <c:v>0.89230699999999996</c:v>
                </c:pt>
                <c:pt idx="70">
                  <c:v>0.89231199999999999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E-4669-A9F5-8308F688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5439"/>
        <c:axId val="1006473775"/>
      </c:scatterChart>
      <c:valAx>
        <c:axId val="1006475439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3775"/>
        <c:crosses val="autoZero"/>
        <c:crossBetween val="midCat"/>
      </c:valAx>
      <c:valAx>
        <c:axId val="1006473775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Runout vs Time (Same</a:t>
            </a:r>
            <a:r>
              <a:rPr lang="en-US" baseline="0"/>
              <a:t> Mesh, Diff Particle Number)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'runout (2)'!$H$76</c:f>
              <c:strCache>
                <c:ptCount val="1"/>
                <c:pt idx="0">
                  <c:v>column1 - 5000 Particles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'runout (2)'!$A$2:$A$72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'runout (2)'!$B$2:$B$72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0.69830199999999998</c:v>
                </c:pt>
                <c:pt idx="2">
                  <c:v>0.699152</c:v>
                </c:pt>
                <c:pt idx="3">
                  <c:v>0.70051399999999997</c:v>
                </c:pt>
                <c:pt idx="4">
                  <c:v>0.70241399999999987</c:v>
                </c:pt>
                <c:pt idx="5">
                  <c:v>0.70486999999999989</c:v>
                </c:pt>
                <c:pt idx="6">
                  <c:v>0.70791300000000001</c:v>
                </c:pt>
                <c:pt idx="7">
                  <c:v>0.71158699999999997</c:v>
                </c:pt>
                <c:pt idx="8">
                  <c:v>0.71612900000000002</c:v>
                </c:pt>
                <c:pt idx="9">
                  <c:v>0.72164199999999989</c:v>
                </c:pt>
                <c:pt idx="10">
                  <c:v>0.72804000000000002</c:v>
                </c:pt>
                <c:pt idx="11">
                  <c:v>0.735344</c:v>
                </c:pt>
                <c:pt idx="12">
                  <c:v>0.74342799999999998</c:v>
                </c:pt>
                <c:pt idx="13">
                  <c:v>0.75151499999999993</c:v>
                </c:pt>
                <c:pt idx="14">
                  <c:v>0.75971699999999998</c:v>
                </c:pt>
                <c:pt idx="15">
                  <c:v>0.76818900000000001</c:v>
                </c:pt>
                <c:pt idx="16">
                  <c:v>0.77677699999999994</c:v>
                </c:pt>
                <c:pt idx="17">
                  <c:v>0.78515599999999997</c:v>
                </c:pt>
                <c:pt idx="18">
                  <c:v>0.79327899999999996</c:v>
                </c:pt>
                <c:pt idx="19">
                  <c:v>0.80080799999999996</c:v>
                </c:pt>
                <c:pt idx="20">
                  <c:v>0.80768299999999993</c:v>
                </c:pt>
                <c:pt idx="21">
                  <c:v>0.81404199999999993</c:v>
                </c:pt>
                <c:pt idx="22">
                  <c:v>0.82103999999999999</c:v>
                </c:pt>
                <c:pt idx="23">
                  <c:v>0.82855999999999996</c:v>
                </c:pt>
                <c:pt idx="24">
                  <c:v>0.83579199999999998</c:v>
                </c:pt>
                <c:pt idx="25">
                  <c:v>0.84256099999999989</c:v>
                </c:pt>
                <c:pt idx="26">
                  <c:v>0.84891199999999989</c:v>
                </c:pt>
                <c:pt idx="27">
                  <c:v>0.85489499999999996</c:v>
                </c:pt>
                <c:pt idx="28">
                  <c:v>0.86039999999999994</c:v>
                </c:pt>
                <c:pt idx="29">
                  <c:v>0.86533299999999991</c:v>
                </c:pt>
                <c:pt idx="30">
                  <c:v>0.86986199999999991</c:v>
                </c:pt>
                <c:pt idx="31">
                  <c:v>0.87349799999999989</c:v>
                </c:pt>
                <c:pt idx="32">
                  <c:v>0.87670099999999995</c:v>
                </c:pt>
                <c:pt idx="33">
                  <c:v>0.87939499999999993</c:v>
                </c:pt>
                <c:pt idx="34">
                  <c:v>0.88153799999999993</c:v>
                </c:pt>
                <c:pt idx="35">
                  <c:v>0.88333799999999996</c:v>
                </c:pt>
                <c:pt idx="36">
                  <c:v>0.88459399999999988</c:v>
                </c:pt>
                <c:pt idx="37">
                  <c:v>0.88520299999999996</c:v>
                </c:pt>
                <c:pt idx="38">
                  <c:v>0.88555300000000003</c:v>
                </c:pt>
                <c:pt idx="39">
                  <c:v>0.88587099999999996</c:v>
                </c:pt>
                <c:pt idx="40">
                  <c:v>0.88612800000000003</c:v>
                </c:pt>
                <c:pt idx="41">
                  <c:v>0.88626799999999994</c:v>
                </c:pt>
                <c:pt idx="42">
                  <c:v>0.886347</c:v>
                </c:pt>
                <c:pt idx="43">
                  <c:v>0.88638799999999995</c:v>
                </c:pt>
                <c:pt idx="44">
                  <c:v>0.88641999999999999</c:v>
                </c:pt>
                <c:pt idx="45">
                  <c:v>0.88645099999999988</c:v>
                </c:pt>
                <c:pt idx="46">
                  <c:v>0.88647999999999993</c:v>
                </c:pt>
                <c:pt idx="47">
                  <c:v>0.88650799999999996</c:v>
                </c:pt>
                <c:pt idx="48">
                  <c:v>0.88653399999999993</c:v>
                </c:pt>
                <c:pt idx="49">
                  <c:v>0.88656000000000001</c:v>
                </c:pt>
                <c:pt idx="50">
                  <c:v>0.88658399999999993</c:v>
                </c:pt>
                <c:pt idx="51">
                  <c:v>0.88660799999999995</c:v>
                </c:pt>
                <c:pt idx="52">
                  <c:v>0.88663000000000003</c:v>
                </c:pt>
                <c:pt idx="53">
                  <c:v>0.886652</c:v>
                </c:pt>
                <c:pt idx="54">
                  <c:v>0.88667399999999996</c:v>
                </c:pt>
                <c:pt idx="55">
                  <c:v>0.88669500000000001</c:v>
                </c:pt>
                <c:pt idx="56">
                  <c:v>0.88671599999999995</c:v>
                </c:pt>
                <c:pt idx="57">
                  <c:v>0.88673599999999997</c:v>
                </c:pt>
                <c:pt idx="58">
                  <c:v>0.88675599999999988</c:v>
                </c:pt>
                <c:pt idx="59">
                  <c:v>0.88677499999999998</c:v>
                </c:pt>
                <c:pt idx="60">
                  <c:v>0.88679399999999997</c:v>
                </c:pt>
                <c:pt idx="61">
                  <c:v>0.88681199999999993</c:v>
                </c:pt>
                <c:pt idx="62">
                  <c:v>0.88683000000000001</c:v>
                </c:pt>
                <c:pt idx="63">
                  <c:v>0.88684699999999994</c:v>
                </c:pt>
                <c:pt idx="64">
                  <c:v>0.88686500000000001</c:v>
                </c:pt>
                <c:pt idx="65">
                  <c:v>0.88688100000000003</c:v>
                </c:pt>
                <c:pt idx="66">
                  <c:v>0.88690399999999991</c:v>
                </c:pt>
                <c:pt idx="67">
                  <c:v>0.88691999999999993</c:v>
                </c:pt>
                <c:pt idx="68">
                  <c:v>0.88693599999999995</c:v>
                </c:pt>
                <c:pt idx="69">
                  <c:v>0.88695199999999996</c:v>
                </c:pt>
                <c:pt idx="70">
                  <c:v>0.88696799999999998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C-4D6B-BAA0-C951FED67FB5}"/>
            </c:ext>
          </c:extLst>
        </c:ser>
        <c:ser>
          <c:idx val="1"/>
          <c:order val="1"/>
          <c:tx>
            <c:strRef>
              <c:f>'runout (2)'!$A$76</c:f>
              <c:strCache>
                <c:ptCount val="1"/>
                <c:pt idx="0">
                  <c:v>column_fine_1 - 19701 Particles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'runout (2)'!$A$77:$A$147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'runout (2)'!$B$77:$B$147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0.6983109999999999</c:v>
                </c:pt>
                <c:pt idx="2">
                  <c:v>0.69917499999999988</c:v>
                </c:pt>
                <c:pt idx="3">
                  <c:v>0.70056099999999999</c:v>
                </c:pt>
                <c:pt idx="4">
                  <c:v>0.70249199999999989</c:v>
                </c:pt>
                <c:pt idx="5">
                  <c:v>0.70495399999999997</c:v>
                </c:pt>
                <c:pt idx="6">
                  <c:v>0.70797699999999997</c:v>
                </c:pt>
                <c:pt idx="7">
                  <c:v>0.71166599999999991</c:v>
                </c:pt>
                <c:pt idx="8">
                  <c:v>0.71620299999999992</c:v>
                </c:pt>
                <c:pt idx="9">
                  <c:v>0.721854</c:v>
                </c:pt>
                <c:pt idx="10">
                  <c:v>0.72850700000000002</c:v>
                </c:pt>
                <c:pt idx="11">
                  <c:v>0.73577000000000004</c:v>
                </c:pt>
                <c:pt idx="12">
                  <c:v>0.74343000000000004</c:v>
                </c:pt>
                <c:pt idx="13">
                  <c:v>0.75126199999999987</c:v>
                </c:pt>
                <c:pt idx="14">
                  <c:v>0.75941499999999995</c:v>
                </c:pt>
                <c:pt idx="15">
                  <c:v>0.76776299999999997</c:v>
                </c:pt>
                <c:pt idx="16">
                  <c:v>0.77682899999999999</c:v>
                </c:pt>
                <c:pt idx="17">
                  <c:v>0.78605599999999998</c:v>
                </c:pt>
                <c:pt idx="18">
                  <c:v>0.79525599999999996</c:v>
                </c:pt>
                <c:pt idx="19">
                  <c:v>0.8044039999999999</c:v>
                </c:pt>
                <c:pt idx="20">
                  <c:v>0.81348299999999996</c:v>
                </c:pt>
                <c:pt idx="21">
                  <c:v>0.82230999999999987</c:v>
                </c:pt>
                <c:pt idx="22">
                  <c:v>0.83066399999999996</c:v>
                </c:pt>
                <c:pt idx="23">
                  <c:v>0.83858199999999994</c:v>
                </c:pt>
                <c:pt idx="24">
                  <c:v>0.84612399999999988</c:v>
                </c:pt>
                <c:pt idx="25">
                  <c:v>0.85327399999999998</c:v>
                </c:pt>
                <c:pt idx="26">
                  <c:v>0.86000399999999999</c:v>
                </c:pt>
                <c:pt idx="27">
                  <c:v>0.86636099999999994</c:v>
                </c:pt>
                <c:pt idx="28">
                  <c:v>0.87232299999999996</c:v>
                </c:pt>
                <c:pt idx="29">
                  <c:v>0.87797199999999997</c:v>
                </c:pt>
                <c:pt idx="30">
                  <c:v>0.88327599999999995</c:v>
                </c:pt>
                <c:pt idx="31">
                  <c:v>0.88811599999999991</c:v>
                </c:pt>
                <c:pt idx="32">
                  <c:v>0.89248899999999998</c:v>
                </c:pt>
                <c:pt idx="33">
                  <c:v>0.89639999999999997</c:v>
                </c:pt>
                <c:pt idx="34">
                  <c:v>0.89983199999999997</c:v>
                </c:pt>
                <c:pt idx="35">
                  <c:v>0.90287600000000001</c:v>
                </c:pt>
                <c:pt idx="36">
                  <c:v>0.90546399999999994</c:v>
                </c:pt>
                <c:pt idx="37">
                  <c:v>0.90768300000000002</c:v>
                </c:pt>
                <c:pt idx="38">
                  <c:v>0.90951499999999996</c:v>
                </c:pt>
                <c:pt idx="39">
                  <c:v>0.91079899999999991</c:v>
                </c:pt>
                <c:pt idx="40">
                  <c:v>0.91159400000000002</c:v>
                </c:pt>
                <c:pt idx="41">
                  <c:v>0.91194299999999995</c:v>
                </c:pt>
                <c:pt idx="42">
                  <c:v>0.91208199999999995</c:v>
                </c:pt>
                <c:pt idx="43">
                  <c:v>0.91214200000000001</c:v>
                </c:pt>
                <c:pt idx="44">
                  <c:v>0.91218999999999995</c:v>
                </c:pt>
                <c:pt idx="45">
                  <c:v>0.91223699999999996</c:v>
                </c:pt>
                <c:pt idx="46">
                  <c:v>0.91228999999999993</c:v>
                </c:pt>
                <c:pt idx="47">
                  <c:v>0.91234599999999988</c:v>
                </c:pt>
                <c:pt idx="48">
                  <c:v>0.91240399999999999</c:v>
                </c:pt>
                <c:pt idx="49">
                  <c:v>0.91246499999999997</c:v>
                </c:pt>
                <c:pt idx="50">
                  <c:v>0.91252999999999995</c:v>
                </c:pt>
                <c:pt idx="51">
                  <c:v>0.91259000000000001</c:v>
                </c:pt>
                <c:pt idx="52">
                  <c:v>0.91264899999999993</c:v>
                </c:pt>
                <c:pt idx="53">
                  <c:v>0.91270899999999999</c:v>
                </c:pt>
                <c:pt idx="54">
                  <c:v>0.91276899999999994</c:v>
                </c:pt>
                <c:pt idx="55">
                  <c:v>0.91282799999999997</c:v>
                </c:pt>
                <c:pt idx="56">
                  <c:v>0.91288400000000003</c:v>
                </c:pt>
                <c:pt idx="57">
                  <c:v>0.91293499999999994</c:v>
                </c:pt>
                <c:pt idx="58">
                  <c:v>0.91298299999999988</c:v>
                </c:pt>
                <c:pt idx="59">
                  <c:v>0.91302399999999995</c:v>
                </c:pt>
                <c:pt idx="60">
                  <c:v>0.91305899999999995</c:v>
                </c:pt>
                <c:pt idx="61">
                  <c:v>0.91308899999999993</c:v>
                </c:pt>
                <c:pt idx="62">
                  <c:v>0.91311399999999998</c:v>
                </c:pt>
                <c:pt idx="63">
                  <c:v>0.91313500000000003</c:v>
                </c:pt>
                <c:pt idx="64">
                  <c:v>0.91315099999999993</c:v>
                </c:pt>
                <c:pt idx="65">
                  <c:v>0.91316200000000003</c:v>
                </c:pt>
                <c:pt idx="66">
                  <c:v>0.91317099999999995</c:v>
                </c:pt>
                <c:pt idx="67">
                  <c:v>0.91317999999999988</c:v>
                </c:pt>
                <c:pt idx="68">
                  <c:v>0.91318799999999989</c:v>
                </c:pt>
                <c:pt idx="69">
                  <c:v>0.91319499999999998</c:v>
                </c:pt>
                <c:pt idx="70">
                  <c:v>0.91320199999999996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C-4D6B-BAA0-C951FED67FB5}"/>
            </c:ext>
          </c:extLst>
        </c:ser>
        <c:ser>
          <c:idx val="2"/>
          <c:order val="2"/>
          <c:tx>
            <c:strRef>
              <c:f>'runout (2)'!$D$76</c:f>
              <c:strCache>
                <c:ptCount val="1"/>
                <c:pt idx="0">
                  <c:v>column_fine_2 - 78209 Particles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'runout (2)'!$D$77:$D$147</c:f>
              <c:numCache>
                <c:formatCode>General</c:formatCode>
                <c:ptCount val="7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</c:numCache>
            </c:numRef>
          </c:xVal>
          <c:yVal>
            <c:numRef>
              <c:f>'runout (2)'!$E$77:$E$147</c:f>
              <c:numCache>
                <c:formatCode>General</c:formatCode>
                <c:ptCount val="71"/>
                <c:pt idx="0">
                  <c:v>0.69799999999999995</c:v>
                </c:pt>
                <c:pt idx="1">
                  <c:v>0.6983109999999999</c:v>
                </c:pt>
                <c:pt idx="2">
                  <c:v>0.69917499999999988</c:v>
                </c:pt>
                <c:pt idx="3">
                  <c:v>0.70056099999999999</c:v>
                </c:pt>
                <c:pt idx="4">
                  <c:v>0.70249199999999989</c:v>
                </c:pt>
                <c:pt idx="5">
                  <c:v>0.70495399999999997</c:v>
                </c:pt>
                <c:pt idx="6">
                  <c:v>0.70797699999999997</c:v>
                </c:pt>
                <c:pt idx="7">
                  <c:v>0.71166599999999991</c:v>
                </c:pt>
                <c:pt idx="8">
                  <c:v>0.71620299999999992</c:v>
                </c:pt>
                <c:pt idx="9">
                  <c:v>0.721854</c:v>
                </c:pt>
                <c:pt idx="10">
                  <c:v>0.72850700000000002</c:v>
                </c:pt>
                <c:pt idx="11">
                  <c:v>0.73577000000000004</c:v>
                </c:pt>
                <c:pt idx="12">
                  <c:v>0.74343000000000004</c:v>
                </c:pt>
                <c:pt idx="13">
                  <c:v>0.75126199999999987</c:v>
                </c:pt>
                <c:pt idx="14">
                  <c:v>0.75941499999999995</c:v>
                </c:pt>
                <c:pt idx="15">
                  <c:v>0.76776299999999997</c:v>
                </c:pt>
                <c:pt idx="16">
                  <c:v>0.77682899999999999</c:v>
                </c:pt>
                <c:pt idx="17">
                  <c:v>0.78605599999999998</c:v>
                </c:pt>
                <c:pt idx="18">
                  <c:v>0.79525599999999996</c:v>
                </c:pt>
                <c:pt idx="19">
                  <c:v>0.8044039999999999</c:v>
                </c:pt>
                <c:pt idx="20">
                  <c:v>0.81348299999999996</c:v>
                </c:pt>
                <c:pt idx="21">
                  <c:v>0.82230999999999987</c:v>
                </c:pt>
                <c:pt idx="22">
                  <c:v>0.83066399999999996</c:v>
                </c:pt>
                <c:pt idx="23">
                  <c:v>0.83858199999999994</c:v>
                </c:pt>
                <c:pt idx="24">
                  <c:v>0.84612399999999988</c:v>
                </c:pt>
                <c:pt idx="25">
                  <c:v>0.85327399999999998</c:v>
                </c:pt>
                <c:pt idx="26">
                  <c:v>0.86000399999999999</c:v>
                </c:pt>
                <c:pt idx="27">
                  <c:v>0.86636099999999994</c:v>
                </c:pt>
                <c:pt idx="28">
                  <c:v>0.87232299999999996</c:v>
                </c:pt>
                <c:pt idx="29">
                  <c:v>0.87797199999999997</c:v>
                </c:pt>
                <c:pt idx="30">
                  <c:v>0.88327599999999995</c:v>
                </c:pt>
                <c:pt idx="31">
                  <c:v>0.88811599999999991</c:v>
                </c:pt>
                <c:pt idx="32">
                  <c:v>0.89248899999999998</c:v>
                </c:pt>
                <c:pt idx="33">
                  <c:v>0.89639999999999997</c:v>
                </c:pt>
                <c:pt idx="34">
                  <c:v>0.89983199999999997</c:v>
                </c:pt>
                <c:pt idx="35">
                  <c:v>0.90287600000000001</c:v>
                </c:pt>
                <c:pt idx="36">
                  <c:v>0.90546399999999994</c:v>
                </c:pt>
                <c:pt idx="37">
                  <c:v>0.90768300000000002</c:v>
                </c:pt>
                <c:pt idx="38">
                  <c:v>0.90951499999999996</c:v>
                </c:pt>
                <c:pt idx="39">
                  <c:v>0.91079899999999991</c:v>
                </c:pt>
                <c:pt idx="40">
                  <c:v>0.91159400000000002</c:v>
                </c:pt>
                <c:pt idx="41">
                  <c:v>0.91194299999999995</c:v>
                </c:pt>
                <c:pt idx="42">
                  <c:v>0.91208199999999995</c:v>
                </c:pt>
                <c:pt idx="43">
                  <c:v>0.91214200000000001</c:v>
                </c:pt>
                <c:pt idx="44">
                  <c:v>0.91218999999999995</c:v>
                </c:pt>
                <c:pt idx="45">
                  <c:v>0.91223699999999996</c:v>
                </c:pt>
                <c:pt idx="46">
                  <c:v>0.91228999999999993</c:v>
                </c:pt>
                <c:pt idx="47">
                  <c:v>0.91234599999999988</c:v>
                </c:pt>
                <c:pt idx="48">
                  <c:v>0.91240399999999999</c:v>
                </c:pt>
                <c:pt idx="49">
                  <c:v>0.91246499999999997</c:v>
                </c:pt>
                <c:pt idx="50">
                  <c:v>0.91252999999999995</c:v>
                </c:pt>
                <c:pt idx="51">
                  <c:v>0.91259000000000001</c:v>
                </c:pt>
                <c:pt idx="52">
                  <c:v>0.91264899999999993</c:v>
                </c:pt>
                <c:pt idx="53">
                  <c:v>0.91270899999999999</c:v>
                </c:pt>
                <c:pt idx="54">
                  <c:v>0.91276899999999994</c:v>
                </c:pt>
                <c:pt idx="55">
                  <c:v>0.91282799999999997</c:v>
                </c:pt>
                <c:pt idx="56">
                  <c:v>0.91288400000000003</c:v>
                </c:pt>
                <c:pt idx="57">
                  <c:v>0.91293499999999994</c:v>
                </c:pt>
                <c:pt idx="58">
                  <c:v>0.91298299999999988</c:v>
                </c:pt>
                <c:pt idx="59">
                  <c:v>0.91302399999999995</c:v>
                </c:pt>
                <c:pt idx="60">
                  <c:v>0.91305899999999995</c:v>
                </c:pt>
                <c:pt idx="61">
                  <c:v>0.91308899999999993</c:v>
                </c:pt>
                <c:pt idx="62">
                  <c:v>0.91311399999999998</c:v>
                </c:pt>
                <c:pt idx="63">
                  <c:v>0.91313500000000003</c:v>
                </c:pt>
                <c:pt idx="64">
                  <c:v>0.91315099999999993</c:v>
                </c:pt>
                <c:pt idx="65">
                  <c:v>0.91316200000000003</c:v>
                </c:pt>
                <c:pt idx="66">
                  <c:v>0.91317099999999995</c:v>
                </c:pt>
                <c:pt idx="67">
                  <c:v>0.91317999999999988</c:v>
                </c:pt>
                <c:pt idx="68">
                  <c:v>0.91318799999999989</c:v>
                </c:pt>
                <c:pt idx="69">
                  <c:v>0.91319499999999998</c:v>
                </c:pt>
                <c:pt idx="70">
                  <c:v>0.91320199999999996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C-4D6B-BAA0-C951FED6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5439"/>
        <c:axId val="1006473775"/>
      </c:scatterChart>
      <c:valAx>
        <c:axId val="1006475439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3775"/>
        <c:crosses val="autoZero"/>
        <c:crossBetween val="midCat"/>
      </c:valAx>
      <c:valAx>
        <c:axId val="1006473775"/>
        <c:scaling>
          <c:orientation val="minMax"/>
          <c:max val="1.05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'runout (2)'!$L$39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'runout (2)'!$K$40:$K$42</c:f>
              <c:strCache>
                <c:ptCount val="3"/>
                <c:pt idx="0">
                  <c:v>Coarse</c:v>
                </c:pt>
                <c:pt idx="1">
                  <c:v>Normal</c:v>
                </c:pt>
                <c:pt idx="2">
                  <c:v>Fine</c:v>
                </c:pt>
              </c:strCache>
            </c:strRef>
          </c:cat>
          <c:val>
            <c:numRef>
              <c:f>'runout (2)'!$L$40:$L$42</c:f>
              <c:numCache>
                <c:formatCode>General</c:formatCode>
                <c:ptCount val="3"/>
                <c:pt idx="0">
                  <c:v>0.89231199999999999</c:v>
                </c:pt>
                <c:pt idx="1">
                  <c:v>0.88696799999999998</c:v>
                </c:pt>
                <c:pt idx="2">
                  <c:v>0.86493599999999993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4B05-BF4C-513E7E3FAA5A}"/>
            </c:ext>
          </c:extLst>
        </c:ser>
        <c:ser>
          <c:idx val="1"/>
          <c:order val="1"/>
          <c:tx>
            <c:strRef>
              <c:f>'runout (2)'!$M$39</c:f>
              <c:strCache>
                <c:ptCount val="1"/>
                <c:pt idx="0">
                  <c:v>19701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'runout (2)'!$K$40:$K$42</c:f>
              <c:strCache>
                <c:ptCount val="3"/>
                <c:pt idx="0">
                  <c:v>Coarse</c:v>
                </c:pt>
                <c:pt idx="1">
                  <c:v>Normal</c:v>
                </c:pt>
                <c:pt idx="2">
                  <c:v>Fine</c:v>
                </c:pt>
              </c:strCache>
            </c:strRef>
          </c:cat>
          <c:val>
            <c:numRef>
              <c:f>'runout (2)'!$M$40:$M$42</c:f>
              <c:numCache>
                <c:formatCode>General</c:formatCode>
                <c:ptCount val="3"/>
                <c:pt idx="1">
                  <c:v>0.91320199999999996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F-4B05-BF4C-513E7E3FAA5A}"/>
            </c:ext>
          </c:extLst>
        </c:ser>
        <c:ser>
          <c:idx val="2"/>
          <c:order val="2"/>
          <c:tx>
            <c:strRef>
              <c:f>'runout (2)'!$N$39</c:f>
              <c:strCache>
                <c:ptCount val="1"/>
                <c:pt idx="0">
                  <c:v>78209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'runout (2)'!$K$40:$K$42</c:f>
              <c:strCache>
                <c:ptCount val="3"/>
                <c:pt idx="0">
                  <c:v>Coarse</c:v>
                </c:pt>
                <c:pt idx="1">
                  <c:v>Normal</c:v>
                </c:pt>
                <c:pt idx="2">
                  <c:v>Fine</c:v>
                </c:pt>
              </c:strCache>
            </c:strRef>
          </c:cat>
          <c:val>
            <c:numRef>
              <c:f>'runout (2)'!$N$40:$N$42</c:f>
              <c:numCache>
                <c:formatCode>General</c:formatCode>
                <c:ptCount val="3"/>
                <c:pt idx="1">
                  <c:v>0.91320199999999996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F-4B05-BF4C-513E7E3F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6963648"/>
        <c:axId val="1986964896"/>
        <c:axId val="2129712240"/>
      </c:bar3DChart>
      <c:catAx>
        <c:axId val="19869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64896"/>
        <c:crosses val="autoZero"/>
        <c:auto val="1"/>
        <c:lblAlgn val="ctr"/>
        <c:lblOffset val="100"/>
        <c:noMultiLvlLbl val="0"/>
      </c:catAx>
      <c:valAx>
        <c:axId val="1986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63648"/>
        <c:crosses val="autoZero"/>
        <c:crossBetween val="between"/>
      </c:valAx>
      <c:serAx>
        <c:axId val="21297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648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434340</xdr:colOff>
      <xdr:row>16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472440</xdr:colOff>
      <xdr:row>33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434340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472440</xdr:colOff>
      <xdr:row>33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275421</xdr:colOff>
      <xdr:row>45</xdr:row>
      <xdr:rowOff>918</xdr:rowOff>
    </xdr:from>
    <xdr:to>
      <xdr:col>17</xdr:col>
      <xdr:colOff>156072</xdr:colOff>
      <xdr:row>60</xdr:row>
      <xdr:rowOff>127612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umn1_run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umn1_runo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="95" zoomScaleNormal="400" workbookViewId="0">
      <selection activeCell="L1" sqref="L1:M1048576"/>
    </sheetView>
  </sheetViews>
  <sheetFormatPr defaultRowHeight="13.8" x14ac:dyDescent="0.25"/>
  <cols>
    <col min="1" max="1" width="15.59765625" style="1"/>
    <col min="2" max="2" width="8.796875" style="1" customWidth="1"/>
    <col min="3" max="1025" width="15.59765625" style="1"/>
  </cols>
  <sheetData>
    <row r="1" spans="1:10" x14ac:dyDescent="0.25">
      <c r="A1" s="1" t="s">
        <v>20</v>
      </c>
      <c r="C1" s="1">
        <f>0.1/0.2</f>
        <v>0.5</v>
      </c>
    </row>
    <row r="3" spans="1:10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21</v>
      </c>
      <c r="J3"/>
    </row>
    <row r="4" spans="1:10" x14ac:dyDescent="0.25">
      <c r="A4" s="1" t="s">
        <v>8</v>
      </c>
      <c r="B4" s="1" t="s">
        <v>9</v>
      </c>
      <c r="C4" s="1">
        <v>4525</v>
      </c>
      <c r="D4" s="1">
        <v>4320</v>
      </c>
      <c r="E4" s="1">
        <v>5000</v>
      </c>
      <c r="F4" s="2">
        <f>1/180</f>
        <v>5.5555555555555558E-3</v>
      </c>
      <c r="G4" s="3">
        <v>0.05</v>
      </c>
      <c r="H4" s="3">
        <v>2E-3</v>
      </c>
      <c r="I4" s="4">
        <f>CEILING(F4*G4/H4^2,1)</f>
        <v>70</v>
      </c>
      <c r="J4"/>
    </row>
    <row r="5" spans="1:10" x14ac:dyDescent="0.25">
      <c r="A5" s="1" t="s">
        <v>10</v>
      </c>
      <c r="B5" s="1" t="s">
        <v>11</v>
      </c>
      <c r="C5" s="5">
        <v>17689</v>
      </c>
      <c r="D5" s="5">
        <v>17280</v>
      </c>
      <c r="E5" s="1">
        <v>5000</v>
      </c>
      <c r="F5" s="2">
        <f>F4/2</f>
        <v>2.7777777777777779E-3</v>
      </c>
      <c r="G5" s="3">
        <f>G4/2</f>
        <v>2.5000000000000001E-2</v>
      </c>
      <c r="H5" s="3">
        <v>2E-3</v>
      </c>
      <c r="I5" s="4">
        <f>CEILING(F5*G5/H5^2,1)</f>
        <v>18</v>
      </c>
      <c r="J5"/>
    </row>
    <row r="6" spans="1:10" x14ac:dyDescent="0.25">
      <c r="A6" s="1" t="s">
        <v>12</v>
      </c>
      <c r="B6" s="1" t="s">
        <v>13</v>
      </c>
      <c r="C6" s="5">
        <v>69937</v>
      </c>
      <c r="D6" s="5">
        <v>69120</v>
      </c>
      <c r="E6" s="1">
        <v>5000</v>
      </c>
      <c r="F6" s="2">
        <f>F5/2</f>
        <v>1.3888888888888889E-3</v>
      </c>
      <c r="G6" s="3">
        <f>G5/2</f>
        <v>1.2500000000000001E-2</v>
      </c>
      <c r="H6" s="3">
        <v>2E-3</v>
      </c>
      <c r="I6" s="4">
        <f>CEILING(F6*G6/H6^2,1)</f>
        <v>5</v>
      </c>
      <c r="J6" s="6" t="s">
        <v>14</v>
      </c>
    </row>
    <row r="7" spans="1:10" x14ac:dyDescent="0.25">
      <c r="A7" s="1" t="s">
        <v>15</v>
      </c>
      <c r="B7" s="1" t="s">
        <v>16</v>
      </c>
      <c r="C7" s="1">
        <v>1183</v>
      </c>
      <c r="D7" s="1">
        <v>1080</v>
      </c>
      <c r="E7" s="1">
        <v>5000</v>
      </c>
      <c r="F7" s="2">
        <f>F4*2</f>
        <v>1.1111111111111112E-2</v>
      </c>
      <c r="G7" s="3">
        <f>G4*2</f>
        <v>0.1</v>
      </c>
      <c r="H7" s="3">
        <v>2E-3</v>
      </c>
      <c r="I7" s="4">
        <f>CEILING(F7*G7/H7^2,1)</f>
        <v>278</v>
      </c>
      <c r="J7" s="8" t="s">
        <v>22</v>
      </c>
    </row>
    <row r="8" spans="1:10" x14ac:dyDescent="0.25">
      <c r="A8"/>
      <c r="C8"/>
      <c r="D8"/>
      <c r="E8"/>
      <c r="F8"/>
      <c r="G8"/>
      <c r="H8" s="3"/>
      <c r="I8"/>
      <c r="J8" s="8" t="s">
        <v>23</v>
      </c>
    </row>
    <row r="9" spans="1:10" x14ac:dyDescent="0.25">
      <c r="A9" s="1" t="s">
        <v>17</v>
      </c>
      <c r="C9" s="1">
        <v>4525</v>
      </c>
      <c r="D9" s="1">
        <v>4320</v>
      </c>
      <c r="E9" s="1">
        <v>19701</v>
      </c>
      <c r="F9" s="2">
        <f>1/180</f>
        <v>5.5555555555555558E-3</v>
      </c>
      <c r="G9" s="3">
        <v>0.05</v>
      </c>
      <c r="H9" s="3">
        <v>1E-3</v>
      </c>
      <c r="I9" s="4">
        <f>CEILING(F9*G9/H9^2,1)</f>
        <v>278</v>
      </c>
    </row>
    <row r="10" spans="1:10" x14ac:dyDescent="0.25">
      <c r="A10" s="1" t="s">
        <v>18</v>
      </c>
      <c r="C10" s="1">
        <v>4525</v>
      </c>
      <c r="D10" s="1">
        <v>4320</v>
      </c>
      <c r="E10" s="1">
        <v>78209</v>
      </c>
      <c r="F10" s="2">
        <f>1/180</f>
        <v>5.5555555555555558E-3</v>
      </c>
      <c r="G10" s="3">
        <v>0.05</v>
      </c>
      <c r="H10" s="3">
        <v>5.0000000000000001E-4</v>
      </c>
      <c r="I10" s="4">
        <f>CEILING(F10*G10/H10^2,1)</f>
        <v>1112</v>
      </c>
    </row>
    <row r="11" spans="1:10" x14ac:dyDescent="0.25">
      <c r="A11" s="1" t="s">
        <v>19</v>
      </c>
      <c r="C11" s="5">
        <v>17689</v>
      </c>
      <c r="D11" s="5">
        <v>17280</v>
      </c>
      <c r="E11" s="1">
        <v>19701</v>
      </c>
      <c r="F11" s="2">
        <f>F10/2</f>
        <v>2.7777777777777779E-3</v>
      </c>
      <c r="G11" s="3">
        <f>G10/2</f>
        <v>2.5000000000000001E-2</v>
      </c>
      <c r="H11" s="3">
        <v>1E-3</v>
      </c>
      <c r="I11" s="4">
        <f>CEILING(F11*G11/H11^2,1)</f>
        <v>70</v>
      </c>
    </row>
  </sheetData>
  <pageMargins left="0" right="0" top="0.39374999999999999" bottom="0.39374999999999999" header="0" footer="0"/>
  <pageSetup firstPageNumber="0" orientation="portrait" horizontalDpi="1200" verticalDpi="12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zoomScale="83" zoomScaleNormal="85" workbookViewId="0">
      <selection activeCell="K19" sqref="K19"/>
    </sheetView>
  </sheetViews>
  <sheetFormatPr defaultRowHeight="13.8" x14ac:dyDescent="0.25"/>
  <sheetData>
    <row r="1" spans="1:8" x14ac:dyDescent="0.25">
      <c r="A1" t="s">
        <v>24</v>
      </c>
      <c r="D1" t="s">
        <v>25</v>
      </c>
      <c r="G1" t="s">
        <v>26</v>
      </c>
    </row>
    <row r="2" spans="1:8" x14ac:dyDescent="0.25">
      <c r="A2">
        <v>0</v>
      </c>
      <c r="B2">
        <v>0.69799999999999995</v>
      </c>
      <c r="D2">
        <v>0</v>
      </c>
      <c r="E2">
        <v>0.69799999999999995</v>
      </c>
      <c r="G2">
        <v>0</v>
      </c>
      <c r="H2">
        <v>0.69799999999999995</v>
      </c>
    </row>
    <row r="3" spans="1:8" x14ac:dyDescent="0.25">
      <c r="A3">
        <v>1000</v>
      </c>
      <c r="B3">
        <v>0.69830499999999995</v>
      </c>
      <c r="D3">
        <v>1000</v>
      </c>
      <c r="E3">
        <v>0.69832700000000003</v>
      </c>
      <c r="G3">
        <v>1000</v>
      </c>
      <c r="H3">
        <v>0.69827099999999998</v>
      </c>
    </row>
    <row r="4" spans="1:8" x14ac:dyDescent="0.25">
      <c r="A4">
        <v>2000</v>
      </c>
      <c r="B4">
        <v>0.69916</v>
      </c>
      <c r="D4">
        <v>2000</v>
      </c>
      <c r="E4">
        <v>0.69925000000000004</v>
      </c>
      <c r="G4">
        <v>2000</v>
      </c>
      <c r="H4">
        <v>0.69900300000000004</v>
      </c>
    </row>
    <row r="5" spans="1:8" x14ac:dyDescent="0.25">
      <c r="A5">
        <v>3000</v>
      </c>
      <c r="B5">
        <v>0.70054700000000003</v>
      </c>
      <c r="D5">
        <v>3000</v>
      </c>
      <c r="E5">
        <v>0.70081099999999996</v>
      </c>
      <c r="G5">
        <v>3000</v>
      </c>
      <c r="H5">
        <v>0.70020499999999997</v>
      </c>
    </row>
    <row r="6" spans="1:8" x14ac:dyDescent="0.25">
      <c r="A6">
        <v>4000</v>
      </c>
      <c r="B6">
        <v>0.70247499999999996</v>
      </c>
      <c r="D6">
        <v>4000</v>
      </c>
      <c r="E6">
        <v>0.70297399999999999</v>
      </c>
      <c r="G6">
        <v>4000</v>
      </c>
      <c r="H6">
        <v>0.70182299999999997</v>
      </c>
    </row>
    <row r="7" spans="1:8" x14ac:dyDescent="0.25">
      <c r="A7">
        <v>5000</v>
      </c>
      <c r="B7">
        <v>0.70494100000000004</v>
      </c>
      <c r="D7">
        <v>5000</v>
      </c>
      <c r="E7">
        <v>0.70581499999999997</v>
      </c>
      <c r="G7">
        <v>5000</v>
      </c>
      <c r="H7">
        <v>0.70384999999999998</v>
      </c>
    </row>
    <row r="8" spans="1:8" x14ac:dyDescent="0.25">
      <c r="A8">
        <v>6000</v>
      </c>
      <c r="B8">
        <v>0.70796999999999999</v>
      </c>
      <c r="D8">
        <v>6000</v>
      </c>
      <c r="E8">
        <v>0.70953699999999997</v>
      </c>
      <c r="G8">
        <v>6000</v>
      </c>
      <c r="H8">
        <v>0.70631999999999995</v>
      </c>
    </row>
    <row r="9" spans="1:8" x14ac:dyDescent="0.25">
      <c r="A9">
        <v>7000</v>
      </c>
      <c r="B9">
        <v>0.71157400000000004</v>
      </c>
      <c r="D9">
        <v>7000</v>
      </c>
      <c r="E9">
        <v>0.71421699999999999</v>
      </c>
      <c r="G9">
        <v>7000</v>
      </c>
      <c r="H9">
        <v>0.70925400000000005</v>
      </c>
    </row>
    <row r="10" spans="1:8" x14ac:dyDescent="0.25">
      <c r="A10">
        <v>8000</v>
      </c>
      <c r="B10">
        <v>0.716055</v>
      </c>
      <c r="D10">
        <v>8000</v>
      </c>
      <c r="E10">
        <v>0.71984700000000001</v>
      </c>
      <c r="G10">
        <v>8000</v>
      </c>
      <c r="H10">
        <v>0.71262800000000004</v>
      </c>
    </row>
    <row r="11" spans="1:8" x14ac:dyDescent="0.25">
      <c r="A11">
        <v>9000</v>
      </c>
      <c r="B11">
        <v>0.72162899999999996</v>
      </c>
      <c r="D11">
        <v>9000</v>
      </c>
      <c r="E11">
        <v>0.72586300000000004</v>
      </c>
      <c r="G11">
        <v>9000</v>
      </c>
      <c r="H11">
        <v>0.71641200000000005</v>
      </c>
    </row>
    <row r="12" spans="1:8" x14ac:dyDescent="0.25">
      <c r="A12">
        <v>10000</v>
      </c>
      <c r="B12">
        <v>0.72822900000000002</v>
      </c>
      <c r="D12">
        <v>10000</v>
      </c>
      <c r="E12">
        <v>0.73207100000000003</v>
      </c>
      <c r="G12">
        <v>10000</v>
      </c>
      <c r="H12">
        <v>0.72078399999999998</v>
      </c>
    </row>
    <row r="13" spans="1:8" x14ac:dyDescent="0.25">
      <c r="A13">
        <v>11000</v>
      </c>
      <c r="B13">
        <v>0.735398</v>
      </c>
      <c r="D13">
        <v>11000</v>
      </c>
      <c r="E13">
        <v>0.73841299999999999</v>
      </c>
      <c r="G13">
        <v>11000</v>
      </c>
      <c r="H13">
        <v>0.72594599999999998</v>
      </c>
    </row>
    <row r="14" spans="1:8" x14ac:dyDescent="0.25">
      <c r="A14">
        <v>12000</v>
      </c>
      <c r="B14">
        <v>0.74295800000000001</v>
      </c>
      <c r="D14">
        <v>12000</v>
      </c>
      <c r="E14">
        <v>0.74601899999999999</v>
      </c>
      <c r="G14">
        <v>12000</v>
      </c>
      <c r="H14">
        <v>0.73215699999999995</v>
      </c>
    </row>
    <row r="15" spans="1:8" x14ac:dyDescent="0.25">
      <c r="A15">
        <v>13000</v>
      </c>
      <c r="B15">
        <v>0.75089300000000003</v>
      </c>
      <c r="D15">
        <v>13000</v>
      </c>
      <c r="E15">
        <v>0.75391300000000006</v>
      </c>
      <c r="G15">
        <v>13000</v>
      </c>
      <c r="H15">
        <v>0.73929999999999996</v>
      </c>
    </row>
    <row r="16" spans="1:8" x14ac:dyDescent="0.25">
      <c r="A16">
        <v>14000</v>
      </c>
      <c r="B16">
        <v>0.75894200000000001</v>
      </c>
      <c r="D16">
        <v>14000</v>
      </c>
      <c r="E16">
        <v>0.76229499999999994</v>
      </c>
      <c r="G16">
        <v>14000</v>
      </c>
      <c r="H16">
        <v>0.74747799999999998</v>
      </c>
    </row>
    <row r="17" spans="1:8" x14ac:dyDescent="0.25">
      <c r="A17">
        <v>15000</v>
      </c>
      <c r="B17">
        <v>0.76720299999999997</v>
      </c>
      <c r="D17">
        <v>15000</v>
      </c>
      <c r="E17">
        <v>0.77053899999999997</v>
      </c>
      <c r="G17">
        <v>15000</v>
      </c>
      <c r="H17">
        <v>0.75594600000000001</v>
      </c>
    </row>
    <row r="18" spans="1:8" x14ac:dyDescent="0.25">
      <c r="A18">
        <v>16000</v>
      </c>
      <c r="B18">
        <v>0.77541099999999996</v>
      </c>
      <c r="D18">
        <v>16000</v>
      </c>
      <c r="E18">
        <v>0.77964599999999995</v>
      </c>
      <c r="G18">
        <v>16000</v>
      </c>
      <c r="H18">
        <v>0.76438300000000003</v>
      </c>
    </row>
    <row r="19" spans="1:8" x14ac:dyDescent="0.25">
      <c r="A19">
        <v>17000</v>
      </c>
      <c r="B19">
        <v>0.78339800000000004</v>
      </c>
      <c r="D19">
        <v>17000</v>
      </c>
      <c r="E19">
        <v>0.788802</v>
      </c>
      <c r="G19">
        <v>17000</v>
      </c>
      <c r="H19">
        <v>0.77294799999999997</v>
      </c>
    </row>
    <row r="20" spans="1:8" x14ac:dyDescent="0.25">
      <c r="A20">
        <v>18000</v>
      </c>
      <c r="B20">
        <v>0.79140900000000003</v>
      </c>
      <c r="D20">
        <v>18000</v>
      </c>
      <c r="E20">
        <v>0.79744999999999999</v>
      </c>
      <c r="G20">
        <v>18000</v>
      </c>
      <c r="H20">
        <v>0.78138700000000005</v>
      </c>
    </row>
    <row r="21" spans="1:8" x14ac:dyDescent="0.25">
      <c r="A21">
        <v>19000</v>
      </c>
      <c r="B21">
        <v>0.79912399999999995</v>
      </c>
      <c r="D21">
        <v>19000</v>
      </c>
      <c r="E21">
        <v>0.80580399999999996</v>
      </c>
      <c r="G21">
        <v>19000</v>
      </c>
      <c r="H21">
        <v>0.78984299999999996</v>
      </c>
    </row>
    <row r="22" spans="1:8" x14ac:dyDescent="0.25">
      <c r="A22">
        <v>20000</v>
      </c>
      <c r="B22">
        <v>0.80651600000000001</v>
      </c>
      <c r="D22">
        <v>20000</v>
      </c>
      <c r="E22">
        <v>0.81401199999999996</v>
      </c>
      <c r="G22">
        <v>20000</v>
      </c>
      <c r="H22">
        <v>0.79843399999999998</v>
      </c>
    </row>
    <row r="23" spans="1:8" x14ac:dyDescent="0.25">
      <c r="A23">
        <v>21000</v>
      </c>
      <c r="B23">
        <v>0.81423100000000004</v>
      </c>
      <c r="D23">
        <v>21000</v>
      </c>
      <c r="E23">
        <v>0.82228500000000004</v>
      </c>
      <c r="G23">
        <v>21000</v>
      </c>
      <c r="H23">
        <v>0.80688400000000005</v>
      </c>
    </row>
    <row r="24" spans="1:8" x14ac:dyDescent="0.25">
      <c r="A24">
        <v>22000</v>
      </c>
      <c r="B24">
        <v>0.82179000000000002</v>
      </c>
      <c r="D24">
        <v>22000</v>
      </c>
      <c r="E24">
        <v>0.83052499999999996</v>
      </c>
      <c r="G24">
        <v>22000</v>
      </c>
      <c r="H24">
        <v>0.81528699999999998</v>
      </c>
    </row>
    <row r="25" spans="1:8" x14ac:dyDescent="0.25">
      <c r="A25">
        <v>23000</v>
      </c>
      <c r="B25">
        <v>0.82906299999999999</v>
      </c>
      <c r="D25">
        <v>23000</v>
      </c>
      <c r="E25">
        <v>0.83875500000000003</v>
      </c>
      <c r="G25">
        <v>23000</v>
      </c>
      <c r="H25">
        <v>0.82337000000000005</v>
      </c>
    </row>
    <row r="26" spans="1:8" x14ac:dyDescent="0.25">
      <c r="A26">
        <v>24000</v>
      </c>
      <c r="B26">
        <v>0.83610899999999999</v>
      </c>
      <c r="D26">
        <v>24000</v>
      </c>
      <c r="E26">
        <v>0.84696400000000005</v>
      </c>
      <c r="G26">
        <v>24000</v>
      </c>
      <c r="H26">
        <v>0.83102399999999998</v>
      </c>
    </row>
    <row r="27" spans="1:8" x14ac:dyDescent="0.25">
      <c r="A27">
        <v>25000</v>
      </c>
      <c r="B27">
        <v>0.84265699999999999</v>
      </c>
      <c r="D27">
        <v>25000</v>
      </c>
      <c r="E27">
        <v>0.85516499999999995</v>
      </c>
      <c r="G27">
        <v>25000</v>
      </c>
      <c r="H27">
        <v>0.83814999999999995</v>
      </c>
    </row>
    <row r="28" spans="1:8" x14ac:dyDescent="0.25">
      <c r="A28">
        <v>26000</v>
      </c>
      <c r="B28">
        <v>0.84875299999999998</v>
      </c>
      <c r="D28">
        <v>26000</v>
      </c>
      <c r="E28">
        <v>0.86334299999999997</v>
      </c>
      <c r="G28">
        <v>26000</v>
      </c>
      <c r="H28">
        <v>0.84484499999999996</v>
      </c>
    </row>
    <row r="29" spans="1:8" x14ac:dyDescent="0.25">
      <c r="A29">
        <v>27000</v>
      </c>
      <c r="B29">
        <v>0.85436900000000005</v>
      </c>
      <c r="D29">
        <v>27000</v>
      </c>
      <c r="E29">
        <v>0.87151299999999998</v>
      </c>
      <c r="G29">
        <v>27000</v>
      </c>
      <c r="H29">
        <v>0.85115300000000005</v>
      </c>
    </row>
    <row r="30" spans="1:8" x14ac:dyDescent="0.25">
      <c r="A30">
        <v>28000</v>
      </c>
      <c r="B30">
        <v>0.85963000000000001</v>
      </c>
      <c r="D30">
        <v>28000</v>
      </c>
      <c r="E30">
        <v>0.87967099999999998</v>
      </c>
      <c r="G30">
        <v>28000</v>
      </c>
      <c r="H30">
        <v>0.85735600000000001</v>
      </c>
    </row>
    <row r="31" spans="1:8" x14ac:dyDescent="0.25">
      <c r="A31">
        <v>29000</v>
      </c>
      <c r="B31">
        <v>0.864541</v>
      </c>
      <c r="D31">
        <v>29000</v>
      </c>
      <c r="E31">
        <v>0.88781600000000005</v>
      </c>
      <c r="G31">
        <v>29000</v>
      </c>
      <c r="H31">
        <v>0.86292400000000002</v>
      </c>
    </row>
    <row r="32" spans="1:8" x14ac:dyDescent="0.25">
      <c r="A32">
        <v>30000</v>
      </c>
      <c r="B32">
        <v>0.86916300000000002</v>
      </c>
      <c r="D32">
        <v>30000</v>
      </c>
      <c r="E32">
        <v>0.89595199999999997</v>
      </c>
      <c r="G32">
        <v>30000</v>
      </c>
      <c r="H32">
        <v>0.86822900000000003</v>
      </c>
    </row>
    <row r="33" spans="1:8" x14ac:dyDescent="0.25">
      <c r="A33">
        <v>31000</v>
      </c>
      <c r="B33">
        <v>0.87329900000000005</v>
      </c>
      <c r="D33">
        <v>31000</v>
      </c>
      <c r="E33">
        <v>0.90407599999999999</v>
      </c>
      <c r="G33">
        <v>31000</v>
      </c>
      <c r="H33">
        <v>0.87317800000000001</v>
      </c>
    </row>
    <row r="34" spans="1:8" x14ac:dyDescent="0.25">
      <c r="A34">
        <v>32000</v>
      </c>
      <c r="B34">
        <v>0.87696799999999997</v>
      </c>
      <c r="D34">
        <v>32000</v>
      </c>
      <c r="E34">
        <v>0.91219700000000004</v>
      </c>
      <c r="G34">
        <v>32000</v>
      </c>
      <c r="H34">
        <v>0.87756000000000001</v>
      </c>
    </row>
    <row r="35" spans="1:8" x14ac:dyDescent="0.25">
      <c r="A35">
        <v>33000</v>
      </c>
      <c r="B35">
        <v>0.88025500000000001</v>
      </c>
      <c r="D35">
        <v>33000</v>
      </c>
      <c r="E35">
        <v>0.92030599999999996</v>
      </c>
      <c r="G35">
        <v>33000</v>
      </c>
      <c r="H35">
        <v>0.88143000000000005</v>
      </c>
    </row>
    <row r="36" spans="1:8" x14ac:dyDescent="0.25">
      <c r="A36">
        <v>34000</v>
      </c>
      <c r="B36">
        <v>0.88294799999999996</v>
      </c>
      <c r="D36">
        <v>34000</v>
      </c>
      <c r="E36">
        <v>0.92840900000000004</v>
      </c>
      <c r="G36">
        <v>34000</v>
      </c>
      <c r="H36">
        <v>0.88477399999999995</v>
      </c>
    </row>
    <row r="37" spans="1:8" x14ac:dyDescent="0.25">
      <c r="A37">
        <v>35000</v>
      </c>
      <c r="B37">
        <v>0.88529999999999998</v>
      </c>
      <c r="D37">
        <v>35000</v>
      </c>
      <c r="E37">
        <v>0.936496</v>
      </c>
      <c r="G37">
        <v>35000</v>
      </c>
      <c r="H37">
        <v>0.88757799999999998</v>
      </c>
    </row>
    <row r="38" spans="1:8" x14ac:dyDescent="0.25">
      <c r="A38">
        <v>36000</v>
      </c>
      <c r="B38">
        <v>0.88705500000000004</v>
      </c>
      <c r="D38">
        <v>36000</v>
      </c>
      <c r="E38">
        <v>0.94453799999999999</v>
      </c>
      <c r="G38">
        <v>36000</v>
      </c>
      <c r="H38">
        <v>0.88975800000000005</v>
      </c>
    </row>
    <row r="39" spans="1:8" x14ac:dyDescent="0.25">
      <c r="A39">
        <v>37000</v>
      </c>
      <c r="B39">
        <v>0.88838899999999998</v>
      </c>
      <c r="D39">
        <v>37000</v>
      </c>
      <c r="E39">
        <v>0.95257999999999998</v>
      </c>
      <c r="G39">
        <v>37000</v>
      </c>
      <c r="H39">
        <v>0.89149199999999995</v>
      </c>
    </row>
    <row r="40" spans="1:8" x14ac:dyDescent="0.25">
      <c r="A40">
        <v>38000</v>
      </c>
      <c r="B40">
        <v>0.88937699999999997</v>
      </c>
      <c r="D40">
        <v>38000</v>
      </c>
      <c r="E40">
        <v>0.96058399999999999</v>
      </c>
      <c r="G40">
        <v>38000</v>
      </c>
      <c r="H40">
        <v>0.89279600000000003</v>
      </c>
    </row>
    <row r="41" spans="1:8" x14ac:dyDescent="0.25">
      <c r="A41">
        <v>39000</v>
      </c>
      <c r="B41">
        <v>0.89005699999999999</v>
      </c>
      <c r="D41">
        <v>39000</v>
      </c>
      <c r="E41">
        <v>0.96856799999999998</v>
      </c>
      <c r="G41">
        <v>39000</v>
      </c>
      <c r="H41">
        <v>0.89367099999999999</v>
      </c>
    </row>
    <row r="42" spans="1:8" x14ac:dyDescent="0.25">
      <c r="A42">
        <v>40000</v>
      </c>
      <c r="B42">
        <v>0.890428</v>
      </c>
      <c r="D42">
        <v>40000</v>
      </c>
      <c r="E42">
        <v>0.976553</v>
      </c>
      <c r="G42">
        <v>40000</v>
      </c>
      <c r="H42">
        <v>0.89410199999999995</v>
      </c>
    </row>
    <row r="43" spans="1:8" x14ac:dyDescent="0.25">
      <c r="A43">
        <v>41000</v>
      </c>
      <c r="B43">
        <v>0.89061800000000002</v>
      </c>
      <c r="D43">
        <v>41000</v>
      </c>
      <c r="E43">
        <v>0.98448100000000005</v>
      </c>
      <c r="G43">
        <v>41000</v>
      </c>
      <c r="H43">
        <v>0.89427599999999996</v>
      </c>
    </row>
    <row r="44" spans="1:8" x14ac:dyDescent="0.25">
      <c r="A44">
        <v>42000</v>
      </c>
      <c r="B44">
        <v>0.89078299999999999</v>
      </c>
      <c r="D44">
        <v>42000</v>
      </c>
      <c r="E44">
        <v>0.99240899999999999</v>
      </c>
      <c r="G44">
        <v>42000</v>
      </c>
      <c r="H44">
        <v>0.89437900000000004</v>
      </c>
    </row>
    <row r="45" spans="1:8" x14ac:dyDescent="0.25">
      <c r="A45">
        <v>43000</v>
      </c>
      <c r="B45">
        <v>0.89093299999999997</v>
      </c>
      <c r="D45">
        <v>43000</v>
      </c>
      <c r="E45">
        <v>0.99417699999999998</v>
      </c>
      <c r="G45">
        <v>43000</v>
      </c>
      <c r="H45">
        <v>0.89443899999999998</v>
      </c>
    </row>
    <row r="46" spans="1:8" x14ac:dyDescent="0.25">
      <c r="A46">
        <v>44000</v>
      </c>
      <c r="B46">
        <v>0.89107899999999995</v>
      </c>
      <c r="D46">
        <v>44000</v>
      </c>
      <c r="E46">
        <v>0.98621800000000004</v>
      </c>
      <c r="G46">
        <v>44000</v>
      </c>
      <c r="H46">
        <v>0.89446000000000003</v>
      </c>
    </row>
    <row r="47" spans="1:8" x14ac:dyDescent="0.25">
      <c r="A47">
        <v>45000</v>
      </c>
      <c r="B47">
        <v>0.89121099999999998</v>
      </c>
      <c r="D47">
        <v>45000</v>
      </c>
      <c r="E47">
        <v>0.97825799999999996</v>
      </c>
      <c r="G47">
        <v>45000</v>
      </c>
      <c r="H47">
        <v>0.89446499999999995</v>
      </c>
    </row>
    <row r="48" spans="1:8" x14ac:dyDescent="0.25">
      <c r="A48">
        <v>46000</v>
      </c>
      <c r="B48">
        <v>0.89132400000000001</v>
      </c>
      <c r="D48">
        <v>46000</v>
      </c>
      <c r="E48">
        <v>0.97029900000000002</v>
      </c>
      <c r="G48">
        <v>46000</v>
      </c>
      <c r="H48">
        <v>0.89446999999999999</v>
      </c>
    </row>
    <row r="49" spans="1:8" x14ac:dyDescent="0.25">
      <c r="A49">
        <v>47000</v>
      </c>
      <c r="B49">
        <v>0.89142299999999997</v>
      </c>
      <c r="D49">
        <v>47000</v>
      </c>
      <c r="E49">
        <v>0.96233900000000006</v>
      </c>
      <c r="G49">
        <v>47000</v>
      </c>
      <c r="H49">
        <v>0.89447399999999999</v>
      </c>
    </row>
    <row r="50" spans="1:8" x14ac:dyDescent="0.25">
      <c r="A50">
        <v>48000</v>
      </c>
      <c r="B50">
        <v>0.891513</v>
      </c>
      <c r="D50">
        <v>48000</v>
      </c>
      <c r="E50">
        <v>0.95437799999999995</v>
      </c>
      <c r="G50">
        <v>48000</v>
      </c>
      <c r="H50">
        <v>0.894478</v>
      </c>
    </row>
    <row r="51" spans="1:8" x14ac:dyDescent="0.25">
      <c r="A51">
        <v>49000</v>
      </c>
      <c r="B51">
        <v>0.89158999999999999</v>
      </c>
      <c r="D51">
        <v>49000</v>
      </c>
      <c r="E51">
        <v>0.94746399999999997</v>
      </c>
      <c r="G51">
        <v>49000</v>
      </c>
      <c r="H51">
        <v>0.894486</v>
      </c>
    </row>
    <row r="52" spans="1:8" x14ac:dyDescent="0.25">
      <c r="A52">
        <v>50000</v>
      </c>
      <c r="B52">
        <v>0.89165099999999997</v>
      </c>
      <c r="D52">
        <v>50000</v>
      </c>
      <c r="E52">
        <v>0.94081199999999998</v>
      </c>
      <c r="G52">
        <v>50000</v>
      </c>
      <c r="H52">
        <v>0.89449000000000001</v>
      </c>
    </row>
    <row r="53" spans="1:8" x14ac:dyDescent="0.25">
      <c r="A53">
        <v>51000</v>
      </c>
      <c r="B53">
        <v>0.89169699999999996</v>
      </c>
      <c r="D53">
        <v>51000</v>
      </c>
      <c r="E53">
        <v>0.93557699999999999</v>
      </c>
      <c r="G53">
        <v>51000</v>
      </c>
      <c r="H53">
        <v>0.89449400000000001</v>
      </c>
    </row>
    <row r="54" spans="1:8" x14ac:dyDescent="0.25">
      <c r="A54">
        <v>52000</v>
      </c>
      <c r="B54">
        <v>0.89172899999999999</v>
      </c>
      <c r="D54">
        <v>52000</v>
      </c>
      <c r="E54">
        <v>0.93091900000000005</v>
      </c>
      <c r="G54">
        <v>52000</v>
      </c>
      <c r="H54">
        <v>0.89449999999999996</v>
      </c>
    </row>
    <row r="55" spans="1:8" x14ac:dyDescent="0.25">
      <c r="A55">
        <v>53000</v>
      </c>
      <c r="B55">
        <v>0.89175000000000004</v>
      </c>
      <c r="D55">
        <v>53000</v>
      </c>
      <c r="E55">
        <v>0.92625999999999997</v>
      </c>
      <c r="G55">
        <v>53000</v>
      </c>
      <c r="H55">
        <v>0.89450499999999999</v>
      </c>
    </row>
    <row r="56" spans="1:8" x14ac:dyDescent="0.25">
      <c r="A56">
        <v>54000</v>
      </c>
      <c r="B56">
        <v>0.89176999999999995</v>
      </c>
      <c r="D56">
        <v>54000</v>
      </c>
      <c r="E56">
        <v>0.92160200000000003</v>
      </c>
      <c r="G56">
        <v>54000</v>
      </c>
      <c r="H56">
        <v>0.89451099999999995</v>
      </c>
    </row>
    <row r="57" spans="1:8" x14ac:dyDescent="0.25">
      <c r="A57">
        <v>55000</v>
      </c>
      <c r="B57">
        <v>0.89178900000000005</v>
      </c>
      <c r="D57">
        <v>55000</v>
      </c>
      <c r="E57">
        <v>0.91700700000000002</v>
      </c>
      <c r="G57">
        <v>55000</v>
      </c>
      <c r="H57">
        <v>0.89451599999999998</v>
      </c>
    </row>
    <row r="58" spans="1:8" x14ac:dyDescent="0.25">
      <c r="A58">
        <v>56000</v>
      </c>
      <c r="B58">
        <v>0.89180800000000005</v>
      </c>
      <c r="D58">
        <v>56000</v>
      </c>
      <c r="E58">
        <v>0.91321399999999997</v>
      </c>
      <c r="G58">
        <v>56000</v>
      </c>
      <c r="H58">
        <v>0.89452200000000004</v>
      </c>
    </row>
    <row r="59" spans="1:8" x14ac:dyDescent="0.25">
      <c r="A59">
        <v>57000</v>
      </c>
      <c r="B59">
        <v>0.89182700000000004</v>
      </c>
      <c r="D59">
        <v>57000</v>
      </c>
      <c r="E59">
        <v>0.91112300000000002</v>
      </c>
      <c r="G59">
        <v>57000</v>
      </c>
      <c r="H59">
        <v>0.89452699999999996</v>
      </c>
    </row>
    <row r="60" spans="1:8" x14ac:dyDescent="0.25">
      <c r="A60">
        <v>58000</v>
      </c>
      <c r="B60">
        <v>0.89184600000000003</v>
      </c>
      <c r="D60">
        <v>58000</v>
      </c>
      <c r="E60">
        <v>0.91145600000000004</v>
      </c>
      <c r="G60">
        <v>58000</v>
      </c>
      <c r="H60">
        <v>0.89453300000000002</v>
      </c>
    </row>
    <row r="61" spans="1:8" x14ac:dyDescent="0.25">
      <c r="A61">
        <v>59000</v>
      </c>
      <c r="B61">
        <v>0.89186500000000002</v>
      </c>
      <c r="D61">
        <v>59000</v>
      </c>
      <c r="E61">
        <v>0.91178899999999996</v>
      </c>
      <c r="G61">
        <v>59000</v>
      </c>
      <c r="H61">
        <v>0.89453800000000006</v>
      </c>
    </row>
    <row r="62" spans="1:8" x14ac:dyDescent="0.25">
      <c r="A62">
        <v>60000</v>
      </c>
      <c r="B62">
        <v>0.89188299999999998</v>
      </c>
      <c r="D62">
        <v>60000</v>
      </c>
      <c r="E62">
        <v>0.91212700000000002</v>
      </c>
      <c r="G62">
        <v>60000</v>
      </c>
      <c r="H62">
        <v>0.89454400000000001</v>
      </c>
    </row>
    <row r="63" spans="1:8" x14ac:dyDescent="0.25">
      <c r="A63">
        <v>61000</v>
      </c>
      <c r="B63">
        <v>0.89190100000000005</v>
      </c>
      <c r="D63">
        <v>61000</v>
      </c>
      <c r="E63">
        <v>0.91247599999999995</v>
      </c>
      <c r="G63">
        <v>61000</v>
      </c>
      <c r="H63">
        <v>0.89454900000000004</v>
      </c>
    </row>
    <row r="64" spans="1:8" x14ac:dyDescent="0.25">
      <c r="A64">
        <v>62000</v>
      </c>
      <c r="B64">
        <v>0.89192000000000005</v>
      </c>
      <c r="D64">
        <v>62000</v>
      </c>
      <c r="E64">
        <v>0.912825</v>
      </c>
      <c r="G64">
        <v>62000</v>
      </c>
      <c r="H64">
        <v>0.89455499999999999</v>
      </c>
    </row>
    <row r="65" spans="1:8" x14ac:dyDescent="0.25">
      <c r="A65">
        <v>63000</v>
      </c>
      <c r="B65">
        <v>0.89193800000000001</v>
      </c>
      <c r="D65">
        <v>63000</v>
      </c>
      <c r="E65">
        <v>0.91317499999999996</v>
      </c>
      <c r="G65">
        <v>63000</v>
      </c>
      <c r="H65">
        <v>0.89456000000000002</v>
      </c>
    </row>
    <row r="66" spans="1:8" x14ac:dyDescent="0.25">
      <c r="A66">
        <v>64000</v>
      </c>
      <c r="B66">
        <v>0.89195599999999997</v>
      </c>
      <c r="D66">
        <v>64000</v>
      </c>
      <c r="E66">
        <v>0.913524</v>
      </c>
      <c r="G66">
        <v>64000</v>
      </c>
      <c r="H66">
        <v>0.89456500000000005</v>
      </c>
    </row>
    <row r="67" spans="1:8" x14ac:dyDescent="0.25">
      <c r="A67">
        <v>65000</v>
      </c>
      <c r="B67">
        <v>0.89197300000000002</v>
      </c>
      <c r="D67">
        <v>65000</v>
      </c>
      <c r="E67">
        <v>0.91387300000000005</v>
      </c>
      <c r="G67">
        <v>65000</v>
      </c>
      <c r="H67">
        <v>0.89457200000000003</v>
      </c>
    </row>
    <row r="68" spans="1:8" x14ac:dyDescent="0.25">
      <c r="A68">
        <v>66000</v>
      </c>
      <c r="B68">
        <v>0.89199099999999998</v>
      </c>
      <c r="D68">
        <v>66000</v>
      </c>
      <c r="E68">
        <v>0.91664400000000001</v>
      </c>
      <c r="G68">
        <v>66000</v>
      </c>
      <c r="H68">
        <v>0.89457900000000001</v>
      </c>
    </row>
    <row r="69" spans="1:8" x14ac:dyDescent="0.25">
      <c r="A69">
        <v>67000</v>
      </c>
      <c r="B69">
        <v>0.89200900000000005</v>
      </c>
      <c r="D69">
        <v>67000</v>
      </c>
      <c r="E69">
        <v>0.91959199999999996</v>
      </c>
      <c r="G69">
        <v>67000</v>
      </c>
      <c r="H69">
        <v>0.89458700000000002</v>
      </c>
    </row>
    <row r="70" spans="1:8" x14ac:dyDescent="0.25">
      <c r="A70">
        <v>68000</v>
      </c>
      <c r="B70">
        <v>0.89202599999999999</v>
      </c>
      <c r="D70">
        <v>68000</v>
      </c>
      <c r="E70">
        <v>0.92297099999999999</v>
      </c>
      <c r="G70">
        <v>68000</v>
      </c>
      <c r="H70">
        <v>0.894594</v>
      </c>
    </row>
    <row r="71" spans="1:8" x14ac:dyDescent="0.25">
      <c r="A71">
        <v>69000</v>
      </c>
      <c r="B71">
        <v>0.892042</v>
      </c>
      <c r="D71">
        <v>69000</v>
      </c>
      <c r="E71">
        <v>0.92843699999999996</v>
      </c>
      <c r="G71">
        <v>69000</v>
      </c>
      <c r="H71">
        <v>0.89460099999999998</v>
      </c>
    </row>
    <row r="72" spans="1:8" x14ac:dyDescent="0.25">
      <c r="A72">
        <v>70000</v>
      </c>
      <c r="B72">
        <v>0.89205900000000005</v>
      </c>
      <c r="D72">
        <v>70000</v>
      </c>
      <c r="E72">
        <v>0.93390300000000004</v>
      </c>
      <c r="G72">
        <v>70000</v>
      </c>
      <c r="H72">
        <v>0.89460799999999996</v>
      </c>
    </row>
    <row r="76" spans="1:8" x14ac:dyDescent="0.25">
      <c r="A76" t="s">
        <v>28</v>
      </c>
      <c r="D76" t="s">
        <v>27</v>
      </c>
      <c r="H76" t="s">
        <v>29</v>
      </c>
    </row>
    <row r="77" spans="1:8" x14ac:dyDescent="0.25">
      <c r="A77">
        <v>0</v>
      </c>
      <c r="B77">
        <v>0.69799999999999995</v>
      </c>
      <c r="D77">
        <v>0</v>
      </c>
      <c r="E77">
        <v>0.69799999999999995</v>
      </c>
    </row>
    <row r="78" spans="1:8" x14ac:dyDescent="0.25">
      <c r="A78">
        <v>1000</v>
      </c>
      <c r="B78">
        <v>0.69830999999999999</v>
      </c>
      <c r="D78">
        <v>1000</v>
      </c>
      <c r="E78">
        <v>0.69830999999999999</v>
      </c>
    </row>
    <row r="79" spans="1:8" x14ac:dyDescent="0.25">
      <c r="A79">
        <v>2000</v>
      </c>
      <c r="B79">
        <v>0.69917600000000002</v>
      </c>
      <c r="D79">
        <v>2000</v>
      </c>
      <c r="E79">
        <v>0.69917600000000002</v>
      </c>
    </row>
    <row r="80" spans="1:8" x14ac:dyDescent="0.25">
      <c r="A80">
        <v>3000</v>
      </c>
      <c r="B80">
        <v>0.70056600000000002</v>
      </c>
      <c r="D80">
        <v>3000</v>
      </c>
      <c r="E80">
        <v>0.70056600000000002</v>
      </c>
    </row>
    <row r="81" spans="1:9" x14ac:dyDescent="0.25">
      <c r="A81">
        <v>4000</v>
      </c>
      <c r="B81">
        <v>0.70250599999999996</v>
      </c>
      <c r="D81">
        <v>4000</v>
      </c>
      <c r="E81">
        <v>0.70250599999999996</v>
      </c>
    </row>
    <row r="82" spans="1:9" x14ac:dyDescent="0.25">
      <c r="A82">
        <v>5000</v>
      </c>
      <c r="B82">
        <v>0.704986</v>
      </c>
      <c r="D82">
        <v>5000</v>
      </c>
      <c r="E82">
        <v>0.704986</v>
      </c>
    </row>
    <row r="83" spans="1:9" x14ac:dyDescent="0.25">
      <c r="A83">
        <v>6000</v>
      </c>
      <c r="B83">
        <v>0.70801800000000004</v>
      </c>
      <c r="D83">
        <v>6000</v>
      </c>
      <c r="E83">
        <v>0.70801800000000004</v>
      </c>
    </row>
    <row r="84" spans="1:9" x14ac:dyDescent="0.25">
      <c r="A84">
        <v>7000</v>
      </c>
      <c r="B84">
        <v>0.71168299999999995</v>
      </c>
      <c r="D84">
        <v>7000</v>
      </c>
      <c r="E84">
        <v>0.71168299999999995</v>
      </c>
    </row>
    <row r="85" spans="1:9" x14ac:dyDescent="0.25">
      <c r="A85">
        <v>8000</v>
      </c>
      <c r="B85">
        <v>0.71618800000000005</v>
      </c>
      <c r="D85">
        <v>8000</v>
      </c>
      <c r="E85">
        <v>0.71618800000000005</v>
      </c>
      <c r="I85" t="s">
        <v>30</v>
      </c>
    </row>
    <row r="86" spans="1:9" x14ac:dyDescent="0.25">
      <c r="A86">
        <v>9000</v>
      </c>
      <c r="B86">
        <v>0.72178299999999995</v>
      </c>
      <c r="D86">
        <v>9000</v>
      </c>
      <c r="E86">
        <v>0.72178299999999995</v>
      </c>
      <c r="I86" t="s">
        <v>31</v>
      </c>
    </row>
    <row r="87" spans="1:9" x14ac:dyDescent="0.25">
      <c r="A87">
        <v>10000</v>
      </c>
      <c r="B87">
        <v>0.72844299999999995</v>
      </c>
      <c r="D87">
        <v>10000</v>
      </c>
      <c r="E87">
        <v>0.72844299999999995</v>
      </c>
    </row>
    <row r="88" spans="1:9" x14ac:dyDescent="0.25">
      <c r="A88">
        <v>11000</v>
      </c>
      <c r="B88">
        <v>0.73571200000000003</v>
      </c>
      <c r="D88">
        <v>11000</v>
      </c>
      <c r="E88">
        <v>0.73571200000000003</v>
      </c>
    </row>
    <row r="89" spans="1:9" x14ac:dyDescent="0.25">
      <c r="A89">
        <v>12000</v>
      </c>
      <c r="B89">
        <v>0.74340099999999998</v>
      </c>
      <c r="D89">
        <v>12000</v>
      </c>
      <c r="E89">
        <v>0.74340099999999998</v>
      </c>
    </row>
    <row r="90" spans="1:9" x14ac:dyDescent="0.25">
      <c r="A90">
        <v>13000</v>
      </c>
      <c r="B90">
        <v>0.75150600000000001</v>
      </c>
      <c r="D90">
        <v>13000</v>
      </c>
      <c r="E90">
        <v>0.75150600000000001</v>
      </c>
    </row>
    <row r="91" spans="1:9" x14ac:dyDescent="0.25">
      <c r="A91">
        <v>14000</v>
      </c>
      <c r="B91">
        <v>0.75986500000000001</v>
      </c>
      <c r="D91">
        <v>14000</v>
      </c>
      <c r="E91">
        <v>0.75986500000000001</v>
      </c>
    </row>
    <row r="92" spans="1:9" x14ac:dyDescent="0.25">
      <c r="A92">
        <v>15000</v>
      </c>
      <c r="B92">
        <v>0.76859999999999995</v>
      </c>
      <c r="D92">
        <v>15000</v>
      </c>
      <c r="E92">
        <v>0.76859999999999995</v>
      </c>
    </row>
    <row r="93" spans="1:9" x14ac:dyDescent="0.25">
      <c r="A93">
        <v>16000</v>
      </c>
      <c r="B93">
        <v>0.77754699999999999</v>
      </c>
      <c r="D93">
        <v>16000</v>
      </c>
      <c r="E93">
        <v>0.77754699999999999</v>
      </c>
    </row>
    <row r="94" spans="1:9" x14ac:dyDescent="0.25">
      <c r="A94">
        <v>17000</v>
      </c>
      <c r="B94">
        <v>0.78662799999999999</v>
      </c>
      <c r="D94">
        <v>17000</v>
      </c>
      <c r="E94">
        <v>0.78662799999999999</v>
      </c>
    </row>
    <row r="95" spans="1:9" x14ac:dyDescent="0.25">
      <c r="A95">
        <v>18000</v>
      </c>
      <c r="B95">
        <v>0.79565300000000005</v>
      </c>
      <c r="D95">
        <v>18000</v>
      </c>
      <c r="E95">
        <v>0.79565300000000005</v>
      </c>
    </row>
    <row r="96" spans="1:9" x14ac:dyDescent="0.25">
      <c r="A96">
        <v>19000</v>
      </c>
      <c r="B96">
        <v>0.804558</v>
      </c>
      <c r="D96">
        <v>19000</v>
      </c>
      <c r="E96">
        <v>0.804558</v>
      </c>
    </row>
    <row r="97" spans="1:5" x14ac:dyDescent="0.25">
      <c r="A97">
        <v>20000</v>
      </c>
      <c r="B97">
        <v>0.81347599999999998</v>
      </c>
      <c r="D97">
        <v>20000</v>
      </c>
      <c r="E97">
        <v>0.81347599999999998</v>
      </c>
    </row>
    <row r="98" spans="1:5" x14ac:dyDescent="0.25">
      <c r="A98">
        <v>21000</v>
      </c>
      <c r="B98">
        <v>0.82205899999999998</v>
      </c>
      <c r="D98">
        <v>21000</v>
      </c>
      <c r="E98">
        <v>0.82205899999999998</v>
      </c>
    </row>
    <row r="99" spans="1:5" x14ac:dyDescent="0.25">
      <c r="A99">
        <v>22000</v>
      </c>
      <c r="B99">
        <v>0.83031600000000005</v>
      </c>
      <c r="D99">
        <v>22000</v>
      </c>
      <c r="E99">
        <v>0.83031600000000005</v>
      </c>
    </row>
    <row r="100" spans="1:5" x14ac:dyDescent="0.25">
      <c r="A100">
        <v>23000</v>
      </c>
      <c r="B100">
        <v>0.83824200000000004</v>
      </c>
      <c r="D100">
        <v>23000</v>
      </c>
      <c r="E100">
        <v>0.83824200000000004</v>
      </c>
    </row>
    <row r="101" spans="1:5" x14ac:dyDescent="0.25">
      <c r="A101">
        <v>24000</v>
      </c>
      <c r="B101">
        <v>0.84585100000000002</v>
      </c>
      <c r="D101">
        <v>24000</v>
      </c>
      <c r="E101">
        <v>0.84585100000000002</v>
      </c>
    </row>
    <row r="102" spans="1:5" x14ac:dyDescent="0.25">
      <c r="A102">
        <v>25000</v>
      </c>
      <c r="B102">
        <v>0.85310799999999998</v>
      </c>
      <c r="D102">
        <v>25000</v>
      </c>
      <c r="E102">
        <v>0.85310799999999998</v>
      </c>
    </row>
    <row r="103" spans="1:5" x14ac:dyDescent="0.25">
      <c r="A103">
        <v>26000</v>
      </c>
      <c r="B103">
        <v>0.859927</v>
      </c>
      <c r="D103">
        <v>26000</v>
      </c>
      <c r="E103">
        <v>0.859927</v>
      </c>
    </row>
    <row r="104" spans="1:5" x14ac:dyDescent="0.25">
      <c r="A104">
        <v>27000</v>
      </c>
      <c r="B104">
        <v>0.86632900000000002</v>
      </c>
      <c r="D104">
        <v>27000</v>
      </c>
      <c r="E104">
        <v>0.86632900000000002</v>
      </c>
    </row>
    <row r="105" spans="1:5" x14ac:dyDescent="0.25">
      <c r="A105">
        <v>28000</v>
      </c>
      <c r="B105">
        <v>0.87226300000000001</v>
      </c>
      <c r="D105">
        <v>28000</v>
      </c>
      <c r="E105">
        <v>0.87226300000000001</v>
      </c>
    </row>
    <row r="106" spans="1:5" x14ac:dyDescent="0.25">
      <c r="A106">
        <v>29000</v>
      </c>
      <c r="B106">
        <v>0.87775999999999998</v>
      </c>
      <c r="D106">
        <v>29000</v>
      </c>
      <c r="E106">
        <v>0.87775999999999998</v>
      </c>
    </row>
    <row r="107" spans="1:5" x14ac:dyDescent="0.25">
      <c r="A107">
        <v>30000</v>
      </c>
      <c r="B107">
        <v>0.88280499999999995</v>
      </c>
      <c r="D107">
        <v>30000</v>
      </c>
      <c r="E107">
        <v>0.88280499999999995</v>
      </c>
    </row>
    <row r="108" spans="1:5" x14ac:dyDescent="0.25">
      <c r="A108">
        <v>31000</v>
      </c>
      <c r="B108">
        <v>0.88737999999999995</v>
      </c>
      <c r="D108">
        <v>31000</v>
      </c>
      <c r="E108">
        <v>0.88737999999999995</v>
      </c>
    </row>
    <row r="109" spans="1:5" x14ac:dyDescent="0.25">
      <c r="A109">
        <v>32000</v>
      </c>
      <c r="B109">
        <v>0.89150700000000005</v>
      </c>
      <c r="D109">
        <v>32000</v>
      </c>
      <c r="E109">
        <v>0.89150700000000005</v>
      </c>
    </row>
    <row r="110" spans="1:5" x14ac:dyDescent="0.25">
      <c r="A110">
        <v>33000</v>
      </c>
      <c r="B110">
        <v>0.89519499999999996</v>
      </c>
      <c r="D110">
        <v>33000</v>
      </c>
      <c r="E110">
        <v>0.89519499999999996</v>
      </c>
    </row>
    <row r="111" spans="1:5" x14ac:dyDescent="0.25">
      <c r="A111">
        <v>34000</v>
      </c>
      <c r="B111">
        <v>0.89846300000000001</v>
      </c>
      <c r="D111">
        <v>34000</v>
      </c>
      <c r="E111">
        <v>0.89846300000000001</v>
      </c>
    </row>
    <row r="112" spans="1:5" x14ac:dyDescent="0.25">
      <c r="A112">
        <v>35000</v>
      </c>
      <c r="B112">
        <v>0.90132400000000001</v>
      </c>
      <c r="D112">
        <v>35000</v>
      </c>
      <c r="E112">
        <v>0.90132400000000001</v>
      </c>
    </row>
    <row r="113" spans="1:5" x14ac:dyDescent="0.25">
      <c r="A113">
        <v>36000</v>
      </c>
      <c r="B113">
        <v>0.90374100000000002</v>
      </c>
      <c r="D113">
        <v>36000</v>
      </c>
      <c r="E113">
        <v>0.90374100000000002</v>
      </c>
    </row>
    <row r="114" spans="1:5" x14ac:dyDescent="0.25">
      <c r="A114">
        <v>37000</v>
      </c>
      <c r="B114">
        <v>0.90575600000000001</v>
      </c>
      <c r="D114">
        <v>37000</v>
      </c>
      <c r="E114">
        <v>0.90575600000000001</v>
      </c>
    </row>
    <row r="115" spans="1:5" x14ac:dyDescent="0.25">
      <c r="A115">
        <v>38000</v>
      </c>
      <c r="B115">
        <v>0.90733299999999995</v>
      </c>
      <c r="D115">
        <v>38000</v>
      </c>
      <c r="E115">
        <v>0.90733299999999995</v>
      </c>
    </row>
    <row r="116" spans="1:5" x14ac:dyDescent="0.25">
      <c r="A116">
        <v>39000</v>
      </c>
      <c r="B116">
        <v>0.90844400000000003</v>
      </c>
      <c r="D116">
        <v>39000</v>
      </c>
      <c r="E116">
        <v>0.90844400000000003</v>
      </c>
    </row>
    <row r="117" spans="1:5" x14ac:dyDescent="0.25">
      <c r="A117">
        <v>40000</v>
      </c>
      <c r="B117">
        <v>0.90908699999999998</v>
      </c>
      <c r="D117">
        <v>40000</v>
      </c>
      <c r="E117">
        <v>0.90908699999999998</v>
      </c>
    </row>
    <row r="118" spans="1:5" x14ac:dyDescent="0.25">
      <c r="A118">
        <v>41000</v>
      </c>
      <c r="B118">
        <v>0.90936899999999998</v>
      </c>
      <c r="D118">
        <v>41000</v>
      </c>
      <c r="E118">
        <v>0.90936899999999998</v>
      </c>
    </row>
    <row r="119" spans="1:5" x14ac:dyDescent="0.25">
      <c r="A119">
        <v>42000</v>
      </c>
      <c r="B119">
        <v>0.90956099999999995</v>
      </c>
      <c r="D119">
        <v>42000</v>
      </c>
      <c r="E119">
        <v>0.90956099999999995</v>
      </c>
    </row>
    <row r="120" spans="1:5" x14ac:dyDescent="0.25">
      <c r="A120">
        <v>43000</v>
      </c>
      <c r="B120">
        <v>0.90975200000000001</v>
      </c>
      <c r="D120">
        <v>43000</v>
      </c>
      <c r="E120">
        <v>0.90975200000000001</v>
      </c>
    </row>
    <row r="121" spans="1:5" x14ac:dyDescent="0.25">
      <c r="A121">
        <v>44000</v>
      </c>
      <c r="B121">
        <v>0.90992700000000004</v>
      </c>
      <c r="D121">
        <v>44000</v>
      </c>
      <c r="E121">
        <v>0.90992700000000004</v>
      </c>
    </row>
    <row r="122" spans="1:5" x14ac:dyDescent="0.25">
      <c r="A122">
        <v>45000</v>
      </c>
      <c r="B122">
        <v>0.910076</v>
      </c>
      <c r="D122">
        <v>45000</v>
      </c>
      <c r="E122">
        <v>0.910076</v>
      </c>
    </row>
    <row r="123" spans="1:5" x14ac:dyDescent="0.25">
      <c r="A123">
        <v>46000</v>
      </c>
      <c r="B123">
        <v>0.91019399999999995</v>
      </c>
      <c r="D123">
        <v>46000</v>
      </c>
      <c r="E123">
        <v>0.91019399999999995</v>
      </c>
    </row>
    <row r="124" spans="1:5" x14ac:dyDescent="0.25">
      <c r="A124">
        <v>47000</v>
      </c>
      <c r="B124">
        <v>0.91027999999999998</v>
      </c>
      <c r="D124">
        <v>47000</v>
      </c>
      <c r="E124">
        <v>0.91027999999999998</v>
      </c>
    </row>
    <row r="125" spans="1:5" x14ac:dyDescent="0.25">
      <c r="A125">
        <v>48000</v>
      </c>
      <c r="B125">
        <v>0.91033799999999998</v>
      </c>
      <c r="D125">
        <v>48000</v>
      </c>
      <c r="E125">
        <v>0.91033799999999998</v>
      </c>
    </row>
    <row r="126" spans="1:5" x14ac:dyDescent="0.25">
      <c r="A126">
        <v>49000</v>
      </c>
      <c r="B126">
        <v>0.910381</v>
      </c>
      <c r="D126">
        <v>49000</v>
      </c>
      <c r="E126">
        <v>0.910381</v>
      </c>
    </row>
    <row r="127" spans="1:5" x14ac:dyDescent="0.25">
      <c r="A127">
        <v>50000</v>
      </c>
      <c r="B127">
        <v>0.91042100000000004</v>
      </c>
      <c r="D127">
        <v>50000</v>
      </c>
      <c r="E127">
        <v>0.91042100000000004</v>
      </c>
    </row>
    <row r="128" spans="1:5" x14ac:dyDescent="0.25">
      <c r="A128">
        <v>51000</v>
      </c>
      <c r="B128">
        <v>0.91045900000000002</v>
      </c>
      <c r="D128">
        <v>51000</v>
      </c>
      <c r="E128">
        <v>0.91045900000000002</v>
      </c>
    </row>
    <row r="129" spans="1:5" x14ac:dyDescent="0.25">
      <c r="A129">
        <v>52000</v>
      </c>
      <c r="B129">
        <v>0.91049500000000005</v>
      </c>
      <c r="D129">
        <v>52000</v>
      </c>
      <c r="E129">
        <v>0.91049500000000005</v>
      </c>
    </row>
    <row r="130" spans="1:5" x14ac:dyDescent="0.25">
      <c r="A130">
        <v>53000</v>
      </c>
      <c r="B130">
        <v>0.910528</v>
      </c>
      <c r="D130">
        <v>53000</v>
      </c>
      <c r="E130">
        <v>0.910528</v>
      </c>
    </row>
    <row r="131" spans="1:5" x14ac:dyDescent="0.25">
      <c r="A131">
        <v>54000</v>
      </c>
      <c r="B131">
        <v>0.91056000000000004</v>
      </c>
      <c r="D131">
        <v>54000</v>
      </c>
      <c r="E131">
        <v>0.91056000000000004</v>
      </c>
    </row>
    <row r="132" spans="1:5" x14ac:dyDescent="0.25">
      <c r="A132">
        <v>55000</v>
      </c>
      <c r="B132">
        <v>0.91059000000000001</v>
      </c>
      <c r="D132">
        <v>55000</v>
      </c>
      <c r="E132">
        <v>0.91059000000000001</v>
      </c>
    </row>
    <row r="133" spans="1:5" x14ac:dyDescent="0.25">
      <c r="A133">
        <v>56000</v>
      </c>
      <c r="B133">
        <v>0.91061999999999999</v>
      </c>
      <c r="D133">
        <v>56000</v>
      </c>
      <c r="E133">
        <v>0.91061999999999999</v>
      </c>
    </row>
    <row r="134" spans="1:5" x14ac:dyDescent="0.25">
      <c r="A134">
        <v>57000</v>
      </c>
      <c r="B134">
        <v>0.91064900000000004</v>
      </c>
      <c r="D134">
        <v>57000</v>
      </c>
      <c r="E134">
        <v>0.91064900000000004</v>
      </c>
    </row>
    <row r="135" spans="1:5" x14ac:dyDescent="0.25">
      <c r="A135">
        <v>58000</v>
      </c>
      <c r="B135">
        <v>0.91067799999999999</v>
      </c>
      <c r="D135">
        <v>58000</v>
      </c>
      <c r="E135">
        <v>0.91067799999999999</v>
      </c>
    </row>
    <row r="136" spans="1:5" x14ac:dyDescent="0.25">
      <c r="A136">
        <v>59000</v>
      </c>
      <c r="B136">
        <v>0.91070600000000002</v>
      </c>
      <c r="D136">
        <v>59000</v>
      </c>
      <c r="E136">
        <v>0.91070600000000002</v>
      </c>
    </row>
    <row r="137" spans="1:5" x14ac:dyDescent="0.25">
      <c r="A137">
        <v>60000</v>
      </c>
      <c r="B137">
        <v>0.91073400000000004</v>
      </c>
      <c r="D137">
        <v>60000</v>
      </c>
      <c r="E137">
        <v>0.91073400000000004</v>
      </c>
    </row>
    <row r="138" spans="1:5" x14ac:dyDescent="0.25">
      <c r="A138">
        <v>61000</v>
      </c>
      <c r="B138">
        <v>0.91076199999999996</v>
      </c>
      <c r="D138">
        <v>61000</v>
      </c>
      <c r="E138">
        <v>0.91076199999999996</v>
      </c>
    </row>
    <row r="139" spans="1:5" x14ac:dyDescent="0.25">
      <c r="A139">
        <v>62000</v>
      </c>
      <c r="B139">
        <v>0.91078899999999996</v>
      </c>
      <c r="D139">
        <v>62000</v>
      </c>
      <c r="E139">
        <v>0.91078899999999996</v>
      </c>
    </row>
    <row r="140" spans="1:5" x14ac:dyDescent="0.25">
      <c r="A140">
        <v>63000</v>
      </c>
      <c r="B140">
        <v>0.91081500000000004</v>
      </c>
      <c r="D140">
        <v>63000</v>
      </c>
      <c r="E140">
        <v>0.91081500000000004</v>
      </c>
    </row>
    <row r="141" spans="1:5" x14ac:dyDescent="0.25">
      <c r="A141">
        <v>64000</v>
      </c>
      <c r="B141">
        <v>0.91083999999999998</v>
      </c>
      <c r="D141">
        <v>64000</v>
      </c>
      <c r="E141">
        <v>0.91083999999999998</v>
      </c>
    </row>
    <row r="142" spans="1:5" x14ac:dyDescent="0.25">
      <c r="A142">
        <v>65000</v>
      </c>
      <c r="B142">
        <v>0.91086599999999995</v>
      </c>
      <c r="D142">
        <v>65000</v>
      </c>
      <c r="E142">
        <v>0.91086599999999995</v>
      </c>
    </row>
    <row r="143" spans="1:5" x14ac:dyDescent="0.25">
      <c r="A143">
        <v>66000</v>
      </c>
      <c r="B143">
        <v>0.91088999999999998</v>
      </c>
      <c r="D143">
        <v>66000</v>
      </c>
      <c r="E143">
        <v>0.91088999999999998</v>
      </c>
    </row>
    <row r="144" spans="1:5" x14ac:dyDescent="0.25">
      <c r="A144">
        <v>67000</v>
      </c>
      <c r="B144">
        <v>0.910914</v>
      </c>
      <c r="D144">
        <v>67000</v>
      </c>
      <c r="E144">
        <v>0.910914</v>
      </c>
    </row>
    <row r="145" spans="1:5" x14ac:dyDescent="0.25">
      <c r="A145">
        <v>68000</v>
      </c>
      <c r="B145">
        <v>0.910937</v>
      </c>
      <c r="D145">
        <v>68000</v>
      </c>
      <c r="E145">
        <v>0.910937</v>
      </c>
    </row>
    <row r="146" spans="1:5" x14ac:dyDescent="0.25">
      <c r="A146">
        <v>69000</v>
      </c>
      <c r="B146">
        <v>0.91095999999999999</v>
      </c>
      <c r="D146">
        <v>69000</v>
      </c>
      <c r="E146">
        <v>0.91095999999999999</v>
      </c>
    </row>
    <row r="147" spans="1:5" x14ac:dyDescent="0.25">
      <c r="A147">
        <v>70000</v>
      </c>
      <c r="B147">
        <v>0.91098199999999996</v>
      </c>
      <c r="D147">
        <v>70000</v>
      </c>
      <c r="E147">
        <v>0.91098199999999996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"/>
  <sheetViews>
    <sheetView tabSelected="1" topLeftCell="F1" zoomScale="83" zoomScaleNormal="85" workbookViewId="0">
      <selection activeCell="V49" sqref="V49"/>
    </sheetView>
  </sheetViews>
  <sheetFormatPr defaultRowHeight="13.8" x14ac:dyDescent="0.25"/>
  <sheetData>
    <row r="1" spans="1:38" x14ac:dyDescent="0.25">
      <c r="A1" t="s">
        <v>24</v>
      </c>
      <c r="D1" t="s">
        <v>25</v>
      </c>
      <c r="G1" t="s">
        <v>26</v>
      </c>
      <c r="V1">
        <v>0.5</v>
      </c>
    </row>
    <row r="2" spans="1:38" x14ac:dyDescent="0.25">
      <c r="A2">
        <v>0</v>
      </c>
      <c r="B2">
        <f>Z4</f>
        <v>0.69799999999999995</v>
      </c>
      <c r="D2">
        <v>0</v>
      </c>
      <c r="E2">
        <f>AC4</f>
        <v>0.69799999999999995</v>
      </c>
      <c r="G2">
        <v>0</v>
      </c>
      <c r="H2">
        <f>AF4</f>
        <v>0.69799999999999995</v>
      </c>
      <c r="V2">
        <v>0.69799999999999995</v>
      </c>
    </row>
    <row r="3" spans="1:38" x14ac:dyDescent="0.25">
      <c r="A3">
        <v>1000</v>
      </c>
      <c r="B3">
        <f t="shared" ref="B3:B66" si="0">Z5</f>
        <v>0.69830199999999998</v>
      </c>
      <c r="D3">
        <v>1000</v>
      </c>
      <c r="E3">
        <f t="shared" ref="E3:E66" si="1">AC5</f>
        <v>0.6983109999999999</v>
      </c>
      <c r="G3">
        <v>1000</v>
      </c>
      <c r="H3">
        <f t="shared" ref="H3:H66" si="2">AF5</f>
        <v>0.69827099999999998</v>
      </c>
      <c r="X3" t="s">
        <v>8</v>
      </c>
      <c r="AA3" t="s">
        <v>32</v>
      </c>
      <c r="AD3" t="s">
        <v>15</v>
      </c>
      <c r="AG3" t="s">
        <v>17</v>
      </c>
      <c r="AJ3" t="s">
        <v>18</v>
      </c>
    </row>
    <row r="4" spans="1:38" x14ac:dyDescent="0.25">
      <c r="A4">
        <v>2000</v>
      </c>
      <c r="B4">
        <f t="shared" si="0"/>
        <v>0.699152</v>
      </c>
      <c r="D4">
        <v>2000</v>
      </c>
      <c r="E4">
        <f t="shared" si="1"/>
        <v>0.69920799999999994</v>
      </c>
      <c r="G4">
        <v>2000</v>
      </c>
      <c r="H4">
        <f t="shared" si="2"/>
        <v>0.69900399999999996</v>
      </c>
      <c r="X4">
        <v>0</v>
      </c>
      <c r="Y4">
        <v>0.5</v>
      </c>
      <c r="Z4">
        <f>$V$2+$V$1-Y4</f>
        <v>0.69799999999999995</v>
      </c>
      <c r="AA4">
        <v>0</v>
      </c>
      <c r="AB4">
        <v>0.5</v>
      </c>
      <c r="AC4">
        <f>$V$2+$V$1-AB4</f>
        <v>0.69799999999999995</v>
      </c>
      <c r="AD4">
        <v>0</v>
      </c>
      <c r="AE4">
        <v>0.5</v>
      </c>
      <c r="AF4">
        <f>$V$2+$V$1-AE4</f>
        <v>0.69799999999999995</v>
      </c>
      <c r="AG4">
        <v>0</v>
      </c>
      <c r="AH4">
        <v>0.5</v>
      </c>
      <c r="AI4">
        <f>$V$2+$V$1-AH4</f>
        <v>0.69799999999999995</v>
      </c>
      <c r="AJ4">
        <v>0</v>
      </c>
      <c r="AK4">
        <v>0.5</v>
      </c>
      <c r="AL4">
        <f>$V$2+$V$1-AK4</f>
        <v>0.69799999999999995</v>
      </c>
    </row>
    <row r="5" spans="1:38" x14ac:dyDescent="0.25">
      <c r="A5">
        <v>3000</v>
      </c>
      <c r="B5">
        <f t="shared" si="0"/>
        <v>0.70051399999999997</v>
      </c>
      <c r="D5">
        <v>3000</v>
      </c>
      <c r="E5">
        <f t="shared" si="1"/>
        <v>0.70069799999999993</v>
      </c>
      <c r="G5">
        <v>3000</v>
      </c>
      <c r="H5">
        <f t="shared" si="2"/>
        <v>0.70019999999999993</v>
      </c>
      <c r="X5">
        <v>1000</v>
      </c>
      <c r="Y5">
        <v>0.49969799999999998</v>
      </c>
      <c r="Z5">
        <f t="shared" ref="Z5:Z68" si="3">$V$2+$V$1-Y5</f>
        <v>0.69830199999999998</v>
      </c>
      <c r="AA5">
        <v>1000</v>
      </c>
      <c r="AB5">
        <v>0.49968899999999999</v>
      </c>
      <c r="AC5">
        <f t="shared" ref="AC5:AC68" si="4">$V$2+$V$1-AB5</f>
        <v>0.6983109999999999</v>
      </c>
      <c r="AD5">
        <v>1000</v>
      </c>
      <c r="AE5">
        <v>0.49972899999999998</v>
      </c>
      <c r="AF5">
        <f t="shared" ref="AF5:AF68" si="5">$V$2+$V$1-AE5</f>
        <v>0.69827099999999998</v>
      </c>
      <c r="AG5">
        <v>1000</v>
      </c>
      <c r="AH5">
        <v>0.49968899999999999</v>
      </c>
      <c r="AI5">
        <f t="shared" ref="AI5:AI68" si="6">$V$2+$V$1-AH5</f>
        <v>0.6983109999999999</v>
      </c>
      <c r="AJ5">
        <v>1000</v>
      </c>
      <c r="AK5">
        <v>0.49968899999999999</v>
      </c>
      <c r="AL5">
        <f t="shared" ref="AL5:AL68" si="7">$V$2+$V$1-AK5</f>
        <v>0.6983109999999999</v>
      </c>
    </row>
    <row r="6" spans="1:38" x14ac:dyDescent="0.25">
      <c r="A6">
        <v>4000</v>
      </c>
      <c r="B6">
        <f t="shared" si="0"/>
        <v>0.70241399999999987</v>
      </c>
      <c r="D6">
        <v>4000</v>
      </c>
      <c r="E6">
        <f t="shared" si="1"/>
        <v>0.70287699999999997</v>
      </c>
      <c r="G6">
        <v>4000</v>
      </c>
      <c r="H6">
        <f t="shared" si="2"/>
        <v>0.70180399999999987</v>
      </c>
      <c r="X6">
        <v>2000</v>
      </c>
      <c r="Y6">
        <v>0.49884800000000001</v>
      </c>
      <c r="Z6">
        <f t="shared" si="3"/>
        <v>0.699152</v>
      </c>
      <c r="AA6">
        <v>2000</v>
      </c>
      <c r="AB6">
        <v>0.49879200000000001</v>
      </c>
      <c r="AC6">
        <f t="shared" si="4"/>
        <v>0.69920799999999994</v>
      </c>
      <c r="AD6">
        <v>2000</v>
      </c>
      <c r="AE6">
        <v>0.498996</v>
      </c>
      <c r="AF6">
        <f t="shared" si="5"/>
        <v>0.69900399999999996</v>
      </c>
      <c r="AG6">
        <v>2000</v>
      </c>
      <c r="AH6">
        <v>0.49882500000000002</v>
      </c>
      <c r="AI6">
        <f t="shared" si="6"/>
        <v>0.69917499999999988</v>
      </c>
      <c r="AJ6">
        <v>2000</v>
      </c>
      <c r="AK6">
        <v>0.49882500000000002</v>
      </c>
      <c r="AL6">
        <f t="shared" si="7"/>
        <v>0.69917499999999988</v>
      </c>
    </row>
    <row r="7" spans="1:38" x14ac:dyDescent="0.25">
      <c r="A7">
        <v>5000</v>
      </c>
      <c r="B7">
        <f t="shared" si="0"/>
        <v>0.70486999999999989</v>
      </c>
      <c r="D7">
        <v>5000</v>
      </c>
      <c r="E7">
        <f t="shared" si="1"/>
        <v>0.70576399999999995</v>
      </c>
      <c r="G7">
        <v>5000</v>
      </c>
      <c r="H7">
        <f t="shared" si="2"/>
        <v>0.70380500000000001</v>
      </c>
      <c r="X7">
        <v>3000</v>
      </c>
      <c r="Y7">
        <v>0.49748599999999998</v>
      </c>
      <c r="Z7">
        <f t="shared" si="3"/>
        <v>0.70051399999999997</v>
      </c>
      <c r="AA7">
        <v>3000</v>
      </c>
      <c r="AB7">
        <v>0.49730200000000002</v>
      </c>
      <c r="AC7">
        <f t="shared" si="4"/>
        <v>0.70069799999999993</v>
      </c>
      <c r="AD7">
        <v>3000</v>
      </c>
      <c r="AE7">
        <v>0.49780000000000002</v>
      </c>
      <c r="AF7">
        <f t="shared" si="5"/>
        <v>0.70019999999999993</v>
      </c>
      <c r="AG7">
        <v>3000</v>
      </c>
      <c r="AH7">
        <v>0.49743900000000002</v>
      </c>
      <c r="AI7">
        <f t="shared" si="6"/>
        <v>0.70056099999999999</v>
      </c>
      <c r="AJ7">
        <v>3000</v>
      </c>
      <c r="AK7">
        <v>0.49743900000000002</v>
      </c>
      <c r="AL7">
        <f t="shared" si="7"/>
        <v>0.70056099999999999</v>
      </c>
    </row>
    <row r="8" spans="1:38" x14ac:dyDescent="0.25">
      <c r="A8">
        <v>6000</v>
      </c>
      <c r="B8">
        <f t="shared" si="0"/>
        <v>0.70791300000000001</v>
      </c>
      <c r="D8">
        <v>6000</v>
      </c>
      <c r="E8">
        <f t="shared" si="1"/>
        <v>0.70943199999999995</v>
      </c>
      <c r="G8">
        <v>6000</v>
      </c>
      <c r="H8">
        <f t="shared" si="2"/>
        <v>0.70628099999999994</v>
      </c>
      <c r="X8">
        <v>4000</v>
      </c>
      <c r="Y8">
        <v>0.49558600000000003</v>
      </c>
      <c r="Z8">
        <f t="shared" si="3"/>
        <v>0.70241399999999987</v>
      </c>
      <c r="AA8">
        <v>4000</v>
      </c>
      <c r="AB8">
        <v>0.49512299999999998</v>
      </c>
      <c r="AC8">
        <f t="shared" si="4"/>
        <v>0.70287699999999997</v>
      </c>
      <c r="AD8">
        <v>4000</v>
      </c>
      <c r="AE8">
        <v>0.49619600000000003</v>
      </c>
      <c r="AF8">
        <f t="shared" si="5"/>
        <v>0.70180399999999987</v>
      </c>
      <c r="AG8">
        <v>4000</v>
      </c>
      <c r="AH8">
        <v>0.495508</v>
      </c>
      <c r="AI8">
        <f t="shared" si="6"/>
        <v>0.70249199999999989</v>
      </c>
      <c r="AJ8">
        <v>4000</v>
      </c>
      <c r="AK8">
        <v>0.495508</v>
      </c>
      <c r="AL8">
        <f t="shared" si="7"/>
        <v>0.70249199999999989</v>
      </c>
    </row>
    <row r="9" spans="1:38" x14ac:dyDescent="0.25">
      <c r="A9">
        <v>7000</v>
      </c>
      <c r="B9">
        <f t="shared" si="0"/>
        <v>0.71158699999999997</v>
      </c>
      <c r="D9">
        <v>7000</v>
      </c>
      <c r="E9">
        <f t="shared" si="1"/>
        <v>0.71394199999999997</v>
      </c>
      <c r="G9">
        <v>7000</v>
      </c>
      <c r="H9">
        <f t="shared" si="2"/>
        <v>0.70921899999999993</v>
      </c>
      <c r="X9">
        <v>5000</v>
      </c>
      <c r="Y9">
        <v>0.49313000000000001</v>
      </c>
      <c r="Z9">
        <f t="shared" si="3"/>
        <v>0.70486999999999989</v>
      </c>
      <c r="AA9">
        <v>5000</v>
      </c>
      <c r="AB9">
        <v>0.49223600000000001</v>
      </c>
      <c r="AC9">
        <f t="shared" si="4"/>
        <v>0.70576399999999995</v>
      </c>
      <c r="AD9">
        <v>5000</v>
      </c>
      <c r="AE9">
        <v>0.494195</v>
      </c>
      <c r="AF9">
        <f t="shared" si="5"/>
        <v>0.70380500000000001</v>
      </c>
      <c r="AG9">
        <v>5000</v>
      </c>
      <c r="AH9">
        <v>0.49304599999999998</v>
      </c>
      <c r="AI9">
        <f t="shared" si="6"/>
        <v>0.70495399999999997</v>
      </c>
      <c r="AJ9">
        <v>5000</v>
      </c>
      <c r="AK9">
        <v>0.49304599999999998</v>
      </c>
      <c r="AL9">
        <f t="shared" si="7"/>
        <v>0.70495399999999997</v>
      </c>
    </row>
    <row r="10" spans="1:38" x14ac:dyDescent="0.25">
      <c r="A10">
        <v>8000</v>
      </c>
      <c r="B10">
        <f t="shared" si="0"/>
        <v>0.71612900000000002</v>
      </c>
      <c r="D10">
        <v>8000</v>
      </c>
      <c r="E10">
        <f t="shared" si="1"/>
        <v>0.71951999999999994</v>
      </c>
      <c r="G10">
        <v>8000</v>
      </c>
      <c r="H10">
        <f t="shared" si="2"/>
        <v>0.71260499999999993</v>
      </c>
      <c r="X10">
        <v>6000</v>
      </c>
      <c r="Y10">
        <v>0.49008699999999999</v>
      </c>
      <c r="Z10">
        <f t="shared" si="3"/>
        <v>0.70791300000000001</v>
      </c>
      <c r="AA10">
        <v>6000</v>
      </c>
      <c r="AB10">
        <v>0.488568</v>
      </c>
      <c r="AC10">
        <f t="shared" si="4"/>
        <v>0.70943199999999995</v>
      </c>
      <c r="AD10">
        <v>6000</v>
      </c>
      <c r="AE10">
        <v>0.49171900000000002</v>
      </c>
      <c r="AF10">
        <f t="shared" si="5"/>
        <v>0.70628099999999994</v>
      </c>
      <c r="AG10">
        <v>6000</v>
      </c>
      <c r="AH10">
        <v>0.49002299999999999</v>
      </c>
      <c r="AI10">
        <f t="shared" si="6"/>
        <v>0.70797699999999997</v>
      </c>
      <c r="AJ10">
        <v>6000</v>
      </c>
      <c r="AK10">
        <v>0.49002299999999999</v>
      </c>
      <c r="AL10">
        <f t="shared" si="7"/>
        <v>0.70797699999999997</v>
      </c>
    </row>
    <row r="11" spans="1:38" x14ac:dyDescent="0.25">
      <c r="A11">
        <v>9000</v>
      </c>
      <c r="B11">
        <f t="shared" si="0"/>
        <v>0.72164199999999989</v>
      </c>
      <c r="D11">
        <v>9000</v>
      </c>
      <c r="E11">
        <f t="shared" si="1"/>
        <v>0.72584899999999997</v>
      </c>
      <c r="G11">
        <v>9000</v>
      </c>
      <c r="H11">
        <f t="shared" si="2"/>
        <v>0.71640399999999993</v>
      </c>
      <c r="X11">
        <v>7000</v>
      </c>
      <c r="Y11">
        <v>0.48641299999999998</v>
      </c>
      <c r="Z11">
        <f t="shared" si="3"/>
        <v>0.71158699999999997</v>
      </c>
      <c r="AA11">
        <v>7000</v>
      </c>
      <c r="AB11">
        <v>0.48405799999999999</v>
      </c>
      <c r="AC11">
        <f t="shared" si="4"/>
        <v>0.71394199999999997</v>
      </c>
      <c r="AD11">
        <v>7000</v>
      </c>
      <c r="AE11">
        <v>0.48878100000000002</v>
      </c>
      <c r="AF11">
        <f t="shared" si="5"/>
        <v>0.70921899999999993</v>
      </c>
      <c r="AG11">
        <v>7000</v>
      </c>
      <c r="AH11">
        <v>0.48633399999999999</v>
      </c>
      <c r="AI11">
        <f t="shared" si="6"/>
        <v>0.71166599999999991</v>
      </c>
      <c r="AJ11">
        <v>7000</v>
      </c>
      <c r="AK11">
        <v>0.48633399999999999</v>
      </c>
      <c r="AL11">
        <f t="shared" si="7"/>
        <v>0.71166599999999991</v>
      </c>
    </row>
    <row r="12" spans="1:38" x14ac:dyDescent="0.25">
      <c r="A12">
        <v>10000</v>
      </c>
      <c r="B12">
        <f t="shared" si="0"/>
        <v>0.72804000000000002</v>
      </c>
      <c r="D12">
        <v>10000</v>
      </c>
      <c r="E12">
        <f t="shared" si="1"/>
        <v>0.73209899999999994</v>
      </c>
      <c r="G12">
        <v>10000</v>
      </c>
      <c r="H12">
        <f t="shared" si="2"/>
        <v>0.72081200000000001</v>
      </c>
      <c r="X12">
        <v>8000</v>
      </c>
      <c r="Y12">
        <v>0.48187099999999999</v>
      </c>
      <c r="Z12">
        <f t="shared" si="3"/>
        <v>0.71612900000000002</v>
      </c>
      <c r="AA12">
        <v>8000</v>
      </c>
      <c r="AB12">
        <v>0.47848000000000002</v>
      </c>
      <c r="AC12">
        <f t="shared" si="4"/>
        <v>0.71951999999999994</v>
      </c>
      <c r="AD12">
        <v>8000</v>
      </c>
      <c r="AE12">
        <v>0.48539500000000002</v>
      </c>
      <c r="AF12">
        <f t="shared" si="5"/>
        <v>0.71260499999999993</v>
      </c>
      <c r="AG12">
        <v>8000</v>
      </c>
      <c r="AH12">
        <v>0.48179699999999998</v>
      </c>
      <c r="AI12">
        <f t="shared" si="6"/>
        <v>0.71620299999999992</v>
      </c>
      <c r="AJ12">
        <v>8000</v>
      </c>
      <c r="AK12">
        <v>0.48179699999999998</v>
      </c>
      <c r="AL12">
        <f t="shared" si="7"/>
        <v>0.71620299999999992</v>
      </c>
    </row>
    <row r="13" spans="1:38" x14ac:dyDescent="0.25">
      <c r="A13">
        <v>11000</v>
      </c>
      <c r="B13">
        <f t="shared" si="0"/>
        <v>0.735344</v>
      </c>
      <c r="D13">
        <v>11000</v>
      </c>
      <c r="E13">
        <f t="shared" si="1"/>
        <v>0.73859600000000003</v>
      </c>
      <c r="G13">
        <v>11000</v>
      </c>
      <c r="H13">
        <f t="shared" si="2"/>
        <v>0.72604099999999994</v>
      </c>
      <c r="X13">
        <v>9000</v>
      </c>
      <c r="Y13">
        <v>0.476358</v>
      </c>
      <c r="Z13">
        <f t="shared" si="3"/>
        <v>0.72164199999999989</v>
      </c>
      <c r="AA13">
        <v>9000</v>
      </c>
      <c r="AB13">
        <v>0.47215099999999999</v>
      </c>
      <c r="AC13">
        <f t="shared" si="4"/>
        <v>0.72584899999999997</v>
      </c>
      <c r="AD13">
        <v>9000</v>
      </c>
      <c r="AE13">
        <v>0.48159600000000002</v>
      </c>
      <c r="AF13">
        <f t="shared" si="5"/>
        <v>0.71640399999999993</v>
      </c>
      <c r="AG13">
        <v>9000</v>
      </c>
      <c r="AH13">
        <v>0.47614600000000001</v>
      </c>
      <c r="AI13">
        <f t="shared" si="6"/>
        <v>0.721854</v>
      </c>
      <c r="AJ13">
        <v>9000</v>
      </c>
      <c r="AK13">
        <v>0.47614600000000001</v>
      </c>
      <c r="AL13">
        <f t="shared" si="7"/>
        <v>0.721854</v>
      </c>
    </row>
    <row r="14" spans="1:38" x14ac:dyDescent="0.25">
      <c r="A14">
        <v>12000</v>
      </c>
      <c r="B14">
        <f t="shared" si="0"/>
        <v>0.74342799999999998</v>
      </c>
      <c r="D14">
        <v>12000</v>
      </c>
      <c r="E14">
        <f t="shared" si="1"/>
        <v>0.74525799999999998</v>
      </c>
      <c r="G14">
        <v>12000</v>
      </c>
      <c r="H14">
        <f t="shared" si="2"/>
        <v>0.73244299999999996</v>
      </c>
      <c r="X14">
        <v>10000</v>
      </c>
      <c r="Y14">
        <v>0.46995999999999999</v>
      </c>
      <c r="Z14">
        <f t="shared" si="3"/>
        <v>0.72804000000000002</v>
      </c>
      <c r="AA14">
        <v>10000</v>
      </c>
      <c r="AB14">
        <v>0.46590100000000001</v>
      </c>
      <c r="AC14">
        <f t="shared" si="4"/>
        <v>0.73209899999999994</v>
      </c>
      <c r="AD14">
        <v>10000</v>
      </c>
      <c r="AE14">
        <v>0.477188</v>
      </c>
      <c r="AF14">
        <f t="shared" si="5"/>
        <v>0.72081200000000001</v>
      </c>
      <c r="AG14">
        <v>10000</v>
      </c>
      <c r="AH14">
        <v>0.46949299999999999</v>
      </c>
      <c r="AI14">
        <f t="shared" si="6"/>
        <v>0.72850700000000002</v>
      </c>
      <c r="AJ14">
        <v>10000</v>
      </c>
      <c r="AK14">
        <v>0.46949299999999999</v>
      </c>
      <c r="AL14">
        <f t="shared" si="7"/>
        <v>0.72850700000000002</v>
      </c>
    </row>
    <row r="15" spans="1:38" x14ac:dyDescent="0.25">
      <c r="A15">
        <v>13000</v>
      </c>
      <c r="B15">
        <f t="shared" si="0"/>
        <v>0.75151499999999993</v>
      </c>
      <c r="D15">
        <v>13000</v>
      </c>
      <c r="E15">
        <f t="shared" si="1"/>
        <v>0.75255099999999997</v>
      </c>
      <c r="G15">
        <v>13000</v>
      </c>
      <c r="H15">
        <f t="shared" si="2"/>
        <v>0.73954600000000004</v>
      </c>
      <c r="X15">
        <v>11000</v>
      </c>
      <c r="Y15">
        <v>0.46265600000000001</v>
      </c>
      <c r="Z15">
        <f t="shared" si="3"/>
        <v>0.735344</v>
      </c>
      <c r="AA15">
        <v>11000</v>
      </c>
      <c r="AB15">
        <v>0.45940399999999998</v>
      </c>
      <c r="AC15">
        <f t="shared" si="4"/>
        <v>0.73859600000000003</v>
      </c>
      <c r="AD15">
        <v>11000</v>
      </c>
      <c r="AE15">
        <v>0.47195900000000002</v>
      </c>
      <c r="AF15">
        <f t="shared" si="5"/>
        <v>0.72604099999999994</v>
      </c>
      <c r="AG15">
        <v>11000</v>
      </c>
      <c r="AH15">
        <v>0.46222999999999997</v>
      </c>
      <c r="AI15">
        <f t="shared" si="6"/>
        <v>0.73577000000000004</v>
      </c>
      <c r="AJ15">
        <v>11000</v>
      </c>
      <c r="AK15">
        <v>0.46222999999999997</v>
      </c>
      <c r="AL15">
        <f t="shared" si="7"/>
        <v>0.73577000000000004</v>
      </c>
    </row>
    <row r="16" spans="1:38" x14ac:dyDescent="0.25">
      <c r="A16">
        <v>14000</v>
      </c>
      <c r="B16">
        <f t="shared" si="0"/>
        <v>0.75971699999999998</v>
      </c>
      <c r="D16">
        <v>14000</v>
      </c>
      <c r="E16">
        <f t="shared" si="1"/>
        <v>0.75937699999999997</v>
      </c>
      <c r="G16">
        <v>14000</v>
      </c>
      <c r="H16">
        <f t="shared" si="2"/>
        <v>0.74764999999999993</v>
      </c>
      <c r="X16">
        <v>12000</v>
      </c>
      <c r="Y16">
        <v>0.45457199999999998</v>
      </c>
      <c r="Z16">
        <f t="shared" si="3"/>
        <v>0.74342799999999998</v>
      </c>
      <c r="AA16">
        <v>12000</v>
      </c>
      <c r="AB16">
        <v>0.45274199999999998</v>
      </c>
      <c r="AC16">
        <f t="shared" si="4"/>
        <v>0.74525799999999998</v>
      </c>
      <c r="AD16">
        <v>12000</v>
      </c>
      <c r="AE16">
        <v>0.465557</v>
      </c>
      <c r="AF16">
        <f t="shared" si="5"/>
        <v>0.73244299999999996</v>
      </c>
      <c r="AG16">
        <v>12000</v>
      </c>
      <c r="AH16">
        <v>0.45456999999999997</v>
      </c>
      <c r="AI16">
        <f t="shared" si="6"/>
        <v>0.74343000000000004</v>
      </c>
      <c r="AJ16">
        <v>12000</v>
      </c>
      <c r="AK16">
        <v>0.45456999999999997</v>
      </c>
      <c r="AL16">
        <f t="shared" si="7"/>
        <v>0.74343000000000004</v>
      </c>
    </row>
    <row r="17" spans="1:38" x14ac:dyDescent="0.25">
      <c r="A17">
        <v>15000</v>
      </c>
      <c r="B17">
        <f t="shared" si="0"/>
        <v>0.76818900000000001</v>
      </c>
      <c r="D17">
        <v>15000</v>
      </c>
      <c r="E17">
        <f t="shared" si="1"/>
        <v>0.76654</v>
      </c>
      <c r="G17">
        <v>15000</v>
      </c>
      <c r="H17">
        <f t="shared" si="2"/>
        <v>0.75608999999999993</v>
      </c>
      <c r="X17">
        <v>13000</v>
      </c>
      <c r="Y17">
        <v>0.44648500000000002</v>
      </c>
      <c r="Z17">
        <f t="shared" si="3"/>
        <v>0.75151499999999993</v>
      </c>
      <c r="AA17">
        <v>13000</v>
      </c>
      <c r="AB17">
        <v>0.44544899999999998</v>
      </c>
      <c r="AC17">
        <f t="shared" si="4"/>
        <v>0.75255099999999997</v>
      </c>
      <c r="AD17">
        <v>13000</v>
      </c>
      <c r="AE17">
        <v>0.45845399999999997</v>
      </c>
      <c r="AF17">
        <f t="shared" si="5"/>
        <v>0.73954600000000004</v>
      </c>
      <c r="AG17">
        <v>13000</v>
      </c>
      <c r="AH17">
        <v>0.44673800000000002</v>
      </c>
      <c r="AI17">
        <f t="shared" si="6"/>
        <v>0.75126199999999987</v>
      </c>
      <c r="AJ17">
        <v>13000</v>
      </c>
      <c r="AK17">
        <v>0.44673800000000002</v>
      </c>
      <c r="AL17">
        <f t="shared" si="7"/>
        <v>0.75126199999999987</v>
      </c>
    </row>
    <row r="18" spans="1:38" x14ac:dyDescent="0.25">
      <c r="A18">
        <v>16000</v>
      </c>
      <c r="B18">
        <f t="shared" si="0"/>
        <v>0.77677699999999994</v>
      </c>
      <c r="D18">
        <v>16000</v>
      </c>
      <c r="E18">
        <f t="shared" si="1"/>
        <v>0.77321899999999988</v>
      </c>
      <c r="G18">
        <v>16000</v>
      </c>
      <c r="H18">
        <f t="shared" si="2"/>
        <v>0.76434699999999989</v>
      </c>
      <c r="X18">
        <v>14000</v>
      </c>
      <c r="Y18">
        <v>0.43828299999999998</v>
      </c>
      <c r="Z18">
        <f t="shared" si="3"/>
        <v>0.75971699999999998</v>
      </c>
      <c r="AA18">
        <v>14000</v>
      </c>
      <c r="AB18">
        <v>0.43862299999999999</v>
      </c>
      <c r="AC18">
        <f t="shared" si="4"/>
        <v>0.75937699999999997</v>
      </c>
      <c r="AD18">
        <v>14000</v>
      </c>
      <c r="AE18">
        <v>0.45034999999999997</v>
      </c>
      <c r="AF18">
        <f t="shared" si="5"/>
        <v>0.74764999999999993</v>
      </c>
      <c r="AG18">
        <v>14000</v>
      </c>
      <c r="AH18">
        <v>0.438585</v>
      </c>
      <c r="AI18">
        <f t="shared" si="6"/>
        <v>0.75941499999999995</v>
      </c>
      <c r="AJ18">
        <v>14000</v>
      </c>
      <c r="AK18">
        <v>0.438585</v>
      </c>
      <c r="AL18">
        <f t="shared" si="7"/>
        <v>0.75941499999999995</v>
      </c>
    </row>
    <row r="19" spans="1:38" x14ac:dyDescent="0.25">
      <c r="A19">
        <v>17000</v>
      </c>
      <c r="B19">
        <f t="shared" si="0"/>
        <v>0.78515599999999997</v>
      </c>
      <c r="D19">
        <v>17000</v>
      </c>
      <c r="E19">
        <f t="shared" si="1"/>
        <v>0.77902999999999989</v>
      </c>
      <c r="G19">
        <v>17000</v>
      </c>
      <c r="H19">
        <f t="shared" si="2"/>
        <v>0.77261000000000002</v>
      </c>
      <c r="X19">
        <v>15000</v>
      </c>
      <c r="Y19">
        <v>0.429811</v>
      </c>
      <c r="Z19">
        <f t="shared" si="3"/>
        <v>0.76818900000000001</v>
      </c>
      <c r="AA19">
        <v>15000</v>
      </c>
      <c r="AB19">
        <v>0.43146000000000001</v>
      </c>
      <c r="AC19">
        <f t="shared" si="4"/>
        <v>0.76654</v>
      </c>
      <c r="AD19">
        <v>15000</v>
      </c>
      <c r="AE19">
        <v>0.44191000000000003</v>
      </c>
      <c r="AF19">
        <f t="shared" si="5"/>
        <v>0.75608999999999993</v>
      </c>
      <c r="AG19">
        <v>15000</v>
      </c>
      <c r="AH19">
        <v>0.43023699999999998</v>
      </c>
      <c r="AI19">
        <f t="shared" si="6"/>
        <v>0.76776299999999997</v>
      </c>
      <c r="AJ19">
        <v>15000</v>
      </c>
      <c r="AK19">
        <v>0.43023699999999998</v>
      </c>
      <c r="AL19">
        <f t="shared" si="7"/>
        <v>0.76776299999999997</v>
      </c>
    </row>
    <row r="20" spans="1:38" x14ac:dyDescent="0.25">
      <c r="A20">
        <v>18000</v>
      </c>
      <c r="B20">
        <f t="shared" si="0"/>
        <v>0.79327899999999996</v>
      </c>
      <c r="D20">
        <v>18000</v>
      </c>
      <c r="E20">
        <f t="shared" si="1"/>
        <v>0.78375799999999995</v>
      </c>
      <c r="G20">
        <v>18000</v>
      </c>
      <c r="H20">
        <f t="shared" si="2"/>
        <v>0.78105399999999992</v>
      </c>
      <c r="X20">
        <v>16000</v>
      </c>
      <c r="Y20">
        <v>0.42122300000000001</v>
      </c>
      <c r="Z20">
        <f t="shared" si="3"/>
        <v>0.77677699999999994</v>
      </c>
      <c r="AA20">
        <v>16000</v>
      </c>
      <c r="AB20">
        <v>0.42478100000000002</v>
      </c>
      <c r="AC20">
        <f t="shared" si="4"/>
        <v>0.77321899999999988</v>
      </c>
      <c r="AD20">
        <v>16000</v>
      </c>
      <c r="AE20">
        <v>0.43365300000000001</v>
      </c>
      <c r="AF20">
        <f t="shared" si="5"/>
        <v>0.76434699999999989</v>
      </c>
      <c r="AG20">
        <v>16000</v>
      </c>
      <c r="AH20">
        <v>0.42117100000000002</v>
      </c>
      <c r="AI20">
        <f t="shared" si="6"/>
        <v>0.77682899999999999</v>
      </c>
      <c r="AJ20">
        <v>16000</v>
      </c>
      <c r="AK20">
        <v>0.42117100000000002</v>
      </c>
      <c r="AL20">
        <f t="shared" si="7"/>
        <v>0.77682899999999999</v>
      </c>
    </row>
    <row r="21" spans="1:38" x14ac:dyDescent="0.25">
      <c r="A21">
        <v>19000</v>
      </c>
      <c r="B21">
        <f t="shared" si="0"/>
        <v>0.80080799999999996</v>
      </c>
      <c r="D21">
        <v>19000</v>
      </c>
      <c r="E21">
        <f t="shared" si="1"/>
        <v>0.79039599999999988</v>
      </c>
      <c r="G21">
        <v>19000</v>
      </c>
      <c r="H21">
        <f t="shared" si="2"/>
        <v>0.78942000000000001</v>
      </c>
      <c r="X21">
        <v>17000</v>
      </c>
      <c r="Y21">
        <v>0.41284399999999999</v>
      </c>
      <c r="Z21">
        <f t="shared" si="3"/>
        <v>0.78515599999999997</v>
      </c>
      <c r="AA21">
        <v>17000</v>
      </c>
      <c r="AB21">
        <v>0.41897000000000001</v>
      </c>
      <c r="AC21">
        <f t="shared" si="4"/>
        <v>0.77902999999999989</v>
      </c>
      <c r="AD21">
        <v>17000</v>
      </c>
      <c r="AE21">
        <v>0.42538999999999999</v>
      </c>
      <c r="AF21">
        <f t="shared" si="5"/>
        <v>0.77261000000000002</v>
      </c>
      <c r="AG21">
        <v>17000</v>
      </c>
      <c r="AH21">
        <v>0.41194399999999998</v>
      </c>
      <c r="AI21">
        <f t="shared" si="6"/>
        <v>0.78605599999999998</v>
      </c>
      <c r="AJ21">
        <v>17000</v>
      </c>
      <c r="AK21">
        <v>0.41194399999999998</v>
      </c>
      <c r="AL21">
        <f t="shared" si="7"/>
        <v>0.78605599999999998</v>
      </c>
    </row>
    <row r="22" spans="1:38" x14ac:dyDescent="0.25">
      <c r="A22">
        <v>20000</v>
      </c>
      <c r="B22">
        <f t="shared" si="0"/>
        <v>0.80768299999999993</v>
      </c>
      <c r="D22">
        <v>20000</v>
      </c>
      <c r="E22">
        <f t="shared" si="1"/>
        <v>0.79718500000000003</v>
      </c>
      <c r="G22">
        <v>20000</v>
      </c>
      <c r="H22">
        <f t="shared" si="2"/>
        <v>0.79784100000000002</v>
      </c>
      <c r="X22">
        <v>18000</v>
      </c>
      <c r="Y22">
        <v>0.404721</v>
      </c>
      <c r="Z22">
        <f t="shared" si="3"/>
        <v>0.79327899999999996</v>
      </c>
      <c r="AA22">
        <v>18000</v>
      </c>
      <c r="AB22">
        <v>0.414242</v>
      </c>
      <c r="AC22">
        <f t="shared" si="4"/>
        <v>0.78375799999999995</v>
      </c>
      <c r="AD22">
        <v>18000</v>
      </c>
      <c r="AE22">
        <v>0.41694599999999998</v>
      </c>
      <c r="AF22">
        <f t="shared" si="5"/>
        <v>0.78105399999999992</v>
      </c>
      <c r="AG22">
        <v>18000</v>
      </c>
      <c r="AH22">
        <v>0.40274399999999999</v>
      </c>
      <c r="AI22">
        <f t="shared" si="6"/>
        <v>0.79525599999999996</v>
      </c>
      <c r="AJ22">
        <v>18000</v>
      </c>
      <c r="AK22">
        <v>0.40274399999999999</v>
      </c>
      <c r="AL22">
        <f t="shared" si="7"/>
        <v>0.79525599999999996</v>
      </c>
    </row>
    <row r="23" spans="1:38" x14ac:dyDescent="0.25">
      <c r="A23">
        <v>21000</v>
      </c>
      <c r="B23">
        <f t="shared" si="0"/>
        <v>0.81404199999999993</v>
      </c>
      <c r="D23">
        <v>21000</v>
      </c>
      <c r="E23">
        <f t="shared" si="1"/>
        <v>0.80440299999999998</v>
      </c>
      <c r="G23">
        <v>21000</v>
      </c>
      <c r="H23">
        <f t="shared" si="2"/>
        <v>0.80633500000000002</v>
      </c>
      <c r="X23">
        <v>19000</v>
      </c>
      <c r="Y23">
        <v>0.39719199999999999</v>
      </c>
      <c r="Z23">
        <f t="shared" si="3"/>
        <v>0.80080799999999996</v>
      </c>
      <c r="AA23">
        <v>19000</v>
      </c>
      <c r="AB23">
        <v>0.40760400000000002</v>
      </c>
      <c r="AC23">
        <f t="shared" si="4"/>
        <v>0.79039599999999988</v>
      </c>
      <c r="AD23">
        <v>19000</v>
      </c>
      <c r="AE23">
        <v>0.40858</v>
      </c>
      <c r="AF23">
        <f t="shared" si="5"/>
        <v>0.78942000000000001</v>
      </c>
      <c r="AG23">
        <v>19000</v>
      </c>
      <c r="AH23">
        <v>0.393596</v>
      </c>
      <c r="AI23">
        <f t="shared" si="6"/>
        <v>0.8044039999999999</v>
      </c>
      <c r="AJ23">
        <v>19000</v>
      </c>
      <c r="AK23">
        <v>0.393596</v>
      </c>
      <c r="AL23">
        <f t="shared" si="7"/>
        <v>0.8044039999999999</v>
      </c>
    </row>
    <row r="24" spans="1:38" x14ac:dyDescent="0.25">
      <c r="A24">
        <v>22000</v>
      </c>
      <c r="B24">
        <f t="shared" si="0"/>
        <v>0.82103999999999999</v>
      </c>
      <c r="D24">
        <v>22000</v>
      </c>
      <c r="E24">
        <f t="shared" si="1"/>
        <v>0.81143799999999988</v>
      </c>
      <c r="G24">
        <v>22000</v>
      </c>
      <c r="H24">
        <f t="shared" si="2"/>
        <v>0.81469199999999997</v>
      </c>
      <c r="X24">
        <v>20000</v>
      </c>
      <c r="Y24">
        <v>0.39031700000000003</v>
      </c>
      <c r="Z24">
        <f t="shared" si="3"/>
        <v>0.80768299999999993</v>
      </c>
      <c r="AA24">
        <v>20000</v>
      </c>
      <c r="AB24">
        <v>0.40081499999999998</v>
      </c>
      <c r="AC24">
        <f t="shared" si="4"/>
        <v>0.79718500000000003</v>
      </c>
      <c r="AD24">
        <v>20000</v>
      </c>
      <c r="AE24">
        <v>0.40015899999999999</v>
      </c>
      <c r="AF24">
        <f t="shared" si="5"/>
        <v>0.79784100000000002</v>
      </c>
      <c r="AG24">
        <v>20000</v>
      </c>
      <c r="AH24">
        <v>0.384517</v>
      </c>
      <c r="AI24">
        <f t="shared" si="6"/>
        <v>0.81348299999999996</v>
      </c>
      <c r="AJ24">
        <v>20000</v>
      </c>
      <c r="AK24">
        <v>0.384517</v>
      </c>
      <c r="AL24">
        <f t="shared" si="7"/>
        <v>0.81348299999999996</v>
      </c>
    </row>
    <row r="25" spans="1:38" x14ac:dyDescent="0.25">
      <c r="A25">
        <v>23000</v>
      </c>
      <c r="B25">
        <f t="shared" si="0"/>
        <v>0.82855999999999996</v>
      </c>
      <c r="D25">
        <v>23000</v>
      </c>
      <c r="E25">
        <f t="shared" si="1"/>
        <v>0.81785399999999997</v>
      </c>
      <c r="G25">
        <v>23000</v>
      </c>
      <c r="H25">
        <f t="shared" si="2"/>
        <v>0.82292199999999993</v>
      </c>
      <c r="X25">
        <v>21000</v>
      </c>
      <c r="Y25">
        <v>0.38395800000000002</v>
      </c>
      <c r="Z25">
        <f t="shared" si="3"/>
        <v>0.81404199999999993</v>
      </c>
      <c r="AA25">
        <v>21000</v>
      </c>
      <c r="AB25">
        <v>0.39359699999999997</v>
      </c>
      <c r="AC25">
        <f t="shared" si="4"/>
        <v>0.80440299999999998</v>
      </c>
      <c r="AD25">
        <v>21000</v>
      </c>
      <c r="AE25">
        <v>0.39166499999999999</v>
      </c>
      <c r="AF25">
        <f t="shared" si="5"/>
        <v>0.80633500000000002</v>
      </c>
      <c r="AG25">
        <v>21000</v>
      </c>
      <c r="AH25">
        <v>0.37569000000000002</v>
      </c>
      <c r="AI25">
        <f t="shared" si="6"/>
        <v>0.82230999999999987</v>
      </c>
      <c r="AJ25">
        <v>21000</v>
      </c>
      <c r="AK25">
        <v>0.37569000000000002</v>
      </c>
      <c r="AL25">
        <f t="shared" si="7"/>
        <v>0.82230999999999987</v>
      </c>
    </row>
    <row r="26" spans="1:38" x14ac:dyDescent="0.25">
      <c r="A26">
        <v>24000</v>
      </c>
      <c r="B26">
        <f t="shared" si="0"/>
        <v>0.83579199999999998</v>
      </c>
      <c r="D26">
        <v>24000</v>
      </c>
      <c r="E26">
        <f t="shared" si="1"/>
        <v>0.82382299999999997</v>
      </c>
      <c r="G26">
        <v>24000</v>
      </c>
      <c r="H26">
        <f t="shared" si="2"/>
        <v>0.83052399999999993</v>
      </c>
      <c r="X26">
        <v>22000</v>
      </c>
      <c r="Y26">
        <v>0.37696000000000002</v>
      </c>
      <c r="Z26">
        <f t="shared" si="3"/>
        <v>0.82103999999999999</v>
      </c>
      <c r="AA26">
        <v>22000</v>
      </c>
      <c r="AB26">
        <v>0.38656200000000002</v>
      </c>
      <c r="AC26">
        <f t="shared" si="4"/>
        <v>0.81143799999999988</v>
      </c>
      <c r="AD26">
        <v>22000</v>
      </c>
      <c r="AE26">
        <v>0.38330799999999998</v>
      </c>
      <c r="AF26">
        <f t="shared" si="5"/>
        <v>0.81469199999999997</v>
      </c>
      <c r="AG26">
        <v>22000</v>
      </c>
      <c r="AH26">
        <v>0.367336</v>
      </c>
      <c r="AI26">
        <f t="shared" si="6"/>
        <v>0.83066399999999996</v>
      </c>
      <c r="AJ26">
        <v>22000</v>
      </c>
      <c r="AK26">
        <v>0.367336</v>
      </c>
      <c r="AL26">
        <f t="shared" si="7"/>
        <v>0.83066399999999996</v>
      </c>
    </row>
    <row r="27" spans="1:38" x14ac:dyDescent="0.25">
      <c r="A27">
        <v>25000</v>
      </c>
      <c r="B27">
        <f t="shared" si="0"/>
        <v>0.84256099999999989</v>
      </c>
      <c r="D27">
        <v>25000</v>
      </c>
      <c r="E27">
        <f t="shared" si="1"/>
        <v>0.82930199999999998</v>
      </c>
      <c r="G27">
        <v>25000</v>
      </c>
      <c r="H27">
        <f t="shared" si="2"/>
        <v>0.83776399999999995</v>
      </c>
      <c r="X27">
        <v>23000</v>
      </c>
      <c r="Y27">
        <v>0.36943999999999999</v>
      </c>
      <c r="Z27">
        <f t="shared" si="3"/>
        <v>0.82855999999999996</v>
      </c>
      <c r="AA27">
        <v>23000</v>
      </c>
      <c r="AB27">
        <v>0.38014599999999998</v>
      </c>
      <c r="AC27">
        <f t="shared" si="4"/>
        <v>0.81785399999999997</v>
      </c>
      <c r="AD27">
        <v>23000</v>
      </c>
      <c r="AE27">
        <v>0.37507800000000002</v>
      </c>
      <c r="AF27">
        <f t="shared" si="5"/>
        <v>0.82292199999999993</v>
      </c>
      <c r="AG27">
        <v>23000</v>
      </c>
      <c r="AH27">
        <v>0.35941800000000002</v>
      </c>
      <c r="AI27">
        <f t="shared" si="6"/>
        <v>0.83858199999999994</v>
      </c>
      <c r="AJ27">
        <v>23000</v>
      </c>
      <c r="AK27">
        <v>0.35941800000000002</v>
      </c>
      <c r="AL27">
        <f t="shared" si="7"/>
        <v>0.83858199999999994</v>
      </c>
    </row>
    <row r="28" spans="1:38" x14ac:dyDescent="0.25">
      <c r="A28">
        <v>26000</v>
      </c>
      <c r="B28">
        <f t="shared" si="0"/>
        <v>0.84891199999999989</v>
      </c>
      <c r="D28">
        <v>26000</v>
      </c>
      <c r="E28">
        <f t="shared" si="1"/>
        <v>0.83427999999999991</v>
      </c>
      <c r="G28">
        <v>26000</v>
      </c>
      <c r="H28">
        <f t="shared" si="2"/>
        <v>0.844476</v>
      </c>
      <c r="X28">
        <v>24000</v>
      </c>
      <c r="Y28">
        <v>0.36220799999999997</v>
      </c>
      <c r="Z28">
        <f t="shared" si="3"/>
        <v>0.83579199999999998</v>
      </c>
      <c r="AA28">
        <v>24000</v>
      </c>
      <c r="AB28">
        <v>0.37417699999999998</v>
      </c>
      <c r="AC28">
        <f t="shared" si="4"/>
        <v>0.82382299999999997</v>
      </c>
      <c r="AD28">
        <v>24000</v>
      </c>
      <c r="AE28">
        <v>0.36747600000000002</v>
      </c>
      <c r="AF28">
        <f t="shared" si="5"/>
        <v>0.83052399999999993</v>
      </c>
      <c r="AG28">
        <v>24000</v>
      </c>
      <c r="AH28">
        <v>0.35187600000000002</v>
      </c>
      <c r="AI28">
        <f t="shared" si="6"/>
        <v>0.84612399999999988</v>
      </c>
      <c r="AJ28">
        <v>24000</v>
      </c>
      <c r="AK28">
        <v>0.35187600000000002</v>
      </c>
      <c r="AL28">
        <f t="shared" si="7"/>
        <v>0.84612399999999988</v>
      </c>
    </row>
    <row r="29" spans="1:38" x14ac:dyDescent="0.25">
      <c r="A29">
        <v>27000</v>
      </c>
      <c r="B29">
        <f t="shared" si="0"/>
        <v>0.85489499999999996</v>
      </c>
      <c r="D29">
        <v>27000</v>
      </c>
      <c r="E29">
        <f t="shared" si="1"/>
        <v>0.83871299999999993</v>
      </c>
      <c r="G29">
        <v>27000</v>
      </c>
      <c r="H29">
        <f t="shared" si="2"/>
        <v>0.85070699999999988</v>
      </c>
      <c r="X29">
        <v>25000</v>
      </c>
      <c r="Y29">
        <v>0.355439</v>
      </c>
      <c r="Z29">
        <f t="shared" si="3"/>
        <v>0.84256099999999989</v>
      </c>
      <c r="AA29">
        <v>25000</v>
      </c>
      <c r="AB29">
        <v>0.36869800000000003</v>
      </c>
      <c r="AC29">
        <f t="shared" si="4"/>
        <v>0.82930199999999998</v>
      </c>
      <c r="AD29">
        <v>25000</v>
      </c>
      <c r="AE29">
        <v>0.360236</v>
      </c>
      <c r="AF29">
        <f t="shared" si="5"/>
        <v>0.83776399999999995</v>
      </c>
      <c r="AG29">
        <v>25000</v>
      </c>
      <c r="AH29">
        <v>0.34472599999999998</v>
      </c>
      <c r="AI29">
        <f t="shared" si="6"/>
        <v>0.85327399999999998</v>
      </c>
      <c r="AJ29">
        <v>25000</v>
      </c>
      <c r="AK29">
        <v>0.34472599999999998</v>
      </c>
      <c r="AL29">
        <f t="shared" si="7"/>
        <v>0.85327399999999998</v>
      </c>
    </row>
    <row r="30" spans="1:38" x14ac:dyDescent="0.25">
      <c r="A30">
        <v>28000</v>
      </c>
      <c r="B30">
        <f t="shared" si="0"/>
        <v>0.86039999999999994</v>
      </c>
      <c r="D30">
        <v>28000</v>
      </c>
      <c r="E30">
        <f t="shared" si="1"/>
        <v>0.84290699999999996</v>
      </c>
      <c r="G30">
        <v>28000</v>
      </c>
      <c r="H30">
        <f t="shared" si="2"/>
        <v>0.85655799999999993</v>
      </c>
      <c r="X30">
        <v>26000</v>
      </c>
      <c r="Y30">
        <v>0.34908800000000001</v>
      </c>
      <c r="Z30">
        <f t="shared" si="3"/>
        <v>0.84891199999999989</v>
      </c>
      <c r="AA30">
        <v>26000</v>
      </c>
      <c r="AB30">
        <v>0.36371999999999999</v>
      </c>
      <c r="AC30">
        <f t="shared" si="4"/>
        <v>0.83427999999999991</v>
      </c>
      <c r="AD30">
        <v>26000</v>
      </c>
      <c r="AE30">
        <v>0.353524</v>
      </c>
      <c r="AF30">
        <f t="shared" si="5"/>
        <v>0.844476</v>
      </c>
      <c r="AG30">
        <v>26000</v>
      </c>
      <c r="AH30">
        <v>0.33799600000000002</v>
      </c>
      <c r="AI30">
        <f t="shared" si="6"/>
        <v>0.86000399999999999</v>
      </c>
      <c r="AJ30">
        <v>26000</v>
      </c>
      <c r="AK30">
        <v>0.33799600000000002</v>
      </c>
      <c r="AL30">
        <f t="shared" si="7"/>
        <v>0.86000399999999999</v>
      </c>
    </row>
    <row r="31" spans="1:38" x14ac:dyDescent="0.25">
      <c r="A31">
        <v>29000</v>
      </c>
      <c r="B31">
        <f t="shared" si="0"/>
        <v>0.86533299999999991</v>
      </c>
      <c r="D31">
        <v>29000</v>
      </c>
      <c r="E31">
        <f t="shared" si="1"/>
        <v>0.84661299999999995</v>
      </c>
      <c r="G31">
        <v>29000</v>
      </c>
      <c r="H31">
        <f t="shared" si="2"/>
        <v>0.86183199999999993</v>
      </c>
      <c r="X31">
        <v>27000</v>
      </c>
      <c r="Y31">
        <v>0.34310499999999999</v>
      </c>
      <c r="Z31">
        <f t="shared" si="3"/>
        <v>0.85489499999999996</v>
      </c>
      <c r="AA31">
        <v>27000</v>
      </c>
      <c r="AB31">
        <v>0.35928700000000002</v>
      </c>
      <c r="AC31">
        <f t="shared" si="4"/>
        <v>0.83871299999999993</v>
      </c>
      <c r="AD31">
        <v>27000</v>
      </c>
      <c r="AE31">
        <v>0.34729300000000002</v>
      </c>
      <c r="AF31">
        <f t="shared" si="5"/>
        <v>0.85070699999999988</v>
      </c>
      <c r="AG31">
        <v>27000</v>
      </c>
      <c r="AH31">
        <v>0.33163900000000002</v>
      </c>
      <c r="AI31">
        <f t="shared" si="6"/>
        <v>0.86636099999999994</v>
      </c>
      <c r="AJ31">
        <v>27000</v>
      </c>
      <c r="AK31">
        <v>0.33163900000000002</v>
      </c>
      <c r="AL31">
        <f t="shared" si="7"/>
        <v>0.86636099999999994</v>
      </c>
    </row>
    <row r="32" spans="1:38" x14ac:dyDescent="0.25">
      <c r="A32">
        <v>30000</v>
      </c>
      <c r="B32">
        <f t="shared" si="0"/>
        <v>0.86986199999999991</v>
      </c>
      <c r="D32">
        <v>30000</v>
      </c>
      <c r="E32">
        <f t="shared" si="1"/>
        <v>0.84977400000000003</v>
      </c>
      <c r="G32">
        <v>30000</v>
      </c>
      <c r="H32">
        <f t="shared" si="2"/>
        <v>0.86703200000000002</v>
      </c>
      <c r="X32">
        <v>28000</v>
      </c>
      <c r="Y32">
        <v>0.33760000000000001</v>
      </c>
      <c r="Z32">
        <f t="shared" si="3"/>
        <v>0.86039999999999994</v>
      </c>
      <c r="AA32">
        <v>28000</v>
      </c>
      <c r="AB32">
        <v>0.35509299999999999</v>
      </c>
      <c r="AC32">
        <f t="shared" si="4"/>
        <v>0.84290699999999996</v>
      </c>
      <c r="AD32">
        <v>28000</v>
      </c>
      <c r="AE32">
        <v>0.34144200000000002</v>
      </c>
      <c r="AF32">
        <f t="shared" si="5"/>
        <v>0.85655799999999993</v>
      </c>
      <c r="AG32">
        <v>28000</v>
      </c>
      <c r="AH32">
        <v>0.32567699999999999</v>
      </c>
      <c r="AI32">
        <f t="shared" si="6"/>
        <v>0.87232299999999996</v>
      </c>
      <c r="AJ32">
        <v>28000</v>
      </c>
      <c r="AK32">
        <v>0.32567699999999999</v>
      </c>
      <c r="AL32">
        <f t="shared" si="7"/>
        <v>0.87232299999999996</v>
      </c>
    </row>
    <row r="33" spans="1:38" x14ac:dyDescent="0.25">
      <c r="A33">
        <v>31000</v>
      </c>
      <c r="B33">
        <f t="shared" si="0"/>
        <v>0.87349799999999989</v>
      </c>
      <c r="D33">
        <v>31000</v>
      </c>
      <c r="E33">
        <f t="shared" si="1"/>
        <v>0.8523909999999999</v>
      </c>
      <c r="G33">
        <v>31000</v>
      </c>
      <c r="H33">
        <f t="shared" si="2"/>
        <v>0.87169699999999994</v>
      </c>
      <c r="X33">
        <v>29000</v>
      </c>
      <c r="Y33">
        <v>0.33266699999999999</v>
      </c>
      <c r="Z33">
        <f t="shared" si="3"/>
        <v>0.86533299999999991</v>
      </c>
      <c r="AA33">
        <v>29000</v>
      </c>
      <c r="AB33">
        <v>0.351387</v>
      </c>
      <c r="AC33">
        <f t="shared" si="4"/>
        <v>0.84661299999999995</v>
      </c>
      <c r="AD33">
        <v>29000</v>
      </c>
      <c r="AE33">
        <v>0.33616800000000002</v>
      </c>
      <c r="AF33">
        <f t="shared" si="5"/>
        <v>0.86183199999999993</v>
      </c>
      <c r="AG33">
        <v>29000</v>
      </c>
      <c r="AH33">
        <v>0.32002799999999998</v>
      </c>
      <c r="AI33">
        <f t="shared" si="6"/>
        <v>0.87797199999999997</v>
      </c>
      <c r="AJ33">
        <v>29000</v>
      </c>
      <c r="AK33">
        <v>0.32002799999999998</v>
      </c>
      <c r="AL33">
        <f t="shared" si="7"/>
        <v>0.87797199999999997</v>
      </c>
    </row>
    <row r="34" spans="1:38" x14ac:dyDescent="0.25">
      <c r="A34">
        <v>32000</v>
      </c>
      <c r="B34">
        <f t="shared" si="0"/>
        <v>0.87670099999999995</v>
      </c>
      <c r="D34">
        <v>32000</v>
      </c>
      <c r="E34">
        <f t="shared" si="1"/>
        <v>0.85527699999999995</v>
      </c>
      <c r="G34">
        <v>32000</v>
      </c>
      <c r="H34">
        <f t="shared" si="2"/>
        <v>0.87585499999999994</v>
      </c>
      <c r="X34">
        <v>30000</v>
      </c>
      <c r="Y34">
        <v>0.32813799999999999</v>
      </c>
      <c r="Z34">
        <f t="shared" si="3"/>
        <v>0.86986199999999991</v>
      </c>
      <c r="AA34">
        <v>30000</v>
      </c>
      <c r="AB34">
        <v>0.34822599999999998</v>
      </c>
      <c r="AC34">
        <f t="shared" si="4"/>
        <v>0.84977400000000003</v>
      </c>
      <c r="AD34">
        <v>30000</v>
      </c>
      <c r="AE34">
        <v>0.33096799999999998</v>
      </c>
      <c r="AF34">
        <f t="shared" si="5"/>
        <v>0.86703200000000002</v>
      </c>
      <c r="AG34">
        <v>30000</v>
      </c>
      <c r="AH34">
        <v>0.314724</v>
      </c>
      <c r="AI34">
        <f t="shared" si="6"/>
        <v>0.88327599999999995</v>
      </c>
      <c r="AJ34">
        <v>30000</v>
      </c>
      <c r="AK34">
        <v>0.314724</v>
      </c>
      <c r="AL34">
        <f t="shared" si="7"/>
        <v>0.88327599999999995</v>
      </c>
    </row>
    <row r="35" spans="1:38" x14ac:dyDescent="0.25">
      <c r="A35">
        <v>33000</v>
      </c>
      <c r="B35">
        <f t="shared" si="0"/>
        <v>0.87939499999999993</v>
      </c>
      <c r="D35">
        <v>33000</v>
      </c>
      <c r="E35">
        <f t="shared" si="1"/>
        <v>0.85769600000000001</v>
      </c>
      <c r="G35">
        <v>33000</v>
      </c>
      <c r="H35">
        <f t="shared" si="2"/>
        <v>0.87966799999999989</v>
      </c>
      <c r="X35">
        <v>31000</v>
      </c>
      <c r="Y35">
        <v>0.32450200000000001</v>
      </c>
      <c r="Z35">
        <f t="shared" si="3"/>
        <v>0.87349799999999989</v>
      </c>
      <c r="AA35">
        <v>31000</v>
      </c>
      <c r="AB35">
        <v>0.345609</v>
      </c>
      <c r="AC35">
        <f t="shared" si="4"/>
        <v>0.8523909999999999</v>
      </c>
      <c r="AD35">
        <v>31000</v>
      </c>
      <c r="AE35">
        <v>0.32630300000000001</v>
      </c>
      <c r="AF35">
        <f t="shared" si="5"/>
        <v>0.87169699999999994</v>
      </c>
      <c r="AG35">
        <v>31000</v>
      </c>
      <c r="AH35">
        <v>0.30988399999999999</v>
      </c>
      <c r="AI35">
        <f t="shared" si="6"/>
        <v>0.88811599999999991</v>
      </c>
      <c r="AJ35">
        <v>31000</v>
      </c>
      <c r="AK35">
        <v>0.30988399999999999</v>
      </c>
      <c r="AL35">
        <f t="shared" si="7"/>
        <v>0.88811599999999991</v>
      </c>
    </row>
    <row r="36" spans="1:38" x14ac:dyDescent="0.25">
      <c r="A36">
        <v>34000</v>
      </c>
      <c r="B36">
        <f t="shared" si="0"/>
        <v>0.88153799999999993</v>
      </c>
      <c r="D36">
        <v>34000</v>
      </c>
      <c r="E36">
        <f t="shared" si="1"/>
        <v>0.85984599999999989</v>
      </c>
      <c r="G36">
        <v>34000</v>
      </c>
      <c r="H36">
        <f t="shared" si="2"/>
        <v>0.88292499999999996</v>
      </c>
      <c r="X36">
        <v>32000</v>
      </c>
      <c r="Y36">
        <v>0.321299</v>
      </c>
      <c r="Z36">
        <f t="shared" si="3"/>
        <v>0.87670099999999995</v>
      </c>
      <c r="AA36">
        <v>32000</v>
      </c>
      <c r="AB36">
        <v>0.342723</v>
      </c>
      <c r="AC36">
        <f t="shared" si="4"/>
        <v>0.85527699999999995</v>
      </c>
      <c r="AD36">
        <v>32000</v>
      </c>
      <c r="AE36">
        <v>0.32214500000000001</v>
      </c>
      <c r="AF36">
        <f t="shared" si="5"/>
        <v>0.87585499999999994</v>
      </c>
      <c r="AG36">
        <v>32000</v>
      </c>
      <c r="AH36">
        <v>0.30551099999999998</v>
      </c>
      <c r="AI36">
        <f t="shared" si="6"/>
        <v>0.89248899999999998</v>
      </c>
      <c r="AJ36">
        <v>32000</v>
      </c>
      <c r="AK36">
        <v>0.30551099999999998</v>
      </c>
      <c r="AL36">
        <f t="shared" si="7"/>
        <v>0.89248899999999998</v>
      </c>
    </row>
    <row r="37" spans="1:38" x14ac:dyDescent="0.25">
      <c r="A37">
        <v>35000</v>
      </c>
      <c r="B37">
        <f t="shared" si="0"/>
        <v>0.88333799999999996</v>
      </c>
      <c r="D37">
        <v>35000</v>
      </c>
      <c r="E37">
        <f t="shared" si="1"/>
        <v>0.86151899999999992</v>
      </c>
      <c r="G37">
        <v>35000</v>
      </c>
      <c r="H37">
        <f t="shared" si="2"/>
        <v>0.88558399999999993</v>
      </c>
      <c r="K37" t="s">
        <v>33</v>
      </c>
      <c r="X37">
        <v>33000</v>
      </c>
      <c r="Y37">
        <v>0.31860500000000003</v>
      </c>
      <c r="Z37">
        <f t="shared" si="3"/>
        <v>0.87939499999999993</v>
      </c>
      <c r="AA37">
        <v>33000</v>
      </c>
      <c r="AB37">
        <v>0.340304</v>
      </c>
      <c r="AC37">
        <f t="shared" si="4"/>
        <v>0.85769600000000001</v>
      </c>
      <c r="AD37">
        <v>33000</v>
      </c>
      <c r="AE37">
        <v>0.318332</v>
      </c>
      <c r="AF37">
        <f t="shared" si="5"/>
        <v>0.87966799999999989</v>
      </c>
      <c r="AG37">
        <v>33000</v>
      </c>
      <c r="AH37">
        <v>0.30159999999999998</v>
      </c>
      <c r="AI37">
        <f t="shared" si="6"/>
        <v>0.89639999999999997</v>
      </c>
      <c r="AJ37">
        <v>33000</v>
      </c>
      <c r="AK37">
        <v>0.30159999999999998</v>
      </c>
      <c r="AL37">
        <f t="shared" si="7"/>
        <v>0.89639999999999997</v>
      </c>
    </row>
    <row r="38" spans="1:38" x14ac:dyDescent="0.25">
      <c r="A38">
        <v>36000</v>
      </c>
      <c r="B38">
        <f t="shared" si="0"/>
        <v>0.88459399999999988</v>
      </c>
      <c r="D38">
        <v>36000</v>
      </c>
      <c r="E38">
        <f t="shared" si="1"/>
        <v>0.86263000000000001</v>
      </c>
      <c r="G38">
        <v>36000</v>
      </c>
      <c r="H38">
        <f t="shared" si="2"/>
        <v>0.88772699999999993</v>
      </c>
      <c r="K38" t="s">
        <v>35</v>
      </c>
      <c r="X38">
        <v>34000</v>
      </c>
      <c r="Y38">
        <v>0.31646200000000002</v>
      </c>
      <c r="Z38">
        <f t="shared" si="3"/>
        <v>0.88153799999999993</v>
      </c>
      <c r="AA38">
        <v>34000</v>
      </c>
      <c r="AB38">
        <v>0.33815400000000001</v>
      </c>
      <c r="AC38">
        <f t="shared" si="4"/>
        <v>0.85984599999999989</v>
      </c>
      <c r="AD38">
        <v>34000</v>
      </c>
      <c r="AE38">
        <v>0.31507499999999999</v>
      </c>
      <c r="AF38">
        <f t="shared" si="5"/>
        <v>0.88292499999999996</v>
      </c>
      <c r="AG38">
        <v>34000</v>
      </c>
      <c r="AH38">
        <v>0.29816799999999999</v>
      </c>
      <c r="AI38">
        <f t="shared" si="6"/>
        <v>0.89983199999999997</v>
      </c>
      <c r="AJ38">
        <v>34000</v>
      </c>
      <c r="AK38">
        <v>0.29816799999999999</v>
      </c>
      <c r="AL38">
        <f t="shared" si="7"/>
        <v>0.89983199999999997</v>
      </c>
    </row>
    <row r="39" spans="1:38" x14ac:dyDescent="0.25">
      <c r="A39">
        <v>37000</v>
      </c>
      <c r="B39">
        <f t="shared" si="0"/>
        <v>0.88520299999999996</v>
      </c>
      <c r="D39">
        <v>37000</v>
      </c>
      <c r="E39">
        <f t="shared" si="1"/>
        <v>0.86326700000000001</v>
      </c>
      <c r="G39">
        <v>37000</v>
      </c>
      <c r="H39">
        <f t="shared" si="2"/>
        <v>0.88945099999999999</v>
      </c>
      <c r="K39" t="s">
        <v>34</v>
      </c>
      <c r="L39">
        <v>5000</v>
      </c>
      <c r="M39">
        <v>19701</v>
      </c>
      <c r="N39">
        <v>78209</v>
      </c>
      <c r="X39">
        <v>35000</v>
      </c>
      <c r="Y39">
        <v>0.314662</v>
      </c>
      <c r="Z39">
        <f t="shared" si="3"/>
        <v>0.88333799999999996</v>
      </c>
      <c r="AA39">
        <v>35000</v>
      </c>
      <c r="AB39">
        <v>0.33648099999999997</v>
      </c>
      <c r="AC39">
        <f t="shared" si="4"/>
        <v>0.86151899999999992</v>
      </c>
      <c r="AD39">
        <v>35000</v>
      </c>
      <c r="AE39">
        <v>0.31241600000000003</v>
      </c>
      <c r="AF39">
        <f t="shared" si="5"/>
        <v>0.88558399999999993</v>
      </c>
      <c r="AG39">
        <v>35000</v>
      </c>
      <c r="AH39">
        <v>0.295124</v>
      </c>
      <c r="AI39">
        <f t="shared" si="6"/>
        <v>0.90287600000000001</v>
      </c>
      <c r="AJ39">
        <v>35000</v>
      </c>
      <c r="AK39">
        <v>0.295124</v>
      </c>
      <c r="AL39">
        <f t="shared" si="7"/>
        <v>0.90287600000000001</v>
      </c>
    </row>
    <row r="40" spans="1:38" x14ac:dyDescent="0.25">
      <c r="A40">
        <v>38000</v>
      </c>
      <c r="B40">
        <f t="shared" si="0"/>
        <v>0.88555300000000003</v>
      </c>
      <c r="D40">
        <v>38000</v>
      </c>
      <c r="E40">
        <f t="shared" si="1"/>
        <v>0.86341099999999993</v>
      </c>
      <c r="G40">
        <v>38000</v>
      </c>
      <c r="H40">
        <f t="shared" si="2"/>
        <v>0.89072799999999996</v>
      </c>
      <c r="K40" t="s">
        <v>16</v>
      </c>
      <c r="L40">
        <f>H72</f>
        <v>0.89231199999999999</v>
      </c>
      <c r="X40">
        <v>36000</v>
      </c>
      <c r="Y40">
        <v>0.31340600000000002</v>
      </c>
      <c r="Z40">
        <f t="shared" si="3"/>
        <v>0.88459399999999988</v>
      </c>
      <c r="AA40">
        <v>36000</v>
      </c>
      <c r="AB40">
        <v>0.33537</v>
      </c>
      <c r="AC40">
        <f t="shared" si="4"/>
        <v>0.86263000000000001</v>
      </c>
      <c r="AD40">
        <v>36000</v>
      </c>
      <c r="AE40">
        <v>0.31027300000000002</v>
      </c>
      <c r="AF40">
        <f t="shared" si="5"/>
        <v>0.88772699999999993</v>
      </c>
      <c r="AG40">
        <v>36000</v>
      </c>
      <c r="AH40">
        <v>0.29253600000000002</v>
      </c>
      <c r="AI40">
        <f t="shared" si="6"/>
        <v>0.90546399999999994</v>
      </c>
      <c r="AJ40">
        <v>36000</v>
      </c>
      <c r="AK40">
        <v>0.29253600000000002</v>
      </c>
      <c r="AL40">
        <f t="shared" si="7"/>
        <v>0.90546399999999994</v>
      </c>
    </row>
    <row r="41" spans="1:38" x14ac:dyDescent="0.25">
      <c r="A41">
        <v>39000</v>
      </c>
      <c r="B41">
        <f t="shared" si="0"/>
        <v>0.88587099999999996</v>
      </c>
      <c r="D41">
        <v>39000</v>
      </c>
      <c r="E41">
        <f t="shared" si="1"/>
        <v>0.86381899999999989</v>
      </c>
      <c r="G41">
        <v>39000</v>
      </c>
      <c r="H41">
        <f t="shared" si="2"/>
        <v>0.8915519999999999</v>
      </c>
      <c r="K41" t="s">
        <v>9</v>
      </c>
      <c r="L41">
        <f>B72</f>
        <v>0.88696799999999998</v>
      </c>
      <c r="M41">
        <f>B147</f>
        <v>0.91320199999999996</v>
      </c>
      <c r="N41">
        <f>E147</f>
        <v>0.91320199999999996</v>
      </c>
      <c r="X41">
        <v>37000</v>
      </c>
      <c r="Y41">
        <v>0.31279699999999999</v>
      </c>
      <c r="Z41">
        <f t="shared" si="3"/>
        <v>0.88520299999999996</v>
      </c>
      <c r="AA41">
        <v>37000</v>
      </c>
      <c r="AB41">
        <v>0.334733</v>
      </c>
      <c r="AC41">
        <f t="shared" si="4"/>
        <v>0.86326700000000001</v>
      </c>
      <c r="AD41">
        <v>37000</v>
      </c>
      <c r="AE41">
        <v>0.30854900000000002</v>
      </c>
      <c r="AF41">
        <f t="shared" si="5"/>
        <v>0.88945099999999999</v>
      </c>
      <c r="AG41">
        <v>37000</v>
      </c>
      <c r="AH41">
        <v>0.29031699999999999</v>
      </c>
      <c r="AI41">
        <f t="shared" si="6"/>
        <v>0.90768300000000002</v>
      </c>
      <c r="AJ41">
        <v>37000</v>
      </c>
      <c r="AK41">
        <v>0.29031699999999999</v>
      </c>
      <c r="AL41">
        <f t="shared" si="7"/>
        <v>0.90768300000000002</v>
      </c>
    </row>
    <row r="42" spans="1:38" x14ac:dyDescent="0.25">
      <c r="A42">
        <v>40000</v>
      </c>
      <c r="B42">
        <f t="shared" si="0"/>
        <v>0.88612800000000003</v>
      </c>
      <c r="D42">
        <v>40000</v>
      </c>
      <c r="E42">
        <f t="shared" si="1"/>
        <v>0.86398699999999995</v>
      </c>
      <c r="G42">
        <v>40000</v>
      </c>
      <c r="H42">
        <f t="shared" si="2"/>
        <v>0.89198199999999994</v>
      </c>
      <c r="K42" t="s">
        <v>11</v>
      </c>
      <c r="L42">
        <f>E72</f>
        <v>0.86493599999999993</v>
      </c>
      <c r="X42">
        <v>38000</v>
      </c>
      <c r="Y42">
        <v>0.31244699999999997</v>
      </c>
      <c r="Z42">
        <f t="shared" si="3"/>
        <v>0.88555300000000003</v>
      </c>
      <c r="AA42">
        <v>38000</v>
      </c>
      <c r="AB42">
        <v>0.33458900000000003</v>
      </c>
      <c r="AC42">
        <f t="shared" si="4"/>
        <v>0.86341099999999993</v>
      </c>
      <c r="AD42">
        <v>38000</v>
      </c>
      <c r="AE42">
        <v>0.30727199999999999</v>
      </c>
      <c r="AF42">
        <f t="shared" si="5"/>
        <v>0.89072799999999996</v>
      </c>
      <c r="AG42">
        <v>38000</v>
      </c>
      <c r="AH42">
        <v>0.28848499999999999</v>
      </c>
      <c r="AI42">
        <f t="shared" si="6"/>
        <v>0.90951499999999996</v>
      </c>
      <c r="AJ42">
        <v>38000</v>
      </c>
      <c r="AK42">
        <v>0.28848499999999999</v>
      </c>
      <c r="AL42">
        <f t="shared" si="7"/>
        <v>0.90951499999999996</v>
      </c>
    </row>
    <row r="43" spans="1:38" x14ac:dyDescent="0.25">
      <c r="A43">
        <v>41000</v>
      </c>
      <c r="B43">
        <f t="shared" si="0"/>
        <v>0.88626799999999994</v>
      </c>
      <c r="D43">
        <v>41000</v>
      </c>
      <c r="E43">
        <f t="shared" si="1"/>
        <v>0.86421399999999993</v>
      </c>
      <c r="G43">
        <v>41000</v>
      </c>
      <c r="H43">
        <f t="shared" si="2"/>
        <v>0.89210699999999998</v>
      </c>
      <c r="X43">
        <v>39000</v>
      </c>
      <c r="Y43">
        <v>0.31212899999999999</v>
      </c>
      <c r="Z43">
        <f t="shared" si="3"/>
        <v>0.88587099999999996</v>
      </c>
      <c r="AA43">
        <v>39000</v>
      </c>
      <c r="AB43">
        <v>0.33418100000000001</v>
      </c>
      <c r="AC43">
        <f t="shared" si="4"/>
        <v>0.86381899999999989</v>
      </c>
      <c r="AD43">
        <v>39000</v>
      </c>
      <c r="AE43">
        <v>0.306448</v>
      </c>
      <c r="AF43">
        <f t="shared" si="5"/>
        <v>0.8915519999999999</v>
      </c>
      <c r="AG43">
        <v>39000</v>
      </c>
      <c r="AH43">
        <v>0.28720099999999998</v>
      </c>
      <c r="AI43">
        <f t="shared" si="6"/>
        <v>0.91079899999999991</v>
      </c>
      <c r="AJ43">
        <v>39000</v>
      </c>
      <c r="AK43">
        <v>0.28720099999999998</v>
      </c>
      <c r="AL43">
        <f t="shared" si="7"/>
        <v>0.91079899999999991</v>
      </c>
    </row>
    <row r="44" spans="1:38" x14ac:dyDescent="0.25">
      <c r="A44">
        <v>42000</v>
      </c>
      <c r="B44">
        <f t="shared" si="0"/>
        <v>0.886347</v>
      </c>
      <c r="D44">
        <v>42000</v>
      </c>
      <c r="E44">
        <f t="shared" si="1"/>
        <v>0.86453399999999991</v>
      </c>
      <c r="G44">
        <v>42000</v>
      </c>
      <c r="H44">
        <f t="shared" si="2"/>
        <v>0.89216399999999996</v>
      </c>
      <c r="X44">
        <v>40000</v>
      </c>
      <c r="Y44">
        <v>0.31187199999999998</v>
      </c>
      <c r="Z44">
        <f t="shared" si="3"/>
        <v>0.88612800000000003</v>
      </c>
      <c r="AA44">
        <v>40000</v>
      </c>
      <c r="AB44">
        <v>0.334013</v>
      </c>
      <c r="AC44">
        <f t="shared" si="4"/>
        <v>0.86398699999999995</v>
      </c>
      <c r="AD44">
        <v>40000</v>
      </c>
      <c r="AE44">
        <v>0.30601800000000001</v>
      </c>
      <c r="AF44">
        <f t="shared" si="5"/>
        <v>0.89198199999999994</v>
      </c>
      <c r="AG44">
        <v>40000</v>
      </c>
      <c r="AH44">
        <v>0.28640599999999999</v>
      </c>
      <c r="AI44">
        <f t="shared" si="6"/>
        <v>0.91159400000000002</v>
      </c>
      <c r="AJ44">
        <v>40000</v>
      </c>
      <c r="AK44">
        <v>0.28640599999999999</v>
      </c>
      <c r="AL44">
        <f t="shared" si="7"/>
        <v>0.91159400000000002</v>
      </c>
    </row>
    <row r="45" spans="1:38" x14ac:dyDescent="0.25">
      <c r="A45">
        <v>43000</v>
      </c>
      <c r="B45">
        <f t="shared" si="0"/>
        <v>0.88638799999999995</v>
      </c>
      <c r="D45">
        <v>43000</v>
      </c>
      <c r="E45">
        <f t="shared" si="1"/>
        <v>0.86469699999999994</v>
      </c>
      <c r="G45">
        <v>43000</v>
      </c>
      <c r="H45">
        <f t="shared" si="2"/>
        <v>0.89217799999999992</v>
      </c>
      <c r="X45">
        <v>41000</v>
      </c>
      <c r="Y45">
        <v>0.31173200000000001</v>
      </c>
      <c r="Z45">
        <f t="shared" si="3"/>
        <v>0.88626799999999994</v>
      </c>
      <c r="AA45">
        <v>41000</v>
      </c>
      <c r="AB45">
        <v>0.33378600000000003</v>
      </c>
      <c r="AC45">
        <f t="shared" si="4"/>
        <v>0.86421399999999993</v>
      </c>
      <c r="AD45">
        <v>41000</v>
      </c>
      <c r="AE45">
        <v>0.30589300000000003</v>
      </c>
      <c r="AF45">
        <f t="shared" si="5"/>
        <v>0.89210699999999998</v>
      </c>
      <c r="AG45">
        <v>41000</v>
      </c>
      <c r="AH45">
        <v>0.28605700000000001</v>
      </c>
      <c r="AI45">
        <f t="shared" si="6"/>
        <v>0.91194299999999995</v>
      </c>
      <c r="AJ45">
        <v>41000</v>
      </c>
      <c r="AK45">
        <v>0.28605700000000001</v>
      </c>
      <c r="AL45">
        <f t="shared" si="7"/>
        <v>0.91194299999999995</v>
      </c>
    </row>
    <row r="46" spans="1:38" x14ac:dyDescent="0.25">
      <c r="A46">
        <v>44000</v>
      </c>
      <c r="B46">
        <f t="shared" si="0"/>
        <v>0.88641999999999999</v>
      </c>
      <c r="D46">
        <v>44000</v>
      </c>
      <c r="E46">
        <f t="shared" si="1"/>
        <v>0.86469699999999994</v>
      </c>
      <c r="G46">
        <v>44000</v>
      </c>
      <c r="H46">
        <f t="shared" si="2"/>
        <v>0.89218200000000003</v>
      </c>
      <c r="X46">
        <v>42000</v>
      </c>
      <c r="Y46">
        <v>0.31165300000000001</v>
      </c>
      <c r="Z46">
        <f t="shared" si="3"/>
        <v>0.886347</v>
      </c>
      <c r="AA46">
        <v>42000</v>
      </c>
      <c r="AB46">
        <v>0.33346599999999998</v>
      </c>
      <c r="AC46">
        <f t="shared" si="4"/>
        <v>0.86453399999999991</v>
      </c>
      <c r="AD46">
        <v>42000</v>
      </c>
      <c r="AE46">
        <v>0.305836</v>
      </c>
      <c r="AF46">
        <f t="shared" si="5"/>
        <v>0.89216399999999996</v>
      </c>
      <c r="AG46">
        <v>42000</v>
      </c>
      <c r="AH46">
        <v>0.28591800000000001</v>
      </c>
      <c r="AI46">
        <f t="shared" si="6"/>
        <v>0.91208199999999995</v>
      </c>
      <c r="AJ46">
        <v>42000</v>
      </c>
      <c r="AK46">
        <v>0.28591800000000001</v>
      </c>
      <c r="AL46">
        <f t="shared" si="7"/>
        <v>0.91208199999999995</v>
      </c>
    </row>
    <row r="47" spans="1:38" x14ac:dyDescent="0.25">
      <c r="A47">
        <v>45000</v>
      </c>
      <c r="B47">
        <f t="shared" si="0"/>
        <v>0.88645099999999988</v>
      </c>
      <c r="D47">
        <v>45000</v>
      </c>
      <c r="E47">
        <f t="shared" si="1"/>
        <v>0.86484300000000003</v>
      </c>
      <c r="G47">
        <v>45000</v>
      </c>
      <c r="H47">
        <f t="shared" si="2"/>
        <v>0.89218599999999992</v>
      </c>
      <c r="X47">
        <v>43000</v>
      </c>
      <c r="Y47">
        <v>0.311612</v>
      </c>
      <c r="Z47">
        <f t="shared" si="3"/>
        <v>0.88638799999999995</v>
      </c>
      <c r="AA47">
        <v>43000</v>
      </c>
      <c r="AB47">
        <v>0.33330300000000002</v>
      </c>
      <c r="AC47">
        <f t="shared" si="4"/>
        <v>0.86469699999999994</v>
      </c>
      <c r="AD47">
        <v>43000</v>
      </c>
      <c r="AE47">
        <v>0.30582199999999998</v>
      </c>
      <c r="AF47">
        <f t="shared" si="5"/>
        <v>0.89217799999999992</v>
      </c>
      <c r="AG47">
        <v>43000</v>
      </c>
      <c r="AH47">
        <v>0.285858</v>
      </c>
      <c r="AI47">
        <f t="shared" si="6"/>
        <v>0.91214200000000001</v>
      </c>
      <c r="AJ47">
        <v>43000</v>
      </c>
      <c r="AK47">
        <v>0.285858</v>
      </c>
      <c r="AL47">
        <f t="shared" si="7"/>
        <v>0.91214200000000001</v>
      </c>
    </row>
    <row r="48" spans="1:38" x14ac:dyDescent="0.25">
      <c r="A48">
        <v>46000</v>
      </c>
      <c r="B48">
        <f t="shared" si="0"/>
        <v>0.88647999999999993</v>
      </c>
      <c r="D48">
        <v>46000</v>
      </c>
      <c r="E48">
        <f t="shared" si="1"/>
        <v>0.86492099999999994</v>
      </c>
      <c r="G48">
        <v>46000</v>
      </c>
      <c r="H48">
        <f t="shared" si="2"/>
        <v>0.89219399999999993</v>
      </c>
      <c r="X48">
        <v>44000</v>
      </c>
      <c r="Y48">
        <v>0.31158000000000002</v>
      </c>
      <c r="Z48">
        <f t="shared" si="3"/>
        <v>0.88641999999999999</v>
      </c>
      <c r="AA48">
        <v>44000</v>
      </c>
      <c r="AB48">
        <v>0.33330300000000002</v>
      </c>
      <c r="AC48">
        <f t="shared" si="4"/>
        <v>0.86469699999999994</v>
      </c>
      <c r="AD48">
        <v>44000</v>
      </c>
      <c r="AE48">
        <v>0.30581799999999998</v>
      </c>
      <c r="AF48">
        <f t="shared" si="5"/>
        <v>0.89218200000000003</v>
      </c>
      <c r="AG48">
        <v>44000</v>
      </c>
      <c r="AH48">
        <v>0.28581000000000001</v>
      </c>
      <c r="AI48">
        <f t="shared" si="6"/>
        <v>0.91218999999999995</v>
      </c>
      <c r="AJ48">
        <v>44000</v>
      </c>
      <c r="AK48">
        <v>0.28581000000000001</v>
      </c>
      <c r="AL48">
        <f t="shared" si="7"/>
        <v>0.91218999999999995</v>
      </c>
    </row>
    <row r="49" spans="1:38" x14ac:dyDescent="0.25">
      <c r="A49">
        <v>47000</v>
      </c>
      <c r="B49">
        <f t="shared" si="0"/>
        <v>0.88650799999999996</v>
      </c>
      <c r="D49">
        <v>47000</v>
      </c>
      <c r="E49">
        <f t="shared" si="1"/>
        <v>0.86492199999999997</v>
      </c>
      <c r="G49">
        <v>47000</v>
      </c>
      <c r="H49">
        <f t="shared" si="2"/>
        <v>0.89219899999999996</v>
      </c>
      <c r="X49">
        <v>45000</v>
      </c>
      <c r="Y49">
        <v>0.31154900000000002</v>
      </c>
      <c r="Z49">
        <f t="shared" si="3"/>
        <v>0.88645099999999988</v>
      </c>
      <c r="AA49">
        <v>45000</v>
      </c>
      <c r="AB49">
        <v>0.33315699999999998</v>
      </c>
      <c r="AC49">
        <f t="shared" si="4"/>
        <v>0.86484300000000003</v>
      </c>
      <c r="AD49">
        <v>45000</v>
      </c>
      <c r="AE49">
        <v>0.30581399999999997</v>
      </c>
      <c r="AF49">
        <f t="shared" si="5"/>
        <v>0.89218599999999992</v>
      </c>
      <c r="AG49">
        <v>45000</v>
      </c>
      <c r="AH49">
        <v>0.28576299999999999</v>
      </c>
      <c r="AI49">
        <f t="shared" si="6"/>
        <v>0.91223699999999996</v>
      </c>
      <c r="AJ49">
        <v>45000</v>
      </c>
      <c r="AK49">
        <v>0.28576299999999999</v>
      </c>
      <c r="AL49">
        <f t="shared" si="7"/>
        <v>0.91223699999999996</v>
      </c>
    </row>
    <row r="50" spans="1:38" x14ac:dyDescent="0.25">
      <c r="A50">
        <v>48000</v>
      </c>
      <c r="B50">
        <f t="shared" si="0"/>
        <v>0.88653399999999993</v>
      </c>
      <c r="D50">
        <v>48000</v>
      </c>
      <c r="E50">
        <f t="shared" si="1"/>
        <v>0.86492199999999997</v>
      </c>
      <c r="G50">
        <v>48000</v>
      </c>
      <c r="H50">
        <f t="shared" si="2"/>
        <v>0.892204</v>
      </c>
      <c r="X50">
        <v>46000</v>
      </c>
      <c r="Y50">
        <v>0.31152000000000002</v>
      </c>
      <c r="Z50">
        <f t="shared" si="3"/>
        <v>0.88647999999999993</v>
      </c>
      <c r="AA50">
        <v>46000</v>
      </c>
      <c r="AB50">
        <v>0.33307900000000001</v>
      </c>
      <c r="AC50">
        <f t="shared" si="4"/>
        <v>0.86492099999999994</v>
      </c>
      <c r="AD50">
        <v>46000</v>
      </c>
      <c r="AE50">
        <v>0.30580600000000002</v>
      </c>
      <c r="AF50">
        <f t="shared" si="5"/>
        <v>0.89219399999999993</v>
      </c>
      <c r="AG50">
        <v>46000</v>
      </c>
      <c r="AH50">
        <v>0.28571000000000002</v>
      </c>
      <c r="AI50">
        <f t="shared" si="6"/>
        <v>0.91228999999999993</v>
      </c>
      <c r="AJ50">
        <v>46000</v>
      </c>
      <c r="AK50">
        <v>0.28571000000000002</v>
      </c>
      <c r="AL50">
        <f t="shared" si="7"/>
        <v>0.91228999999999993</v>
      </c>
    </row>
    <row r="51" spans="1:38" x14ac:dyDescent="0.25">
      <c r="A51">
        <v>49000</v>
      </c>
      <c r="B51">
        <f t="shared" si="0"/>
        <v>0.88656000000000001</v>
      </c>
      <c r="D51">
        <v>49000</v>
      </c>
      <c r="E51">
        <f t="shared" si="1"/>
        <v>0.86492199999999997</v>
      </c>
      <c r="G51">
        <v>49000</v>
      </c>
      <c r="H51">
        <f t="shared" si="2"/>
        <v>0.89220900000000003</v>
      </c>
      <c r="X51">
        <v>47000</v>
      </c>
      <c r="Y51">
        <v>0.31149199999999999</v>
      </c>
      <c r="Z51">
        <f t="shared" si="3"/>
        <v>0.88650799999999996</v>
      </c>
      <c r="AA51">
        <v>47000</v>
      </c>
      <c r="AB51">
        <v>0.33307799999999999</v>
      </c>
      <c r="AC51">
        <f t="shared" si="4"/>
        <v>0.86492199999999997</v>
      </c>
      <c r="AD51">
        <v>47000</v>
      </c>
      <c r="AE51">
        <v>0.30580099999999999</v>
      </c>
      <c r="AF51">
        <f t="shared" si="5"/>
        <v>0.89219899999999996</v>
      </c>
      <c r="AG51">
        <v>47000</v>
      </c>
      <c r="AH51">
        <v>0.28565400000000002</v>
      </c>
      <c r="AI51">
        <f t="shared" si="6"/>
        <v>0.91234599999999988</v>
      </c>
      <c r="AJ51">
        <v>47000</v>
      </c>
      <c r="AK51">
        <v>0.28565400000000002</v>
      </c>
      <c r="AL51">
        <f t="shared" si="7"/>
        <v>0.91234599999999988</v>
      </c>
    </row>
    <row r="52" spans="1:38" x14ac:dyDescent="0.25">
      <c r="A52">
        <v>50000</v>
      </c>
      <c r="B52">
        <f t="shared" si="0"/>
        <v>0.88658399999999993</v>
      </c>
      <c r="D52">
        <v>50000</v>
      </c>
      <c r="E52">
        <f t="shared" si="1"/>
        <v>0.86492299999999989</v>
      </c>
      <c r="G52">
        <v>50000</v>
      </c>
      <c r="H52">
        <f t="shared" si="2"/>
        <v>0.89221299999999992</v>
      </c>
      <c r="X52">
        <v>48000</v>
      </c>
      <c r="Y52">
        <v>0.31146600000000002</v>
      </c>
      <c r="Z52">
        <f t="shared" si="3"/>
        <v>0.88653399999999993</v>
      </c>
      <c r="AA52">
        <v>48000</v>
      </c>
      <c r="AB52">
        <v>0.33307799999999999</v>
      </c>
      <c r="AC52">
        <f t="shared" si="4"/>
        <v>0.86492199999999997</v>
      </c>
      <c r="AD52">
        <v>48000</v>
      </c>
      <c r="AE52">
        <v>0.30579600000000001</v>
      </c>
      <c r="AF52">
        <f t="shared" si="5"/>
        <v>0.892204</v>
      </c>
      <c r="AG52">
        <v>48000</v>
      </c>
      <c r="AH52">
        <v>0.28559600000000002</v>
      </c>
      <c r="AI52">
        <f t="shared" si="6"/>
        <v>0.91240399999999999</v>
      </c>
      <c r="AJ52">
        <v>48000</v>
      </c>
      <c r="AK52">
        <v>0.28559600000000002</v>
      </c>
      <c r="AL52">
        <f t="shared" si="7"/>
        <v>0.91240399999999999</v>
      </c>
    </row>
    <row r="53" spans="1:38" x14ac:dyDescent="0.25">
      <c r="A53">
        <v>51000</v>
      </c>
      <c r="B53">
        <f t="shared" si="0"/>
        <v>0.88660799999999995</v>
      </c>
      <c r="D53">
        <v>51000</v>
      </c>
      <c r="E53">
        <f t="shared" si="1"/>
        <v>0.86492299999999989</v>
      </c>
      <c r="G53">
        <v>51000</v>
      </c>
      <c r="H53">
        <f t="shared" si="2"/>
        <v>0.89221699999999993</v>
      </c>
      <c r="X53">
        <v>49000</v>
      </c>
      <c r="Y53">
        <v>0.31143999999999999</v>
      </c>
      <c r="Z53">
        <f t="shared" si="3"/>
        <v>0.88656000000000001</v>
      </c>
      <c r="AA53">
        <v>49000</v>
      </c>
      <c r="AB53">
        <v>0.33307799999999999</v>
      </c>
      <c r="AC53">
        <f t="shared" si="4"/>
        <v>0.86492199999999997</v>
      </c>
      <c r="AD53">
        <v>49000</v>
      </c>
      <c r="AE53">
        <v>0.30579099999999998</v>
      </c>
      <c r="AF53">
        <f t="shared" si="5"/>
        <v>0.89220900000000003</v>
      </c>
      <c r="AG53">
        <v>49000</v>
      </c>
      <c r="AH53">
        <v>0.28553499999999998</v>
      </c>
      <c r="AI53">
        <f t="shared" si="6"/>
        <v>0.91246499999999997</v>
      </c>
      <c r="AJ53">
        <v>49000</v>
      </c>
      <c r="AK53">
        <v>0.28553499999999998</v>
      </c>
      <c r="AL53">
        <f t="shared" si="7"/>
        <v>0.91246499999999997</v>
      </c>
    </row>
    <row r="54" spans="1:38" x14ac:dyDescent="0.25">
      <c r="A54">
        <v>52000</v>
      </c>
      <c r="B54">
        <f t="shared" si="0"/>
        <v>0.88663000000000003</v>
      </c>
      <c r="D54">
        <v>52000</v>
      </c>
      <c r="E54">
        <f t="shared" si="1"/>
        <v>0.86492400000000003</v>
      </c>
      <c r="G54">
        <v>52000</v>
      </c>
      <c r="H54">
        <f t="shared" si="2"/>
        <v>0.89222199999999996</v>
      </c>
      <c r="X54">
        <v>50000</v>
      </c>
      <c r="Y54">
        <v>0.31141600000000003</v>
      </c>
      <c r="Z54">
        <f t="shared" si="3"/>
        <v>0.88658399999999993</v>
      </c>
      <c r="AA54">
        <v>50000</v>
      </c>
      <c r="AB54">
        <v>0.33307700000000001</v>
      </c>
      <c r="AC54">
        <f t="shared" si="4"/>
        <v>0.86492299999999989</v>
      </c>
      <c r="AD54">
        <v>50000</v>
      </c>
      <c r="AE54">
        <v>0.30578699999999998</v>
      </c>
      <c r="AF54">
        <f t="shared" si="5"/>
        <v>0.89221299999999992</v>
      </c>
      <c r="AG54">
        <v>50000</v>
      </c>
      <c r="AH54">
        <v>0.28547</v>
      </c>
      <c r="AI54">
        <f t="shared" si="6"/>
        <v>0.91252999999999995</v>
      </c>
      <c r="AJ54">
        <v>50000</v>
      </c>
      <c r="AK54">
        <v>0.28547</v>
      </c>
      <c r="AL54">
        <f t="shared" si="7"/>
        <v>0.91252999999999995</v>
      </c>
    </row>
    <row r="55" spans="1:38" x14ac:dyDescent="0.25">
      <c r="A55">
        <v>53000</v>
      </c>
      <c r="B55">
        <f t="shared" si="0"/>
        <v>0.886652</v>
      </c>
      <c r="D55">
        <v>53000</v>
      </c>
      <c r="E55">
        <f t="shared" si="1"/>
        <v>0.86492499999999994</v>
      </c>
      <c r="G55">
        <v>53000</v>
      </c>
      <c r="H55">
        <f t="shared" si="2"/>
        <v>0.89222599999999996</v>
      </c>
      <c r="X55">
        <v>51000</v>
      </c>
      <c r="Y55">
        <v>0.311392</v>
      </c>
      <c r="Z55">
        <f t="shared" si="3"/>
        <v>0.88660799999999995</v>
      </c>
      <c r="AA55">
        <v>51000</v>
      </c>
      <c r="AB55">
        <v>0.33307700000000001</v>
      </c>
      <c r="AC55">
        <f t="shared" si="4"/>
        <v>0.86492299999999989</v>
      </c>
      <c r="AD55">
        <v>51000</v>
      </c>
      <c r="AE55">
        <v>0.30578300000000003</v>
      </c>
      <c r="AF55">
        <f t="shared" si="5"/>
        <v>0.89221699999999993</v>
      </c>
      <c r="AG55">
        <v>51000</v>
      </c>
      <c r="AH55">
        <v>0.28541</v>
      </c>
      <c r="AI55">
        <f t="shared" si="6"/>
        <v>0.91259000000000001</v>
      </c>
      <c r="AJ55">
        <v>51000</v>
      </c>
      <c r="AK55">
        <v>0.28541</v>
      </c>
      <c r="AL55">
        <f t="shared" si="7"/>
        <v>0.91259000000000001</v>
      </c>
    </row>
    <row r="56" spans="1:38" x14ac:dyDescent="0.25">
      <c r="A56">
        <v>54000</v>
      </c>
      <c r="B56">
        <f t="shared" si="0"/>
        <v>0.88667399999999996</v>
      </c>
      <c r="D56">
        <v>54000</v>
      </c>
      <c r="E56">
        <f t="shared" si="1"/>
        <v>0.86492499999999994</v>
      </c>
      <c r="G56">
        <v>54000</v>
      </c>
      <c r="H56">
        <f t="shared" si="2"/>
        <v>0.892231</v>
      </c>
      <c r="X56">
        <v>52000</v>
      </c>
      <c r="Y56">
        <v>0.31136999999999998</v>
      </c>
      <c r="Z56">
        <f t="shared" si="3"/>
        <v>0.88663000000000003</v>
      </c>
      <c r="AA56">
        <v>52000</v>
      </c>
      <c r="AB56">
        <v>0.33307599999999998</v>
      </c>
      <c r="AC56">
        <f t="shared" si="4"/>
        <v>0.86492400000000003</v>
      </c>
      <c r="AD56">
        <v>52000</v>
      </c>
      <c r="AE56">
        <v>0.30577799999999999</v>
      </c>
      <c r="AF56">
        <f t="shared" si="5"/>
        <v>0.89222199999999996</v>
      </c>
      <c r="AG56">
        <v>52000</v>
      </c>
      <c r="AH56">
        <v>0.28535100000000002</v>
      </c>
      <c r="AI56">
        <f t="shared" si="6"/>
        <v>0.91264899999999993</v>
      </c>
      <c r="AJ56">
        <v>52000</v>
      </c>
      <c r="AK56">
        <v>0.28535100000000002</v>
      </c>
      <c r="AL56">
        <f t="shared" si="7"/>
        <v>0.91264899999999993</v>
      </c>
    </row>
    <row r="57" spans="1:38" x14ac:dyDescent="0.25">
      <c r="A57">
        <v>55000</v>
      </c>
      <c r="B57">
        <f t="shared" si="0"/>
        <v>0.88669500000000001</v>
      </c>
      <c r="D57">
        <v>55000</v>
      </c>
      <c r="E57">
        <f t="shared" si="1"/>
        <v>0.86492599999999997</v>
      </c>
      <c r="G57">
        <v>55000</v>
      </c>
      <c r="H57">
        <f t="shared" si="2"/>
        <v>0.89223600000000003</v>
      </c>
      <c r="X57">
        <v>53000</v>
      </c>
      <c r="Y57">
        <v>0.31134800000000001</v>
      </c>
      <c r="Z57">
        <f t="shared" si="3"/>
        <v>0.886652</v>
      </c>
      <c r="AA57">
        <v>53000</v>
      </c>
      <c r="AB57">
        <v>0.33307500000000001</v>
      </c>
      <c r="AC57">
        <f t="shared" si="4"/>
        <v>0.86492499999999994</v>
      </c>
      <c r="AD57">
        <v>53000</v>
      </c>
      <c r="AE57">
        <v>0.30577399999999999</v>
      </c>
      <c r="AF57">
        <f t="shared" si="5"/>
        <v>0.89222599999999996</v>
      </c>
      <c r="AG57">
        <v>53000</v>
      </c>
      <c r="AH57">
        <v>0.28529100000000002</v>
      </c>
      <c r="AI57">
        <f t="shared" si="6"/>
        <v>0.91270899999999999</v>
      </c>
      <c r="AJ57">
        <v>53000</v>
      </c>
      <c r="AK57">
        <v>0.28529100000000002</v>
      </c>
      <c r="AL57">
        <f t="shared" si="7"/>
        <v>0.91270899999999999</v>
      </c>
    </row>
    <row r="58" spans="1:38" x14ac:dyDescent="0.25">
      <c r="A58">
        <v>56000</v>
      </c>
      <c r="B58">
        <f t="shared" si="0"/>
        <v>0.88671599999999995</v>
      </c>
      <c r="D58">
        <v>56000</v>
      </c>
      <c r="E58">
        <f t="shared" si="1"/>
        <v>0.86492599999999997</v>
      </c>
      <c r="G58">
        <v>56000</v>
      </c>
      <c r="H58">
        <f t="shared" si="2"/>
        <v>0.89223999999999992</v>
      </c>
      <c r="X58">
        <v>54000</v>
      </c>
      <c r="Y58">
        <v>0.31132599999999999</v>
      </c>
      <c r="Z58">
        <f t="shared" si="3"/>
        <v>0.88667399999999996</v>
      </c>
      <c r="AA58">
        <v>54000</v>
      </c>
      <c r="AB58">
        <v>0.33307500000000001</v>
      </c>
      <c r="AC58">
        <f t="shared" si="4"/>
        <v>0.86492499999999994</v>
      </c>
      <c r="AD58">
        <v>54000</v>
      </c>
      <c r="AE58">
        <v>0.30576900000000001</v>
      </c>
      <c r="AF58">
        <f t="shared" si="5"/>
        <v>0.892231</v>
      </c>
      <c r="AG58">
        <v>54000</v>
      </c>
      <c r="AH58">
        <v>0.28523100000000001</v>
      </c>
      <c r="AI58">
        <f t="shared" si="6"/>
        <v>0.91276899999999994</v>
      </c>
      <c r="AJ58">
        <v>54000</v>
      </c>
      <c r="AK58">
        <v>0.28523100000000001</v>
      </c>
      <c r="AL58">
        <f t="shared" si="7"/>
        <v>0.91276899999999994</v>
      </c>
    </row>
    <row r="59" spans="1:38" x14ac:dyDescent="0.25">
      <c r="A59">
        <v>57000</v>
      </c>
      <c r="B59">
        <f t="shared" si="0"/>
        <v>0.88673599999999997</v>
      </c>
      <c r="D59">
        <v>57000</v>
      </c>
      <c r="E59">
        <f t="shared" si="1"/>
        <v>0.864927</v>
      </c>
      <c r="G59">
        <v>57000</v>
      </c>
      <c r="H59">
        <f t="shared" si="2"/>
        <v>0.89224499999999995</v>
      </c>
      <c r="X59">
        <v>55000</v>
      </c>
      <c r="Y59">
        <v>0.311305</v>
      </c>
      <c r="Z59">
        <f t="shared" si="3"/>
        <v>0.88669500000000001</v>
      </c>
      <c r="AA59">
        <v>55000</v>
      </c>
      <c r="AB59">
        <v>0.33307399999999998</v>
      </c>
      <c r="AC59">
        <f t="shared" si="4"/>
        <v>0.86492599999999997</v>
      </c>
      <c r="AD59">
        <v>55000</v>
      </c>
      <c r="AE59">
        <v>0.30576399999999998</v>
      </c>
      <c r="AF59">
        <f t="shared" si="5"/>
        <v>0.89223600000000003</v>
      </c>
      <c r="AG59">
        <v>55000</v>
      </c>
      <c r="AH59">
        <v>0.28517199999999998</v>
      </c>
      <c r="AI59">
        <f t="shared" si="6"/>
        <v>0.91282799999999997</v>
      </c>
      <c r="AJ59">
        <v>55000</v>
      </c>
      <c r="AK59">
        <v>0.28517199999999998</v>
      </c>
      <c r="AL59">
        <f t="shared" si="7"/>
        <v>0.91282799999999997</v>
      </c>
    </row>
    <row r="60" spans="1:38" x14ac:dyDescent="0.25">
      <c r="A60">
        <v>58000</v>
      </c>
      <c r="B60">
        <f t="shared" si="0"/>
        <v>0.88675599999999988</v>
      </c>
      <c r="D60">
        <v>58000</v>
      </c>
      <c r="E60">
        <f t="shared" si="1"/>
        <v>0.864927</v>
      </c>
      <c r="G60">
        <v>58000</v>
      </c>
      <c r="H60">
        <f t="shared" si="2"/>
        <v>0.89224999999999999</v>
      </c>
      <c r="X60">
        <v>56000</v>
      </c>
      <c r="Y60">
        <v>0.31128400000000001</v>
      </c>
      <c r="Z60">
        <f t="shared" si="3"/>
        <v>0.88671599999999995</v>
      </c>
      <c r="AA60">
        <v>56000</v>
      </c>
      <c r="AB60">
        <v>0.33307399999999998</v>
      </c>
      <c r="AC60">
        <f t="shared" si="4"/>
        <v>0.86492599999999997</v>
      </c>
      <c r="AD60">
        <v>56000</v>
      </c>
      <c r="AE60">
        <v>0.30575999999999998</v>
      </c>
      <c r="AF60">
        <f t="shared" si="5"/>
        <v>0.89223999999999992</v>
      </c>
      <c r="AG60">
        <v>56000</v>
      </c>
      <c r="AH60">
        <v>0.28511599999999998</v>
      </c>
      <c r="AI60">
        <f t="shared" si="6"/>
        <v>0.91288400000000003</v>
      </c>
      <c r="AJ60">
        <v>56000</v>
      </c>
      <c r="AK60">
        <v>0.28511599999999998</v>
      </c>
      <c r="AL60">
        <f t="shared" si="7"/>
        <v>0.91288400000000003</v>
      </c>
    </row>
    <row r="61" spans="1:38" x14ac:dyDescent="0.25">
      <c r="A61">
        <v>59000</v>
      </c>
      <c r="B61">
        <f t="shared" si="0"/>
        <v>0.88677499999999998</v>
      </c>
      <c r="D61">
        <v>59000</v>
      </c>
      <c r="E61">
        <f t="shared" si="1"/>
        <v>0.86492799999999992</v>
      </c>
      <c r="G61">
        <v>59000</v>
      </c>
      <c r="H61">
        <f t="shared" si="2"/>
        <v>0.89225599999999994</v>
      </c>
      <c r="X61">
        <v>57000</v>
      </c>
      <c r="Y61">
        <v>0.31126399999999999</v>
      </c>
      <c r="Z61">
        <f t="shared" si="3"/>
        <v>0.88673599999999997</v>
      </c>
      <c r="AA61">
        <v>57000</v>
      </c>
      <c r="AB61">
        <v>0.33307300000000001</v>
      </c>
      <c r="AC61">
        <f t="shared" si="4"/>
        <v>0.864927</v>
      </c>
      <c r="AD61">
        <v>57000</v>
      </c>
      <c r="AE61">
        <v>0.305755</v>
      </c>
      <c r="AF61">
        <f t="shared" si="5"/>
        <v>0.89224499999999995</v>
      </c>
      <c r="AG61">
        <v>57000</v>
      </c>
      <c r="AH61">
        <v>0.28506500000000001</v>
      </c>
      <c r="AI61">
        <f t="shared" si="6"/>
        <v>0.91293499999999994</v>
      </c>
      <c r="AJ61">
        <v>57000</v>
      </c>
      <c r="AK61">
        <v>0.28506500000000001</v>
      </c>
      <c r="AL61">
        <f t="shared" si="7"/>
        <v>0.91293499999999994</v>
      </c>
    </row>
    <row r="62" spans="1:38" x14ac:dyDescent="0.25">
      <c r="A62">
        <v>60000</v>
      </c>
      <c r="B62">
        <f t="shared" si="0"/>
        <v>0.88679399999999997</v>
      </c>
      <c r="D62">
        <v>60000</v>
      </c>
      <c r="E62">
        <f t="shared" si="1"/>
        <v>0.86492899999999995</v>
      </c>
      <c r="G62">
        <v>60000</v>
      </c>
      <c r="H62">
        <f t="shared" si="2"/>
        <v>0.89226099999999997</v>
      </c>
      <c r="X62">
        <v>58000</v>
      </c>
      <c r="Y62">
        <v>0.31124400000000002</v>
      </c>
      <c r="Z62">
        <f t="shared" si="3"/>
        <v>0.88675599999999988</v>
      </c>
      <c r="AA62">
        <v>58000</v>
      </c>
      <c r="AB62">
        <v>0.33307300000000001</v>
      </c>
      <c r="AC62">
        <f t="shared" si="4"/>
        <v>0.864927</v>
      </c>
      <c r="AD62">
        <v>58000</v>
      </c>
      <c r="AE62">
        <v>0.30575000000000002</v>
      </c>
      <c r="AF62">
        <f t="shared" si="5"/>
        <v>0.89224999999999999</v>
      </c>
      <c r="AG62">
        <v>58000</v>
      </c>
      <c r="AH62">
        <v>0.28501700000000002</v>
      </c>
      <c r="AI62">
        <f t="shared" si="6"/>
        <v>0.91298299999999988</v>
      </c>
      <c r="AJ62">
        <v>58000</v>
      </c>
      <c r="AK62">
        <v>0.28501700000000002</v>
      </c>
      <c r="AL62">
        <f t="shared" si="7"/>
        <v>0.91298299999999988</v>
      </c>
    </row>
    <row r="63" spans="1:38" x14ac:dyDescent="0.25">
      <c r="A63">
        <v>61000</v>
      </c>
      <c r="B63">
        <f t="shared" si="0"/>
        <v>0.88681199999999993</v>
      </c>
      <c r="D63">
        <v>61000</v>
      </c>
      <c r="E63">
        <f t="shared" si="1"/>
        <v>0.86492999999999998</v>
      </c>
      <c r="G63">
        <v>61000</v>
      </c>
      <c r="H63">
        <f t="shared" si="2"/>
        <v>0.892266</v>
      </c>
      <c r="X63">
        <v>59000</v>
      </c>
      <c r="Y63">
        <v>0.31122499999999997</v>
      </c>
      <c r="Z63">
        <f t="shared" si="3"/>
        <v>0.88677499999999998</v>
      </c>
      <c r="AA63">
        <v>59000</v>
      </c>
      <c r="AB63">
        <v>0.33307199999999998</v>
      </c>
      <c r="AC63">
        <f t="shared" si="4"/>
        <v>0.86492799999999992</v>
      </c>
      <c r="AD63">
        <v>59000</v>
      </c>
      <c r="AE63">
        <v>0.30574400000000002</v>
      </c>
      <c r="AF63">
        <f t="shared" si="5"/>
        <v>0.89225599999999994</v>
      </c>
      <c r="AG63">
        <v>59000</v>
      </c>
      <c r="AH63">
        <v>0.28497600000000001</v>
      </c>
      <c r="AI63">
        <f t="shared" si="6"/>
        <v>0.91302399999999995</v>
      </c>
      <c r="AJ63">
        <v>59000</v>
      </c>
      <c r="AK63">
        <v>0.28497600000000001</v>
      </c>
      <c r="AL63">
        <f t="shared" si="7"/>
        <v>0.91302399999999995</v>
      </c>
    </row>
    <row r="64" spans="1:38" x14ac:dyDescent="0.25">
      <c r="A64">
        <v>62000</v>
      </c>
      <c r="B64">
        <f t="shared" si="0"/>
        <v>0.88683000000000001</v>
      </c>
      <c r="D64">
        <v>62000</v>
      </c>
      <c r="E64">
        <f t="shared" si="1"/>
        <v>0.86492999999999998</v>
      </c>
      <c r="G64">
        <v>62000</v>
      </c>
      <c r="H64">
        <f t="shared" si="2"/>
        <v>0.89227100000000004</v>
      </c>
      <c r="X64">
        <v>60000</v>
      </c>
      <c r="Y64">
        <v>0.31120599999999998</v>
      </c>
      <c r="Z64">
        <f t="shared" si="3"/>
        <v>0.88679399999999997</v>
      </c>
      <c r="AA64">
        <v>60000</v>
      </c>
      <c r="AB64">
        <v>0.33307100000000001</v>
      </c>
      <c r="AC64">
        <f t="shared" si="4"/>
        <v>0.86492899999999995</v>
      </c>
      <c r="AD64">
        <v>60000</v>
      </c>
      <c r="AE64">
        <v>0.30573899999999998</v>
      </c>
      <c r="AF64">
        <f t="shared" si="5"/>
        <v>0.89226099999999997</v>
      </c>
      <c r="AG64">
        <v>60000</v>
      </c>
      <c r="AH64">
        <v>0.284941</v>
      </c>
      <c r="AI64">
        <f t="shared" si="6"/>
        <v>0.91305899999999995</v>
      </c>
      <c r="AJ64">
        <v>60000</v>
      </c>
      <c r="AK64">
        <v>0.284941</v>
      </c>
      <c r="AL64">
        <f t="shared" si="7"/>
        <v>0.91305899999999995</v>
      </c>
    </row>
    <row r="65" spans="1:38" x14ac:dyDescent="0.25">
      <c r="A65">
        <v>63000</v>
      </c>
      <c r="B65">
        <f t="shared" si="0"/>
        <v>0.88684699999999994</v>
      </c>
      <c r="D65">
        <v>63000</v>
      </c>
      <c r="E65">
        <f t="shared" si="1"/>
        <v>0.86493099999999989</v>
      </c>
      <c r="G65">
        <v>63000</v>
      </c>
      <c r="H65">
        <f t="shared" si="2"/>
        <v>0.89227599999999996</v>
      </c>
      <c r="X65">
        <v>61000</v>
      </c>
      <c r="Y65">
        <v>0.31118800000000002</v>
      </c>
      <c r="Z65">
        <f t="shared" si="3"/>
        <v>0.88681199999999993</v>
      </c>
      <c r="AA65">
        <v>61000</v>
      </c>
      <c r="AB65">
        <v>0.33306999999999998</v>
      </c>
      <c r="AC65">
        <f t="shared" si="4"/>
        <v>0.86492999999999998</v>
      </c>
      <c r="AD65">
        <v>61000</v>
      </c>
      <c r="AE65">
        <v>0.30573400000000001</v>
      </c>
      <c r="AF65">
        <f t="shared" si="5"/>
        <v>0.892266</v>
      </c>
      <c r="AG65">
        <v>61000</v>
      </c>
      <c r="AH65">
        <v>0.28491100000000003</v>
      </c>
      <c r="AI65">
        <f t="shared" si="6"/>
        <v>0.91308899999999993</v>
      </c>
      <c r="AJ65">
        <v>61000</v>
      </c>
      <c r="AK65">
        <v>0.28491100000000003</v>
      </c>
      <c r="AL65">
        <f t="shared" si="7"/>
        <v>0.91308899999999993</v>
      </c>
    </row>
    <row r="66" spans="1:38" x14ac:dyDescent="0.25">
      <c r="A66">
        <v>64000</v>
      </c>
      <c r="B66">
        <f t="shared" si="0"/>
        <v>0.88686500000000001</v>
      </c>
      <c r="D66">
        <v>64000</v>
      </c>
      <c r="E66">
        <f t="shared" si="1"/>
        <v>0.86493099999999989</v>
      </c>
      <c r="G66">
        <v>64000</v>
      </c>
      <c r="H66">
        <f t="shared" si="2"/>
        <v>0.89228099999999988</v>
      </c>
      <c r="X66">
        <v>62000</v>
      </c>
      <c r="Y66">
        <v>0.31117</v>
      </c>
      <c r="Z66">
        <f t="shared" si="3"/>
        <v>0.88683000000000001</v>
      </c>
      <c r="AA66">
        <v>62000</v>
      </c>
      <c r="AB66">
        <v>0.33306999999999998</v>
      </c>
      <c r="AC66">
        <f t="shared" si="4"/>
        <v>0.86492999999999998</v>
      </c>
      <c r="AD66">
        <v>62000</v>
      </c>
      <c r="AE66">
        <v>0.30572899999999997</v>
      </c>
      <c r="AF66">
        <f t="shared" si="5"/>
        <v>0.89227100000000004</v>
      </c>
      <c r="AG66">
        <v>62000</v>
      </c>
      <c r="AH66">
        <v>0.28488599999999997</v>
      </c>
      <c r="AI66">
        <f t="shared" si="6"/>
        <v>0.91311399999999998</v>
      </c>
      <c r="AJ66">
        <v>62000</v>
      </c>
      <c r="AK66">
        <v>0.28488599999999997</v>
      </c>
      <c r="AL66">
        <f t="shared" si="7"/>
        <v>0.91311399999999998</v>
      </c>
    </row>
    <row r="67" spans="1:38" x14ac:dyDescent="0.25">
      <c r="A67">
        <v>65000</v>
      </c>
      <c r="B67">
        <f t="shared" ref="B67:B72" si="8">Z69</f>
        <v>0.88688100000000003</v>
      </c>
      <c r="D67">
        <v>65000</v>
      </c>
      <c r="E67">
        <f t="shared" ref="E67:E72" si="9">AC69</f>
        <v>0.86493200000000003</v>
      </c>
      <c r="G67">
        <v>65000</v>
      </c>
      <c r="H67">
        <f t="shared" ref="H67:H72" si="10">AF69</f>
        <v>0.89228599999999991</v>
      </c>
      <c r="X67">
        <v>63000</v>
      </c>
      <c r="Y67">
        <v>0.31115300000000001</v>
      </c>
      <c r="Z67">
        <f t="shared" si="3"/>
        <v>0.88684699999999994</v>
      </c>
      <c r="AA67">
        <v>63000</v>
      </c>
      <c r="AB67">
        <v>0.333069</v>
      </c>
      <c r="AC67">
        <f t="shared" si="4"/>
        <v>0.86493099999999989</v>
      </c>
      <c r="AD67">
        <v>63000</v>
      </c>
      <c r="AE67">
        <v>0.305724</v>
      </c>
      <c r="AF67">
        <f t="shared" si="5"/>
        <v>0.89227599999999996</v>
      </c>
      <c r="AG67">
        <v>63000</v>
      </c>
      <c r="AH67">
        <v>0.28486499999999998</v>
      </c>
      <c r="AI67">
        <f t="shared" si="6"/>
        <v>0.91313500000000003</v>
      </c>
      <c r="AJ67">
        <v>63000</v>
      </c>
      <c r="AK67">
        <v>0.28486499999999998</v>
      </c>
      <c r="AL67">
        <f t="shared" si="7"/>
        <v>0.91313500000000003</v>
      </c>
    </row>
    <row r="68" spans="1:38" x14ac:dyDescent="0.25">
      <c r="A68">
        <v>66000</v>
      </c>
      <c r="B68">
        <f t="shared" si="8"/>
        <v>0.88690399999999991</v>
      </c>
      <c r="D68">
        <v>66000</v>
      </c>
      <c r="E68">
        <f t="shared" si="9"/>
        <v>0.86493299999999995</v>
      </c>
      <c r="G68">
        <v>66000</v>
      </c>
      <c r="H68">
        <f t="shared" si="10"/>
        <v>0.89229199999999997</v>
      </c>
      <c r="X68">
        <v>64000</v>
      </c>
      <c r="Y68">
        <v>0.31113499999999999</v>
      </c>
      <c r="Z68">
        <f t="shared" si="3"/>
        <v>0.88686500000000001</v>
      </c>
      <c r="AA68">
        <v>64000</v>
      </c>
      <c r="AB68">
        <v>0.333069</v>
      </c>
      <c r="AC68">
        <f t="shared" si="4"/>
        <v>0.86493099999999989</v>
      </c>
      <c r="AD68">
        <v>64000</v>
      </c>
      <c r="AE68">
        <v>0.30571900000000002</v>
      </c>
      <c r="AF68">
        <f t="shared" si="5"/>
        <v>0.89228099999999988</v>
      </c>
      <c r="AG68">
        <v>64000</v>
      </c>
      <c r="AH68">
        <v>0.28484900000000002</v>
      </c>
      <c r="AI68">
        <f t="shared" si="6"/>
        <v>0.91315099999999993</v>
      </c>
      <c r="AJ68">
        <v>64000</v>
      </c>
      <c r="AK68">
        <v>0.28484900000000002</v>
      </c>
      <c r="AL68">
        <f t="shared" si="7"/>
        <v>0.91315099999999993</v>
      </c>
    </row>
    <row r="69" spans="1:38" x14ac:dyDescent="0.25">
      <c r="A69">
        <v>67000</v>
      </c>
      <c r="B69">
        <f t="shared" si="8"/>
        <v>0.88691999999999993</v>
      </c>
      <c r="D69">
        <v>67000</v>
      </c>
      <c r="E69">
        <f t="shared" si="9"/>
        <v>0.86493299999999995</v>
      </c>
      <c r="G69">
        <v>67000</v>
      </c>
      <c r="H69">
        <f t="shared" si="10"/>
        <v>0.8922969999999999</v>
      </c>
      <c r="X69">
        <v>65000</v>
      </c>
      <c r="Y69">
        <v>0.31111899999999998</v>
      </c>
      <c r="Z69">
        <f t="shared" ref="Z69:Z74" si="11">$V$2+$V$1-Y69</f>
        <v>0.88688100000000003</v>
      </c>
      <c r="AA69">
        <v>65000</v>
      </c>
      <c r="AB69">
        <v>0.33306799999999998</v>
      </c>
      <c r="AC69">
        <f t="shared" ref="AC69:AC74" si="12">$V$2+$V$1-AB69</f>
        <v>0.86493200000000003</v>
      </c>
      <c r="AD69">
        <v>65000</v>
      </c>
      <c r="AE69">
        <v>0.30571399999999999</v>
      </c>
      <c r="AF69">
        <f t="shared" ref="AF69:AF74" si="13">$V$2+$V$1-AE69</f>
        <v>0.89228599999999991</v>
      </c>
      <c r="AG69">
        <v>65000</v>
      </c>
      <c r="AH69">
        <v>0.28483799999999998</v>
      </c>
      <c r="AI69">
        <f t="shared" ref="AI69:AI74" si="14">$V$2+$V$1-AH69</f>
        <v>0.91316200000000003</v>
      </c>
      <c r="AJ69">
        <v>65000</v>
      </c>
      <c r="AK69">
        <v>0.28483799999999998</v>
      </c>
      <c r="AL69">
        <f t="shared" ref="AL69:AL74" si="15">$V$2+$V$1-AK69</f>
        <v>0.91316200000000003</v>
      </c>
    </row>
    <row r="70" spans="1:38" x14ac:dyDescent="0.25">
      <c r="A70">
        <v>68000</v>
      </c>
      <c r="B70">
        <f t="shared" si="8"/>
        <v>0.88693599999999995</v>
      </c>
      <c r="D70">
        <v>68000</v>
      </c>
      <c r="E70">
        <f t="shared" si="9"/>
        <v>0.86493399999999998</v>
      </c>
      <c r="G70">
        <v>68000</v>
      </c>
      <c r="H70">
        <f t="shared" si="10"/>
        <v>0.89230199999999993</v>
      </c>
      <c r="X70">
        <v>66000</v>
      </c>
      <c r="Y70">
        <v>0.31109599999999998</v>
      </c>
      <c r="Z70">
        <f t="shared" si="11"/>
        <v>0.88690399999999991</v>
      </c>
      <c r="AA70">
        <v>66000</v>
      </c>
      <c r="AB70">
        <v>0.333067</v>
      </c>
      <c r="AC70">
        <f t="shared" si="12"/>
        <v>0.86493299999999995</v>
      </c>
      <c r="AD70">
        <v>66000</v>
      </c>
      <c r="AE70">
        <v>0.30570799999999998</v>
      </c>
      <c r="AF70">
        <f t="shared" si="13"/>
        <v>0.89229199999999997</v>
      </c>
      <c r="AG70">
        <v>66000</v>
      </c>
      <c r="AH70">
        <v>0.284829</v>
      </c>
      <c r="AI70">
        <f t="shared" si="14"/>
        <v>0.91317099999999995</v>
      </c>
      <c r="AJ70">
        <v>66000</v>
      </c>
      <c r="AK70">
        <v>0.284829</v>
      </c>
      <c r="AL70">
        <f t="shared" si="15"/>
        <v>0.91317099999999995</v>
      </c>
    </row>
    <row r="71" spans="1:38" x14ac:dyDescent="0.25">
      <c r="A71">
        <v>69000</v>
      </c>
      <c r="B71">
        <f t="shared" si="8"/>
        <v>0.88695199999999996</v>
      </c>
      <c r="D71">
        <v>69000</v>
      </c>
      <c r="E71">
        <f t="shared" si="9"/>
        <v>0.86493500000000001</v>
      </c>
      <c r="G71">
        <v>69000</v>
      </c>
      <c r="H71">
        <f t="shared" si="10"/>
        <v>0.89230699999999996</v>
      </c>
      <c r="X71">
        <v>67000</v>
      </c>
      <c r="Y71">
        <v>0.31108000000000002</v>
      </c>
      <c r="Z71">
        <f t="shared" si="11"/>
        <v>0.88691999999999993</v>
      </c>
      <c r="AA71">
        <v>67000</v>
      </c>
      <c r="AB71">
        <v>0.333067</v>
      </c>
      <c r="AC71">
        <f t="shared" si="12"/>
        <v>0.86493299999999995</v>
      </c>
      <c r="AD71">
        <v>67000</v>
      </c>
      <c r="AE71">
        <v>0.305703</v>
      </c>
      <c r="AF71">
        <f t="shared" si="13"/>
        <v>0.8922969999999999</v>
      </c>
      <c r="AG71">
        <v>67000</v>
      </c>
      <c r="AH71">
        <v>0.28482000000000002</v>
      </c>
      <c r="AI71">
        <f t="shared" si="14"/>
        <v>0.91317999999999988</v>
      </c>
      <c r="AJ71">
        <v>67000</v>
      </c>
      <c r="AK71">
        <v>0.28482000000000002</v>
      </c>
      <c r="AL71">
        <f t="shared" si="15"/>
        <v>0.91317999999999988</v>
      </c>
    </row>
    <row r="72" spans="1:38" x14ac:dyDescent="0.25">
      <c r="A72">
        <v>70000</v>
      </c>
      <c r="B72">
        <f t="shared" si="8"/>
        <v>0.88696799999999998</v>
      </c>
      <c r="D72">
        <v>70000</v>
      </c>
      <c r="E72">
        <f t="shared" si="9"/>
        <v>0.86493599999999993</v>
      </c>
      <c r="G72">
        <v>70000</v>
      </c>
      <c r="H72">
        <f t="shared" si="10"/>
        <v>0.89231199999999999</v>
      </c>
      <c r="X72">
        <v>68000</v>
      </c>
      <c r="Y72">
        <v>0.31106400000000001</v>
      </c>
      <c r="Z72">
        <f t="shared" si="11"/>
        <v>0.88693599999999995</v>
      </c>
      <c r="AA72">
        <v>68000</v>
      </c>
      <c r="AB72">
        <v>0.33306599999999997</v>
      </c>
      <c r="AC72">
        <f t="shared" si="12"/>
        <v>0.86493399999999998</v>
      </c>
      <c r="AD72">
        <v>68000</v>
      </c>
      <c r="AE72">
        <v>0.30569800000000003</v>
      </c>
      <c r="AF72">
        <f t="shared" si="13"/>
        <v>0.89230199999999993</v>
      </c>
      <c r="AG72">
        <v>68000</v>
      </c>
      <c r="AH72">
        <v>0.28481200000000001</v>
      </c>
      <c r="AI72">
        <f t="shared" si="14"/>
        <v>0.91318799999999989</v>
      </c>
      <c r="AJ72">
        <v>68000</v>
      </c>
      <c r="AK72">
        <v>0.28481200000000001</v>
      </c>
      <c r="AL72">
        <f t="shared" si="15"/>
        <v>0.91318799999999989</v>
      </c>
    </row>
    <row r="73" spans="1:38" x14ac:dyDescent="0.25">
      <c r="X73">
        <v>69000</v>
      </c>
      <c r="Y73">
        <v>0.31104799999999999</v>
      </c>
      <c r="Z73">
        <f t="shared" si="11"/>
        <v>0.88695199999999996</v>
      </c>
      <c r="AA73">
        <v>69000</v>
      </c>
      <c r="AB73">
        <v>0.333065</v>
      </c>
      <c r="AC73">
        <f t="shared" si="12"/>
        <v>0.86493500000000001</v>
      </c>
      <c r="AD73">
        <v>69000</v>
      </c>
      <c r="AE73">
        <v>0.30569299999999999</v>
      </c>
      <c r="AF73">
        <f t="shared" si="13"/>
        <v>0.89230699999999996</v>
      </c>
      <c r="AG73">
        <v>69000</v>
      </c>
      <c r="AH73">
        <v>0.28480499999999997</v>
      </c>
      <c r="AI73">
        <f t="shared" si="14"/>
        <v>0.91319499999999998</v>
      </c>
      <c r="AJ73">
        <v>69000</v>
      </c>
      <c r="AK73">
        <v>0.28480499999999997</v>
      </c>
      <c r="AL73">
        <f t="shared" si="15"/>
        <v>0.91319499999999998</v>
      </c>
    </row>
    <row r="74" spans="1:38" x14ac:dyDescent="0.25">
      <c r="X74">
        <v>70000</v>
      </c>
      <c r="Y74">
        <v>0.31103199999999998</v>
      </c>
      <c r="Z74">
        <f t="shared" si="11"/>
        <v>0.88696799999999998</v>
      </c>
      <c r="AA74">
        <v>70000</v>
      </c>
      <c r="AB74">
        <v>0.33306400000000003</v>
      </c>
      <c r="AC74">
        <f t="shared" si="12"/>
        <v>0.86493599999999993</v>
      </c>
      <c r="AD74">
        <v>70000</v>
      </c>
      <c r="AE74">
        <v>0.30568800000000002</v>
      </c>
      <c r="AF74">
        <f t="shared" si="13"/>
        <v>0.89231199999999999</v>
      </c>
      <c r="AG74">
        <v>70000</v>
      </c>
      <c r="AH74">
        <v>0.284798</v>
      </c>
      <c r="AI74">
        <f t="shared" si="14"/>
        <v>0.91320199999999996</v>
      </c>
      <c r="AJ74">
        <v>70000</v>
      </c>
      <c r="AK74">
        <v>0.284798</v>
      </c>
      <c r="AL74">
        <f t="shared" si="15"/>
        <v>0.91320199999999996</v>
      </c>
    </row>
    <row r="76" spans="1:38" x14ac:dyDescent="0.25">
      <c r="A76" t="s">
        <v>28</v>
      </c>
      <c r="D76" t="s">
        <v>27</v>
      </c>
      <c r="H76" t="s">
        <v>29</v>
      </c>
    </row>
    <row r="77" spans="1:38" x14ac:dyDescent="0.25">
      <c r="A77">
        <v>0</v>
      </c>
      <c r="B77">
        <f>AI4</f>
        <v>0.69799999999999995</v>
      </c>
      <c r="D77">
        <v>0</v>
      </c>
      <c r="E77">
        <f>AL4</f>
        <v>0.69799999999999995</v>
      </c>
    </row>
    <row r="78" spans="1:38" x14ac:dyDescent="0.25">
      <c r="A78">
        <v>1000</v>
      </c>
      <c r="B78">
        <f t="shared" ref="B78:B141" si="16">AI5</f>
        <v>0.6983109999999999</v>
      </c>
      <c r="D78">
        <v>1000</v>
      </c>
      <c r="E78">
        <f t="shared" ref="E78:E141" si="17">AL5</f>
        <v>0.6983109999999999</v>
      </c>
    </row>
    <row r="79" spans="1:38" x14ac:dyDescent="0.25">
      <c r="A79">
        <v>2000</v>
      </c>
      <c r="B79">
        <f t="shared" si="16"/>
        <v>0.69917499999999988</v>
      </c>
      <c r="D79">
        <v>2000</v>
      </c>
      <c r="E79">
        <f t="shared" si="17"/>
        <v>0.69917499999999988</v>
      </c>
    </row>
    <row r="80" spans="1:38" x14ac:dyDescent="0.25">
      <c r="A80">
        <v>3000</v>
      </c>
      <c r="B80">
        <f t="shared" si="16"/>
        <v>0.70056099999999999</v>
      </c>
      <c r="D80">
        <v>3000</v>
      </c>
      <c r="E80">
        <f t="shared" si="17"/>
        <v>0.70056099999999999</v>
      </c>
    </row>
    <row r="81" spans="1:9" x14ac:dyDescent="0.25">
      <c r="A81">
        <v>4000</v>
      </c>
      <c r="B81">
        <f t="shared" si="16"/>
        <v>0.70249199999999989</v>
      </c>
      <c r="D81">
        <v>4000</v>
      </c>
      <c r="E81">
        <f t="shared" si="17"/>
        <v>0.70249199999999989</v>
      </c>
    </row>
    <row r="82" spans="1:9" x14ac:dyDescent="0.25">
      <c r="A82">
        <v>5000</v>
      </c>
      <c r="B82">
        <f t="shared" si="16"/>
        <v>0.70495399999999997</v>
      </c>
      <c r="D82">
        <v>5000</v>
      </c>
      <c r="E82">
        <f t="shared" si="17"/>
        <v>0.70495399999999997</v>
      </c>
    </row>
    <row r="83" spans="1:9" x14ac:dyDescent="0.25">
      <c r="A83">
        <v>6000</v>
      </c>
      <c r="B83">
        <f t="shared" si="16"/>
        <v>0.70797699999999997</v>
      </c>
      <c r="D83">
        <v>6000</v>
      </c>
      <c r="E83">
        <f t="shared" si="17"/>
        <v>0.70797699999999997</v>
      </c>
    </row>
    <row r="84" spans="1:9" x14ac:dyDescent="0.25">
      <c r="A84">
        <v>7000</v>
      </c>
      <c r="B84">
        <f t="shared" si="16"/>
        <v>0.71166599999999991</v>
      </c>
      <c r="D84">
        <v>7000</v>
      </c>
      <c r="E84">
        <f t="shared" si="17"/>
        <v>0.71166599999999991</v>
      </c>
    </row>
    <row r="85" spans="1:9" x14ac:dyDescent="0.25">
      <c r="A85">
        <v>8000</v>
      </c>
      <c r="B85">
        <f t="shared" si="16"/>
        <v>0.71620299999999992</v>
      </c>
      <c r="D85">
        <v>8000</v>
      </c>
      <c r="E85">
        <f t="shared" si="17"/>
        <v>0.71620299999999992</v>
      </c>
      <c r="I85" t="s">
        <v>30</v>
      </c>
    </row>
    <row r="86" spans="1:9" x14ac:dyDescent="0.25">
      <c r="A86">
        <v>9000</v>
      </c>
      <c r="B86">
        <f t="shared" si="16"/>
        <v>0.721854</v>
      </c>
      <c r="D86">
        <v>9000</v>
      </c>
      <c r="E86">
        <f t="shared" si="17"/>
        <v>0.721854</v>
      </c>
      <c r="I86" t="s">
        <v>31</v>
      </c>
    </row>
    <row r="87" spans="1:9" x14ac:dyDescent="0.25">
      <c r="A87">
        <v>10000</v>
      </c>
      <c r="B87">
        <f t="shared" si="16"/>
        <v>0.72850700000000002</v>
      </c>
      <c r="D87">
        <v>10000</v>
      </c>
      <c r="E87">
        <f t="shared" si="17"/>
        <v>0.72850700000000002</v>
      </c>
    </row>
    <row r="88" spans="1:9" x14ac:dyDescent="0.25">
      <c r="A88">
        <v>11000</v>
      </c>
      <c r="B88">
        <f t="shared" si="16"/>
        <v>0.73577000000000004</v>
      </c>
      <c r="D88">
        <v>11000</v>
      </c>
      <c r="E88">
        <f t="shared" si="17"/>
        <v>0.73577000000000004</v>
      </c>
    </row>
    <row r="89" spans="1:9" x14ac:dyDescent="0.25">
      <c r="A89">
        <v>12000</v>
      </c>
      <c r="B89">
        <f t="shared" si="16"/>
        <v>0.74343000000000004</v>
      </c>
      <c r="D89">
        <v>12000</v>
      </c>
      <c r="E89">
        <f t="shared" si="17"/>
        <v>0.74343000000000004</v>
      </c>
    </row>
    <row r="90" spans="1:9" x14ac:dyDescent="0.25">
      <c r="A90">
        <v>13000</v>
      </c>
      <c r="B90">
        <f t="shared" si="16"/>
        <v>0.75126199999999987</v>
      </c>
      <c r="D90">
        <v>13000</v>
      </c>
      <c r="E90">
        <f t="shared" si="17"/>
        <v>0.75126199999999987</v>
      </c>
    </row>
    <row r="91" spans="1:9" x14ac:dyDescent="0.25">
      <c r="A91">
        <v>14000</v>
      </c>
      <c r="B91">
        <f t="shared" si="16"/>
        <v>0.75941499999999995</v>
      </c>
      <c r="D91">
        <v>14000</v>
      </c>
      <c r="E91">
        <f t="shared" si="17"/>
        <v>0.75941499999999995</v>
      </c>
    </row>
    <row r="92" spans="1:9" x14ac:dyDescent="0.25">
      <c r="A92">
        <v>15000</v>
      </c>
      <c r="B92">
        <f t="shared" si="16"/>
        <v>0.76776299999999997</v>
      </c>
      <c r="D92">
        <v>15000</v>
      </c>
      <c r="E92">
        <f t="shared" si="17"/>
        <v>0.76776299999999997</v>
      </c>
    </row>
    <row r="93" spans="1:9" x14ac:dyDescent="0.25">
      <c r="A93">
        <v>16000</v>
      </c>
      <c r="B93">
        <f t="shared" si="16"/>
        <v>0.77682899999999999</v>
      </c>
      <c r="D93">
        <v>16000</v>
      </c>
      <c r="E93">
        <f t="shared" si="17"/>
        <v>0.77682899999999999</v>
      </c>
    </row>
    <row r="94" spans="1:9" x14ac:dyDescent="0.25">
      <c r="A94">
        <v>17000</v>
      </c>
      <c r="B94">
        <f t="shared" si="16"/>
        <v>0.78605599999999998</v>
      </c>
      <c r="D94">
        <v>17000</v>
      </c>
      <c r="E94">
        <f t="shared" si="17"/>
        <v>0.78605599999999998</v>
      </c>
    </row>
    <row r="95" spans="1:9" x14ac:dyDescent="0.25">
      <c r="A95">
        <v>18000</v>
      </c>
      <c r="B95">
        <f t="shared" si="16"/>
        <v>0.79525599999999996</v>
      </c>
      <c r="D95">
        <v>18000</v>
      </c>
      <c r="E95">
        <f t="shared" si="17"/>
        <v>0.79525599999999996</v>
      </c>
    </row>
    <row r="96" spans="1:9" x14ac:dyDescent="0.25">
      <c r="A96">
        <v>19000</v>
      </c>
      <c r="B96">
        <f t="shared" si="16"/>
        <v>0.8044039999999999</v>
      </c>
      <c r="D96">
        <v>19000</v>
      </c>
      <c r="E96">
        <f t="shared" si="17"/>
        <v>0.8044039999999999</v>
      </c>
    </row>
    <row r="97" spans="1:5" x14ac:dyDescent="0.25">
      <c r="A97">
        <v>20000</v>
      </c>
      <c r="B97">
        <f t="shared" si="16"/>
        <v>0.81348299999999996</v>
      </c>
      <c r="D97">
        <v>20000</v>
      </c>
      <c r="E97">
        <f t="shared" si="17"/>
        <v>0.81348299999999996</v>
      </c>
    </row>
    <row r="98" spans="1:5" x14ac:dyDescent="0.25">
      <c r="A98">
        <v>21000</v>
      </c>
      <c r="B98">
        <f t="shared" si="16"/>
        <v>0.82230999999999987</v>
      </c>
      <c r="D98">
        <v>21000</v>
      </c>
      <c r="E98">
        <f t="shared" si="17"/>
        <v>0.82230999999999987</v>
      </c>
    </row>
    <row r="99" spans="1:5" x14ac:dyDescent="0.25">
      <c r="A99">
        <v>22000</v>
      </c>
      <c r="B99">
        <f t="shared" si="16"/>
        <v>0.83066399999999996</v>
      </c>
      <c r="D99">
        <v>22000</v>
      </c>
      <c r="E99">
        <f t="shared" si="17"/>
        <v>0.83066399999999996</v>
      </c>
    </row>
    <row r="100" spans="1:5" x14ac:dyDescent="0.25">
      <c r="A100">
        <v>23000</v>
      </c>
      <c r="B100">
        <f t="shared" si="16"/>
        <v>0.83858199999999994</v>
      </c>
      <c r="D100">
        <v>23000</v>
      </c>
      <c r="E100">
        <f t="shared" si="17"/>
        <v>0.83858199999999994</v>
      </c>
    </row>
    <row r="101" spans="1:5" x14ac:dyDescent="0.25">
      <c r="A101">
        <v>24000</v>
      </c>
      <c r="B101">
        <f t="shared" si="16"/>
        <v>0.84612399999999988</v>
      </c>
      <c r="D101">
        <v>24000</v>
      </c>
      <c r="E101">
        <f t="shared" si="17"/>
        <v>0.84612399999999988</v>
      </c>
    </row>
    <row r="102" spans="1:5" x14ac:dyDescent="0.25">
      <c r="A102">
        <v>25000</v>
      </c>
      <c r="B102">
        <f t="shared" si="16"/>
        <v>0.85327399999999998</v>
      </c>
      <c r="D102">
        <v>25000</v>
      </c>
      <c r="E102">
        <f t="shared" si="17"/>
        <v>0.85327399999999998</v>
      </c>
    </row>
    <row r="103" spans="1:5" x14ac:dyDescent="0.25">
      <c r="A103">
        <v>26000</v>
      </c>
      <c r="B103">
        <f t="shared" si="16"/>
        <v>0.86000399999999999</v>
      </c>
      <c r="D103">
        <v>26000</v>
      </c>
      <c r="E103">
        <f t="shared" si="17"/>
        <v>0.86000399999999999</v>
      </c>
    </row>
    <row r="104" spans="1:5" x14ac:dyDescent="0.25">
      <c r="A104">
        <v>27000</v>
      </c>
      <c r="B104">
        <f t="shared" si="16"/>
        <v>0.86636099999999994</v>
      </c>
      <c r="D104">
        <v>27000</v>
      </c>
      <c r="E104">
        <f t="shared" si="17"/>
        <v>0.86636099999999994</v>
      </c>
    </row>
    <row r="105" spans="1:5" x14ac:dyDescent="0.25">
      <c r="A105">
        <v>28000</v>
      </c>
      <c r="B105">
        <f t="shared" si="16"/>
        <v>0.87232299999999996</v>
      </c>
      <c r="D105">
        <v>28000</v>
      </c>
      <c r="E105">
        <f t="shared" si="17"/>
        <v>0.87232299999999996</v>
      </c>
    </row>
    <row r="106" spans="1:5" x14ac:dyDescent="0.25">
      <c r="A106">
        <v>29000</v>
      </c>
      <c r="B106">
        <f t="shared" si="16"/>
        <v>0.87797199999999997</v>
      </c>
      <c r="D106">
        <v>29000</v>
      </c>
      <c r="E106">
        <f t="shared" si="17"/>
        <v>0.87797199999999997</v>
      </c>
    </row>
    <row r="107" spans="1:5" x14ac:dyDescent="0.25">
      <c r="A107">
        <v>30000</v>
      </c>
      <c r="B107">
        <f t="shared" si="16"/>
        <v>0.88327599999999995</v>
      </c>
      <c r="D107">
        <v>30000</v>
      </c>
      <c r="E107">
        <f t="shared" si="17"/>
        <v>0.88327599999999995</v>
      </c>
    </row>
    <row r="108" spans="1:5" x14ac:dyDescent="0.25">
      <c r="A108">
        <v>31000</v>
      </c>
      <c r="B108">
        <f t="shared" si="16"/>
        <v>0.88811599999999991</v>
      </c>
      <c r="D108">
        <v>31000</v>
      </c>
      <c r="E108">
        <f t="shared" si="17"/>
        <v>0.88811599999999991</v>
      </c>
    </row>
    <row r="109" spans="1:5" x14ac:dyDescent="0.25">
      <c r="A109">
        <v>32000</v>
      </c>
      <c r="B109">
        <f t="shared" si="16"/>
        <v>0.89248899999999998</v>
      </c>
      <c r="D109">
        <v>32000</v>
      </c>
      <c r="E109">
        <f t="shared" si="17"/>
        <v>0.89248899999999998</v>
      </c>
    </row>
    <row r="110" spans="1:5" x14ac:dyDescent="0.25">
      <c r="A110">
        <v>33000</v>
      </c>
      <c r="B110">
        <f t="shared" si="16"/>
        <v>0.89639999999999997</v>
      </c>
      <c r="D110">
        <v>33000</v>
      </c>
      <c r="E110">
        <f t="shared" si="17"/>
        <v>0.89639999999999997</v>
      </c>
    </row>
    <row r="111" spans="1:5" x14ac:dyDescent="0.25">
      <c r="A111">
        <v>34000</v>
      </c>
      <c r="B111">
        <f t="shared" si="16"/>
        <v>0.89983199999999997</v>
      </c>
      <c r="D111">
        <v>34000</v>
      </c>
      <c r="E111">
        <f t="shared" si="17"/>
        <v>0.89983199999999997</v>
      </c>
    </row>
    <row r="112" spans="1:5" x14ac:dyDescent="0.25">
      <c r="A112">
        <v>35000</v>
      </c>
      <c r="B112">
        <f t="shared" si="16"/>
        <v>0.90287600000000001</v>
      </c>
      <c r="D112">
        <v>35000</v>
      </c>
      <c r="E112">
        <f t="shared" si="17"/>
        <v>0.90287600000000001</v>
      </c>
    </row>
    <row r="113" spans="1:5" x14ac:dyDescent="0.25">
      <c r="A113">
        <v>36000</v>
      </c>
      <c r="B113">
        <f t="shared" si="16"/>
        <v>0.90546399999999994</v>
      </c>
      <c r="D113">
        <v>36000</v>
      </c>
      <c r="E113">
        <f t="shared" si="17"/>
        <v>0.90546399999999994</v>
      </c>
    </row>
    <row r="114" spans="1:5" x14ac:dyDescent="0.25">
      <c r="A114">
        <v>37000</v>
      </c>
      <c r="B114">
        <f t="shared" si="16"/>
        <v>0.90768300000000002</v>
      </c>
      <c r="D114">
        <v>37000</v>
      </c>
      <c r="E114">
        <f t="shared" si="17"/>
        <v>0.90768300000000002</v>
      </c>
    </row>
    <row r="115" spans="1:5" x14ac:dyDescent="0.25">
      <c r="A115">
        <v>38000</v>
      </c>
      <c r="B115">
        <f t="shared" si="16"/>
        <v>0.90951499999999996</v>
      </c>
      <c r="D115">
        <v>38000</v>
      </c>
      <c r="E115">
        <f t="shared" si="17"/>
        <v>0.90951499999999996</v>
      </c>
    </row>
    <row r="116" spans="1:5" x14ac:dyDescent="0.25">
      <c r="A116">
        <v>39000</v>
      </c>
      <c r="B116">
        <f t="shared" si="16"/>
        <v>0.91079899999999991</v>
      </c>
      <c r="D116">
        <v>39000</v>
      </c>
      <c r="E116">
        <f t="shared" si="17"/>
        <v>0.91079899999999991</v>
      </c>
    </row>
    <row r="117" spans="1:5" x14ac:dyDescent="0.25">
      <c r="A117">
        <v>40000</v>
      </c>
      <c r="B117">
        <f t="shared" si="16"/>
        <v>0.91159400000000002</v>
      </c>
      <c r="D117">
        <v>40000</v>
      </c>
      <c r="E117">
        <f t="shared" si="17"/>
        <v>0.91159400000000002</v>
      </c>
    </row>
    <row r="118" spans="1:5" x14ac:dyDescent="0.25">
      <c r="A118">
        <v>41000</v>
      </c>
      <c r="B118">
        <f t="shared" si="16"/>
        <v>0.91194299999999995</v>
      </c>
      <c r="D118">
        <v>41000</v>
      </c>
      <c r="E118">
        <f t="shared" si="17"/>
        <v>0.91194299999999995</v>
      </c>
    </row>
    <row r="119" spans="1:5" x14ac:dyDescent="0.25">
      <c r="A119">
        <v>42000</v>
      </c>
      <c r="B119">
        <f t="shared" si="16"/>
        <v>0.91208199999999995</v>
      </c>
      <c r="D119">
        <v>42000</v>
      </c>
      <c r="E119">
        <f t="shared" si="17"/>
        <v>0.91208199999999995</v>
      </c>
    </row>
    <row r="120" spans="1:5" x14ac:dyDescent="0.25">
      <c r="A120">
        <v>43000</v>
      </c>
      <c r="B120">
        <f t="shared" si="16"/>
        <v>0.91214200000000001</v>
      </c>
      <c r="D120">
        <v>43000</v>
      </c>
      <c r="E120">
        <f t="shared" si="17"/>
        <v>0.91214200000000001</v>
      </c>
    </row>
    <row r="121" spans="1:5" x14ac:dyDescent="0.25">
      <c r="A121">
        <v>44000</v>
      </c>
      <c r="B121">
        <f t="shared" si="16"/>
        <v>0.91218999999999995</v>
      </c>
      <c r="D121">
        <v>44000</v>
      </c>
      <c r="E121">
        <f t="shared" si="17"/>
        <v>0.91218999999999995</v>
      </c>
    </row>
    <row r="122" spans="1:5" x14ac:dyDescent="0.25">
      <c r="A122">
        <v>45000</v>
      </c>
      <c r="B122">
        <f t="shared" si="16"/>
        <v>0.91223699999999996</v>
      </c>
      <c r="D122">
        <v>45000</v>
      </c>
      <c r="E122">
        <f t="shared" si="17"/>
        <v>0.91223699999999996</v>
      </c>
    </row>
    <row r="123" spans="1:5" x14ac:dyDescent="0.25">
      <c r="A123">
        <v>46000</v>
      </c>
      <c r="B123">
        <f t="shared" si="16"/>
        <v>0.91228999999999993</v>
      </c>
      <c r="D123">
        <v>46000</v>
      </c>
      <c r="E123">
        <f t="shared" si="17"/>
        <v>0.91228999999999993</v>
      </c>
    </row>
    <row r="124" spans="1:5" x14ac:dyDescent="0.25">
      <c r="A124">
        <v>47000</v>
      </c>
      <c r="B124">
        <f t="shared" si="16"/>
        <v>0.91234599999999988</v>
      </c>
      <c r="D124">
        <v>47000</v>
      </c>
      <c r="E124">
        <f t="shared" si="17"/>
        <v>0.91234599999999988</v>
      </c>
    </row>
    <row r="125" spans="1:5" x14ac:dyDescent="0.25">
      <c r="A125">
        <v>48000</v>
      </c>
      <c r="B125">
        <f t="shared" si="16"/>
        <v>0.91240399999999999</v>
      </c>
      <c r="D125">
        <v>48000</v>
      </c>
      <c r="E125">
        <f t="shared" si="17"/>
        <v>0.91240399999999999</v>
      </c>
    </row>
    <row r="126" spans="1:5" x14ac:dyDescent="0.25">
      <c r="A126">
        <v>49000</v>
      </c>
      <c r="B126">
        <f t="shared" si="16"/>
        <v>0.91246499999999997</v>
      </c>
      <c r="D126">
        <v>49000</v>
      </c>
      <c r="E126">
        <f t="shared" si="17"/>
        <v>0.91246499999999997</v>
      </c>
    </row>
    <row r="127" spans="1:5" x14ac:dyDescent="0.25">
      <c r="A127">
        <v>50000</v>
      </c>
      <c r="B127">
        <f t="shared" si="16"/>
        <v>0.91252999999999995</v>
      </c>
      <c r="D127">
        <v>50000</v>
      </c>
      <c r="E127">
        <f t="shared" si="17"/>
        <v>0.91252999999999995</v>
      </c>
    </row>
    <row r="128" spans="1:5" x14ac:dyDescent="0.25">
      <c r="A128">
        <v>51000</v>
      </c>
      <c r="B128">
        <f t="shared" si="16"/>
        <v>0.91259000000000001</v>
      </c>
      <c r="D128">
        <v>51000</v>
      </c>
      <c r="E128">
        <f t="shared" si="17"/>
        <v>0.91259000000000001</v>
      </c>
    </row>
    <row r="129" spans="1:5" x14ac:dyDescent="0.25">
      <c r="A129">
        <v>52000</v>
      </c>
      <c r="B129">
        <f t="shared" si="16"/>
        <v>0.91264899999999993</v>
      </c>
      <c r="D129">
        <v>52000</v>
      </c>
      <c r="E129">
        <f t="shared" si="17"/>
        <v>0.91264899999999993</v>
      </c>
    </row>
    <row r="130" spans="1:5" x14ac:dyDescent="0.25">
      <c r="A130">
        <v>53000</v>
      </c>
      <c r="B130">
        <f t="shared" si="16"/>
        <v>0.91270899999999999</v>
      </c>
      <c r="D130">
        <v>53000</v>
      </c>
      <c r="E130">
        <f t="shared" si="17"/>
        <v>0.91270899999999999</v>
      </c>
    </row>
    <row r="131" spans="1:5" x14ac:dyDescent="0.25">
      <c r="A131">
        <v>54000</v>
      </c>
      <c r="B131">
        <f t="shared" si="16"/>
        <v>0.91276899999999994</v>
      </c>
      <c r="D131">
        <v>54000</v>
      </c>
      <c r="E131">
        <f t="shared" si="17"/>
        <v>0.91276899999999994</v>
      </c>
    </row>
    <row r="132" spans="1:5" x14ac:dyDescent="0.25">
      <c r="A132">
        <v>55000</v>
      </c>
      <c r="B132">
        <f t="shared" si="16"/>
        <v>0.91282799999999997</v>
      </c>
      <c r="D132">
        <v>55000</v>
      </c>
      <c r="E132">
        <f t="shared" si="17"/>
        <v>0.91282799999999997</v>
      </c>
    </row>
    <row r="133" spans="1:5" x14ac:dyDescent="0.25">
      <c r="A133">
        <v>56000</v>
      </c>
      <c r="B133">
        <f t="shared" si="16"/>
        <v>0.91288400000000003</v>
      </c>
      <c r="D133">
        <v>56000</v>
      </c>
      <c r="E133">
        <f t="shared" si="17"/>
        <v>0.91288400000000003</v>
      </c>
    </row>
    <row r="134" spans="1:5" x14ac:dyDescent="0.25">
      <c r="A134">
        <v>57000</v>
      </c>
      <c r="B134">
        <f t="shared" si="16"/>
        <v>0.91293499999999994</v>
      </c>
      <c r="D134">
        <v>57000</v>
      </c>
      <c r="E134">
        <f t="shared" si="17"/>
        <v>0.91293499999999994</v>
      </c>
    </row>
    <row r="135" spans="1:5" x14ac:dyDescent="0.25">
      <c r="A135">
        <v>58000</v>
      </c>
      <c r="B135">
        <f t="shared" si="16"/>
        <v>0.91298299999999988</v>
      </c>
      <c r="D135">
        <v>58000</v>
      </c>
      <c r="E135">
        <f t="shared" si="17"/>
        <v>0.91298299999999988</v>
      </c>
    </row>
    <row r="136" spans="1:5" x14ac:dyDescent="0.25">
      <c r="A136">
        <v>59000</v>
      </c>
      <c r="B136">
        <f t="shared" si="16"/>
        <v>0.91302399999999995</v>
      </c>
      <c r="D136">
        <v>59000</v>
      </c>
      <c r="E136">
        <f t="shared" si="17"/>
        <v>0.91302399999999995</v>
      </c>
    </row>
    <row r="137" spans="1:5" x14ac:dyDescent="0.25">
      <c r="A137">
        <v>60000</v>
      </c>
      <c r="B137">
        <f t="shared" si="16"/>
        <v>0.91305899999999995</v>
      </c>
      <c r="D137">
        <v>60000</v>
      </c>
      <c r="E137">
        <f t="shared" si="17"/>
        <v>0.91305899999999995</v>
      </c>
    </row>
    <row r="138" spans="1:5" x14ac:dyDescent="0.25">
      <c r="A138">
        <v>61000</v>
      </c>
      <c r="B138">
        <f t="shared" si="16"/>
        <v>0.91308899999999993</v>
      </c>
      <c r="D138">
        <v>61000</v>
      </c>
      <c r="E138">
        <f t="shared" si="17"/>
        <v>0.91308899999999993</v>
      </c>
    </row>
    <row r="139" spans="1:5" x14ac:dyDescent="0.25">
      <c r="A139">
        <v>62000</v>
      </c>
      <c r="B139">
        <f t="shared" si="16"/>
        <v>0.91311399999999998</v>
      </c>
      <c r="D139">
        <v>62000</v>
      </c>
      <c r="E139">
        <f t="shared" si="17"/>
        <v>0.91311399999999998</v>
      </c>
    </row>
    <row r="140" spans="1:5" x14ac:dyDescent="0.25">
      <c r="A140">
        <v>63000</v>
      </c>
      <c r="B140">
        <f t="shared" si="16"/>
        <v>0.91313500000000003</v>
      </c>
      <c r="D140">
        <v>63000</v>
      </c>
      <c r="E140">
        <f t="shared" si="17"/>
        <v>0.91313500000000003</v>
      </c>
    </row>
    <row r="141" spans="1:5" x14ac:dyDescent="0.25">
      <c r="A141">
        <v>64000</v>
      </c>
      <c r="B141">
        <f t="shared" si="16"/>
        <v>0.91315099999999993</v>
      </c>
      <c r="D141">
        <v>64000</v>
      </c>
      <c r="E141">
        <f t="shared" si="17"/>
        <v>0.91315099999999993</v>
      </c>
    </row>
    <row r="142" spans="1:5" x14ac:dyDescent="0.25">
      <c r="A142">
        <v>65000</v>
      </c>
      <c r="B142">
        <f t="shared" ref="B142:B147" si="18">AI69</f>
        <v>0.91316200000000003</v>
      </c>
      <c r="D142">
        <v>65000</v>
      </c>
      <c r="E142">
        <f t="shared" ref="E142:E147" si="19">AL69</f>
        <v>0.91316200000000003</v>
      </c>
    </row>
    <row r="143" spans="1:5" x14ac:dyDescent="0.25">
      <c r="A143">
        <v>66000</v>
      </c>
      <c r="B143">
        <f t="shared" si="18"/>
        <v>0.91317099999999995</v>
      </c>
      <c r="D143">
        <v>66000</v>
      </c>
      <c r="E143">
        <f t="shared" si="19"/>
        <v>0.91317099999999995</v>
      </c>
    </row>
    <row r="144" spans="1:5" x14ac:dyDescent="0.25">
      <c r="A144">
        <v>67000</v>
      </c>
      <c r="B144">
        <f t="shared" si="18"/>
        <v>0.91317999999999988</v>
      </c>
      <c r="D144">
        <v>67000</v>
      </c>
      <c r="E144">
        <f t="shared" si="19"/>
        <v>0.91317999999999988</v>
      </c>
    </row>
    <row r="145" spans="1:5" x14ac:dyDescent="0.25">
      <c r="A145">
        <v>68000</v>
      </c>
      <c r="B145">
        <f t="shared" si="18"/>
        <v>0.91318799999999989</v>
      </c>
      <c r="D145">
        <v>68000</v>
      </c>
      <c r="E145">
        <f t="shared" si="19"/>
        <v>0.91318799999999989</v>
      </c>
    </row>
    <row r="146" spans="1:5" x14ac:dyDescent="0.25">
      <c r="A146">
        <v>69000</v>
      </c>
      <c r="B146">
        <f t="shared" si="18"/>
        <v>0.91319499999999998</v>
      </c>
      <c r="D146">
        <v>69000</v>
      </c>
      <c r="E146">
        <f t="shared" si="19"/>
        <v>0.91319499999999998</v>
      </c>
    </row>
    <row r="147" spans="1:5" x14ac:dyDescent="0.25">
      <c r="A147">
        <v>70000</v>
      </c>
      <c r="B147">
        <f t="shared" si="18"/>
        <v>0.91320199999999996</v>
      </c>
      <c r="D147">
        <v>70000</v>
      </c>
      <c r="E147">
        <f t="shared" si="19"/>
        <v>0.91320199999999996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runout</vt:lpstr>
      <vt:lpstr>runout (2)</vt:lpstr>
      <vt:lpstr>runout!column1_runout</vt:lpstr>
      <vt:lpstr>'runout (2)'!column1_runout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ezrayst</dc:creator>
  <dc:description/>
  <cp:lastModifiedBy>ezrayst</cp:lastModifiedBy>
  <cp:revision>28</cp:revision>
  <dcterms:created xsi:type="dcterms:W3CDTF">2017-05-18T12:18:12Z</dcterms:created>
  <dcterms:modified xsi:type="dcterms:W3CDTF">2017-05-30T07:06:59Z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