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ezri/ezridb/forR/20250120_explore_QCA/0_data_preparation/06_众创空间服务/"/>
    </mc:Choice>
  </mc:AlternateContent>
  <xr:revisionPtr revIDLastSave="0" documentId="13_ncr:1_{8721C308-0BCB-E04B-B0CC-73683BE02B7A}" xr6:coauthVersionLast="47" xr6:coauthVersionMax="47" xr10:uidLastSave="{00000000-0000-0000-0000-000000000000}"/>
  <bookViews>
    <workbookView xWindow="8840" yWindow="5900" windowWidth="19660" windowHeight="17520" xr2:uid="{00000000-000D-0000-FFFF-FFFF00000000}"/>
  </bookViews>
  <sheets>
    <sheet name="众创空间服务" sheetId="1" r:id="rId1"/>
    <sheet name="说明" sheetId="13" r:id="rId2"/>
    <sheet name="2024年鉴" sheetId="14" r:id="rId3"/>
    <sheet name="2023年鉴" sheetId="2" r:id="rId4"/>
    <sheet name="2022年鉴" sheetId="3" r:id="rId5"/>
    <sheet name="2021年鉴" sheetId="4" r:id="rId6"/>
    <sheet name="2020年鉴" sheetId="5" r:id="rId7"/>
    <sheet name="2019年鉴" sheetId="6" r:id="rId8"/>
    <sheet name="2018年鉴" sheetId="7" r:id="rId9"/>
    <sheet name="2017年鉴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4" l="1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2" i="14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2" i="2"/>
</calcChain>
</file>

<file path=xl/sharedStrings.xml><?xml version="1.0" encoding="utf-8"?>
<sst xmlns="http://schemas.openxmlformats.org/spreadsheetml/2006/main" count="322" uniqueCount="73">
  <si>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</si>
  <si>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</si>
  <si>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</si>
  <si>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</si>
  <si>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</si>
  <si>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</si>
  <si>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</si>
  <si>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</si>
  <si>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</si>
  <si>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</si>
  <si>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</si>
  <si>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</si>
  <si>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</si>
  <si>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</si>
  <si>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</si>
  <si>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</si>
  <si>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</si>
  <si>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</si>
  <si>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</si>
  <si>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</si>
  <si>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</si>
  <si>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</si>
  <si>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</si>
  <si>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</si>
  <si>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</si>
  <si>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</si>
  <si>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</si>
  <si>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</si>
  <si>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</si>
  <si>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</si>
  <si>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</si>
  <si>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t>年鉴的年份</t>
    <phoneticPr fontId="1" type="noConversion"/>
  </si>
  <si>
    <t>数据的年份</t>
    <phoneticPr fontId="1" type="noConversion"/>
  </si>
  <si>
    <t>北 京</t>
  </si>
  <si>
    <t>天 津</t>
  </si>
  <si>
    <t>河 北</t>
  </si>
  <si>
    <t>山 西</t>
  </si>
  <si>
    <t>辽 宁</t>
  </si>
  <si>
    <t>吉 林</t>
  </si>
  <si>
    <t>上 海</t>
  </si>
  <si>
    <t>江 苏</t>
  </si>
  <si>
    <t>浙 江</t>
  </si>
  <si>
    <t>安 徽</t>
  </si>
  <si>
    <t>福 建</t>
  </si>
  <si>
    <t>江 西</t>
  </si>
  <si>
    <t>山 东</t>
  </si>
  <si>
    <t>河 南</t>
  </si>
  <si>
    <t>湖 北</t>
  </si>
  <si>
    <t>湖 南</t>
  </si>
  <si>
    <t>广 东</t>
  </si>
  <si>
    <t>广 西</t>
  </si>
  <si>
    <t>海 南</t>
  </si>
  <si>
    <t>重 庆</t>
  </si>
  <si>
    <t>四 川</t>
  </si>
  <si>
    <t>贵 州</t>
  </si>
  <si>
    <t>云 南</t>
  </si>
  <si>
    <t>西 藏</t>
  </si>
  <si>
    <t>陕 西</t>
  </si>
  <si>
    <t>甘 肃</t>
  </si>
  <si>
    <t>青 海</t>
  </si>
  <si>
    <t>宁 夏</t>
  </si>
  <si>
    <t>新 疆</t>
  </si>
  <si>
    <t>地 区</t>
  </si>
  <si>
    <t>创业团队当年获得投融资总额（千元） Amount of Investment Received by Entrepreneurial Groups (1000 yuan)</t>
    <phoneticPr fontId="1" type="noConversion"/>
  </si>
  <si>
    <t>初创企业当年获得投融资总额（千元） Amount of Investment Received by Startup Companies (1000 yuan)</t>
    <phoneticPr fontId="1" type="noConversion"/>
  </si>
  <si>
    <t>新疆兵团</t>
    <phoneticPr fontId="1" type="noConversion"/>
  </si>
  <si>
    <t>团队及企业当年获得投资总额(千元) Amount of Investment Received by Groups and Sartups (1000 yuan)</t>
  </si>
  <si>
    <t>团队及企业当年获得投资总额(千元) Amount of Investment Received by Groups and Sartups (1000 yuan)</t>
    <phoneticPr fontId="1" type="noConversion"/>
  </si>
  <si>
    <t>地区：原年鉴中的“新疆”“新疆兵团”，二者加和成本表的“新疆”</t>
    <phoneticPr fontId="1" type="noConversion"/>
  </si>
  <si>
    <t>2017年之前的年鉴没有众创空间统计。2019年之前的年鉴统计“团队及企业当年获得投资总额”，之后的年鉴分别统计“初创企业当年获得投融资总额”“初创企业当年获得投融资总额”。</t>
    <phoneticPr fontId="1" type="noConversion"/>
  </si>
  <si>
    <t>本表，将2019年之后的“初创企业当年获得投融资总额”“初创企业当年获得投融资总额”加和，作为“团队及企业当年获得投资总额”。</t>
    <phoneticPr fontId="1" type="noConversion"/>
  </si>
  <si>
    <t>模仿政府引导基金的投资密度，除以地区生产总值。</t>
    <phoneticPr fontId="1" type="noConversion"/>
  </si>
  <si>
    <t>西藏，2018、2019年数值缺失，按西藏已有数值的最低值2000填充。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</si>
</sst>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  <font>
      <sz val="10"/>
      <name val="Arial"/>
      <family val="2"/>
    </font>
    <font>
      <sz val="11"/>
      <color rgb="FF000000"/>
      <name val="等线"/>
      <family val="4"/>
      <charset val="134"/>
      <scheme val="minor"/>
    </font>
    <font>
      <sz val="10"/>
      <name val="Consolas"/>
      <family val="2"/>
    </font>
    <font>
      <sz val="11"/>
      <color theme="1"/>
      <name val="Consolas"/>
      <family val="2"/>
    </font>
    <font>
      <sz val="11"/>
      <color rgb="FF000000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4" fillId="0" borderId="0" xfId="0" applyFont="1"/>
    <xf numFmtId="49" fontId="2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2" fillId="2" borderId="0" xfId="0" applyFont="1" applyFill="1" applyAlignment="1">
      <alignment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horizontal="right" vertical="center"/>
    </xf>
    <xf numFmtId="1" fontId="5" fillId="0" borderId="0" xfId="0" applyNumberFormat="1" applyFont="1" applyAlignment="1">
      <alignment horizontal="right" vertical="center"/>
    </xf>
    <xf numFmtId="0" fontId="6" fillId="0" borderId="0" xfId="0" applyFont="1"/>
    <xf numFmtId="0" fontId="7" fillId="0" borderId="0" xfId="0" applyFont="1"/>
    <xf numFmtId="0" fontId="6" fillId="3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workbookViewId="0">
      <selection activeCell="K13" sqref="K13"/>
    </sheetView>
  </sheetViews>
  <sheetFormatPr baseColWidth="10" defaultColWidth="8.83203125" defaultRowHeight="15"/>
  <cols>
    <col min="1" max="1" width="11.1640625" bestFit="1" customWidth="1"/>
    <col min="2" max="7" width="13.1640625" bestFit="1" customWidth="1"/>
    <col min="8" max="9" width="10" bestFit="1" customWidth="1"/>
  </cols>
  <sheetData>
    <row r="1" spans="1:9">
      <c r="A1" t="s">
        <v>31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</row>
    <row r="2" spans="1:9">
      <c r="A2" t="s">
        <v>32</v>
      </c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</row>
    <row r="3" spans="1:9">
      <c r="A3" t="s">
        <v>0</v>
      </c>
      <c r="B3" s="10">
        <v>17133384</v>
      </c>
      <c r="C3" s="11">
        <v>20436219</v>
      </c>
      <c r="D3" s="12">
        <v>34910075</v>
      </c>
      <c r="E3" s="12">
        <v>49568439</v>
      </c>
      <c r="F3" s="13">
        <v>29951688</v>
      </c>
      <c r="G3" s="12">
        <v>33120064</v>
      </c>
      <c r="H3" s="12">
        <v>27327130</v>
      </c>
      <c r="I3" s="13">
        <v>28703132</v>
      </c>
    </row>
    <row r="4" spans="1:9">
      <c r="A4" t="s">
        <v>1</v>
      </c>
      <c r="B4" s="10">
        <v>873938</v>
      </c>
      <c r="C4" s="11">
        <v>672644</v>
      </c>
      <c r="D4" s="12">
        <v>384343</v>
      </c>
      <c r="E4" s="12">
        <v>737917</v>
      </c>
      <c r="F4" s="12">
        <v>952944</v>
      </c>
      <c r="G4" s="12">
        <v>686732</v>
      </c>
      <c r="H4" s="12">
        <v>1130259</v>
      </c>
      <c r="I4" s="13">
        <v>688506</v>
      </c>
    </row>
    <row r="5" spans="1:9">
      <c r="A5" t="s">
        <v>2</v>
      </c>
      <c r="B5" s="10">
        <v>1826130</v>
      </c>
      <c r="C5" s="11">
        <v>1055098</v>
      </c>
      <c r="D5" s="12">
        <v>531852</v>
      </c>
      <c r="E5" s="12">
        <v>298849</v>
      </c>
      <c r="F5" s="12">
        <v>219063</v>
      </c>
      <c r="G5" s="12">
        <v>243356</v>
      </c>
      <c r="H5" s="12">
        <v>431281</v>
      </c>
      <c r="I5" s="13">
        <v>262251</v>
      </c>
    </row>
    <row r="6" spans="1:9">
      <c r="A6" t="s">
        <v>3</v>
      </c>
      <c r="B6" s="10">
        <v>1157149</v>
      </c>
      <c r="C6" s="11">
        <v>241023</v>
      </c>
      <c r="D6" s="12">
        <v>172560</v>
      </c>
      <c r="E6" s="12">
        <v>254308</v>
      </c>
      <c r="F6" s="12">
        <v>168639</v>
      </c>
      <c r="G6" s="12">
        <v>232844</v>
      </c>
      <c r="H6" s="12">
        <v>228414</v>
      </c>
      <c r="I6" s="13">
        <v>197085</v>
      </c>
    </row>
    <row r="7" spans="1:9">
      <c r="A7" t="s">
        <v>4</v>
      </c>
      <c r="B7" s="10">
        <v>581332</v>
      </c>
      <c r="C7" s="11">
        <v>341811</v>
      </c>
      <c r="D7" s="12">
        <v>459891</v>
      </c>
      <c r="E7" s="12">
        <v>71288</v>
      </c>
      <c r="F7" s="12">
        <v>115506</v>
      </c>
      <c r="G7" s="12">
        <v>114967</v>
      </c>
      <c r="H7" s="12">
        <v>78174</v>
      </c>
      <c r="I7" s="13">
        <v>263945</v>
      </c>
    </row>
    <row r="8" spans="1:9">
      <c r="A8" t="s">
        <v>5</v>
      </c>
      <c r="B8" s="10">
        <v>403098</v>
      </c>
      <c r="C8" s="11">
        <v>423892</v>
      </c>
      <c r="D8" s="12">
        <v>518246</v>
      </c>
      <c r="E8" s="12">
        <v>1181397</v>
      </c>
      <c r="F8" s="12">
        <v>394975</v>
      </c>
      <c r="G8" s="12">
        <v>335756</v>
      </c>
      <c r="H8" s="12">
        <v>295215</v>
      </c>
      <c r="I8" s="13">
        <v>742668</v>
      </c>
    </row>
    <row r="9" spans="1:9">
      <c r="A9" t="s">
        <v>6</v>
      </c>
      <c r="B9" s="10">
        <v>378959</v>
      </c>
      <c r="C9" s="11">
        <v>308390</v>
      </c>
      <c r="D9" s="12">
        <v>280180</v>
      </c>
      <c r="E9" s="12">
        <v>102374</v>
      </c>
      <c r="F9" s="12">
        <v>150606</v>
      </c>
      <c r="G9" s="12">
        <v>62791</v>
      </c>
      <c r="H9" s="12">
        <v>81293</v>
      </c>
      <c r="I9" s="13">
        <v>31968</v>
      </c>
    </row>
    <row r="10" spans="1:9">
      <c r="A10" t="s">
        <v>7</v>
      </c>
      <c r="B10" s="10">
        <v>279313</v>
      </c>
      <c r="C10" s="11">
        <v>133410</v>
      </c>
      <c r="D10" s="12">
        <v>137518</v>
      </c>
      <c r="E10" s="12">
        <v>37570</v>
      </c>
      <c r="F10" s="12">
        <v>8428</v>
      </c>
      <c r="G10" s="12">
        <v>17706</v>
      </c>
      <c r="H10" s="12">
        <v>12863</v>
      </c>
      <c r="I10" s="13">
        <v>12497</v>
      </c>
    </row>
    <row r="11" spans="1:9">
      <c r="A11" t="s">
        <v>8</v>
      </c>
      <c r="B11" s="10">
        <v>6992655</v>
      </c>
      <c r="C11" s="11">
        <v>13283298</v>
      </c>
      <c r="D11" s="12">
        <v>8524744</v>
      </c>
      <c r="E11" s="12">
        <v>12756653</v>
      </c>
      <c r="F11" s="12">
        <v>5672207</v>
      </c>
      <c r="G11" s="12">
        <v>18518951</v>
      </c>
      <c r="H11" s="12">
        <v>7771586</v>
      </c>
      <c r="I11" s="13">
        <v>6288549</v>
      </c>
    </row>
    <row r="12" spans="1:9">
      <c r="A12" t="s">
        <v>9</v>
      </c>
      <c r="B12" s="10">
        <v>2667253</v>
      </c>
      <c r="C12" s="11">
        <v>4833265</v>
      </c>
      <c r="D12" s="12">
        <v>3221409</v>
      </c>
      <c r="E12" s="12">
        <v>2398958</v>
      </c>
      <c r="F12" s="12">
        <v>4116933</v>
      </c>
      <c r="G12" s="12">
        <v>6098583</v>
      </c>
      <c r="H12" s="12">
        <v>4068336</v>
      </c>
      <c r="I12" s="13">
        <v>3283773</v>
      </c>
    </row>
    <row r="13" spans="1:9">
      <c r="A13" t="s">
        <v>10</v>
      </c>
      <c r="B13" s="10">
        <v>3483141</v>
      </c>
      <c r="C13" s="11">
        <v>4506226</v>
      </c>
      <c r="D13" s="12">
        <v>4514287</v>
      </c>
      <c r="E13" s="12">
        <v>3047945</v>
      </c>
      <c r="F13" s="12">
        <v>2895065</v>
      </c>
      <c r="G13" s="12">
        <v>5217575</v>
      </c>
      <c r="H13" s="12">
        <v>2390793</v>
      </c>
      <c r="I13" s="13">
        <v>2063921</v>
      </c>
    </row>
    <row r="14" spans="1:9">
      <c r="A14" t="s">
        <v>11</v>
      </c>
      <c r="B14" s="10">
        <v>375953</v>
      </c>
      <c r="C14" s="11">
        <v>1589339</v>
      </c>
      <c r="D14" s="12">
        <v>458879</v>
      </c>
      <c r="E14" s="12">
        <v>447923</v>
      </c>
      <c r="F14" s="12">
        <v>240766</v>
      </c>
      <c r="G14" s="12">
        <v>533580</v>
      </c>
      <c r="H14" s="12">
        <v>416564</v>
      </c>
      <c r="I14" s="13">
        <v>959009</v>
      </c>
    </row>
    <row r="15" spans="1:9">
      <c r="A15" t="s">
        <v>12</v>
      </c>
      <c r="B15" s="10">
        <v>1756337</v>
      </c>
      <c r="C15" s="11">
        <v>1481031</v>
      </c>
      <c r="D15" s="12">
        <v>1219826</v>
      </c>
      <c r="E15" s="12">
        <v>1436786</v>
      </c>
      <c r="F15" s="12">
        <v>929365</v>
      </c>
      <c r="G15" s="12">
        <v>943150</v>
      </c>
      <c r="H15" s="12">
        <v>569055</v>
      </c>
      <c r="I15" s="13">
        <v>845427</v>
      </c>
    </row>
    <row r="16" spans="1:9">
      <c r="A16" t="s">
        <v>13</v>
      </c>
      <c r="B16" s="10">
        <v>1086825</v>
      </c>
      <c r="C16" s="11">
        <v>1159664</v>
      </c>
      <c r="D16" s="12">
        <v>506770</v>
      </c>
      <c r="E16" s="12">
        <v>1162490</v>
      </c>
      <c r="F16" s="12">
        <v>588106</v>
      </c>
      <c r="G16" s="12">
        <v>443637</v>
      </c>
      <c r="H16" s="12">
        <v>471758</v>
      </c>
      <c r="I16" s="13">
        <v>574083</v>
      </c>
    </row>
    <row r="17" spans="1:9">
      <c r="A17" t="s">
        <v>14</v>
      </c>
      <c r="B17" s="10">
        <v>1417292</v>
      </c>
      <c r="C17" s="11">
        <v>1522193</v>
      </c>
      <c r="D17" s="12">
        <v>1093253</v>
      </c>
      <c r="E17" s="12">
        <v>765203</v>
      </c>
      <c r="F17" s="12">
        <v>719976</v>
      </c>
      <c r="G17" s="12">
        <v>1406363</v>
      </c>
      <c r="H17" s="12">
        <v>1589151</v>
      </c>
      <c r="I17" s="13">
        <v>863206</v>
      </c>
    </row>
    <row r="18" spans="1:9">
      <c r="A18" t="s">
        <v>15</v>
      </c>
      <c r="B18" s="10">
        <v>777041</v>
      </c>
      <c r="C18" s="11">
        <v>758268</v>
      </c>
      <c r="D18" s="12">
        <v>1094673</v>
      </c>
      <c r="E18" s="12">
        <v>645130</v>
      </c>
      <c r="F18" s="12">
        <v>353257</v>
      </c>
      <c r="G18" s="12">
        <v>642238</v>
      </c>
      <c r="H18" s="12">
        <v>444206</v>
      </c>
      <c r="I18" s="13">
        <v>337607</v>
      </c>
    </row>
    <row r="19" spans="1:9">
      <c r="A19" t="s">
        <v>16</v>
      </c>
      <c r="B19" s="10">
        <v>467690</v>
      </c>
      <c r="C19" s="11">
        <v>1481129</v>
      </c>
      <c r="D19" s="12">
        <v>3493292</v>
      </c>
      <c r="E19" s="12">
        <v>1864084</v>
      </c>
      <c r="F19" s="12">
        <v>1240956</v>
      </c>
      <c r="G19" s="12">
        <v>1348310</v>
      </c>
      <c r="H19" s="12">
        <v>2362813</v>
      </c>
      <c r="I19" s="13">
        <v>1114153</v>
      </c>
    </row>
    <row r="20" spans="1:9">
      <c r="A20" t="s">
        <v>17</v>
      </c>
      <c r="B20" s="10">
        <v>429742</v>
      </c>
      <c r="C20" s="11">
        <v>865840</v>
      </c>
      <c r="D20" s="12">
        <v>2028229</v>
      </c>
      <c r="E20" s="12">
        <v>1622342</v>
      </c>
      <c r="F20" s="12">
        <v>1798291</v>
      </c>
      <c r="G20" s="12">
        <v>1408034</v>
      </c>
      <c r="H20" s="12">
        <v>1124724</v>
      </c>
      <c r="I20" s="13">
        <v>679397</v>
      </c>
    </row>
    <row r="21" spans="1:9">
      <c r="A21" t="s">
        <v>18</v>
      </c>
      <c r="B21" s="10">
        <v>5935938</v>
      </c>
      <c r="C21" s="11">
        <v>7309192</v>
      </c>
      <c r="D21" s="12">
        <v>9086642</v>
      </c>
      <c r="E21" s="12">
        <v>4626520</v>
      </c>
      <c r="F21" s="12">
        <v>4694556</v>
      </c>
      <c r="G21" s="12">
        <v>14571895</v>
      </c>
      <c r="H21" s="12">
        <v>7020989</v>
      </c>
      <c r="I21" s="13">
        <v>3131379</v>
      </c>
    </row>
    <row r="22" spans="1:9">
      <c r="A22" t="s">
        <v>19</v>
      </c>
      <c r="B22" s="10">
        <v>65627</v>
      </c>
      <c r="C22" s="11">
        <v>99780</v>
      </c>
      <c r="D22" s="12">
        <v>53717</v>
      </c>
      <c r="E22" s="12">
        <v>83432</v>
      </c>
      <c r="F22" s="12">
        <v>71672</v>
      </c>
      <c r="G22" s="12">
        <v>109795</v>
      </c>
      <c r="H22" s="12">
        <v>143398</v>
      </c>
      <c r="I22" s="13">
        <v>63183</v>
      </c>
    </row>
    <row r="23" spans="1:9">
      <c r="A23" t="s">
        <v>20</v>
      </c>
      <c r="B23" s="10">
        <v>70920</v>
      </c>
      <c r="C23" s="11">
        <v>41135</v>
      </c>
      <c r="D23" s="12">
        <v>36808</v>
      </c>
      <c r="E23" s="12">
        <v>28700</v>
      </c>
      <c r="F23" s="12">
        <v>29650</v>
      </c>
      <c r="G23" s="12">
        <v>25429</v>
      </c>
      <c r="H23" s="12">
        <v>18380</v>
      </c>
      <c r="I23" s="13">
        <v>2690</v>
      </c>
    </row>
    <row r="24" spans="1:9">
      <c r="A24" t="s">
        <v>21</v>
      </c>
      <c r="B24" s="10">
        <v>1739639</v>
      </c>
      <c r="C24" s="11">
        <v>858691</v>
      </c>
      <c r="D24" s="12">
        <v>1349807</v>
      </c>
      <c r="E24" s="12">
        <v>446644</v>
      </c>
      <c r="F24" s="12">
        <v>535091</v>
      </c>
      <c r="G24" s="12">
        <v>779026</v>
      </c>
      <c r="H24" s="12">
        <v>908429</v>
      </c>
      <c r="I24" s="13">
        <v>758275</v>
      </c>
    </row>
    <row r="25" spans="1:9">
      <c r="A25" t="s">
        <v>22</v>
      </c>
      <c r="B25" s="10">
        <v>753216</v>
      </c>
      <c r="C25" s="11">
        <v>1602186</v>
      </c>
      <c r="D25" s="12">
        <v>897951</v>
      </c>
      <c r="E25" s="12">
        <v>586200</v>
      </c>
      <c r="F25" s="12">
        <v>679863</v>
      </c>
      <c r="G25" s="12">
        <v>1047146</v>
      </c>
      <c r="H25" s="12">
        <v>589032</v>
      </c>
      <c r="I25" s="13">
        <v>315082</v>
      </c>
    </row>
    <row r="26" spans="1:9">
      <c r="A26" t="s">
        <v>23</v>
      </c>
      <c r="B26" s="10">
        <v>73399</v>
      </c>
      <c r="C26" s="11">
        <v>143440</v>
      </c>
      <c r="D26" s="12">
        <v>129268</v>
      </c>
      <c r="E26" s="12">
        <v>28777</v>
      </c>
      <c r="F26" s="12">
        <v>28159</v>
      </c>
      <c r="G26" s="12">
        <v>45831</v>
      </c>
      <c r="H26" s="12">
        <v>40283</v>
      </c>
      <c r="I26" s="13">
        <v>68565</v>
      </c>
    </row>
    <row r="27" spans="1:9">
      <c r="A27" t="s">
        <v>24</v>
      </c>
      <c r="B27" s="10">
        <v>206032</v>
      </c>
      <c r="C27" s="11">
        <v>177755</v>
      </c>
      <c r="D27" s="12">
        <v>225105</v>
      </c>
      <c r="E27" s="12">
        <v>204467</v>
      </c>
      <c r="F27" s="12">
        <v>91591</v>
      </c>
      <c r="G27" s="12">
        <v>118387</v>
      </c>
      <c r="H27" s="12">
        <v>132417</v>
      </c>
      <c r="I27" s="13">
        <v>73669</v>
      </c>
    </row>
    <row r="28" spans="1:9">
      <c r="A28" t="s">
        <v>25</v>
      </c>
      <c r="B28" s="14">
        <v>2000</v>
      </c>
      <c r="C28" s="14">
        <v>2000</v>
      </c>
      <c r="D28" s="12">
        <v>33095</v>
      </c>
      <c r="E28" s="12">
        <v>2000</v>
      </c>
      <c r="F28" s="12">
        <v>21320</v>
      </c>
      <c r="G28" s="12">
        <v>59909</v>
      </c>
      <c r="H28" s="12">
        <v>16589</v>
      </c>
      <c r="I28" s="13">
        <v>33825</v>
      </c>
    </row>
    <row r="29" spans="1:9">
      <c r="A29" t="s">
        <v>26</v>
      </c>
      <c r="B29" s="10">
        <v>841522</v>
      </c>
      <c r="C29" s="11">
        <v>1109840</v>
      </c>
      <c r="D29" s="12">
        <v>2778605</v>
      </c>
      <c r="E29" s="12">
        <v>2485860</v>
      </c>
      <c r="F29" s="12">
        <v>1486477</v>
      </c>
      <c r="G29" s="12">
        <v>1457925</v>
      </c>
      <c r="H29" s="12">
        <v>833017</v>
      </c>
      <c r="I29" s="13">
        <v>871771</v>
      </c>
    </row>
    <row r="30" spans="1:9">
      <c r="A30" t="s">
        <v>27</v>
      </c>
      <c r="B30" s="10">
        <v>1919343</v>
      </c>
      <c r="C30" s="11">
        <v>1026908</v>
      </c>
      <c r="D30" s="12">
        <v>470630</v>
      </c>
      <c r="E30" s="12">
        <v>135272</v>
      </c>
      <c r="F30" s="12">
        <v>114779</v>
      </c>
      <c r="G30" s="12">
        <v>71129</v>
      </c>
      <c r="H30" s="12">
        <v>217822</v>
      </c>
      <c r="I30" s="13">
        <v>173913</v>
      </c>
    </row>
    <row r="31" spans="1:9">
      <c r="A31" t="s">
        <v>28</v>
      </c>
      <c r="B31" s="10">
        <v>16800</v>
      </c>
      <c r="C31" s="11">
        <v>10300</v>
      </c>
      <c r="D31" s="12">
        <v>107510</v>
      </c>
      <c r="E31" s="12">
        <v>213925</v>
      </c>
      <c r="F31" s="12">
        <v>49440</v>
      </c>
      <c r="G31" s="12">
        <v>84340</v>
      </c>
      <c r="H31" s="12">
        <v>69990</v>
      </c>
      <c r="I31" s="13">
        <v>56106</v>
      </c>
    </row>
    <row r="32" spans="1:9">
      <c r="A32" t="s">
        <v>29</v>
      </c>
      <c r="B32" s="10">
        <v>72121</v>
      </c>
      <c r="C32" s="11">
        <v>50520</v>
      </c>
      <c r="D32" s="12">
        <v>142852</v>
      </c>
      <c r="E32" s="12">
        <v>3621</v>
      </c>
      <c r="F32" s="12">
        <v>1760</v>
      </c>
      <c r="G32" s="12">
        <v>24880</v>
      </c>
      <c r="H32" s="12">
        <v>62915</v>
      </c>
      <c r="I32" s="13">
        <v>40417</v>
      </c>
    </row>
    <row r="33" spans="1:9">
      <c r="A33" t="s">
        <v>30</v>
      </c>
      <c r="B33" s="12">
        <v>181499</v>
      </c>
      <c r="C33" s="12">
        <v>234931</v>
      </c>
      <c r="D33" s="12">
        <v>115012</v>
      </c>
      <c r="E33" s="12">
        <v>60432</v>
      </c>
      <c r="F33" s="12">
        <v>19616</v>
      </c>
      <c r="G33" s="12">
        <v>17042</v>
      </c>
      <c r="H33" s="12">
        <v>14893</v>
      </c>
      <c r="I33" s="13">
        <v>107676</v>
      </c>
    </row>
    <row r="34" spans="1:9">
      <c r="I34" s="5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BB560-D822-3449-9D90-B9B517520A6D}">
  <dimension ref="A1:C33"/>
  <sheetViews>
    <sheetView workbookViewId="0">
      <selection activeCell="B2" sqref="B2:B33"/>
    </sheetView>
  </sheetViews>
  <sheetFormatPr baseColWidth="10" defaultRowHeight="15"/>
  <sheetData>
    <row r="1" spans="1:3" ht="135">
      <c r="A1" s="1" t="s">
        <v>62</v>
      </c>
      <c r="B1" s="1" t="s">
        <v>67</v>
      </c>
      <c r="C1" s="2"/>
    </row>
    <row r="2" spans="1:3">
      <c r="A2" s="2" t="s">
        <v>33</v>
      </c>
      <c r="B2" s="7">
        <v>17133384</v>
      </c>
      <c r="C2" s="6"/>
    </row>
    <row r="3" spans="1:3">
      <c r="A3" s="2" t="s">
        <v>34</v>
      </c>
      <c r="B3" s="7">
        <v>873938</v>
      </c>
      <c r="C3" s="6"/>
    </row>
    <row r="4" spans="1:3">
      <c r="A4" s="2" t="s">
        <v>35</v>
      </c>
      <c r="B4" s="7">
        <v>1826130</v>
      </c>
      <c r="C4" s="6"/>
    </row>
    <row r="5" spans="1:3">
      <c r="A5" s="2" t="s">
        <v>36</v>
      </c>
      <c r="B5" s="7">
        <v>1157149</v>
      </c>
      <c r="C5" s="6"/>
    </row>
    <row r="6" spans="1:3">
      <c r="A6" s="2" t="s">
        <v>4</v>
      </c>
      <c r="B6" s="7">
        <v>581332</v>
      </c>
      <c r="C6" s="6"/>
    </row>
    <row r="7" spans="1:3">
      <c r="A7" s="2" t="s">
        <v>37</v>
      </c>
      <c r="B7" s="7">
        <v>403098</v>
      </c>
      <c r="C7" s="6"/>
    </row>
    <row r="8" spans="1:3">
      <c r="A8" s="2" t="s">
        <v>38</v>
      </c>
      <c r="B8" s="7">
        <v>378959</v>
      </c>
      <c r="C8" s="6"/>
    </row>
    <row r="9" spans="1:3">
      <c r="A9" s="2" t="s">
        <v>7</v>
      </c>
      <c r="B9" s="7">
        <v>279313</v>
      </c>
      <c r="C9" s="6"/>
    </row>
    <row r="10" spans="1:3">
      <c r="A10" s="2" t="s">
        <v>39</v>
      </c>
      <c r="B10" s="7">
        <v>6992655</v>
      </c>
      <c r="C10" s="6"/>
    </row>
    <row r="11" spans="1:3">
      <c r="A11" s="2" t="s">
        <v>40</v>
      </c>
      <c r="B11" s="7">
        <v>2667253</v>
      </c>
      <c r="C11" s="6"/>
    </row>
    <row r="12" spans="1:3">
      <c r="A12" s="2" t="s">
        <v>41</v>
      </c>
      <c r="B12" s="7">
        <v>3483141</v>
      </c>
      <c r="C12" s="6"/>
    </row>
    <row r="13" spans="1:3">
      <c r="A13" s="2" t="s">
        <v>42</v>
      </c>
      <c r="B13" s="7">
        <v>375953</v>
      </c>
      <c r="C13" s="6"/>
    </row>
    <row r="14" spans="1:3">
      <c r="A14" s="2" t="s">
        <v>43</v>
      </c>
      <c r="B14" s="7">
        <v>1756337</v>
      </c>
      <c r="C14" s="6"/>
    </row>
    <row r="15" spans="1:3">
      <c r="A15" s="2" t="s">
        <v>44</v>
      </c>
      <c r="B15" s="7">
        <v>1086825</v>
      </c>
      <c r="C15" s="6"/>
    </row>
    <row r="16" spans="1:3">
      <c r="A16" s="2" t="s">
        <v>45</v>
      </c>
      <c r="B16" s="7">
        <v>1417292</v>
      </c>
      <c r="C16" s="6"/>
    </row>
    <row r="17" spans="1:3">
      <c r="A17" s="2" t="s">
        <v>46</v>
      </c>
      <c r="B17" s="7">
        <v>777041</v>
      </c>
      <c r="C17" s="6"/>
    </row>
    <row r="18" spans="1:3">
      <c r="A18" s="2" t="s">
        <v>47</v>
      </c>
      <c r="B18" s="7">
        <v>467690</v>
      </c>
      <c r="C18" s="6"/>
    </row>
    <row r="19" spans="1:3">
      <c r="A19" s="2" t="s">
        <v>48</v>
      </c>
      <c r="B19" s="7">
        <v>429742</v>
      </c>
      <c r="C19" s="6"/>
    </row>
    <row r="20" spans="1:3">
      <c r="A20" s="2" t="s">
        <v>49</v>
      </c>
      <c r="B20" s="7">
        <v>5935938</v>
      </c>
      <c r="C20" s="6"/>
    </row>
    <row r="21" spans="1:3">
      <c r="A21" s="2" t="s">
        <v>50</v>
      </c>
      <c r="B21" s="7">
        <v>65627</v>
      </c>
      <c r="C21" s="6"/>
    </row>
    <row r="22" spans="1:3">
      <c r="A22" s="2" t="s">
        <v>51</v>
      </c>
      <c r="B22" s="7">
        <v>70920</v>
      </c>
      <c r="C22" s="6"/>
    </row>
    <row r="23" spans="1:3">
      <c r="A23" s="2" t="s">
        <v>52</v>
      </c>
      <c r="B23" s="7">
        <v>1739639</v>
      </c>
      <c r="C23" s="6"/>
    </row>
    <row r="24" spans="1:3">
      <c r="A24" s="2" t="s">
        <v>53</v>
      </c>
      <c r="B24" s="7">
        <v>753216</v>
      </c>
      <c r="C24" s="6"/>
    </row>
    <row r="25" spans="1:3">
      <c r="A25" s="2" t="s">
        <v>54</v>
      </c>
      <c r="B25" s="7">
        <v>73399</v>
      </c>
      <c r="C25" s="6"/>
    </row>
    <row r="26" spans="1:3">
      <c r="A26" s="2" t="s">
        <v>55</v>
      </c>
      <c r="B26" s="7">
        <v>206032</v>
      </c>
      <c r="C26" s="6"/>
    </row>
    <row r="27" spans="1:3">
      <c r="A27" s="2" t="s">
        <v>56</v>
      </c>
      <c r="B27" s="3">
        <v>0</v>
      </c>
      <c r="C27" s="6"/>
    </row>
    <row r="28" spans="1:3">
      <c r="A28" s="2" t="s">
        <v>57</v>
      </c>
      <c r="B28" s="7">
        <v>841522</v>
      </c>
      <c r="C28" s="6"/>
    </row>
    <row r="29" spans="1:3">
      <c r="A29" s="2" t="s">
        <v>58</v>
      </c>
      <c r="B29" s="7">
        <v>1919343</v>
      </c>
      <c r="C29" s="6"/>
    </row>
    <row r="30" spans="1:3">
      <c r="A30" s="2" t="s">
        <v>59</v>
      </c>
      <c r="B30" s="7">
        <v>16800</v>
      </c>
      <c r="C30" s="6"/>
    </row>
    <row r="31" spans="1:3">
      <c r="A31" s="2" t="s">
        <v>60</v>
      </c>
      <c r="B31" s="7">
        <v>72121</v>
      </c>
      <c r="C31" s="6"/>
    </row>
    <row r="32" spans="1:3">
      <c r="A32" s="2" t="s">
        <v>61</v>
      </c>
      <c r="B32" s="7">
        <v>104398</v>
      </c>
      <c r="C32" s="6"/>
    </row>
    <row r="33" spans="1:2">
      <c r="A33" s="2" t="s">
        <v>65</v>
      </c>
      <c r="B33" s="7">
        <v>77101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A89E9-091A-3048-BBAF-FB38D0765AE3}">
  <dimension ref="A1:A5"/>
  <sheetViews>
    <sheetView workbookViewId="0">
      <selection activeCell="A7" sqref="A7"/>
    </sheetView>
  </sheetViews>
  <sheetFormatPr baseColWidth="10" defaultRowHeight="15"/>
  <cols>
    <col min="1" max="1" width="61.33203125" customWidth="1"/>
  </cols>
  <sheetData>
    <row r="1" spans="1:1">
      <c r="A1" t="s">
        <v>68</v>
      </c>
    </row>
    <row r="2" spans="1:1" ht="48">
      <c r="A2" s="9" t="s">
        <v>69</v>
      </c>
    </row>
    <row r="3" spans="1:1" ht="32">
      <c r="A3" s="9" t="s">
        <v>70</v>
      </c>
    </row>
    <row r="4" spans="1:1">
      <c r="A4" t="s">
        <v>72</v>
      </c>
    </row>
    <row r="5" spans="1:1">
      <c r="A5" t="s">
        <v>71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5E99C-354F-1C48-B6A9-410131B95818}">
  <dimension ref="A1:D33"/>
  <sheetViews>
    <sheetView workbookViewId="0">
      <selection activeCell="D2" sqref="D2:D33"/>
    </sheetView>
  </sheetViews>
  <sheetFormatPr baseColWidth="10" defaultRowHeight="15"/>
  <cols>
    <col min="4" max="4" width="13" bestFit="1" customWidth="1"/>
  </cols>
  <sheetData>
    <row r="1" spans="1:4" ht="135">
      <c r="A1" s="1" t="s">
        <v>62</v>
      </c>
      <c r="B1" s="1" t="s">
        <v>63</v>
      </c>
      <c r="C1" s="2" t="s">
        <v>64</v>
      </c>
      <c r="D1" s="8" t="s">
        <v>66</v>
      </c>
    </row>
    <row r="2" spans="1:4">
      <c r="A2" s="2" t="s">
        <v>33</v>
      </c>
      <c r="B2" s="4">
        <v>7323789</v>
      </c>
      <c r="C2" s="4">
        <v>21379343</v>
      </c>
      <c r="D2">
        <f>B2+C2</f>
        <v>28703132</v>
      </c>
    </row>
    <row r="3" spans="1:4">
      <c r="A3" s="2" t="s">
        <v>34</v>
      </c>
      <c r="B3" s="4">
        <v>394828</v>
      </c>
      <c r="C3" s="4">
        <v>293678</v>
      </c>
      <c r="D3">
        <f t="shared" ref="D3:D33" si="0">B3+C3</f>
        <v>688506</v>
      </c>
    </row>
    <row r="4" spans="1:4">
      <c r="A4" s="2" t="s">
        <v>35</v>
      </c>
      <c r="B4" s="4">
        <v>33807</v>
      </c>
      <c r="C4" s="4">
        <v>228444</v>
      </c>
      <c r="D4">
        <f t="shared" si="0"/>
        <v>262251</v>
      </c>
    </row>
    <row r="5" spans="1:4">
      <c r="A5" s="2" t="s">
        <v>36</v>
      </c>
      <c r="B5" s="4">
        <v>62464</v>
      </c>
      <c r="C5" s="4">
        <v>134621</v>
      </c>
      <c r="D5">
        <f t="shared" si="0"/>
        <v>197085</v>
      </c>
    </row>
    <row r="6" spans="1:4">
      <c r="A6" s="2" t="s">
        <v>4</v>
      </c>
      <c r="B6" s="4">
        <v>213499</v>
      </c>
      <c r="C6" s="4">
        <v>50446</v>
      </c>
      <c r="D6">
        <f t="shared" si="0"/>
        <v>263945</v>
      </c>
    </row>
    <row r="7" spans="1:4">
      <c r="A7" s="2" t="s">
        <v>37</v>
      </c>
      <c r="B7" s="4">
        <v>95811</v>
      </c>
      <c r="C7" s="4">
        <v>646857</v>
      </c>
      <c r="D7">
        <f t="shared" si="0"/>
        <v>742668</v>
      </c>
    </row>
    <row r="8" spans="1:4">
      <c r="A8" s="2" t="s">
        <v>38</v>
      </c>
      <c r="B8" s="4">
        <v>15592</v>
      </c>
      <c r="C8" s="4">
        <v>16376</v>
      </c>
      <c r="D8">
        <f t="shared" si="0"/>
        <v>31968</v>
      </c>
    </row>
    <row r="9" spans="1:4">
      <c r="A9" s="2" t="s">
        <v>7</v>
      </c>
      <c r="B9" s="4">
        <v>3220</v>
      </c>
      <c r="C9" s="4">
        <v>9277</v>
      </c>
      <c r="D9">
        <f t="shared" si="0"/>
        <v>12497</v>
      </c>
    </row>
    <row r="10" spans="1:4">
      <c r="A10" s="2" t="s">
        <v>39</v>
      </c>
      <c r="B10" s="4">
        <v>406552</v>
      </c>
      <c r="C10" s="4">
        <v>5881997</v>
      </c>
      <c r="D10">
        <f t="shared" si="0"/>
        <v>6288549</v>
      </c>
    </row>
    <row r="11" spans="1:4">
      <c r="A11" s="2" t="s">
        <v>40</v>
      </c>
      <c r="B11" s="4">
        <v>419316</v>
      </c>
      <c r="C11" s="4">
        <v>2864457</v>
      </c>
      <c r="D11">
        <f t="shared" si="0"/>
        <v>3283773</v>
      </c>
    </row>
    <row r="12" spans="1:4">
      <c r="A12" s="2" t="s">
        <v>41</v>
      </c>
      <c r="B12" s="4">
        <v>417039</v>
      </c>
      <c r="C12" s="4">
        <v>1646882</v>
      </c>
      <c r="D12">
        <f t="shared" si="0"/>
        <v>2063921</v>
      </c>
    </row>
    <row r="13" spans="1:4">
      <c r="A13" s="2" t="s">
        <v>42</v>
      </c>
      <c r="B13" s="4">
        <v>55428</v>
      </c>
      <c r="C13" s="4">
        <v>903581</v>
      </c>
      <c r="D13">
        <f t="shared" si="0"/>
        <v>959009</v>
      </c>
    </row>
    <row r="14" spans="1:4">
      <c r="A14" s="2" t="s">
        <v>43</v>
      </c>
      <c r="B14" s="4">
        <v>213093</v>
      </c>
      <c r="C14" s="4">
        <v>632334</v>
      </c>
      <c r="D14">
        <f t="shared" si="0"/>
        <v>845427</v>
      </c>
    </row>
    <row r="15" spans="1:4">
      <c r="A15" s="2" t="s">
        <v>44</v>
      </c>
      <c r="B15" s="4">
        <v>278835</v>
      </c>
      <c r="C15" s="4">
        <v>295248</v>
      </c>
      <c r="D15">
        <f t="shared" si="0"/>
        <v>574083</v>
      </c>
    </row>
    <row r="16" spans="1:4">
      <c r="A16" s="2" t="s">
        <v>45</v>
      </c>
      <c r="B16" s="4">
        <v>224238</v>
      </c>
      <c r="C16" s="4">
        <v>638968</v>
      </c>
      <c r="D16">
        <f t="shared" si="0"/>
        <v>863206</v>
      </c>
    </row>
    <row r="17" spans="1:4">
      <c r="A17" s="2" t="s">
        <v>46</v>
      </c>
      <c r="B17" s="4">
        <v>168903</v>
      </c>
      <c r="C17" s="4">
        <v>168704</v>
      </c>
      <c r="D17">
        <f t="shared" si="0"/>
        <v>337607</v>
      </c>
    </row>
    <row r="18" spans="1:4">
      <c r="A18" s="2" t="s">
        <v>47</v>
      </c>
      <c r="B18" s="4">
        <v>239662</v>
      </c>
      <c r="C18" s="4">
        <v>874491</v>
      </c>
      <c r="D18">
        <f t="shared" si="0"/>
        <v>1114153</v>
      </c>
    </row>
    <row r="19" spans="1:4">
      <c r="A19" s="2" t="s">
        <v>48</v>
      </c>
      <c r="B19" s="4">
        <v>229715</v>
      </c>
      <c r="C19" s="4">
        <v>449682</v>
      </c>
      <c r="D19">
        <f t="shared" si="0"/>
        <v>679397</v>
      </c>
    </row>
    <row r="20" spans="1:4">
      <c r="A20" s="2" t="s">
        <v>49</v>
      </c>
      <c r="B20" s="4">
        <v>278622</v>
      </c>
      <c r="C20" s="4">
        <v>2852757</v>
      </c>
      <c r="D20">
        <f t="shared" si="0"/>
        <v>3131379</v>
      </c>
    </row>
    <row r="21" spans="1:4">
      <c r="A21" s="2" t="s">
        <v>50</v>
      </c>
      <c r="B21" s="4">
        <v>10341</v>
      </c>
      <c r="C21" s="4">
        <v>52842</v>
      </c>
      <c r="D21">
        <f t="shared" si="0"/>
        <v>63183</v>
      </c>
    </row>
    <row r="22" spans="1:4">
      <c r="A22" s="2" t="s">
        <v>51</v>
      </c>
      <c r="B22" s="4">
        <v>823</v>
      </c>
      <c r="C22" s="4">
        <v>1867</v>
      </c>
      <c r="D22">
        <f t="shared" si="0"/>
        <v>2690</v>
      </c>
    </row>
    <row r="23" spans="1:4">
      <c r="A23" s="2" t="s">
        <v>52</v>
      </c>
      <c r="B23" s="4">
        <v>414273</v>
      </c>
      <c r="C23" s="4">
        <v>344002</v>
      </c>
      <c r="D23">
        <f t="shared" si="0"/>
        <v>758275</v>
      </c>
    </row>
    <row r="24" spans="1:4">
      <c r="A24" s="2" t="s">
        <v>53</v>
      </c>
      <c r="B24" s="4">
        <v>75438</v>
      </c>
      <c r="C24" s="4">
        <v>239644</v>
      </c>
      <c r="D24">
        <f t="shared" si="0"/>
        <v>315082</v>
      </c>
    </row>
    <row r="25" spans="1:4">
      <c r="A25" s="2" t="s">
        <v>54</v>
      </c>
      <c r="B25" s="4">
        <v>9311</v>
      </c>
      <c r="C25" s="4">
        <v>59254</v>
      </c>
      <c r="D25">
        <f t="shared" si="0"/>
        <v>68565</v>
      </c>
    </row>
    <row r="26" spans="1:4">
      <c r="A26" s="2" t="s">
        <v>55</v>
      </c>
      <c r="B26" s="4">
        <v>38060</v>
      </c>
      <c r="C26" s="4">
        <v>35609</v>
      </c>
      <c r="D26">
        <f t="shared" si="0"/>
        <v>73669</v>
      </c>
    </row>
    <row r="27" spans="1:4">
      <c r="A27" s="2" t="s">
        <v>56</v>
      </c>
      <c r="B27" s="4">
        <v>4372</v>
      </c>
      <c r="C27" s="4">
        <v>29453</v>
      </c>
      <c r="D27">
        <f t="shared" si="0"/>
        <v>33825</v>
      </c>
    </row>
    <row r="28" spans="1:4">
      <c r="A28" s="2" t="s">
        <v>57</v>
      </c>
      <c r="B28" s="4">
        <v>132107</v>
      </c>
      <c r="C28" s="4">
        <v>739664</v>
      </c>
      <c r="D28">
        <f t="shared" si="0"/>
        <v>871771</v>
      </c>
    </row>
    <row r="29" spans="1:4">
      <c r="A29" s="2" t="s">
        <v>58</v>
      </c>
      <c r="B29" s="4">
        <v>73279</v>
      </c>
      <c r="C29" s="4">
        <v>100634</v>
      </c>
      <c r="D29">
        <f t="shared" si="0"/>
        <v>173913</v>
      </c>
    </row>
    <row r="30" spans="1:4">
      <c r="A30" s="2" t="s">
        <v>59</v>
      </c>
      <c r="B30" s="4">
        <v>8062</v>
      </c>
      <c r="C30" s="4">
        <v>48044</v>
      </c>
      <c r="D30">
        <f t="shared" si="0"/>
        <v>56106</v>
      </c>
    </row>
    <row r="31" spans="1:4">
      <c r="A31" s="2" t="s">
        <v>60</v>
      </c>
      <c r="B31" s="4">
        <v>14529</v>
      </c>
      <c r="C31" s="4">
        <v>25888</v>
      </c>
      <c r="D31">
        <f t="shared" si="0"/>
        <v>40417</v>
      </c>
    </row>
    <row r="32" spans="1:4">
      <c r="A32" s="2" t="s">
        <v>61</v>
      </c>
      <c r="B32" s="4">
        <v>8683</v>
      </c>
      <c r="C32" s="4">
        <v>91288</v>
      </c>
      <c r="D32">
        <f t="shared" si="0"/>
        <v>99971</v>
      </c>
    </row>
    <row r="33" spans="1:4">
      <c r="A33" s="2" t="s">
        <v>65</v>
      </c>
      <c r="B33" s="4">
        <v>3595</v>
      </c>
      <c r="C33" s="4">
        <v>4110</v>
      </c>
      <c r="D33">
        <f t="shared" si="0"/>
        <v>7705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389F5-D7CF-3344-832F-7127496E91F8}">
  <dimension ref="A1:D33"/>
  <sheetViews>
    <sheetView workbookViewId="0">
      <selection activeCell="D2" sqref="D2:D33"/>
    </sheetView>
  </sheetViews>
  <sheetFormatPr baseColWidth="10" defaultRowHeight="15"/>
  <cols>
    <col min="4" max="4" width="13" bestFit="1" customWidth="1"/>
  </cols>
  <sheetData>
    <row r="1" spans="1:4" ht="135">
      <c r="A1" s="1" t="s">
        <v>62</v>
      </c>
      <c r="B1" s="1" t="s">
        <v>63</v>
      </c>
      <c r="C1" s="2" t="s">
        <v>64</v>
      </c>
      <c r="D1" s="8" t="s">
        <v>66</v>
      </c>
    </row>
    <row r="2" spans="1:4">
      <c r="A2" s="2" t="s">
        <v>33</v>
      </c>
      <c r="B2" s="4">
        <v>9421674</v>
      </c>
      <c r="C2" s="4">
        <v>17905456</v>
      </c>
      <c r="D2">
        <f>B2+C2</f>
        <v>27327130</v>
      </c>
    </row>
    <row r="3" spans="1:4">
      <c r="A3" s="2" t="s">
        <v>34</v>
      </c>
      <c r="B3" s="4">
        <v>93014</v>
      </c>
      <c r="C3" s="4">
        <v>1037245</v>
      </c>
      <c r="D3">
        <f t="shared" ref="D3:D33" si="0">B3+C3</f>
        <v>1130259</v>
      </c>
    </row>
    <row r="4" spans="1:4">
      <c r="A4" s="2" t="s">
        <v>35</v>
      </c>
      <c r="B4" s="4">
        <v>57371</v>
      </c>
      <c r="C4" s="4">
        <v>373910</v>
      </c>
      <c r="D4">
        <f t="shared" si="0"/>
        <v>431281</v>
      </c>
    </row>
    <row r="5" spans="1:4">
      <c r="A5" s="2" t="s">
        <v>36</v>
      </c>
      <c r="B5" s="4">
        <v>115654</v>
      </c>
      <c r="C5" s="4">
        <v>112760</v>
      </c>
      <c r="D5">
        <f t="shared" si="0"/>
        <v>228414</v>
      </c>
    </row>
    <row r="6" spans="1:4">
      <c r="A6" s="2" t="s">
        <v>4</v>
      </c>
      <c r="B6" s="4">
        <v>49067</v>
      </c>
      <c r="C6" s="4">
        <v>29107</v>
      </c>
      <c r="D6">
        <f t="shared" si="0"/>
        <v>78174</v>
      </c>
    </row>
    <row r="7" spans="1:4">
      <c r="A7" s="2" t="s">
        <v>37</v>
      </c>
      <c r="B7" s="4">
        <v>88537</v>
      </c>
      <c r="C7" s="4">
        <v>206678</v>
      </c>
      <c r="D7">
        <f t="shared" si="0"/>
        <v>295215</v>
      </c>
    </row>
    <row r="8" spans="1:4">
      <c r="A8" s="2" t="s">
        <v>38</v>
      </c>
      <c r="B8" s="4">
        <v>58401</v>
      </c>
      <c r="C8" s="4">
        <v>22892</v>
      </c>
      <c r="D8">
        <f t="shared" si="0"/>
        <v>81293</v>
      </c>
    </row>
    <row r="9" spans="1:4">
      <c r="A9" s="2" t="s">
        <v>7</v>
      </c>
      <c r="B9" s="4">
        <v>2170</v>
      </c>
      <c r="C9" s="4">
        <v>10693</v>
      </c>
      <c r="D9">
        <f t="shared" si="0"/>
        <v>12863</v>
      </c>
    </row>
    <row r="10" spans="1:4">
      <c r="A10" s="2" t="s">
        <v>39</v>
      </c>
      <c r="B10" s="4">
        <v>301509</v>
      </c>
      <c r="C10" s="4">
        <v>7470077</v>
      </c>
      <c r="D10">
        <f t="shared" si="0"/>
        <v>7771586</v>
      </c>
    </row>
    <row r="11" spans="1:4">
      <c r="A11" s="2" t="s">
        <v>40</v>
      </c>
      <c r="B11" s="4">
        <v>573521</v>
      </c>
      <c r="C11" s="4">
        <v>3494815</v>
      </c>
      <c r="D11">
        <f t="shared" si="0"/>
        <v>4068336</v>
      </c>
    </row>
    <row r="12" spans="1:4">
      <c r="A12" s="2" t="s">
        <v>41</v>
      </c>
      <c r="B12" s="4">
        <v>371705</v>
      </c>
      <c r="C12" s="4">
        <v>2019088</v>
      </c>
      <c r="D12">
        <f t="shared" si="0"/>
        <v>2390793</v>
      </c>
    </row>
    <row r="13" spans="1:4">
      <c r="A13" s="2" t="s">
        <v>42</v>
      </c>
      <c r="B13" s="4">
        <v>91049</v>
      </c>
      <c r="C13" s="4">
        <v>325515</v>
      </c>
      <c r="D13">
        <f t="shared" si="0"/>
        <v>416564</v>
      </c>
    </row>
    <row r="14" spans="1:4">
      <c r="A14" s="2" t="s">
        <v>43</v>
      </c>
      <c r="B14" s="4">
        <v>302889</v>
      </c>
      <c r="C14" s="4">
        <v>266166</v>
      </c>
      <c r="D14">
        <f t="shared" si="0"/>
        <v>569055</v>
      </c>
    </row>
    <row r="15" spans="1:4">
      <c r="A15" s="2" t="s">
        <v>44</v>
      </c>
      <c r="B15" s="4">
        <v>224271</v>
      </c>
      <c r="C15" s="4">
        <v>247487</v>
      </c>
      <c r="D15">
        <f t="shared" si="0"/>
        <v>471758</v>
      </c>
    </row>
    <row r="16" spans="1:4">
      <c r="A16" s="2" t="s">
        <v>45</v>
      </c>
      <c r="B16" s="4">
        <v>258027</v>
      </c>
      <c r="C16" s="4">
        <v>1331124</v>
      </c>
      <c r="D16">
        <f t="shared" si="0"/>
        <v>1589151</v>
      </c>
    </row>
    <row r="17" spans="1:4">
      <c r="A17" s="2" t="s">
        <v>46</v>
      </c>
      <c r="B17" s="4">
        <v>147196</v>
      </c>
      <c r="C17" s="4">
        <v>297010</v>
      </c>
      <c r="D17">
        <f t="shared" si="0"/>
        <v>444206</v>
      </c>
    </row>
    <row r="18" spans="1:4">
      <c r="A18" s="2" t="s">
        <v>47</v>
      </c>
      <c r="B18" s="4">
        <v>858267</v>
      </c>
      <c r="C18" s="4">
        <v>1504546</v>
      </c>
      <c r="D18">
        <f t="shared" si="0"/>
        <v>2362813</v>
      </c>
    </row>
    <row r="19" spans="1:4">
      <c r="A19" s="2" t="s">
        <v>48</v>
      </c>
      <c r="B19" s="4">
        <v>124511</v>
      </c>
      <c r="C19" s="4">
        <v>1000213</v>
      </c>
      <c r="D19">
        <f t="shared" si="0"/>
        <v>1124724</v>
      </c>
    </row>
    <row r="20" spans="1:4">
      <c r="A20" s="2" t="s">
        <v>49</v>
      </c>
      <c r="B20" s="4">
        <v>1017819</v>
      </c>
      <c r="C20" s="4">
        <v>6003170</v>
      </c>
      <c r="D20">
        <f t="shared" si="0"/>
        <v>7020989</v>
      </c>
    </row>
    <row r="21" spans="1:4">
      <c r="A21" s="2" t="s">
        <v>50</v>
      </c>
      <c r="B21" s="4">
        <v>109388</v>
      </c>
      <c r="C21" s="4">
        <v>34010</v>
      </c>
      <c r="D21">
        <f t="shared" si="0"/>
        <v>143398</v>
      </c>
    </row>
    <row r="22" spans="1:4">
      <c r="A22" s="2" t="s">
        <v>51</v>
      </c>
      <c r="B22" s="4">
        <v>6120</v>
      </c>
      <c r="C22" s="4">
        <v>12260</v>
      </c>
      <c r="D22">
        <f t="shared" si="0"/>
        <v>18380</v>
      </c>
    </row>
    <row r="23" spans="1:4">
      <c r="A23" s="2" t="s">
        <v>52</v>
      </c>
      <c r="B23" s="4">
        <v>433302</v>
      </c>
      <c r="C23" s="4">
        <v>475127</v>
      </c>
      <c r="D23">
        <f t="shared" si="0"/>
        <v>908429</v>
      </c>
    </row>
    <row r="24" spans="1:4">
      <c r="A24" s="2" t="s">
        <v>53</v>
      </c>
      <c r="B24" s="4">
        <v>148435</v>
      </c>
      <c r="C24" s="4">
        <v>440597</v>
      </c>
      <c r="D24">
        <f t="shared" si="0"/>
        <v>589032</v>
      </c>
    </row>
    <row r="25" spans="1:4">
      <c r="A25" s="2" t="s">
        <v>54</v>
      </c>
      <c r="B25" s="4">
        <v>16622</v>
      </c>
      <c r="C25" s="4">
        <v>23661</v>
      </c>
      <c r="D25">
        <f t="shared" si="0"/>
        <v>40283</v>
      </c>
    </row>
    <row r="26" spans="1:4">
      <c r="A26" s="2" t="s">
        <v>55</v>
      </c>
      <c r="B26" s="4">
        <v>28221</v>
      </c>
      <c r="C26" s="4">
        <v>104196</v>
      </c>
      <c r="D26">
        <f t="shared" si="0"/>
        <v>132417</v>
      </c>
    </row>
    <row r="27" spans="1:4">
      <c r="A27" s="2" t="s">
        <v>56</v>
      </c>
      <c r="B27" s="4">
        <v>1695</v>
      </c>
      <c r="C27" s="4">
        <v>14894</v>
      </c>
      <c r="D27">
        <f t="shared" si="0"/>
        <v>16589</v>
      </c>
    </row>
    <row r="28" spans="1:4">
      <c r="A28" s="2" t="s">
        <v>57</v>
      </c>
      <c r="B28" s="4">
        <v>172217</v>
      </c>
      <c r="C28" s="4">
        <v>660800</v>
      </c>
      <c r="D28">
        <f t="shared" si="0"/>
        <v>833017</v>
      </c>
    </row>
    <row r="29" spans="1:4">
      <c r="A29" s="2" t="s">
        <v>58</v>
      </c>
      <c r="B29" s="4">
        <v>160623</v>
      </c>
      <c r="C29" s="4">
        <v>57199</v>
      </c>
      <c r="D29">
        <f t="shared" si="0"/>
        <v>217822</v>
      </c>
    </row>
    <row r="30" spans="1:4">
      <c r="A30" s="2" t="s">
        <v>59</v>
      </c>
      <c r="B30" s="4">
        <v>9585</v>
      </c>
      <c r="C30" s="4">
        <v>60405</v>
      </c>
      <c r="D30">
        <f t="shared" si="0"/>
        <v>69990</v>
      </c>
    </row>
    <row r="31" spans="1:4">
      <c r="A31" s="2" t="s">
        <v>60</v>
      </c>
      <c r="B31" s="4">
        <v>18700</v>
      </c>
      <c r="C31" s="4">
        <v>44215</v>
      </c>
      <c r="D31">
        <f t="shared" si="0"/>
        <v>62915</v>
      </c>
    </row>
    <row r="32" spans="1:4">
      <c r="A32" s="2" t="s">
        <v>61</v>
      </c>
      <c r="B32" s="4">
        <v>1683</v>
      </c>
      <c r="C32" s="4">
        <v>8015</v>
      </c>
      <c r="D32">
        <f t="shared" si="0"/>
        <v>9698</v>
      </c>
    </row>
    <row r="33" spans="1:4">
      <c r="A33" s="2" t="s">
        <v>65</v>
      </c>
      <c r="B33" s="4">
        <v>3640</v>
      </c>
      <c r="C33" s="4">
        <v>1555</v>
      </c>
      <c r="D33">
        <f t="shared" si="0"/>
        <v>5195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C3F13-617E-7A4D-A638-9259CE5209F4}">
  <dimension ref="A1:D34"/>
  <sheetViews>
    <sheetView workbookViewId="0">
      <selection activeCell="A27" sqref="A27:XFD27"/>
    </sheetView>
  </sheetViews>
  <sheetFormatPr baseColWidth="10" defaultRowHeight="15"/>
  <sheetData>
    <row r="1" spans="1:4" ht="135">
      <c r="A1" s="1" t="s">
        <v>62</v>
      </c>
      <c r="B1" s="1" t="s">
        <v>63</v>
      </c>
      <c r="C1" s="2" t="s">
        <v>64</v>
      </c>
      <c r="D1" s="8" t="s">
        <v>67</v>
      </c>
    </row>
    <row r="2" spans="1:4">
      <c r="A2" s="2" t="s">
        <v>33</v>
      </c>
      <c r="B2" s="3">
        <v>13638139</v>
      </c>
      <c r="C2" s="3">
        <v>19481925</v>
      </c>
      <c r="D2">
        <f>B2+C2</f>
        <v>33120064</v>
      </c>
    </row>
    <row r="3" spans="1:4">
      <c r="A3" s="2" t="s">
        <v>34</v>
      </c>
      <c r="B3" s="3">
        <v>63022</v>
      </c>
      <c r="C3" s="3">
        <v>623710</v>
      </c>
      <c r="D3">
        <f t="shared" ref="D3:D33" si="0">B3+C3</f>
        <v>686732</v>
      </c>
    </row>
    <row r="4" spans="1:4">
      <c r="A4" s="2" t="s">
        <v>35</v>
      </c>
      <c r="B4" s="3">
        <v>96255</v>
      </c>
      <c r="C4" s="3">
        <v>147101</v>
      </c>
      <c r="D4">
        <f t="shared" si="0"/>
        <v>243356</v>
      </c>
    </row>
    <row r="5" spans="1:4">
      <c r="A5" s="2" t="s">
        <v>36</v>
      </c>
      <c r="B5" s="3">
        <v>99202</v>
      </c>
      <c r="C5" s="3">
        <v>133642</v>
      </c>
      <c r="D5">
        <f t="shared" si="0"/>
        <v>232844</v>
      </c>
    </row>
    <row r="6" spans="1:4">
      <c r="A6" s="2" t="s">
        <v>4</v>
      </c>
      <c r="B6" s="3">
        <v>59448</v>
      </c>
      <c r="C6" s="3">
        <v>55519</v>
      </c>
      <c r="D6">
        <f t="shared" si="0"/>
        <v>114967</v>
      </c>
    </row>
    <row r="7" spans="1:4">
      <c r="A7" s="2" t="s">
        <v>37</v>
      </c>
      <c r="B7" s="3">
        <v>84181</v>
      </c>
      <c r="C7" s="3">
        <v>251575</v>
      </c>
      <c r="D7">
        <f t="shared" si="0"/>
        <v>335756</v>
      </c>
    </row>
    <row r="8" spans="1:4">
      <c r="A8" s="2" t="s">
        <v>38</v>
      </c>
      <c r="B8" s="3">
        <v>47156</v>
      </c>
      <c r="C8" s="3">
        <v>15635</v>
      </c>
      <c r="D8">
        <f t="shared" si="0"/>
        <v>62791</v>
      </c>
    </row>
    <row r="9" spans="1:4">
      <c r="A9" s="2" t="s">
        <v>7</v>
      </c>
      <c r="B9" s="3">
        <v>1504</v>
      </c>
      <c r="C9" s="3">
        <v>16202</v>
      </c>
      <c r="D9">
        <f t="shared" si="0"/>
        <v>17706</v>
      </c>
    </row>
    <row r="10" spans="1:4">
      <c r="A10" s="2" t="s">
        <v>39</v>
      </c>
      <c r="B10" s="3">
        <v>655511</v>
      </c>
      <c r="C10" s="3">
        <v>17863440</v>
      </c>
      <c r="D10">
        <f t="shared" si="0"/>
        <v>18518951</v>
      </c>
    </row>
    <row r="11" spans="1:4">
      <c r="A11" s="2" t="s">
        <v>40</v>
      </c>
      <c r="B11" s="3">
        <v>831203</v>
      </c>
      <c r="C11" s="3">
        <v>5267380</v>
      </c>
      <c r="D11">
        <f t="shared" si="0"/>
        <v>6098583</v>
      </c>
    </row>
    <row r="12" spans="1:4">
      <c r="A12" s="2" t="s">
        <v>41</v>
      </c>
      <c r="B12" s="3">
        <v>601160</v>
      </c>
      <c r="C12" s="3">
        <v>4616415</v>
      </c>
      <c r="D12">
        <f t="shared" si="0"/>
        <v>5217575</v>
      </c>
    </row>
    <row r="13" spans="1:4">
      <c r="A13" s="2" t="s">
        <v>42</v>
      </c>
      <c r="B13" s="3">
        <v>100635</v>
      </c>
      <c r="C13" s="3">
        <v>432945</v>
      </c>
      <c r="D13">
        <f t="shared" si="0"/>
        <v>533580</v>
      </c>
    </row>
    <row r="14" spans="1:4">
      <c r="A14" s="2" t="s">
        <v>43</v>
      </c>
      <c r="B14" s="3">
        <v>332159</v>
      </c>
      <c r="C14" s="3">
        <v>610991</v>
      </c>
      <c r="D14">
        <f t="shared" si="0"/>
        <v>943150</v>
      </c>
    </row>
    <row r="15" spans="1:4">
      <c r="A15" s="2" t="s">
        <v>44</v>
      </c>
      <c r="B15" s="3">
        <v>210727</v>
      </c>
      <c r="C15" s="3">
        <v>232910</v>
      </c>
      <c r="D15">
        <f t="shared" si="0"/>
        <v>443637</v>
      </c>
    </row>
    <row r="16" spans="1:4">
      <c r="A16" s="2" t="s">
        <v>45</v>
      </c>
      <c r="B16" s="3">
        <v>332038</v>
      </c>
      <c r="C16" s="3">
        <v>1074325</v>
      </c>
      <c r="D16">
        <f t="shared" si="0"/>
        <v>1406363</v>
      </c>
    </row>
    <row r="17" spans="1:4">
      <c r="A17" s="2" t="s">
        <v>46</v>
      </c>
      <c r="B17" s="3">
        <v>171070</v>
      </c>
      <c r="C17" s="3">
        <v>471168</v>
      </c>
      <c r="D17">
        <f t="shared" si="0"/>
        <v>642238</v>
      </c>
    </row>
    <row r="18" spans="1:4">
      <c r="A18" s="2" t="s">
        <v>47</v>
      </c>
      <c r="B18" s="3">
        <v>351808</v>
      </c>
      <c r="C18" s="3">
        <v>996502</v>
      </c>
      <c r="D18">
        <f t="shared" si="0"/>
        <v>1348310</v>
      </c>
    </row>
    <row r="19" spans="1:4">
      <c r="A19" s="2" t="s">
        <v>48</v>
      </c>
      <c r="B19" s="3">
        <v>133241</v>
      </c>
      <c r="C19" s="3">
        <v>1274793</v>
      </c>
      <c r="D19">
        <f t="shared" si="0"/>
        <v>1408034</v>
      </c>
    </row>
    <row r="20" spans="1:4">
      <c r="A20" s="2" t="s">
        <v>49</v>
      </c>
      <c r="B20" s="3">
        <v>1315304</v>
      </c>
      <c r="C20" s="3">
        <v>13256591</v>
      </c>
      <c r="D20">
        <f t="shared" si="0"/>
        <v>14571895</v>
      </c>
    </row>
    <row r="21" spans="1:4">
      <c r="A21" s="2" t="s">
        <v>50</v>
      </c>
      <c r="B21" s="3">
        <v>64376</v>
      </c>
      <c r="C21" s="3">
        <v>45419</v>
      </c>
      <c r="D21">
        <f t="shared" si="0"/>
        <v>109795</v>
      </c>
    </row>
    <row r="22" spans="1:4">
      <c r="A22" s="2" t="s">
        <v>51</v>
      </c>
      <c r="B22" s="3">
        <v>6125</v>
      </c>
      <c r="C22" s="3">
        <v>19304</v>
      </c>
      <c r="D22">
        <f t="shared" si="0"/>
        <v>25429</v>
      </c>
    </row>
    <row r="23" spans="1:4">
      <c r="A23" s="2" t="s">
        <v>52</v>
      </c>
      <c r="B23" s="3">
        <v>322611</v>
      </c>
      <c r="C23" s="3">
        <v>456415</v>
      </c>
      <c r="D23">
        <f t="shared" si="0"/>
        <v>779026</v>
      </c>
    </row>
    <row r="24" spans="1:4">
      <c r="A24" s="2" t="s">
        <v>53</v>
      </c>
      <c r="B24" s="3">
        <v>155732</v>
      </c>
      <c r="C24" s="3">
        <v>891414</v>
      </c>
      <c r="D24">
        <f t="shared" si="0"/>
        <v>1047146</v>
      </c>
    </row>
    <row r="25" spans="1:4">
      <c r="A25" s="2" t="s">
        <v>54</v>
      </c>
      <c r="B25" s="3">
        <v>23985</v>
      </c>
      <c r="C25" s="3">
        <v>21846</v>
      </c>
      <c r="D25">
        <f t="shared" si="0"/>
        <v>45831</v>
      </c>
    </row>
    <row r="26" spans="1:4">
      <c r="A26" s="2" t="s">
        <v>55</v>
      </c>
      <c r="B26" s="3">
        <v>67109</v>
      </c>
      <c r="C26" s="3">
        <v>51278</v>
      </c>
      <c r="D26">
        <f t="shared" si="0"/>
        <v>118387</v>
      </c>
    </row>
    <row r="27" spans="1:4">
      <c r="A27" s="2" t="s">
        <v>56</v>
      </c>
      <c r="B27" s="3">
        <v>12039</v>
      </c>
      <c r="C27" s="3">
        <v>47870</v>
      </c>
      <c r="D27">
        <f t="shared" si="0"/>
        <v>59909</v>
      </c>
    </row>
    <row r="28" spans="1:4">
      <c r="A28" s="2" t="s">
        <v>57</v>
      </c>
      <c r="B28" s="3">
        <v>127232</v>
      </c>
      <c r="C28" s="3">
        <v>1330693</v>
      </c>
      <c r="D28">
        <f t="shared" si="0"/>
        <v>1457925</v>
      </c>
    </row>
    <row r="29" spans="1:4">
      <c r="A29" s="2" t="s">
        <v>58</v>
      </c>
      <c r="B29" s="3">
        <v>41662</v>
      </c>
      <c r="C29" s="3">
        <v>29467</v>
      </c>
      <c r="D29">
        <f t="shared" si="0"/>
        <v>71129</v>
      </c>
    </row>
    <row r="30" spans="1:4">
      <c r="A30" s="2" t="s">
        <v>59</v>
      </c>
      <c r="B30" s="3">
        <v>35020</v>
      </c>
      <c r="C30" s="3">
        <v>49320</v>
      </c>
      <c r="D30">
        <f t="shared" si="0"/>
        <v>84340</v>
      </c>
    </row>
    <row r="31" spans="1:4">
      <c r="A31" s="2" t="s">
        <v>60</v>
      </c>
      <c r="B31" s="3">
        <v>5450</v>
      </c>
      <c r="C31" s="3">
        <v>19430</v>
      </c>
      <c r="D31">
        <f t="shared" si="0"/>
        <v>24880</v>
      </c>
    </row>
    <row r="32" spans="1:4">
      <c r="A32" s="2" t="s">
        <v>61</v>
      </c>
      <c r="B32" s="3">
        <v>2776</v>
      </c>
      <c r="C32" s="3">
        <v>10031</v>
      </c>
      <c r="D32">
        <f t="shared" si="0"/>
        <v>12807</v>
      </c>
    </row>
    <row r="33" spans="1:4">
      <c r="A33" s="2" t="s">
        <v>65</v>
      </c>
      <c r="B33" s="3">
        <v>2345</v>
      </c>
      <c r="C33" s="3">
        <v>1890</v>
      </c>
      <c r="D33">
        <f t="shared" si="0"/>
        <v>4235</v>
      </c>
    </row>
    <row r="34" spans="1:4">
      <c r="C34" s="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1B869-068E-A44D-8DF8-BFFC4EC06FA6}">
  <dimension ref="A1:D34"/>
  <sheetViews>
    <sheetView workbookViewId="0">
      <selection activeCell="A27" sqref="A27:XFD27"/>
    </sheetView>
  </sheetViews>
  <sheetFormatPr baseColWidth="10" defaultRowHeight="15"/>
  <sheetData>
    <row r="1" spans="1:4" ht="135">
      <c r="A1" s="1" t="s">
        <v>62</v>
      </c>
      <c r="B1" s="1" t="s">
        <v>63</v>
      </c>
      <c r="C1" s="2" t="s">
        <v>64</v>
      </c>
      <c r="D1" s="8" t="s">
        <v>66</v>
      </c>
    </row>
    <row r="2" spans="1:4">
      <c r="A2" s="2" t="s">
        <v>33</v>
      </c>
      <c r="B2" s="3">
        <v>9929507</v>
      </c>
      <c r="C2" s="3">
        <v>20022181</v>
      </c>
      <c r="D2">
        <f>B2+C2</f>
        <v>29951688</v>
      </c>
    </row>
    <row r="3" spans="1:4">
      <c r="A3" s="2" t="s">
        <v>34</v>
      </c>
      <c r="B3" s="3">
        <v>64515</v>
      </c>
      <c r="C3" s="3">
        <v>888429</v>
      </c>
      <c r="D3">
        <f t="shared" ref="D3:D33" si="0">B3+C3</f>
        <v>952944</v>
      </c>
    </row>
    <row r="4" spans="1:4">
      <c r="A4" s="2" t="s">
        <v>35</v>
      </c>
      <c r="B4" s="3">
        <v>101495</v>
      </c>
      <c r="C4" s="3">
        <v>117568</v>
      </c>
      <c r="D4">
        <f t="shared" si="0"/>
        <v>219063</v>
      </c>
    </row>
    <row r="5" spans="1:4">
      <c r="A5" s="2" t="s">
        <v>36</v>
      </c>
      <c r="B5" s="3">
        <v>65949</v>
      </c>
      <c r="C5" s="3">
        <v>102690</v>
      </c>
      <c r="D5">
        <f t="shared" si="0"/>
        <v>168639</v>
      </c>
    </row>
    <row r="6" spans="1:4">
      <c r="A6" s="2" t="s">
        <v>4</v>
      </c>
      <c r="B6" s="3">
        <v>64436</v>
      </c>
      <c r="C6" s="3">
        <v>51070</v>
      </c>
      <c r="D6">
        <f t="shared" si="0"/>
        <v>115506</v>
      </c>
    </row>
    <row r="7" spans="1:4">
      <c r="A7" s="2" t="s">
        <v>37</v>
      </c>
      <c r="B7" s="3">
        <v>214774</v>
      </c>
      <c r="C7" s="3">
        <v>180201</v>
      </c>
      <c r="D7">
        <f t="shared" si="0"/>
        <v>394975</v>
      </c>
    </row>
    <row r="8" spans="1:4">
      <c r="A8" s="2" t="s">
        <v>38</v>
      </c>
      <c r="B8" s="3">
        <v>75506</v>
      </c>
      <c r="C8" s="3">
        <v>75100</v>
      </c>
      <c r="D8">
        <f t="shared" si="0"/>
        <v>150606</v>
      </c>
    </row>
    <row r="9" spans="1:4">
      <c r="A9" s="2" t="s">
        <v>7</v>
      </c>
      <c r="B9" s="3">
        <v>1188</v>
      </c>
      <c r="C9" s="3">
        <v>7240</v>
      </c>
      <c r="D9">
        <f t="shared" si="0"/>
        <v>8428</v>
      </c>
    </row>
    <row r="10" spans="1:4">
      <c r="A10" s="2" t="s">
        <v>39</v>
      </c>
      <c r="B10" s="3">
        <v>738609</v>
      </c>
      <c r="C10" s="3">
        <v>4933598</v>
      </c>
      <c r="D10">
        <f t="shared" si="0"/>
        <v>5672207</v>
      </c>
    </row>
    <row r="11" spans="1:4">
      <c r="A11" s="2" t="s">
        <v>40</v>
      </c>
      <c r="B11" s="3">
        <v>321630</v>
      </c>
      <c r="C11" s="3">
        <v>3795303</v>
      </c>
      <c r="D11">
        <f t="shared" si="0"/>
        <v>4116933</v>
      </c>
    </row>
    <row r="12" spans="1:4">
      <c r="A12" s="2" t="s">
        <v>41</v>
      </c>
      <c r="B12" s="3">
        <v>651430</v>
      </c>
      <c r="C12" s="3">
        <v>2243635</v>
      </c>
      <c r="D12">
        <f t="shared" si="0"/>
        <v>2895065</v>
      </c>
    </row>
    <row r="13" spans="1:4">
      <c r="A13" s="2" t="s">
        <v>42</v>
      </c>
      <c r="B13" s="3">
        <v>60801</v>
      </c>
      <c r="C13" s="3">
        <v>179965</v>
      </c>
      <c r="D13">
        <f t="shared" si="0"/>
        <v>240766</v>
      </c>
    </row>
    <row r="14" spans="1:4">
      <c r="A14" s="2" t="s">
        <v>43</v>
      </c>
      <c r="B14" s="3">
        <v>258866</v>
      </c>
      <c r="C14" s="3">
        <v>670499</v>
      </c>
      <c r="D14">
        <f t="shared" si="0"/>
        <v>929365</v>
      </c>
    </row>
    <row r="15" spans="1:4">
      <c r="A15" s="2" t="s">
        <v>44</v>
      </c>
      <c r="B15" s="3">
        <v>287264</v>
      </c>
      <c r="C15" s="3">
        <v>300842</v>
      </c>
      <c r="D15">
        <f t="shared" si="0"/>
        <v>588106</v>
      </c>
    </row>
    <row r="16" spans="1:4">
      <c r="A16" s="2" t="s">
        <v>45</v>
      </c>
      <c r="B16" s="3">
        <v>379270</v>
      </c>
      <c r="C16" s="3">
        <v>340706</v>
      </c>
      <c r="D16">
        <f t="shared" si="0"/>
        <v>719976</v>
      </c>
    </row>
    <row r="17" spans="1:4">
      <c r="A17" s="2" t="s">
        <v>46</v>
      </c>
      <c r="B17" s="3">
        <v>97711</v>
      </c>
      <c r="C17" s="3">
        <v>255546</v>
      </c>
      <c r="D17">
        <f t="shared" si="0"/>
        <v>353257</v>
      </c>
    </row>
    <row r="18" spans="1:4">
      <c r="A18" s="2" t="s">
        <v>47</v>
      </c>
      <c r="B18" s="3">
        <v>431371</v>
      </c>
      <c r="C18" s="3">
        <v>809585</v>
      </c>
      <c r="D18">
        <f t="shared" si="0"/>
        <v>1240956</v>
      </c>
    </row>
    <row r="19" spans="1:4">
      <c r="A19" s="2" t="s">
        <v>48</v>
      </c>
      <c r="B19" s="3">
        <v>599838</v>
      </c>
      <c r="C19" s="3">
        <v>1198453</v>
      </c>
      <c r="D19">
        <f t="shared" si="0"/>
        <v>1798291</v>
      </c>
    </row>
    <row r="20" spans="1:4">
      <c r="A20" s="2" t="s">
        <v>49</v>
      </c>
      <c r="B20" s="3">
        <v>454066</v>
      </c>
      <c r="C20" s="3">
        <v>4240490</v>
      </c>
      <c r="D20">
        <f t="shared" si="0"/>
        <v>4694556</v>
      </c>
    </row>
    <row r="21" spans="1:4">
      <c r="A21" s="2" t="s">
        <v>50</v>
      </c>
      <c r="B21" s="3">
        <v>30588</v>
      </c>
      <c r="C21" s="3">
        <v>41084</v>
      </c>
      <c r="D21">
        <f t="shared" si="0"/>
        <v>71672</v>
      </c>
    </row>
    <row r="22" spans="1:4">
      <c r="A22" s="2" t="s">
        <v>51</v>
      </c>
      <c r="B22" s="3">
        <v>8900</v>
      </c>
      <c r="C22" s="3">
        <v>20750</v>
      </c>
      <c r="D22">
        <f t="shared" si="0"/>
        <v>29650</v>
      </c>
    </row>
    <row r="23" spans="1:4">
      <c r="A23" s="2" t="s">
        <v>52</v>
      </c>
      <c r="B23" s="3">
        <v>277187</v>
      </c>
      <c r="C23" s="3">
        <v>257904</v>
      </c>
      <c r="D23">
        <f t="shared" si="0"/>
        <v>535091</v>
      </c>
    </row>
    <row r="24" spans="1:4">
      <c r="A24" s="2" t="s">
        <v>53</v>
      </c>
      <c r="B24" s="3">
        <v>178643</v>
      </c>
      <c r="C24" s="3">
        <v>501220</v>
      </c>
      <c r="D24">
        <f t="shared" si="0"/>
        <v>679863</v>
      </c>
    </row>
    <row r="25" spans="1:4">
      <c r="A25" s="2" t="s">
        <v>54</v>
      </c>
      <c r="B25" s="3">
        <v>21472</v>
      </c>
      <c r="C25" s="3">
        <v>6687</v>
      </c>
      <c r="D25">
        <f t="shared" si="0"/>
        <v>28159</v>
      </c>
    </row>
    <row r="26" spans="1:4">
      <c r="A26" s="2" t="s">
        <v>55</v>
      </c>
      <c r="B26" s="3">
        <v>43698</v>
      </c>
      <c r="C26" s="3">
        <v>47893</v>
      </c>
      <c r="D26">
        <f t="shared" si="0"/>
        <v>91591</v>
      </c>
    </row>
    <row r="27" spans="1:4">
      <c r="A27" s="2" t="s">
        <v>56</v>
      </c>
      <c r="B27" s="3">
        <v>7200</v>
      </c>
      <c r="C27" s="3">
        <v>14120</v>
      </c>
      <c r="D27">
        <f t="shared" si="0"/>
        <v>21320</v>
      </c>
    </row>
    <row r="28" spans="1:4">
      <c r="A28" s="2" t="s">
        <v>57</v>
      </c>
      <c r="B28" s="3">
        <v>274234</v>
      </c>
      <c r="C28" s="3">
        <v>1212243</v>
      </c>
      <c r="D28">
        <f t="shared" si="0"/>
        <v>1486477</v>
      </c>
    </row>
    <row r="29" spans="1:4">
      <c r="A29" s="2" t="s">
        <v>58</v>
      </c>
      <c r="B29" s="3">
        <v>47647</v>
      </c>
      <c r="C29" s="3">
        <v>67132</v>
      </c>
      <c r="D29">
        <f t="shared" si="0"/>
        <v>114779</v>
      </c>
    </row>
    <row r="30" spans="1:4">
      <c r="A30" s="2" t="s">
        <v>59</v>
      </c>
      <c r="B30" s="3">
        <v>23500</v>
      </c>
      <c r="C30" s="3">
        <v>25940</v>
      </c>
      <c r="D30">
        <f t="shared" si="0"/>
        <v>49440</v>
      </c>
    </row>
    <row r="31" spans="1:4">
      <c r="A31" s="2" t="s">
        <v>60</v>
      </c>
      <c r="B31" s="3">
        <v>805</v>
      </c>
      <c r="C31" s="3">
        <v>955</v>
      </c>
      <c r="D31">
        <f t="shared" si="0"/>
        <v>1760</v>
      </c>
    </row>
    <row r="32" spans="1:4">
      <c r="A32" s="2" t="s">
        <v>61</v>
      </c>
      <c r="B32" s="3">
        <v>4542</v>
      </c>
      <c r="C32" s="3">
        <v>8021</v>
      </c>
      <c r="D32">
        <f t="shared" si="0"/>
        <v>12563</v>
      </c>
    </row>
    <row r="33" spans="1:4">
      <c r="A33" s="2" t="s">
        <v>65</v>
      </c>
      <c r="B33" s="3">
        <v>2438</v>
      </c>
      <c r="C33" s="3">
        <v>4615</v>
      </c>
      <c r="D33">
        <f t="shared" si="0"/>
        <v>7053</v>
      </c>
    </row>
    <row r="34" spans="1:4">
      <c r="C34" s="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E5F0C-3F01-6B46-867B-4DF7DA031981}">
  <dimension ref="A1:D33"/>
  <sheetViews>
    <sheetView workbookViewId="0">
      <selection activeCell="A27" sqref="A27:XFD27"/>
    </sheetView>
  </sheetViews>
  <sheetFormatPr baseColWidth="10" defaultRowHeight="15"/>
  <sheetData>
    <row r="1" spans="1:4" ht="135">
      <c r="A1" s="1" t="s">
        <v>62</v>
      </c>
      <c r="B1" s="1" t="s">
        <v>63</v>
      </c>
      <c r="C1" s="2" t="s">
        <v>64</v>
      </c>
      <c r="D1" s="8" t="s">
        <v>66</v>
      </c>
    </row>
    <row r="2" spans="1:4">
      <c r="A2" s="2" t="s">
        <v>33</v>
      </c>
      <c r="B2" s="3">
        <v>12018353</v>
      </c>
      <c r="C2" s="3">
        <v>37550086</v>
      </c>
      <c r="D2">
        <f>B2+C2</f>
        <v>49568439</v>
      </c>
    </row>
    <row r="3" spans="1:4">
      <c r="A3" s="2" t="s">
        <v>34</v>
      </c>
      <c r="B3" s="3">
        <v>69626</v>
      </c>
      <c r="C3" s="3">
        <v>668291</v>
      </c>
      <c r="D3">
        <f t="shared" ref="D3:D33" si="0">B3+C3</f>
        <v>737917</v>
      </c>
    </row>
    <row r="4" spans="1:4">
      <c r="A4" s="2" t="s">
        <v>35</v>
      </c>
      <c r="B4" s="3">
        <v>80916</v>
      </c>
      <c r="C4" s="3">
        <v>217933</v>
      </c>
      <c r="D4">
        <f t="shared" si="0"/>
        <v>298849</v>
      </c>
    </row>
    <row r="5" spans="1:4">
      <c r="A5" s="2" t="s">
        <v>36</v>
      </c>
      <c r="B5" s="3">
        <v>95926</v>
      </c>
      <c r="C5" s="3">
        <v>158382</v>
      </c>
      <c r="D5">
        <f t="shared" si="0"/>
        <v>254308</v>
      </c>
    </row>
    <row r="6" spans="1:4">
      <c r="A6" s="2" t="s">
        <v>4</v>
      </c>
      <c r="B6" s="3">
        <v>40955</v>
      </c>
      <c r="C6" s="3">
        <v>30333</v>
      </c>
      <c r="D6">
        <f t="shared" si="0"/>
        <v>71288</v>
      </c>
    </row>
    <row r="7" spans="1:4">
      <c r="A7" s="2" t="s">
        <v>37</v>
      </c>
      <c r="B7" s="3">
        <v>97119</v>
      </c>
      <c r="C7" s="3">
        <v>1084278</v>
      </c>
      <c r="D7">
        <f t="shared" si="0"/>
        <v>1181397</v>
      </c>
    </row>
    <row r="8" spans="1:4">
      <c r="A8" s="2" t="s">
        <v>38</v>
      </c>
      <c r="B8" s="3">
        <v>51166</v>
      </c>
      <c r="C8" s="3">
        <v>51208</v>
      </c>
      <c r="D8">
        <f t="shared" si="0"/>
        <v>102374</v>
      </c>
    </row>
    <row r="9" spans="1:4">
      <c r="A9" s="2" t="s">
        <v>7</v>
      </c>
      <c r="B9" s="3">
        <v>20880</v>
      </c>
      <c r="C9" s="3">
        <v>16690</v>
      </c>
      <c r="D9">
        <f t="shared" si="0"/>
        <v>37570</v>
      </c>
    </row>
    <row r="10" spans="1:4">
      <c r="A10" s="2" t="s">
        <v>39</v>
      </c>
      <c r="B10" s="3">
        <v>2579290</v>
      </c>
      <c r="C10" s="3">
        <v>10177363</v>
      </c>
      <c r="D10">
        <f t="shared" si="0"/>
        <v>12756653</v>
      </c>
    </row>
    <row r="11" spans="1:4">
      <c r="A11" s="2" t="s">
        <v>40</v>
      </c>
      <c r="B11" s="3">
        <v>730553</v>
      </c>
      <c r="C11" s="3">
        <v>1668405</v>
      </c>
      <c r="D11">
        <f t="shared" si="0"/>
        <v>2398958</v>
      </c>
    </row>
    <row r="12" spans="1:4">
      <c r="A12" s="2" t="s">
        <v>41</v>
      </c>
      <c r="B12" s="3">
        <v>829180</v>
      </c>
      <c r="C12" s="3">
        <v>2218765</v>
      </c>
      <c r="D12">
        <f t="shared" si="0"/>
        <v>3047945</v>
      </c>
    </row>
    <row r="13" spans="1:4">
      <c r="A13" s="2" t="s">
        <v>42</v>
      </c>
      <c r="B13" s="3">
        <v>129863</v>
      </c>
      <c r="C13" s="3">
        <v>318060</v>
      </c>
      <c r="D13">
        <f t="shared" si="0"/>
        <v>447923</v>
      </c>
    </row>
    <row r="14" spans="1:4">
      <c r="A14" s="2" t="s">
        <v>43</v>
      </c>
      <c r="B14" s="3">
        <v>823693</v>
      </c>
      <c r="C14" s="3">
        <v>613093</v>
      </c>
      <c r="D14">
        <f t="shared" si="0"/>
        <v>1436786</v>
      </c>
    </row>
    <row r="15" spans="1:4">
      <c r="A15" s="2" t="s">
        <v>44</v>
      </c>
      <c r="B15" s="3">
        <v>588789</v>
      </c>
      <c r="C15" s="3">
        <v>573701</v>
      </c>
      <c r="D15">
        <f t="shared" si="0"/>
        <v>1162490</v>
      </c>
    </row>
    <row r="16" spans="1:4">
      <c r="A16" s="2" t="s">
        <v>45</v>
      </c>
      <c r="B16" s="3">
        <v>366742</v>
      </c>
      <c r="C16" s="3">
        <v>398461</v>
      </c>
      <c r="D16">
        <f t="shared" si="0"/>
        <v>765203</v>
      </c>
    </row>
    <row r="17" spans="1:4">
      <c r="A17" s="2" t="s">
        <v>46</v>
      </c>
      <c r="B17" s="3">
        <v>230790</v>
      </c>
      <c r="C17" s="3">
        <v>414340</v>
      </c>
      <c r="D17">
        <f t="shared" si="0"/>
        <v>645130</v>
      </c>
    </row>
    <row r="18" spans="1:4">
      <c r="A18" s="2" t="s">
        <v>47</v>
      </c>
      <c r="B18" s="3">
        <v>461228</v>
      </c>
      <c r="C18" s="3">
        <v>1402856</v>
      </c>
      <c r="D18">
        <f t="shared" si="0"/>
        <v>1864084</v>
      </c>
    </row>
    <row r="19" spans="1:4">
      <c r="A19" s="2" t="s">
        <v>48</v>
      </c>
      <c r="B19" s="3">
        <v>313770</v>
      </c>
      <c r="C19" s="3">
        <v>1308572</v>
      </c>
      <c r="D19">
        <f t="shared" si="0"/>
        <v>1622342</v>
      </c>
    </row>
    <row r="20" spans="1:4">
      <c r="A20" s="2" t="s">
        <v>49</v>
      </c>
      <c r="B20" s="3">
        <v>513028</v>
      </c>
      <c r="C20" s="3">
        <v>4113492</v>
      </c>
      <c r="D20">
        <f t="shared" si="0"/>
        <v>4626520</v>
      </c>
    </row>
    <row r="21" spans="1:4">
      <c r="A21" s="2" t="s">
        <v>50</v>
      </c>
      <c r="B21" s="3">
        <v>50686</v>
      </c>
      <c r="C21" s="3">
        <v>32746</v>
      </c>
      <c r="D21">
        <f t="shared" si="0"/>
        <v>83432</v>
      </c>
    </row>
    <row r="22" spans="1:4">
      <c r="A22" s="2" t="s">
        <v>51</v>
      </c>
      <c r="B22" s="3">
        <v>8033</v>
      </c>
      <c r="C22" s="3">
        <v>20667</v>
      </c>
      <c r="D22">
        <f t="shared" si="0"/>
        <v>28700</v>
      </c>
    </row>
    <row r="23" spans="1:4">
      <c r="A23" s="2" t="s">
        <v>52</v>
      </c>
      <c r="B23" s="3">
        <v>204921</v>
      </c>
      <c r="C23" s="3">
        <v>241723</v>
      </c>
      <c r="D23">
        <f t="shared" si="0"/>
        <v>446644</v>
      </c>
    </row>
    <row r="24" spans="1:4">
      <c r="A24" s="2" t="s">
        <v>53</v>
      </c>
      <c r="B24" s="3">
        <v>136191</v>
      </c>
      <c r="C24" s="3">
        <v>450009</v>
      </c>
      <c r="D24">
        <f t="shared" si="0"/>
        <v>586200</v>
      </c>
    </row>
    <row r="25" spans="1:4">
      <c r="A25" s="2" t="s">
        <v>54</v>
      </c>
      <c r="B25" s="3">
        <v>17367</v>
      </c>
      <c r="C25" s="3">
        <v>11410</v>
      </c>
      <c r="D25">
        <f t="shared" si="0"/>
        <v>28777</v>
      </c>
    </row>
    <row r="26" spans="1:4">
      <c r="A26" s="2" t="s">
        <v>55</v>
      </c>
      <c r="B26" s="3">
        <v>103498</v>
      </c>
      <c r="C26" s="3">
        <v>100969</v>
      </c>
      <c r="D26">
        <f t="shared" si="0"/>
        <v>204467</v>
      </c>
    </row>
    <row r="27" spans="1:4">
      <c r="A27" s="2" t="s">
        <v>56</v>
      </c>
      <c r="B27" s="3">
        <v>1000</v>
      </c>
      <c r="C27" s="3">
        <v>1000</v>
      </c>
      <c r="D27">
        <f t="shared" si="0"/>
        <v>2000</v>
      </c>
    </row>
    <row r="28" spans="1:4">
      <c r="A28" s="2" t="s">
        <v>57</v>
      </c>
      <c r="B28" s="3">
        <v>303821</v>
      </c>
      <c r="C28" s="3">
        <v>2182039</v>
      </c>
      <c r="D28">
        <f t="shared" si="0"/>
        <v>2485860</v>
      </c>
    </row>
    <row r="29" spans="1:4">
      <c r="A29" s="2" t="s">
        <v>58</v>
      </c>
      <c r="B29" s="3">
        <v>78214</v>
      </c>
      <c r="C29" s="3">
        <v>57058</v>
      </c>
      <c r="D29">
        <f t="shared" si="0"/>
        <v>135272</v>
      </c>
    </row>
    <row r="30" spans="1:4">
      <c r="A30" s="2" t="s">
        <v>59</v>
      </c>
      <c r="B30" s="3">
        <v>7680</v>
      </c>
      <c r="C30" s="3">
        <v>206245</v>
      </c>
      <c r="D30">
        <f t="shared" si="0"/>
        <v>213925</v>
      </c>
    </row>
    <row r="31" spans="1:4">
      <c r="A31" s="2" t="s">
        <v>60</v>
      </c>
      <c r="B31" s="3">
        <v>781</v>
      </c>
      <c r="C31" s="3">
        <v>2840</v>
      </c>
      <c r="D31">
        <f t="shared" si="0"/>
        <v>3621</v>
      </c>
    </row>
    <row r="32" spans="1:4">
      <c r="A32" s="2" t="s">
        <v>61</v>
      </c>
      <c r="B32" s="3">
        <v>4062</v>
      </c>
      <c r="C32" s="3">
        <v>23995</v>
      </c>
      <c r="D32">
        <f t="shared" si="0"/>
        <v>28057</v>
      </c>
    </row>
    <row r="33" spans="1:4">
      <c r="A33" s="2" t="s">
        <v>65</v>
      </c>
      <c r="B33" s="3">
        <v>7475</v>
      </c>
      <c r="C33" s="3">
        <v>24900</v>
      </c>
      <c r="D33">
        <f t="shared" si="0"/>
        <v>32375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89A65-F5EE-F140-AE67-99C550AF5D73}">
  <dimension ref="A1:D33"/>
  <sheetViews>
    <sheetView topLeftCell="A2" workbookViewId="0">
      <selection activeCell="D2" sqref="D2:D33"/>
    </sheetView>
  </sheetViews>
  <sheetFormatPr baseColWidth="10" defaultRowHeight="15"/>
  <sheetData>
    <row r="1" spans="1:4" ht="135">
      <c r="A1" s="1" t="s">
        <v>62</v>
      </c>
      <c r="B1" s="1" t="s">
        <v>63</v>
      </c>
      <c r="C1" s="2" t="s">
        <v>64</v>
      </c>
      <c r="D1" s="8" t="s">
        <v>66</v>
      </c>
    </row>
    <row r="2" spans="1:4">
      <c r="A2" s="2" t="s">
        <v>33</v>
      </c>
      <c r="B2" s="3">
        <v>14296162</v>
      </c>
      <c r="C2" s="3">
        <v>20613913</v>
      </c>
      <c r="D2">
        <f>B2+C2</f>
        <v>34910075</v>
      </c>
    </row>
    <row r="3" spans="1:4">
      <c r="A3" s="2" t="s">
        <v>34</v>
      </c>
      <c r="B3" s="3">
        <v>103740</v>
      </c>
      <c r="C3" s="3">
        <v>280603</v>
      </c>
      <c r="D3">
        <f t="shared" ref="D3:D33" si="0">B3+C3</f>
        <v>384343</v>
      </c>
    </row>
    <row r="4" spans="1:4">
      <c r="A4" s="2" t="s">
        <v>35</v>
      </c>
      <c r="B4" s="3">
        <v>228680</v>
      </c>
      <c r="C4" s="3">
        <v>303172</v>
      </c>
      <c r="D4">
        <f t="shared" si="0"/>
        <v>531852</v>
      </c>
    </row>
    <row r="5" spans="1:4">
      <c r="A5" s="2" t="s">
        <v>36</v>
      </c>
      <c r="B5" s="3">
        <v>108436</v>
      </c>
      <c r="C5" s="3">
        <v>64124</v>
      </c>
      <c r="D5">
        <f t="shared" si="0"/>
        <v>172560</v>
      </c>
    </row>
    <row r="6" spans="1:4">
      <c r="A6" s="2" t="s">
        <v>4</v>
      </c>
      <c r="B6" s="3">
        <v>411115</v>
      </c>
      <c r="C6" s="3">
        <v>48776</v>
      </c>
      <c r="D6">
        <f t="shared" si="0"/>
        <v>459891</v>
      </c>
    </row>
    <row r="7" spans="1:4">
      <c r="A7" s="2" t="s">
        <v>37</v>
      </c>
      <c r="B7" s="3">
        <v>167100</v>
      </c>
      <c r="C7" s="3">
        <v>351146</v>
      </c>
      <c r="D7">
        <f t="shared" si="0"/>
        <v>518246</v>
      </c>
    </row>
    <row r="8" spans="1:4">
      <c r="A8" s="2" t="s">
        <v>38</v>
      </c>
      <c r="B8" s="3">
        <v>160830</v>
      </c>
      <c r="C8" s="3">
        <v>119350</v>
      </c>
      <c r="D8">
        <f t="shared" si="0"/>
        <v>280180</v>
      </c>
    </row>
    <row r="9" spans="1:4">
      <c r="A9" s="2" t="s">
        <v>7</v>
      </c>
      <c r="B9" s="3">
        <v>19213</v>
      </c>
      <c r="C9" s="3">
        <v>118305</v>
      </c>
      <c r="D9">
        <f t="shared" si="0"/>
        <v>137518</v>
      </c>
    </row>
    <row r="10" spans="1:4">
      <c r="A10" s="2" t="s">
        <v>39</v>
      </c>
      <c r="B10" s="3">
        <v>2664573</v>
      </c>
      <c r="C10" s="3">
        <v>5860171</v>
      </c>
      <c r="D10">
        <f t="shared" si="0"/>
        <v>8524744</v>
      </c>
    </row>
    <row r="11" spans="1:4">
      <c r="A11" s="2" t="s">
        <v>40</v>
      </c>
      <c r="B11" s="3">
        <v>1033610</v>
      </c>
      <c r="C11" s="3">
        <v>2187799</v>
      </c>
      <c r="D11">
        <f t="shared" si="0"/>
        <v>3221409</v>
      </c>
    </row>
    <row r="12" spans="1:4">
      <c r="A12" s="2" t="s">
        <v>41</v>
      </c>
      <c r="B12" s="3">
        <v>1543299</v>
      </c>
      <c r="C12" s="3">
        <v>2970988</v>
      </c>
      <c r="D12">
        <f t="shared" si="0"/>
        <v>4514287</v>
      </c>
    </row>
    <row r="13" spans="1:4">
      <c r="A13" s="2" t="s">
        <v>42</v>
      </c>
      <c r="B13" s="3">
        <v>171268</v>
      </c>
      <c r="C13" s="3">
        <v>287611</v>
      </c>
      <c r="D13">
        <f t="shared" si="0"/>
        <v>458879</v>
      </c>
    </row>
    <row r="14" spans="1:4">
      <c r="A14" s="2" t="s">
        <v>43</v>
      </c>
      <c r="B14" s="3">
        <v>434984</v>
      </c>
      <c r="C14" s="3">
        <v>784842</v>
      </c>
      <c r="D14">
        <f t="shared" si="0"/>
        <v>1219826</v>
      </c>
    </row>
    <row r="15" spans="1:4">
      <c r="A15" s="2" t="s">
        <v>44</v>
      </c>
      <c r="B15" s="3">
        <v>289411</v>
      </c>
      <c r="C15" s="3">
        <v>217359</v>
      </c>
      <c r="D15">
        <f t="shared" si="0"/>
        <v>506770</v>
      </c>
    </row>
    <row r="16" spans="1:4">
      <c r="A16" s="2" t="s">
        <v>45</v>
      </c>
      <c r="B16" s="3">
        <v>586192</v>
      </c>
      <c r="C16" s="3">
        <v>507061</v>
      </c>
      <c r="D16">
        <f t="shared" si="0"/>
        <v>1093253</v>
      </c>
    </row>
    <row r="17" spans="1:4">
      <c r="A17" s="2" t="s">
        <v>46</v>
      </c>
      <c r="B17" s="3">
        <v>343949</v>
      </c>
      <c r="C17" s="3">
        <v>750724</v>
      </c>
      <c r="D17">
        <f t="shared" si="0"/>
        <v>1094673</v>
      </c>
    </row>
    <row r="18" spans="1:4">
      <c r="A18" s="2" t="s">
        <v>47</v>
      </c>
      <c r="B18" s="3">
        <v>1317997</v>
      </c>
      <c r="C18" s="3">
        <v>2175295</v>
      </c>
      <c r="D18">
        <f t="shared" si="0"/>
        <v>3493292</v>
      </c>
    </row>
    <row r="19" spans="1:4">
      <c r="A19" s="2" t="s">
        <v>48</v>
      </c>
      <c r="B19" s="3">
        <v>1143103</v>
      </c>
      <c r="C19" s="3">
        <v>885126</v>
      </c>
      <c r="D19">
        <f t="shared" si="0"/>
        <v>2028229</v>
      </c>
    </row>
    <row r="20" spans="1:4">
      <c r="A20" s="2" t="s">
        <v>49</v>
      </c>
      <c r="B20" s="3">
        <v>6397847</v>
      </c>
      <c r="C20" s="3">
        <v>2688795</v>
      </c>
      <c r="D20">
        <f t="shared" si="0"/>
        <v>9086642</v>
      </c>
    </row>
    <row r="21" spans="1:4">
      <c r="A21" s="2" t="s">
        <v>50</v>
      </c>
      <c r="B21" s="3">
        <v>25742</v>
      </c>
      <c r="C21" s="3">
        <v>27975</v>
      </c>
      <c r="D21">
        <f t="shared" si="0"/>
        <v>53717</v>
      </c>
    </row>
    <row r="22" spans="1:4">
      <c r="A22" s="2" t="s">
        <v>51</v>
      </c>
      <c r="B22" s="3">
        <v>15530</v>
      </c>
      <c r="C22" s="3">
        <v>21278</v>
      </c>
      <c r="D22">
        <f t="shared" si="0"/>
        <v>36808</v>
      </c>
    </row>
    <row r="23" spans="1:4">
      <c r="A23" s="2" t="s">
        <v>52</v>
      </c>
      <c r="B23" s="3">
        <v>875682</v>
      </c>
      <c r="C23" s="3">
        <v>474125</v>
      </c>
      <c r="D23">
        <f t="shared" si="0"/>
        <v>1349807</v>
      </c>
    </row>
    <row r="24" spans="1:4">
      <c r="A24" s="2" t="s">
        <v>53</v>
      </c>
      <c r="B24" s="3">
        <v>266274</v>
      </c>
      <c r="C24" s="3">
        <v>631677</v>
      </c>
      <c r="D24">
        <f t="shared" si="0"/>
        <v>897951</v>
      </c>
    </row>
    <row r="25" spans="1:4">
      <c r="A25" s="2" t="s">
        <v>54</v>
      </c>
      <c r="B25" s="3">
        <v>67489</v>
      </c>
      <c r="C25" s="3">
        <v>61779</v>
      </c>
      <c r="D25">
        <f t="shared" si="0"/>
        <v>129268</v>
      </c>
    </row>
    <row r="26" spans="1:4">
      <c r="A26" s="2" t="s">
        <v>55</v>
      </c>
      <c r="B26" s="3">
        <v>147306</v>
      </c>
      <c r="C26" s="3">
        <v>77799</v>
      </c>
      <c r="D26">
        <f t="shared" si="0"/>
        <v>225105</v>
      </c>
    </row>
    <row r="27" spans="1:4">
      <c r="A27" s="2" t="s">
        <v>56</v>
      </c>
      <c r="B27" s="3">
        <v>19747</v>
      </c>
      <c r="C27" s="3">
        <v>13348</v>
      </c>
      <c r="D27">
        <f t="shared" si="0"/>
        <v>33095</v>
      </c>
    </row>
    <row r="28" spans="1:4">
      <c r="A28" s="2" t="s">
        <v>57</v>
      </c>
      <c r="B28" s="3">
        <v>258427</v>
      </c>
      <c r="C28" s="3">
        <v>2520178</v>
      </c>
      <c r="D28">
        <f t="shared" si="0"/>
        <v>2778605</v>
      </c>
    </row>
    <row r="29" spans="1:4">
      <c r="A29" s="2" t="s">
        <v>58</v>
      </c>
      <c r="B29" s="3">
        <v>103791</v>
      </c>
      <c r="C29" s="3">
        <v>366839</v>
      </c>
      <c r="D29">
        <f t="shared" si="0"/>
        <v>470630</v>
      </c>
    </row>
    <row r="30" spans="1:4">
      <c r="A30" s="2" t="s">
        <v>59</v>
      </c>
      <c r="B30" s="3">
        <v>60578</v>
      </c>
      <c r="C30" s="3">
        <v>46932</v>
      </c>
      <c r="D30">
        <f t="shared" si="0"/>
        <v>107510</v>
      </c>
    </row>
    <row r="31" spans="1:4">
      <c r="A31" s="2" t="s">
        <v>60</v>
      </c>
      <c r="B31" s="3">
        <v>74210</v>
      </c>
      <c r="C31" s="3">
        <v>68642</v>
      </c>
      <c r="D31">
        <f t="shared" si="0"/>
        <v>142852</v>
      </c>
    </row>
    <row r="32" spans="1:4">
      <c r="A32" s="2" t="s">
        <v>61</v>
      </c>
      <c r="B32" s="3">
        <v>8862</v>
      </c>
      <c r="C32" s="3">
        <v>14362</v>
      </c>
      <c r="D32">
        <f t="shared" si="0"/>
        <v>23224</v>
      </c>
    </row>
    <row r="33" spans="1:4">
      <c r="A33" s="2" t="s">
        <v>65</v>
      </c>
      <c r="B33" s="3">
        <v>49905</v>
      </c>
      <c r="C33" s="3">
        <v>41883</v>
      </c>
      <c r="D33">
        <f t="shared" si="0"/>
        <v>91788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6346-A617-B84F-872F-2B750FDEC988}">
  <dimension ref="A1:C33"/>
  <sheetViews>
    <sheetView workbookViewId="0">
      <selection activeCell="B1" sqref="B1"/>
    </sheetView>
  </sheetViews>
  <sheetFormatPr baseColWidth="10" defaultRowHeight="15"/>
  <sheetData>
    <row r="1" spans="1:3" ht="135">
      <c r="A1" s="1" t="s">
        <v>62</v>
      </c>
      <c r="B1" s="1" t="s">
        <v>67</v>
      </c>
      <c r="C1" s="2"/>
    </row>
    <row r="2" spans="1:3">
      <c r="A2" s="2" t="s">
        <v>33</v>
      </c>
      <c r="B2" s="3">
        <v>20436219</v>
      </c>
      <c r="C2" s="3"/>
    </row>
    <row r="3" spans="1:3">
      <c r="A3" s="2" t="s">
        <v>34</v>
      </c>
      <c r="B3" s="3">
        <v>672644</v>
      </c>
      <c r="C3" s="3"/>
    </row>
    <row r="4" spans="1:3">
      <c r="A4" s="2" t="s">
        <v>35</v>
      </c>
      <c r="B4" s="3">
        <v>1055098</v>
      </c>
      <c r="C4" s="3"/>
    </row>
    <row r="5" spans="1:3">
      <c r="A5" s="2" t="s">
        <v>36</v>
      </c>
      <c r="B5" s="3">
        <v>241023</v>
      </c>
      <c r="C5" s="3"/>
    </row>
    <row r="6" spans="1:3">
      <c r="A6" s="2" t="s">
        <v>4</v>
      </c>
      <c r="B6" s="3">
        <v>341811</v>
      </c>
      <c r="C6" s="3"/>
    </row>
    <row r="7" spans="1:3">
      <c r="A7" s="2" t="s">
        <v>37</v>
      </c>
      <c r="B7" s="3">
        <v>423892</v>
      </c>
      <c r="C7" s="3"/>
    </row>
    <row r="8" spans="1:3">
      <c r="A8" s="2" t="s">
        <v>38</v>
      </c>
      <c r="B8" s="3">
        <v>308390</v>
      </c>
      <c r="C8" s="3"/>
    </row>
    <row r="9" spans="1:3">
      <c r="A9" s="2" t="s">
        <v>7</v>
      </c>
      <c r="B9" s="3">
        <v>133410</v>
      </c>
      <c r="C9" s="3"/>
    </row>
    <row r="10" spans="1:3">
      <c r="A10" s="2" t="s">
        <v>39</v>
      </c>
      <c r="B10" s="3">
        <v>13283298</v>
      </c>
      <c r="C10" s="3"/>
    </row>
    <row r="11" spans="1:3">
      <c r="A11" s="2" t="s">
        <v>40</v>
      </c>
      <c r="B11" s="3">
        <v>4833265</v>
      </c>
      <c r="C11" s="3"/>
    </row>
    <row r="12" spans="1:3">
      <c r="A12" s="2" t="s">
        <v>41</v>
      </c>
      <c r="B12" s="3">
        <v>4506226</v>
      </c>
      <c r="C12" s="3"/>
    </row>
    <row r="13" spans="1:3">
      <c r="A13" s="2" t="s">
        <v>42</v>
      </c>
      <c r="B13" s="3">
        <v>1589339</v>
      </c>
      <c r="C13" s="3"/>
    </row>
    <row r="14" spans="1:3">
      <c r="A14" s="2" t="s">
        <v>43</v>
      </c>
      <c r="B14" s="3">
        <v>1481031</v>
      </c>
      <c r="C14" s="3"/>
    </row>
    <row r="15" spans="1:3">
      <c r="A15" s="2" t="s">
        <v>44</v>
      </c>
      <c r="B15" s="3">
        <v>1159664</v>
      </c>
      <c r="C15" s="3"/>
    </row>
    <row r="16" spans="1:3">
      <c r="A16" s="2" t="s">
        <v>45</v>
      </c>
      <c r="B16" s="3">
        <v>1522193</v>
      </c>
      <c r="C16" s="3"/>
    </row>
    <row r="17" spans="1:3">
      <c r="A17" s="2" t="s">
        <v>46</v>
      </c>
      <c r="B17" s="3">
        <v>758268</v>
      </c>
      <c r="C17" s="3"/>
    </row>
    <row r="18" spans="1:3">
      <c r="A18" s="2" t="s">
        <v>47</v>
      </c>
      <c r="B18" s="3">
        <v>1481129</v>
      </c>
      <c r="C18" s="3"/>
    </row>
    <row r="19" spans="1:3">
      <c r="A19" s="2" t="s">
        <v>48</v>
      </c>
      <c r="B19" s="3">
        <v>865840</v>
      </c>
      <c r="C19" s="3"/>
    </row>
    <row r="20" spans="1:3">
      <c r="A20" s="2" t="s">
        <v>49</v>
      </c>
      <c r="B20" s="3">
        <v>7309192</v>
      </c>
      <c r="C20" s="3"/>
    </row>
    <row r="21" spans="1:3">
      <c r="A21" s="2" t="s">
        <v>50</v>
      </c>
      <c r="B21" s="3">
        <v>99780</v>
      </c>
      <c r="C21" s="3"/>
    </row>
    <row r="22" spans="1:3">
      <c r="A22" s="2" t="s">
        <v>51</v>
      </c>
      <c r="B22" s="3">
        <v>41135</v>
      </c>
      <c r="C22" s="3"/>
    </row>
    <row r="23" spans="1:3">
      <c r="A23" s="2" t="s">
        <v>52</v>
      </c>
      <c r="B23" s="3">
        <v>858691</v>
      </c>
      <c r="C23" s="3"/>
    </row>
    <row r="24" spans="1:3">
      <c r="A24" s="2" t="s">
        <v>53</v>
      </c>
      <c r="B24" s="3">
        <v>1602186</v>
      </c>
      <c r="C24" s="3"/>
    </row>
    <row r="25" spans="1:3">
      <c r="A25" s="2" t="s">
        <v>54</v>
      </c>
      <c r="B25" s="3">
        <v>143440</v>
      </c>
      <c r="C25" s="3"/>
    </row>
    <row r="26" spans="1:3">
      <c r="A26" s="2" t="s">
        <v>55</v>
      </c>
      <c r="B26" s="3">
        <v>177755</v>
      </c>
      <c r="C26" s="3"/>
    </row>
    <row r="27" spans="1:3">
      <c r="A27" s="2" t="s">
        <v>56</v>
      </c>
      <c r="B27" s="3">
        <v>0</v>
      </c>
      <c r="C27" s="3"/>
    </row>
    <row r="28" spans="1:3">
      <c r="A28" s="2" t="s">
        <v>57</v>
      </c>
      <c r="B28" s="3">
        <v>1109840</v>
      </c>
      <c r="C28" s="3"/>
    </row>
    <row r="29" spans="1:3">
      <c r="A29" s="2" t="s">
        <v>58</v>
      </c>
      <c r="B29" s="3">
        <v>1026908</v>
      </c>
      <c r="C29" s="3"/>
    </row>
    <row r="30" spans="1:3">
      <c r="A30" s="2" t="s">
        <v>59</v>
      </c>
      <c r="B30" s="3">
        <v>10300</v>
      </c>
      <c r="C30" s="3"/>
    </row>
    <row r="31" spans="1:3">
      <c r="A31" s="2" t="s">
        <v>60</v>
      </c>
      <c r="B31" s="3">
        <v>50520</v>
      </c>
      <c r="C31" s="3"/>
    </row>
    <row r="32" spans="1:3">
      <c r="A32" s="2" t="s">
        <v>61</v>
      </c>
      <c r="B32" s="3">
        <v>81384</v>
      </c>
      <c r="C32" s="3"/>
    </row>
    <row r="33" spans="1:2">
      <c r="A33" s="2" t="s">
        <v>65</v>
      </c>
      <c r="B33" s="3">
        <v>153547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众创空间服务</vt:lpstr>
      <vt:lpstr>说明</vt:lpstr>
      <vt:lpstr>2024年鉴</vt:lpstr>
      <vt:lpstr>2023年鉴</vt:lpstr>
      <vt:lpstr>2022年鉴</vt:lpstr>
      <vt:lpstr>2021年鉴</vt:lpstr>
      <vt:lpstr>2020年鉴</vt:lpstr>
      <vt:lpstr>2019年鉴</vt:lpstr>
      <vt:lpstr>2018年鉴</vt:lpstr>
      <vt:lpstr>2017年鉴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light Star</dc:creator>
  <cp:lastModifiedBy>Zhenyu Lei</cp:lastModifiedBy>
  <dcterms:created xsi:type="dcterms:W3CDTF">2015-06-05T18:19:34Z</dcterms:created>
  <dcterms:modified xsi:type="dcterms:W3CDTF">2025-02-22T14:12:44Z</dcterms:modified>
</cp:coreProperties>
</file>