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ie\4yr_dis_sonde\"/>
    </mc:Choice>
  </mc:AlternateContent>
  <xr:revisionPtr revIDLastSave="0" documentId="13_ncr:1_{0A22A8E8-9764-4300-A718-C48CBA72A815}" xr6:coauthVersionLast="47" xr6:coauthVersionMax="47" xr10:uidLastSave="{00000000-0000-0000-0000-000000000000}"/>
  <bookViews>
    <workbookView xWindow="40920" yWindow="-120" windowWidth="29040" windowHeight="16440" xr2:uid="{00000000-000D-0000-FFFF-FFFF00000000}"/>
  </bookViews>
  <sheets>
    <sheet name="mean_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Ezri Elizabeth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used as psurf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used as tsurf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assume where base of cloud is (Carrillo et al., 2016)
</t>
        </r>
      </text>
    </comment>
    <comment ref="M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t_cbase (Carrillo et al., 2016)
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(García et al., 2001)</t>
        </r>
      </text>
    </comment>
    <comment ref="A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assume where cloud top is (Carrillo et al., 2016)
</t>
        </r>
      </text>
    </comment>
    <comment ref="M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t_ctop (Carrillo et al., 2016)
</t>
        </r>
      </text>
    </comment>
    <comment ref="B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(García et al., 2001)</t>
        </r>
      </text>
    </comment>
    <comment ref="B11" authorId="0" shapeId="0" xr:uid="{BB818078-BD70-452F-A1D9-C2730C3A72BE}">
      <text>
        <r>
          <rPr>
            <b/>
            <sz val="9"/>
            <color indexed="81"/>
            <rFont val="Tahoma"/>
            <family val="2"/>
          </rPr>
          <t>Ezri Elizabeth:</t>
        </r>
        <r>
          <rPr>
            <sz val="9"/>
            <color indexed="81"/>
            <rFont val="Tahoma"/>
            <family val="2"/>
          </rPr>
          <t xml:space="preserve">
(García et al., 2001)</t>
        </r>
      </text>
    </comment>
  </commentList>
</comments>
</file>

<file path=xl/sharedStrings.xml><?xml version="1.0" encoding="utf-8"?>
<sst xmlns="http://schemas.openxmlformats.org/spreadsheetml/2006/main" count="13" uniqueCount="13">
  <si>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</si>
  <si>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</si>
  <si>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</si>
  <si>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</si>
  <si>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</si>
  <si>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</si>
  <si>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</si>
  <si>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</si>
  <si>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</si>
  <si>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</si>
  <si>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</si>
  <si>
    <t>TEMP (K)</t>
  </si>
  <si>
    <t>DWPT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</si>
</sst>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W14" sqref="W14"/>
    </sheetView>
  </sheetViews>
  <sheetFormatPr defaultRowHeight="14.25" x14ac:dyDescent="0.45"/>
  <cols>
    <col min="1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</row>
    <row r="2" spans="1:14" x14ac:dyDescent="0.45">
      <c r="A2" s="2">
        <v>1007.146309</v>
      </c>
      <c r="B2" s="1">
        <v>103.96465619999999</v>
      </c>
      <c r="C2" s="1">
        <v>18.564488740000002</v>
      </c>
      <c r="D2" s="1">
        <v>10.798582509999999</v>
      </c>
      <c r="E2" s="1">
        <v>62.698443449999999</v>
      </c>
      <c r="F2" s="1">
        <v>8.4143456719999996</v>
      </c>
      <c r="G2" s="1">
        <v>146.16230429999999</v>
      </c>
      <c r="H2" s="1">
        <v>7.7146454990000004</v>
      </c>
      <c r="I2" s="1">
        <v>291.18374</v>
      </c>
      <c r="J2" s="1">
        <v>315.32123719999998</v>
      </c>
      <c r="K2" s="1">
        <v>292.66023639999997</v>
      </c>
      <c r="M2" s="2">
        <f>273.5+C2</f>
        <v>292.06448874</v>
      </c>
      <c r="N2" s="1">
        <f>273.5 + D2</f>
        <v>284.29858251000002</v>
      </c>
    </row>
    <row r="3" spans="1:14" x14ac:dyDescent="0.45">
      <c r="A3" s="1">
        <v>1002.241804</v>
      </c>
      <c r="B3" s="1">
        <v>164.87453919999999</v>
      </c>
      <c r="C3" s="1">
        <v>18.35764979</v>
      </c>
      <c r="D3" s="1">
        <v>10.70250575</v>
      </c>
      <c r="E3" s="1">
        <v>63.37806295</v>
      </c>
      <c r="F3" s="1">
        <v>8.4262114520000004</v>
      </c>
      <c r="G3" s="1">
        <v>144.11849100000001</v>
      </c>
      <c r="H3" s="1">
        <v>7.6139977569999999</v>
      </c>
      <c r="I3" s="1">
        <v>291.43003499999998</v>
      </c>
      <c r="J3" s="1">
        <v>315.605322</v>
      </c>
      <c r="K3" s="1">
        <v>292.90365020000002</v>
      </c>
      <c r="M3" s="1">
        <f t="shared" ref="M3:M66" si="0">273.5+C3</f>
        <v>291.85764978999998</v>
      </c>
      <c r="N3" s="1">
        <f t="shared" ref="N3:N66" si="1">273.5 + D3</f>
        <v>284.20250575</v>
      </c>
    </row>
    <row r="4" spans="1:14" x14ac:dyDescent="0.45">
      <c r="A4" s="1">
        <v>989.17628590000004</v>
      </c>
      <c r="B4" s="1">
        <v>282.5046663</v>
      </c>
      <c r="C4" s="1">
        <v>17.492701350000001</v>
      </c>
      <c r="D4" s="1">
        <v>10.209593330000001</v>
      </c>
      <c r="E4" s="1">
        <v>65.244169970000002</v>
      </c>
      <c r="F4" s="1">
        <v>8.2725842780000001</v>
      </c>
      <c r="G4" s="1">
        <v>127.2674742</v>
      </c>
      <c r="H4" s="1">
        <v>8.8963473569999998</v>
      </c>
      <c r="I4" s="1">
        <v>291.67196189999999</v>
      </c>
      <c r="J4" s="1">
        <v>315.44124729999999</v>
      </c>
      <c r="K4" s="1">
        <v>293.12030279999999</v>
      </c>
      <c r="M4" s="1">
        <f t="shared" si="0"/>
        <v>290.99270135</v>
      </c>
      <c r="N4" s="1">
        <f t="shared" si="1"/>
        <v>283.70959333000002</v>
      </c>
    </row>
    <row r="5" spans="1:14" x14ac:dyDescent="0.45">
      <c r="A5" s="1">
        <v>960.84197889999996</v>
      </c>
      <c r="B5" s="1">
        <v>532.84322369999995</v>
      </c>
      <c r="C5" s="1">
        <v>15.53470383</v>
      </c>
      <c r="D5" s="1">
        <v>9.0231486850000007</v>
      </c>
      <c r="E5" s="1">
        <v>69.228138380000004</v>
      </c>
      <c r="F5" s="1">
        <v>7.9042318729999996</v>
      </c>
      <c r="G5" s="1">
        <v>119.5672247</v>
      </c>
      <c r="H5" s="1">
        <v>9.8087690320000007</v>
      </c>
      <c r="I5" s="1">
        <v>292.14048050000002</v>
      </c>
      <c r="J5" s="1">
        <v>314.92046049999999</v>
      </c>
      <c r="K5" s="1">
        <v>293.52573530000001</v>
      </c>
      <c r="M5" s="1">
        <f t="shared" si="0"/>
        <v>289.03470383000001</v>
      </c>
      <c r="N5" s="1">
        <f t="shared" si="1"/>
        <v>282.52314868500002</v>
      </c>
    </row>
    <row r="6" spans="1:14" x14ac:dyDescent="0.45">
      <c r="A6" s="2">
        <v>937.06777739999995</v>
      </c>
      <c r="B6" s="1">
        <v>746.25273360000006</v>
      </c>
      <c r="C6" s="1">
        <v>14.14449741</v>
      </c>
      <c r="D6" s="1">
        <v>7.3077671789999998</v>
      </c>
      <c r="E6" s="1">
        <v>68.696071959999998</v>
      </c>
      <c r="F6" s="1">
        <v>7.2768005770000004</v>
      </c>
      <c r="G6" s="1">
        <v>128.77088019999999</v>
      </c>
      <c r="H6" s="1">
        <v>10.1610043</v>
      </c>
      <c r="I6" s="1">
        <v>292.83232850000002</v>
      </c>
      <c r="J6" s="1">
        <v>313.91494180000001</v>
      </c>
      <c r="K6" s="1">
        <v>294.11568369999998</v>
      </c>
      <c r="M6" s="2">
        <f t="shared" si="0"/>
        <v>287.64449740999999</v>
      </c>
      <c r="N6" s="1">
        <f t="shared" si="1"/>
        <v>280.807767179</v>
      </c>
    </row>
    <row r="7" spans="1:14" x14ac:dyDescent="0.45">
      <c r="A7" s="1">
        <v>916.72164350000003</v>
      </c>
      <c r="B7" s="2">
        <v>932.75527969999996</v>
      </c>
      <c r="C7" s="1">
        <v>13.131202180000001</v>
      </c>
      <c r="D7" s="1">
        <v>5.2879785760000004</v>
      </c>
      <c r="E7" s="1">
        <v>65.770505619999994</v>
      </c>
      <c r="F7" s="1">
        <v>6.5714777499999997</v>
      </c>
      <c r="G7" s="1">
        <v>142.3925725</v>
      </c>
      <c r="H7" s="1">
        <v>10.163954090000001</v>
      </c>
      <c r="I7" s="1">
        <v>293.6494409</v>
      </c>
      <c r="J7" s="1">
        <v>312.8157435</v>
      </c>
      <c r="K7" s="1">
        <v>294.81116250000002</v>
      </c>
      <c r="M7" s="2">
        <f t="shared" si="0"/>
        <v>286.63120218</v>
      </c>
      <c r="N7" s="1">
        <f t="shared" si="1"/>
        <v>278.787978576</v>
      </c>
    </row>
    <row r="8" spans="1:14" x14ac:dyDescent="0.45">
      <c r="A8" s="1">
        <v>898.3961395</v>
      </c>
      <c r="B8" s="1">
        <v>1103.806981</v>
      </c>
      <c r="C8" s="1">
        <v>12.28557498</v>
      </c>
      <c r="D8" s="1">
        <v>3.3538293100000001</v>
      </c>
      <c r="E8" s="1">
        <v>62.213974299999997</v>
      </c>
      <c r="F8" s="1">
        <v>5.9395368880000001</v>
      </c>
      <c r="G8" s="1">
        <v>159.09999400000001</v>
      </c>
      <c r="H8" s="1">
        <v>10.593733110000001</v>
      </c>
      <c r="I8" s="1">
        <v>294.49385969999997</v>
      </c>
      <c r="J8" s="1">
        <v>311.93829970000002</v>
      </c>
      <c r="K8" s="1">
        <v>295.54732209999997</v>
      </c>
      <c r="M8" s="1">
        <f t="shared" si="0"/>
        <v>285.78557497999998</v>
      </c>
      <c r="N8" s="1">
        <f t="shared" si="1"/>
        <v>276.85382930999998</v>
      </c>
    </row>
    <row r="9" spans="1:14" x14ac:dyDescent="0.45">
      <c r="A9" s="2">
        <v>881.10378930000002</v>
      </c>
      <c r="B9" s="1">
        <v>1269.1824570000001</v>
      </c>
      <c r="C9" s="1">
        <v>11.547049319999999</v>
      </c>
      <c r="D9" s="1">
        <v>1.2581204479999999</v>
      </c>
      <c r="E9" s="1">
        <v>57.712029950000002</v>
      </c>
      <c r="F9" s="1">
        <v>5.3094096190000002</v>
      </c>
      <c r="G9" s="1">
        <v>164.6834437</v>
      </c>
      <c r="H9" s="1">
        <v>11.00784432</v>
      </c>
      <c r="I9" s="1">
        <v>295.40103590000001</v>
      </c>
      <c r="J9" s="1">
        <v>311.11753019999998</v>
      </c>
      <c r="K9" s="1">
        <v>296.34519119999999</v>
      </c>
      <c r="M9" s="2">
        <f t="shared" si="0"/>
        <v>285.04704931999999</v>
      </c>
      <c r="N9" s="1">
        <f t="shared" si="1"/>
        <v>274.758120448</v>
      </c>
    </row>
    <row r="10" spans="1:14" x14ac:dyDescent="0.45">
      <c r="A10" s="1">
        <v>864.00209789999997</v>
      </c>
      <c r="B10" s="1">
        <v>1440.5745830000001</v>
      </c>
      <c r="C10" s="1">
        <v>10.806162369999999</v>
      </c>
      <c r="D10" s="1">
        <v>-0.88736869600000001</v>
      </c>
      <c r="E10" s="1">
        <v>53.397909040000002</v>
      </c>
      <c r="F10" s="1">
        <v>4.750755785</v>
      </c>
      <c r="G10" s="1">
        <v>172.47488469999999</v>
      </c>
      <c r="H10" s="1">
        <v>11.79328084</v>
      </c>
      <c r="I10" s="1">
        <v>296.38566809999998</v>
      </c>
      <c r="J10" s="1">
        <v>310.5569916</v>
      </c>
      <c r="K10" s="1">
        <v>297.23366820000001</v>
      </c>
      <c r="M10" s="1">
        <f t="shared" si="0"/>
        <v>284.30616236999998</v>
      </c>
      <c r="N10" s="1">
        <f t="shared" si="1"/>
        <v>272.61263130399999</v>
      </c>
    </row>
    <row r="11" spans="1:14" x14ac:dyDescent="0.45">
      <c r="A11" s="1">
        <v>846.98733900000002</v>
      </c>
      <c r="B11" s="2">
        <v>1608.6429659999999</v>
      </c>
      <c r="C11" s="1">
        <v>10.14507863</v>
      </c>
      <c r="D11" s="1">
        <v>-3.2406225530000001</v>
      </c>
      <c r="E11" s="1">
        <v>48.480346349999998</v>
      </c>
      <c r="F11" s="1">
        <v>4.198180722</v>
      </c>
      <c r="G11" s="1">
        <v>173.37213589999999</v>
      </c>
      <c r="H11" s="1">
        <v>12.664767339999999</v>
      </c>
      <c r="I11" s="1">
        <v>297.4078222</v>
      </c>
      <c r="J11" s="1">
        <v>310.04221089999999</v>
      </c>
      <c r="K11" s="1">
        <v>298.16038589999999</v>
      </c>
      <c r="M11" s="2">
        <f t="shared" si="0"/>
        <v>283.64507863</v>
      </c>
      <c r="N11" s="1">
        <f t="shared" si="1"/>
        <v>270.25937744700002</v>
      </c>
    </row>
    <row r="12" spans="1:14" x14ac:dyDescent="0.45">
      <c r="A12" s="1">
        <v>829.40640759999997</v>
      </c>
      <c r="B12" s="1">
        <v>1785.886446</v>
      </c>
      <c r="C12" s="1">
        <v>9.467496379</v>
      </c>
      <c r="D12" s="1">
        <v>-5.8515394289999998</v>
      </c>
      <c r="E12" s="1">
        <v>43.136406569999998</v>
      </c>
      <c r="F12" s="1">
        <v>3.6539330730000001</v>
      </c>
      <c r="G12" s="1">
        <v>171.4360145</v>
      </c>
      <c r="H12" s="1">
        <v>13.59893765</v>
      </c>
      <c r="I12" s="1">
        <v>298.52697560000001</v>
      </c>
      <c r="J12" s="1">
        <v>309.62880380000001</v>
      </c>
      <c r="K12" s="1">
        <v>299.18430180000001</v>
      </c>
      <c r="M12" s="1">
        <f t="shared" si="0"/>
        <v>282.96749637900001</v>
      </c>
      <c r="N12" s="1">
        <f t="shared" si="1"/>
        <v>267.64846057099999</v>
      </c>
    </row>
    <row r="13" spans="1:14" x14ac:dyDescent="0.45">
      <c r="A13" s="1">
        <v>811.56781799999999</v>
      </c>
      <c r="B13" s="1">
        <v>1970.2778519999999</v>
      </c>
      <c r="C13" s="1">
        <v>8.7497407379999999</v>
      </c>
      <c r="D13" s="1">
        <v>-8.5466365799999995</v>
      </c>
      <c r="E13" s="1">
        <v>38.353167190000001</v>
      </c>
      <c r="F13" s="1">
        <v>3.1656718939999999</v>
      </c>
      <c r="G13" s="1">
        <v>169.5431073</v>
      </c>
      <c r="H13" s="1">
        <v>14.50516227</v>
      </c>
      <c r="I13" s="1">
        <v>299.67757210000002</v>
      </c>
      <c r="J13" s="1">
        <v>309.39574720000002</v>
      </c>
      <c r="K13" s="1">
        <v>300.24894169999999</v>
      </c>
      <c r="M13" s="1">
        <f t="shared" si="0"/>
        <v>282.24974073800001</v>
      </c>
      <c r="N13" s="1">
        <f t="shared" si="1"/>
        <v>264.95336342000002</v>
      </c>
    </row>
    <row r="14" spans="1:14" x14ac:dyDescent="0.45">
      <c r="A14" s="1">
        <v>793.86231299999997</v>
      </c>
      <c r="B14" s="1">
        <v>2157.0339290000002</v>
      </c>
      <c r="C14" s="1">
        <v>7.974896406</v>
      </c>
      <c r="D14" s="1">
        <v>-11.01333546</v>
      </c>
      <c r="E14" s="1">
        <v>34.585492039999998</v>
      </c>
      <c r="F14" s="1">
        <v>2.7728839879999998</v>
      </c>
      <c r="G14" s="1">
        <v>168.67859060000001</v>
      </c>
      <c r="H14" s="1">
        <v>15.39405022</v>
      </c>
      <c r="I14" s="1">
        <v>300.80295690000003</v>
      </c>
      <c r="J14" s="1">
        <v>309.39665630000002</v>
      </c>
      <c r="K14" s="1">
        <v>301.30585930000001</v>
      </c>
      <c r="M14" s="1">
        <f t="shared" si="0"/>
        <v>281.47489640600003</v>
      </c>
      <c r="N14" s="1">
        <f t="shared" si="1"/>
        <v>262.48666453999999</v>
      </c>
    </row>
    <row r="15" spans="1:14" x14ac:dyDescent="0.45">
      <c r="A15" s="1">
        <v>774.63005039999996</v>
      </c>
      <c r="B15" s="1">
        <v>2364.4240599999998</v>
      </c>
      <c r="C15" s="1">
        <v>7.0577956730000002</v>
      </c>
      <c r="D15" s="1">
        <v>-13.576763010000001</v>
      </c>
      <c r="E15" s="1">
        <v>31.088213360000001</v>
      </c>
      <c r="F15" s="1">
        <v>2.4091581620000002</v>
      </c>
      <c r="G15" s="1">
        <v>169.7389853</v>
      </c>
      <c r="H15" s="1">
        <v>16.094808499999999</v>
      </c>
      <c r="I15" s="1">
        <v>301.99891029999998</v>
      </c>
      <c r="J15" s="1">
        <v>309.53986839999999</v>
      </c>
      <c r="K15" s="1">
        <v>302.43858260000002</v>
      </c>
      <c r="M15" s="1">
        <f t="shared" si="0"/>
        <v>280.55779567299999</v>
      </c>
      <c r="N15" s="1">
        <f t="shared" si="1"/>
        <v>259.92323699000002</v>
      </c>
    </row>
    <row r="16" spans="1:14" x14ac:dyDescent="0.45">
      <c r="A16" s="1">
        <v>755.1035402</v>
      </c>
      <c r="B16" s="1">
        <v>2579.9025019999999</v>
      </c>
      <c r="C16" s="1">
        <v>6.030691343</v>
      </c>
      <c r="D16" s="1">
        <v>-15.79805165</v>
      </c>
      <c r="E16" s="1">
        <v>28.61520595</v>
      </c>
      <c r="F16" s="1">
        <v>2.1282883090000002</v>
      </c>
      <c r="G16" s="1">
        <v>173.68665559999999</v>
      </c>
      <c r="H16" s="1">
        <v>16.733065</v>
      </c>
      <c r="I16" s="1">
        <v>303.16819279999999</v>
      </c>
      <c r="J16" s="1">
        <v>309.89469860000003</v>
      </c>
      <c r="K16" s="1">
        <v>303.55749429999997</v>
      </c>
      <c r="M16" s="1">
        <f t="shared" si="0"/>
        <v>279.530691343</v>
      </c>
      <c r="N16" s="1">
        <f t="shared" si="1"/>
        <v>257.70194835000001</v>
      </c>
    </row>
    <row r="17" spans="1:14" x14ac:dyDescent="0.45">
      <c r="A17" s="1">
        <v>735.41724669999996</v>
      </c>
      <c r="B17" s="1">
        <v>2805.224506</v>
      </c>
      <c r="C17" s="1">
        <v>4.9828781419999997</v>
      </c>
      <c r="D17" s="1">
        <v>-17.942448540000001</v>
      </c>
      <c r="E17" s="1">
        <v>26.431547139999999</v>
      </c>
      <c r="F17" s="1">
        <v>1.8889175810000001</v>
      </c>
      <c r="G17" s="1">
        <v>176.60362720000001</v>
      </c>
      <c r="H17" s="1">
        <v>17.116562729999998</v>
      </c>
      <c r="I17" s="1">
        <v>304.45485539999999</v>
      </c>
      <c r="J17" s="1">
        <v>310.48263589999999</v>
      </c>
      <c r="K17" s="1">
        <v>304.80061710000001</v>
      </c>
      <c r="M17" s="1">
        <f t="shared" si="0"/>
        <v>278.482878142</v>
      </c>
      <c r="N17" s="1">
        <f t="shared" si="1"/>
        <v>255.55755146000001</v>
      </c>
    </row>
    <row r="18" spans="1:14" x14ac:dyDescent="0.45">
      <c r="A18" s="1">
        <v>714.56868789999999</v>
      </c>
      <c r="B18" s="1">
        <v>3045.7064799999998</v>
      </c>
      <c r="C18" s="1">
        <v>3.7121161840000001</v>
      </c>
      <c r="D18" s="1">
        <v>-19.663072020000001</v>
      </c>
      <c r="E18" s="1">
        <v>24.86246105</v>
      </c>
      <c r="F18" s="1">
        <v>1.6889631039999999</v>
      </c>
      <c r="G18" s="1">
        <v>182.0647697</v>
      </c>
      <c r="H18" s="1">
        <v>17.45336846</v>
      </c>
      <c r="I18" s="1">
        <v>305.64120589999999</v>
      </c>
      <c r="J18" s="1">
        <v>311.08512569999999</v>
      </c>
      <c r="K18" s="1">
        <v>305.95209460000001</v>
      </c>
      <c r="M18" s="1">
        <f t="shared" si="0"/>
        <v>277.21211618400002</v>
      </c>
      <c r="N18" s="1">
        <f t="shared" si="1"/>
        <v>253.83692797999998</v>
      </c>
    </row>
    <row r="19" spans="1:14" x14ac:dyDescent="0.45">
      <c r="A19" s="1">
        <v>693.3240902</v>
      </c>
      <c r="B19" s="1">
        <v>3296.1990609999998</v>
      </c>
      <c r="C19" s="1">
        <v>2.3485168980000002</v>
      </c>
      <c r="D19" s="1">
        <v>-21.458879889999999</v>
      </c>
      <c r="E19" s="1">
        <v>23.489917909999999</v>
      </c>
      <c r="F19" s="1">
        <v>1.510116767</v>
      </c>
      <c r="G19" s="1">
        <v>184.6036766</v>
      </c>
      <c r="H19" s="1">
        <v>17.735494289999998</v>
      </c>
      <c r="I19" s="1">
        <v>306.83998400000002</v>
      </c>
      <c r="J19" s="1">
        <v>311.75561440000001</v>
      </c>
      <c r="K19" s="1">
        <v>307.1197042</v>
      </c>
      <c r="M19" s="1">
        <f t="shared" si="0"/>
        <v>275.84851689800001</v>
      </c>
      <c r="N19" s="1">
        <f t="shared" si="1"/>
        <v>252.04112011000001</v>
      </c>
    </row>
    <row r="20" spans="1:14" x14ac:dyDescent="0.45">
      <c r="A20" s="1">
        <v>672.01985609999997</v>
      </c>
      <c r="B20" s="1">
        <v>3554.4163210000002</v>
      </c>
      <c r="C20" s="1">
        <v>0.84379378999999999</v>
      </c>
      <c r="D20" s="1">
        <v>-23.091132510000001</v>
      </c>
      <c r="E20" s="1">
        <v>22.891850999999999</v>
      </c>
      <c r="F20" s="1">
        <v>1.370225732</v>
      </c>
      <c r="G20" s="1">
        <v>187.60388750000001</v>
      </c>
      <c r="H20" s="1">
        <v>18.138298259999999</v>
      </c>
      <c r="I20" s="1">
        <v>307.98001010000002</v>
      </c>
      <c r="J20" s="1">
        <v>312.47975270000001</v>
      </c>
      <c r="K20" s="1">
        <v>308.2356466</v>
      </c>
      <c r="M20" s="1">
        <f t="shared" si="0"/>
        <v>274.34379379000001</v>
      </c>
      <c r="N20" s="1">
        <f t="shared" si="1"/>
        <v>250.40886749000001</v>
      </c>
    </row>
    <row r="21" spans="1:14" x14ac:dyDescent="0.45">
      <c r="A21" s="1">
        <v>650.44351080000001</v>
      </c>
      <c r="B21" s="1">
        <v>3822.7143999999998</v>
      </c>
      <c r="C21" s="1">
        <v>-0.78595515699999996</v>
      </c>
      <c r="D21" s="1">
        <v>-24.805800560000002</v>
      </c>
      <c r="E21" s="1">
        <v>22.11221132</v>
      </c>
      <c r="F21" s="1">
        <v>1.231055985</v>
      </c>
      <c r="G21" s="1">
        <v>190.19808380000001</v>
      </c>
      <c r="H21" s="1">
        <v>18.714820029999998</v>
      </c>
      <c r="I21" s="1">
        <v>309.1052684</v>
      </c>
      <c r="J21" s="1">
        <v>313.18649950000002</v>
      </c>
      <c r="K21" s="1">
        <v>309.33427210000002</v>
      </c>
      <c r="M21" s="1">
        <f t="shared" si="0"/>
        <v>272.71404484300001</v>
      </c>
      <c r="N21" s="1">
        <f t="shared" si="1"/>
        <v>248.69419944000001</v>
      </c>
    </row>
    <row r="22" spans="1:14" x14ac:dyDescent="0.45">
      <c r="A22" s="1">
        <v>627.93689649999999</v>
      </c>
      <c r="B22" s="1">
        <v>4109.5531099999998</v>
      </c>
      <c r="C22" s="1">
        <v>-2.5674061419999998</v>
      </c>
      <c r="D22" s="1">
        <v>-26.56274101</v>
      </c>
      <c r="E22" s="1">
        <v>21.81941321</v>
      </c>
      <c r="F22" s="1">
        <v>1.118486203</v>
      </c>
      <c r="G22" s="1">
        <v>193.76343420000001</v>
      </c>
      <c r="H22" s="1">
        <v>19.294981360000001</v>
      </c>
      <c r="I22" s="1">
        <v>310.2735528</v>
      </c>
      <c r="J22" s="1">
        <v>314.01094890000002</v>
      </c>
      <c r="K22" s="1">
        <v>310.4832816</v>
      </c>
      <c r="M22" s="1">
        <f t="shared" si="0"/>
        <v>270.93259385800002</v>
      </c>
      <c r="N22" s="1">
        <f t="shared" si="1"/>
        <v>246.93725899</v>
      </c>
    </row>
    <row r="23" spans="1:14" x14ac:dyDescent="0.45">
      <c r="A23" s="1">
        <v>606.36156140000003</v>
      </c>
      <c r="B23" s="1">
        <v>4392.5270200000004</v>
      </c>
      <c r="C23" s="1">
        <v>-4.3771478799999999</v>
      </c>
      <c r="D23" s="1">
        <v>-28.064517290000001</v>
      </c>
      <c r="E23" s="1">
        <v>21.76389837</v>
      </c>
      <c r="F23" s="1">
        <v>1.0226450629999999</v>
      </c>
      <c r="G23" s="1">
        <v>197.0735043</v>
      </c>
      <c r="H23" s="1">
        <v>20.008109869999998</v>
      </c>
      <c r="I23" s="1">
        <v>311.37797</v>
      </c>
      <c r="J23" s="1">
        <v>314.82270440000002</v>
      </c>
      <c r="K23" s="1">
        <v>311.56951629999998</v>
      </c>
      <c r="M23" s="1">
        <f t="shared" si="0"/>
        <v>269.12285212</v>
      </c>
      <c r="N23" s="1">
        <f t="shared" si="1"/>
        <v>245.43548271</v>
      </c>
    </row>
    <row r="24" spans="1:14" x14ac:dyDescent="0.45">
      <c r="A24" s="1">
        <v>584.47692519999998</v>
      </c>
      <c r="B24" s="1">
        <v>4689.1522290000003</v>
      </c>
      <c r="C24" s="1">
        <v>-6.3439575570000004</v>
      </c>
      <c r="D24" s="1">
        <v>-29.582072190000002</v>
      </c>
      <c r="E24" s="1">
        <v>21.593440380000001</v>
      </c>
      <c r="F24" s="1">
        <v>0.92592445499999998</v>
      </c>
      <c r="G24" s="1">
        <v>201.30107219999999</v>
      </c>
      <c r="H24" s="1">
        <v>20.629742539999999</v>
      </c>
      <c r="I24" s="1">
        <v>312.4641767</v>
      </c>
      <c r="J24" s="1">
        <v>315.61412430000001</v>
      </c>
      <c r="K24" s="1">
        <v>312.6387014</v>
      </c>
      <c r="M24" s="1">
        <f t="shared" si="0"/>
        <v>267.15604244299999</v>
      </c>
      <c r="N24" s="1">
        <f t="shared" si="1"/>
        <v>243.91792781000001</v>
      </c>
    </row>
    <row r="25" spans="1:14" x14ac:dyDescent="0.45">
      <c r="A25" s="1">
        <v>562.69351270000004</v>
      </c>
      <c r="B25" s="1">
        <v>4991.8584659999997</v>
      </c>
      <c r="C25" s="1">
        <v>-8.3398482269999992</v>
      </c>
      <c r="D25" s="1">
        <v>-31.362490510000001</v>
      </c>
      <c r="E25" s="1">
        <v>21.701394570000001</v>
      </c>
      <c r="F25" s="1">
        <v>0.83965731099999996</v>
      </c>
      <c r="G25" s="1">
        <v>205.158636</v>
      </c>
      <c r="H25" s="1">
        <v>21.54819389</v>
      </c>
      <c r="I25" s="1">
        <v>313.59759980000001</v>
      </c>
      <c r="J25" s="1">
        <v>316.47706649999998</v>
      </c>
      <c r="K25" s="1">
        <v>313.7562575</v>
      </c>
      <c r="M25" s="1">
        <f t="shared" si="0"/>
        <v>265.160151773</v>
      </c>
      <c r="N25" s="1">
        <f t="shared" si="1"/>
        <v>242.13750949000001</v>
      </c>
    </row>
    <row r="26" spans="1:14" x14ac:dyDescent="0.45">
      <c r="A26" s="1">
        <v>541.30705060000003</v>
      </c>
      <c r="B26" s="1">
        <v>5298.8938589999998</v>
      </c>
      <c r="C26" s="1">
        <v>-10.4676429</v>
      </c>
      <c r="D26" s="1">
        <v>-32.802324740000003</v>
      </c>
      <c r="E26" s="1">
        <v>22.105044020000001</v>
      </c>
      <c r="F26" s="1">
        <v>0.775244135</v>
      </c>
      <c r="G26" s="1">
        <v>207.8187824</v>
      </c>
      <c r="H26" s="1">
        <v>22.450879359999998</v>
      </c>
      <c r="I26" s="1">
        <v>314.6380423</v>
      </c>
      <c r="J26" s="1">
        <v>317.31470739999997</v>
      </c>
      <c r="K26" s="1">
        <v>314.78639459999999</v>
      </c>
      <c r="M26" s="1">
        <f t="shared" si="0"/>
        <v>263.03235710000001</v>
      </c>
      <c r="N26" s="1">
        <f t="shared" si="1"/>
        <v>240.69767525999998</v>
      </c>
    </row>
    <row r="27" spans="1:14" x14ac:dyDescent="0.45">
      <c r="A27" s="1">
        <v>520.38163529999997</v>
      </c>
      <c r="B27" s="1">
        <v>5608.8436959999999</v>
      </c>
      <c r="C27" s="1">
        <v>-12.6235909</v>
      </c>
      <c r="D27" s="1">
        <v>-34.663204589999999</v>
      </c>
      <c r="E27" s="1">
        <v>22.076526380000001</v>
      </c>
      <c r="F27" s="1">
        <v>0.68796163899999996</v>
      </c>
      <c r="G27" s="1">
        <v>210.34135409999999</v>
      </c>
      <c r="H27" s="1">
        <v>23.600054629999999</v>
      </c>
      <c r="I27" s="1">
        <v>315.69378369999998</v>
      </c>
      <c r="J27" s="1">
        <v>318.09021749999999</v>
      </c>
      <c r="K27" s="1">
        <v>315.82516129999999</v>
      </c>
      <c r="M27" s="1">
        <f t="shared" si="0"/>
        <v>260.87640909999999</v>
      </c>
      <c r="N27" s="1">
        <f t="shared" si="1"/>
        <v>238.83679541000001</v>
      </c>
    </row>
    <row r="28" spans="1:14" x14ac:dyDescent="0.45">
      <c r="A28" s="1">
        <v>499.91695329999999</v>
      </c>
      <c r="B28" s="1">
        <v>5922.9449370000002</v>
      </c>
      <c r="C28" s="1">
        <v>-14.887717800000001</v>
      </c>
      <c r="D28" s="1">
        <v>-36.10371413</v>
      </c>
      <c r="E28" s="1">
        <v>22.700014299999999</v>
      </c>
      <c r="F28" s="1">
        <v>0.62860511900000005</v>
      </c>
      <c r="G28" s="1">
        <v>212.13748609999999</v>
      </c>
      <c r="H28" s="1">
        <v>24.879950390000001</v>
      </c>
      <c r="I28" s="1">
        <v>316.67297409999998</v>
      </c>
      <c r="J28" s="1">
        <v>318.87814300000002</v>
      </c>
      <c r="K28" s="1">
        <v>316.79287260000001</v>
      </c>
      <c r="M28" s="1">
        <f t="shared" si="0"/>
        <v>258.61228219999998</v>
      </c>
      <c r="N28" s="1">
        <f t="shared" si="1"/>
        <v>237.39628586999999</v>
      </c>
    </row>
    <row r="29" spans="1:14" x14ac:dyDescent="0.45">
      <c r="A29" s="1">
        <v>480.41976190000003</v>
      </c>
      <c r="B29" s="1">
        <v>6230.7496579999997</v>
      </c>
      <c r="C29" s="1">
        <v>-17.108181940000001</v>
      </c>
      <c r="D29" s="1">
        <v>-37.743509959999997</v>
      </c>
      <c r="E29" s="1">
        <v>22.841097959999999</v>
      </c>
      <c r="F29" s="1">
        <v>0.56451677099999997</v>
      </c>
      <c r="G29" s="1">
        <v>216.97792910000001</v>
      </c>
      <c r="H29" s="1">
        <v>26.01401504</v>
      </c>
      <c r="I29" s="1">
        <v>317.65158020000001</v>
      </c>
      <c r="J29" s="1">
        <v>319.64691870000001</v>
      </c>
      <c r="K29" s="1">
        <v>317.75946699999997</v>
      </c>
      <c r="M29" s="1">
        <f t="shared" si="0"/>
        <v>256.39181805999999</v>
      </c>
      <c r="N29" s="1">
        <f t="shared" si="1"/>
        <v>235.75649004000002</v>
      </c>
    </row>
    <row r="30" spans="1:14" x14ac:dyDescent="0.45">
      <c r="A30" s="1">
        <v>460.08128959999999</v>
      </c>
      <c r="B30" s="1">
        <v>6566.1342789999999</v>
      </c>
      <c r="C30" s="1">
        <v>-19.54355352</v>
      </c>
      <c r="D30" s="1">
        <v>-39.543238119999998</v>
      </c>
      <c r="E30" s="1">
        <v>23.46830838</v>
      </c>
      <c r="F30" s="1">
        <v>0.51216272200000001</v>
      </c>
      <c r="G30" s="1">
        <v>220.70478220000001</v>
      </c>
      <c r="H30" s="1">
        <v>27.31620732</v>
      </c>
      <c r="I30" s="1">
        <v>318.7060472</v>
      </c>
      <c r="J30" s="1">
        <v>320.52892459999998</v>
      </c>
      <c r="K30" s="1">
        <v>318.80501800000002</v>
      </c>
      <c r="M30" s="1">
        <f t="shared" si="0"/>
        <v>253.95644648000001</v>
      </c>
      <c r="N30" s="1">
        <f t="shared" si="1"/>
        <v>233.95676187999999</v>
      </c>
    </row>
    <row r="31" spans="1:14" x14ac:dyDescent="0.45">
      <c r="A31" s="1">
        <v>440.72640589999997</v>
      </c>
      <c r="B31" s="1">
        <v>6891.9477580000002</v>
      </c>
      <c r="C31" s="1">
        <v>-21.95385542</v>
      </c>
      <c r="D31" s="1">
        <v>-41.209262420000002</v>
      </c>
      <c r="E31" s="1">
        <v>23.98663561</v>
      </c>
      <c r="F31" s="1">
        <v>0.46448542300000001</v>
      </c>
      <c r="G31" s="1">
        <v>224.96627670000001</v>
      </c>
      <c r="H31" s="1">
        <v>28.431815279999999</v>
      </c>
      <c r="I31" s="1">
        <v>319.6864056</v>
      </c>
      <c r="J31" s="1">
        <v>321.35146500000002</v>
      </c>
      <c r="K31" s="1">
        <v>319.77649409999998</v>
      </c>
      <c r="M31" s="1">
        <f t="shared" si="0"/>
        <v>251.54614458</v>
      </c>
      <c r="N31" s="1">
        <f t="shared" si="1"/>
        <v>232.29073757999998</v>
      </c>
    </row>
    <row r="32" spans="1:14" x14ac:dyDescent="0.45">
      <c r="A32" s="1">
        <v>422.47303399999998</v>
      </c>
      <c r="B32" s="1">
        <v>7214.6356139999998</v>
      </c>
      <c r="C32" s="1">
        <v>-24.286710679999999</v>
      </c>
      <c r="D32" s="1">
        <v>-43.048202760000002</v>
      </c>
      <c r="E32" s="1">
        <v>24.184044960000001</v>
      </c>
      <c r="F32" s="1">
        <v>0.40962167700000002</v>
      </c>
      <c r="G32" s="1">
        <v>226.08584289999999</v>
      </c>
      <c r="H32" s="1">
        <v>29.68883976</v>
      </c>
      <c r="I32" s="1">
        <v>320.77575769999999</v>
      </c>
      <c r="J32" s="1">
        <v>322.2572376</v>
      </c>
      <c r="K32" s="1">
        <v>320.85458849999998</v>
      </c>
      <c r="M32" s="1">
        <f t="shared" si="0"/>
        <v>249.21328932</v>
      </c>
      <c r="N32" s="1">
        <f t="shared" si="1"/>
        <v>230.45179723999999</v>
      </c>
    </row>
    <row r="33" spans="1:14" x14ac:dyDescent="0.45">
      <c r="A33" s="1">
        <v>403.30484100000001</v>
      </c>
      <c r="B33" s="1">
        <v>7562.6975890000003</v>
      </c>
      <c r="C33" s="1">
        <v>-26.841726510000001</v>
      </c>
      <c r="D33" s="1">
        <v>-45.064037810000002</v>
      </c>
      <c r="E33" s="1">
        <v>24.385636309999999</v>
      </c>
      <c r="F33" s="1">
        <v>0.35624239899999999</v>
      </c>
      <c r="G33" s="1">
        <v>229.17364939999999</v>
      </c>
      <c r="H33" s="1">
        <v>31.083080330000001</v>
      </c>
      <c r="I33" s="1">
        <v>321.89622550000001</v>
      </c>
      <c r="J33" s="1">
        <v>323.19731780000001</v>
      </c>
      <c r="K33" s="1">
        <v>321.96472119999999</v>
      </c>
      <c r="M33" s="1">
        <f t="shared" si="0"/>
        <v>246.65827349</v>
      </c>
      <c r="N33" s="1">
        <f t="shared" si="1"/>
        <v>228.43596219</v>
      </c>
    </row>
    <row r="34" spans="1:14" x14ac:dyDescent="0.45">
      <c r="A34" s="1">
        <v>385.92171999999999</v>
      </c>
      <c r="B34" s="1">
        <v>7889.8259070000004</v>
      </c>
      <c r="C34" s="1">
        <v>-29.252602240000002</v>
      </c>
      <c r="D34" s="1">
        <v>-46.9782826</v>
      </c>
      <c r="E34" s="1">
        <v>24.773396170000002</v>
      </c>
      <c r="F34" s="1">
        <v>0.31802626000000001</v>
      </c>
      <c r="G34" s="1">
        <v>232.8229513</v>
      </c>
      <c r="H34" s="1">
        <v>32.453071880000003</v>
      </c>
      <c r="I34" s="1">
        <v>322.94687449999998</v>
      </c>
      <c r="J34" s="1">
        <v>324.1137526</v>
      </c>
      <c r="K34" s="1">
        <v>323.00990469999999</v>
      </c>
      <c r="M34" s="1">
        <f t="shared" si="0"/>
        <v>244.24739776000001</v>
      </c>
      <c r="N34" s="1">
        <f t="shared" si="1"/>
        <v>226.5217174</v>
      </c>
    </row>
    <row r="35" spans="1:14" x14ac:dyDescent="0.45">
      <c r="A35" s="1">
        <v>368.97870999999998</v>
      </c>
      <c r="B35" s="1">
        <v>8219.3590889999996</v>
      </c>
      <c r="C35" s="1">
        <v>-31.67677304</v>
      </c>
      <c r="D35" s="1">
        <v>-48.814853759999998</v>
      </c>
      <c r="E35" s="1">
        <v>24.925567210000001</v>
      </c>
      <c r="F35" s="1">
        <v>0.27606677099999999</v>
      </c>
      <c r="G35" s="1">
        <v>233.8310568</v>
      </c>
      <c r="H35" s="1">
        <v>33.900804739999998</v>
      </c>
      <c r="I35" s="1">
        <v>324.03183510000002</v>
      </c>
      <c r="J35" s="1">
        <v>325.05475760000002</v>
      </c>
      <c r="K35" s="1">
        <v>324.08433550000001</v>
      </c>
      <c r="M35" s="1">
        <f t="shared" si="0"/>
        <v>241.82322696</v>
      </c>
      <c r="N35" s="1">
        <f t="shared" si="1"/>
        <v>224.68514623999999</v>
      </c>
    </row>
    <row r="36" spans="1:14" x14ac:dyDescent="0.45">
      <c r="A36" s="1">
        <v>352.88303719999999</v>
      </c>
      <c r="B36" s="1">
        <v>8543.5701079999999</v>
      </c>
      <c r="C36" s="1">
        <v>-34.005514460000001</v>
      </c>
      <c r="D36" s="1">
        <v>-50.57622825</v>
      </c>
      <c r="E36" s="1">
        <v>25.239059959999999</v>
      </c>
      <c r="F36" s="1">
        <v>0.24793029899999999</v>
      </c>
      <c r="G36" s="1">
        <v>232.43632289999999</v>
      </c>
      <c r="H36" s="1">
        <v>35.325649400000003</v>
      </c>
      <c r="I36" s="1">
        <v>325.19696640000001</v>
      </c>
      <c r="J36" s="1">
        <v>326.12088160000002</v>
      </c>
      <c r="K36" s="1">
        <v>325.24541599999998</v>
      </c>
      <c r="M36" s="1">
        <f t="shared" si="0"/>
        <v>239.49448554</v>
      </c>
      <c r="N36" s="1">
        <f t="shared" si="1"/>
        <v>222.92377175000001</v>
      </c>
    </row>
    <row r="37" spans="1:14" x14ac:dyDescent="0.45">
      <c r="A37" s="1">
        <v>337.02550539999999</v>
      </c>
      <c r="B37" s="1">
        <v>8873.3721189999997</v>
      </c>
      <c r="C37" s="1">
        <v>-36.350009059999998</v>
      </c>
      <c r="D37" s="1">
        <v>-52.463749329999999</v>
      </c>
      <c r="E37" s="1">
        <v>25.429878550000002</v>
      </c>
      <c r="F37" s="1">
        <v>0.22169234600000001</v>
      </c>
      <c r="G37" s="1">
        <v>236.94674710000001</v>
      </c>
      <c r="H37" s="1">
        <v>36.527293569999998</v>
      </c>
      <c r="I37" s="1">
        <v>326.44198280000001</v>
      </c>
      <c r="J37" s="1">
        <v>327.27205930000002</v>
      </c>
      <c r="K37" s="1">
        <v>326.486043</v>
      </c>
      <c r="M37" s="1">
        <f t="shared" si="0"/>
        <v>237.14999094000001</v>
      </c>
      <c r="N37" s="1">
        <f t="shared" si="1"/>
        <v>221.03625067000002</v>
      </c>
    </row>
    <row r="38" spans="1:14" x14ac:dyDescent="0.45">
      <c r="A38" s="1">
        <v>321.72886510000001</v>
      </c>
      <c r="B38" s="1">
        <v>9205.2997149999992</v>
      </c>
      <c r="C38" s="1">
        <v>-38.62745237</v>
      </c>
      <c r="D38" s="1">
        <v>-54.645335279999998</v>
      </c>
      <c r="E38" s="1">
        <v>25.187036599999999</v>
      </c>
      <c r="F38" s="1">
        <v>0.18454588799999999</v>
      </c>
      <c r="G38" s="1">
        <v>239.26807410000001</v>
      </c>
      <c r="H38" s="1">
        <v>37.912627360000002</v>
      </c>
      <c r="I38" s="1">
        <v>327.84300860000002</v>
      </c>
      <c r="J38" s="1">
        <v>328.5403622</v>
      </c>
      <c r="K38" s="1">
        <v>327.87796059999999</v>
      </c>
      <c r="M38" s="1">
        <f t="shared" si="0"/>
        <v>234.87254762999999</v>
      </c>
      <c r="N38" s="1">
        <f t="shared" si="1"/>
        <v>218.85466472000002</v>
      </c>
    </row>
    <row r="39" spans="1:14" x14ac:dyDescent="0.45">
      <c r="A39" s="1">
        <v>307.58889649999998</v>
      </c>
      <c r="B39" s="1">
        <v>9519.8783870000007</v>
      </c>
      <c r="C39" s="1">
        <v>-40.75959967</v>
      </c>
      <c r="D39" s="1">
        <v>-56.596722509999999</v>
      </c>
      <c r="E39" s="1">
        <v>24.895866420000001</v>
      </c>
      <c r="F39" s="1">
        <v>0.15838175299999999</v>
      </c>
      <c r="G39" s="1">
        <v>239.37454679999999</v>
      </c>
      <c r="H39" s="1">
        <v>39.300995720000003</v>
      </c>
      <c r="I39" s="1">
        <v>329.21835179999999</v>
      </c>
      <c r="J39" s="1">
        <v>329.82313959999999</v>
      </c>
      <c r="K39" s="1">
        <v>329.24880739999998</v>
      </c>
      <c r="M39" s="1">
        <f t="shared" si="0"/>
        <v>232.74040033</v>
      </c>
      <c r="N39" s="1">
        <f t="shared" si="1"/>
        <v>216.90327748999999</v>
      </c>
    </row>
    <row r="40" spans="1:14" x14ac:dyDescent="0.45">
      <c r="A40" s="1">
        <v>293.34508099999999</v>
      </c>
      <c r="B40" s="1">
        <v>9850.5133029999997</v>
      </c>
      <c r="C40" s="1">
        <v>-42.930019219999998</v>
      </c>
      <c r="D40" s="1">
        <v>-58.540630010000001</v>
      </c>
      <c r="E40" s="1">
        <v>24.474076320000002</v>
      </c>
      <c r="F40" s="1">
        <v>0.135320785</v>
      </c>
      <c r="G40" s="1">
        <v>241.8532917</v>
      </c>
      <c r="H40" s="1">
        <v>40.53696274</v>
      </c>
      <c r="I40" s="1">
        <v>330.81380200000001</v>
      </c>
      <c r="J40" s="1">
        <v>331.33539539999998</v>
      </c>
      <c r="K40" s="1">
        <v>330.83959879999998</v>
      </c>
      <c r="M40" s="1">
        <f t="shared" si="0"/>
        <v>230.56998078000001</v>
      </c>
      <c r="N40" s="1">
        <f t="shared" si="1"/>
        <v>214.95936999</v>
      </c>
    </row>
    <row r="41" spans="1:14" x14ac:dyDescent="0.45">
      <c r="A41" s="1">
        <v>279.55995560000002</v>
      </c>
      <c r="B41" s="1">
        <v>10183.20925</v>
      </c>
      <c r="C41" s="1">
        <v>-45.013769029999999</v>
      </c>
      <c r="D41" s="1">
        <v>-60.524799049999999</v>
      </c>
      <c r="E41" s="1">
        <v>24.08333975</v>
      </c>
      <c r="F41" s="1">
        <v>0.116055304</v>
      </c>
      <c r="G41" s="1">
        <v>242.90976169999999</v>
      </c>
      <c r="H41" s="1">
        <v>41.625352169999999</v>
      </c>
      <c r="I41" s="1">
        <v>332.59013640000001</v>
      </c>
      <c r="J41" s="1">
        <v>333.04088209999998</v>
      </c>
      <c r="K41" s="1">
        <v>332.61236409999998</v>
      </c>
      <c r="M41" s="1">
        <f t="shared" si="0"/>
        <v>228.48623097000001</v>
      </c>
      <c r="N41" s="1">
        <f t="shared" si="1"/>
        <v>212.97520094999999</v>
      </c>
    </row>
    <row r="42" spans="1:14" x14ac:dyDescent="0.45">
      <c r="A42" s="1">
        <v>267.31830530000002</v>
      </c>
      <c r="B42" s="1">
        <v>10493.464309999999</v>
      </c>
      <c r="C42" s="1">
        <v>-46.844928170000003</v>
      </c>
      <c r="D42" s="1">
        <v>-62.390198839999996</v>
      </c>
      <c r="E42" s="1">
        <v>23.354434309999998</v>
      </c>
      <c r="F42" s="1">
        <v>9.8468317999999999E-2</v>
      </c>
      <c r="G42" s="1">
        <v>244.35261990000001</v>
      </c>
      <c r="H42" s="1">
        <v>42.4901348</v>
      </c>
      <c r="I42" s="1">
        <v>334.45660120000002</v>
      </c>
      <c r="J42" s="1">
        <v>334.84125330000001</v>
      </c>
      <c r="K42" s="1">
        <v>334.47471339999998</v>
      </c>
      <c r="M42" s="1">
        <f t="shared" si="0"/>
        <v>226.65507183</v>
      </c>
      <c r="N42" s="1">
        <f t="shared" si="1"/>
        <v>211.10980116000002</v>
      </c>
    </row>
    <row r="43" spans="1:14" x14ac:dyDescent="0.45">
      <c r="A43" s="1">
        <v>254.94034819999999</v>
      </c>
      <c r="B43" s="1">
        <v>10816.90057</v>
      </c>
      <c r="C43" s="1">
        <v>-48.634343319999999</v>
      </c>
      <c r="D43" s="1">
        <v>-64.322352190000004</v>
      </c>
      <c r="E43" s="1">
        <v>23.005306000000001</v>
      </c>
      <c r="F43" s="1">
        <v>8.2427935999999993E-2</v>
      </c>
      <c r="G43" s="1">
        <v>244.167024</v>
      </c>
      <c r="H43" s="1">
        <v>43.480988779999997</v>
      </c>
      <c r="I43" s="1">
        <v>336.62970189999999</v>
      </c>
      <c r="J43" s="1">
        <v>336.95883279999998</v>
      </c>
      <c r="K43" s="1">
        <v>336.6461908</v>
      </c>
      <c r="M43" s="1">
        <f t="shared" si="0"/>
        <v>224.86565668</v>
      </c>
      <c r="N43" s="1">
        <f t="shared" si="1"/>
        <v>209.17764781</v>
      </c>
    </row>
    <row r="44" spans="1:14" x14ac:dyDescent="0.45">
      <c r="A44" s="1">
        <v>243.40874539999999</v>
      </c>
      <c r="B44" s="1">
        <v>11129.08779</v>
      </c>
      <c r="C44" s="1">
        <v>-50.277205070000001</v>
      </c>
      <c r="D44" s="1">
        <v>-66.063762429999997</v>
      </c>
      <c r="E44" s="1">
        <v>22.261458690000001</v>
      </c>
      <c r="F44" s="1">
        <v>6.8357372999999999E-2</v>
      </c>
      <c r="G44" s="1">
        <v>245.7864855</v>
      </c>
      <c r="H44" s="1">
        <v>44.514150069999999</v>
      </c>
      <c r="I44" s="1">
        <v>338.87106890000001</v>
      </c>
      <c r="J44" s="1">
        <v>339.14569990000001</v>
      </c>
      <c r="K44" s="1">
        <v>338.8845268</v>
      </c>
      <c r="M44" s="1">
        <f t="shared" si="0"/>
        <v>223.22279492999999</v>
      </c>
      <c r="N44" s="1">
        <f t="shared" si="1"/>
        <v>207.43623757</v>
      </c>
    </row>
    <row r="45" spans="1:14" x14ac:dyDescent="0.45">
      <c r="A45" s="1">
        <v>232.81929679999999</v>
      </c>
      <c r="B45" s="1">
        <v>11428.39062</v>
      </c>
      <c r="C45" s="1">
        <v>-51.731685200000001</v>
      </c>
      <c r="D45" s="1">
        <v>-67.764940350000003</v>
      </c>
      <c r="E45" s="1">
        <v>21.551476839999999</v>
      </c>
      <c r="F45" s="1">
        <v>5.9770345000000002E-2</v>
      </c>
      <c r="G45" s="1">
        <v>248.781046</v>
      </c>
      <c r="H45" s="1">
        <v>45.067476939999999</v>
      </c>
      <c r="I45" s="1">
        <v>341.25025929999998</v>
      </c>
      <c r="J45" s="1">
        <v>341.49389930000001</v>
      </c>
      <c r="K45" s="1">
        <v>341.2624318</v>
      </c>
      <c r="M45" s="1">
        <f t="shared" si="0"/>
        <v>221.76831479999998</v>
      </c>
      <c r="N45" s="1">
        <f t="shared" si="1"/>
        <v>205.73505964999998</v>
      </c>
    </row>
    <row r="46" spans="1:14" x14ac:dyDescent="0.45">
      <c r="A46" s="1">
        <v>222.3282312</v>
      </c>
      <c r="B46" s="1">
        <v>11735.39568</v>
      </c>
      <c r="C46" s="1">
        <v>-53.18287729</v>
      </c>
      <c r="D46" s="1">
        <v>-69.610492969999996</v>
      </c>
      <c r="E46" s="1">
        <v>20.064118059999998</v>
      </c>
      <c r="F46" s="1">
        <v>5.0525113000000003E-2</v>
      </c>
      <c r="G46" s="1">
        <v>249.40569170000001</v>
      </c>
      <c r="H46" s="1">
        <v>45.138510310000001</v>
      </c>
      <c r="I46" s="1">
        <v>343.76406029999998</v>
      </c>
      <c r="J46" s="1">
        <v>343.9706516</v>
      </c>
      <c r="K46" s="1">
        <v>343.77340249999997</v>
      </c>
      <c r="M46" s="1">
        <f t="shared" si="0"/>
        <v>220.31712271000001</v>
      </c>
      <c r="N46" s="1">
        <f t="shared" si="1"/>
        <v>203.88950703</v>
      </c>
    </row>
    <row r="47" spans="1:14" x14ac:dyDescent="0.45">
      <c r="A47" s="1">
        <v>212.44611209999999</v>
      </c>
      <c r="B47" s="1">
        <v>12043.4072</v>
      </c>
      <c r="C47" s="1">
        <v>-54.44229988</v>
      </c>
      <c r="D47" s="1">
        <v>-71.300421959999994</v>
      </c>
      <c r="E47" s="1">
        <v>18.493501009999999</v>
      </c>
      <c r="F47" s="1">
        <v>4.2392892000000001E-2</v>
      </c>
      <c r="G47" s="1">
        <v>251.24214430000001</v>
      </c>
      <c r="H47" s="1">
        <v>45.039936730000001</v>
      </c>
      <c r="I47" s="1">
        <v>346.66473159999998</v>
      </c>
      <c r="J47" s="1">
        <v>346.84137989999999</v>
      </c>
      <c r="K47" s="1">
        <v>346.67296190000002</v>
      </c>
      <c r="M47" s="1">
        <f t="shared" si="0"/>
        <v>219.05770011999999</v>
      </c>
      <c r="N47" s="1">
        <f t="shared" si="1"/>
        <v>202.19957804000001</v>
      </c>
    </row>
    <row r="48" spans="1:14" x14ac:dyDescent="0.45">
      <c r="A48" s="1">
        <v>202.55033259999999</v>
      </c>
      <c r="B48" s="1">
        <v>12362.91056</v>
      </c>
      <c r="C48" s="1">
        <v>-55.701958390000001</v>
      </c>
      <c r="D48" s="1">
        <v>-72.959720390000001</v>
      </c>
      <c r="E48" s="1">
        <v>17.241738720000001</v>
      </c>
      <c r="F48" s="1">
        <v>3.4610499000000003E-2</v>
      </c>
      <c r="G48" s="1">
        <v>251.83086349999999</v>
      </c>
      <c r="H48" s="1">
        <v>44.788840929999999</v>
      </c>
      <c r="I48" s="1">
        <v>349.77727770000001</v>
      </c>
      <c r="J48" s="1">
        <v>349.92222620000001</v>
      </c>
      <c r="K48" s="1">
        <v>349.78382800000003</v>
      </c>
      <c r="M48" s="1">
        <f t="shared" si="0"/>
        <v>217.79804160999998</v>
      </c>
      <c r="N48" s="1">
        <f t="shared" si="1"/>
        <v>200.54027961</v>
      </c>
    </row>
    <row r="49" spans="1:14" x14ac:dyDescent="0.45">
      <c r="A49" s="1">
        <v>193.1127247</v>
      </c>
      <c r="B49" s="1">
        <v>12680.5877</v>
      </c>
      <c r="C49" s="1">
        <v>-56.90892324</v>
      </c>
      <c r="D49" s="1">
        <v>-74.47090962</v>
      </c>
      <c r="E49" s="1">
        <v>16.349160579999999</v>
      </c>
      <c r="F49" s="1">
        <v>2.8762062000000001E-2</v>
      </c>
      <c r="G49" s="1">
        <v>253.39678230000001</v>
      </c>
      <c r="H49" s="1">
        <v>44.713791030000003</v>
      </c>
      <c r="I49" s="1">
        <v>352.98646000000002</v>
      </c>
      <c r="J49" s="1">
        <v>353.10848429999999</v>
      </c>
      <c r="K49" s="1">
        <v>352.99281059999998</v>
      </c>
      <c r="M49" s="1">
        <f t="shared" si="0"/>
        <v>216.59107675999999</v>
      </c>
      <c r="N49" s="1">
        <f t="shared" si="1"/>
        <v>199.02909038000001</v>
      </c>
    </row>
    <row r="50" spans="1:14" x14ac:dyDescent="0.45">
      <c r="A50" s="1">
        <v>184.3869444</v>
      </c>
      <c r="B50" s="1">
        <v>12989.27765</v>
      </c>
      <c r="C50" s="1">
        <v>-57.92749104</v>
      </c>
      <c r="D50" s="1">
        <v>-75.870615650000005</v>
      </c>
      <c r="E50" s="1">
        <v>15.47299355</v>
      </c>
      <c r="F50" s="1">
        <v>2.4213038999999999E-2</v>
      </c>
      <c r="G50" s="1">
        <v>255.01763589999999</v>
      </c>
      <c r="H50" s="1">
        <v>44.354457609999997</v>
      </c>
      <c r="I50" s="1">
        <v>356.40805699999999</v>
      </c>
      <c r="J50" s="1">
        <v>356.51370780000002</v>
      </c>
      <c r="K50" s="1">
        <v>356.41346119999997</v>
      </c>
      <c r="M50" s="1">
        <f t="shared" si="0"/>
        <v>215.57250895999999</v>
      </c>
      <c r="N50" s="1">
        <f t="shared" si="1"/>
        <v>197.62938435000001</v>
      </c>
    </row>
    <row r="51" spans="1:14" x14ac:dyDescent="0.45">
      <c r="A51" s="1">
        <v>175.7696947</v>
      </c>
      <c r="B51" s="1">
        <v>13305.27967</v>
      </c>
      <c r="C51" s="1">
        <v>-58.8909637</v>
      </c>
      <c r="D51" s="1">
        <v>-77.276483929999998</v>
      </c>
      <c r="E51" s="1">
        <v>14.089342370000001</v>
      </c>
      <c r="F51" s="1">
        <v>1.9279754999999999E-2</v>
      </c>
      <c r="G51" s="1">
        <v>254.28783559999999</v>
      </c>
      <c r="H51" s="1">
        <v>43.540786879999999</v>
      </c>
      <c r="I51" s="1">
        <v>360.0803459</v>
      </c>
      <c r="J51" s="1">
        <v>360.16791619999998</v>
      </c>
      <c r="K51" s="1">
        <v>360.08503100000001</v>
      </c>
      <c r="M51" s="1">
        <f t="shared" si="0"/>
        <v>214.60903630000001</v>
      </c>
      <c r="N51" s="1">
        <f t="shared" si="1"/>
        <v>196.22351607000002</v>
      </c>
    </row>
    <row r="52" spans="1:14" x14ac:dyDescent="0.45">
      <c r="A52" s="1">
        <v>167.53291139999999</v>
      </c>
      <c r="B52" s="1">
        <v>13617.605320000001</v>
      </c>
      <c r="C52" s="1">
        <v>-59.741571790000002</v>
      </c>
      <c r="D52" s="1">
        <v>-78.665289830000006</v>
      </c>
      <c r="E52" s="1">
        <v>12.64773098</v>
      </c>
      <c r="F52" s="1">
        <v>1.6053831000000001E-2</v>
      </c>
      <c r="G52" s="1">
        <v>257.77608040000001</v>
      </c>
      <c r="H52" s="1">
        <v>42.836045159999998</v>
      </c>
      <c r="I52" s="1">
        <v>363.91825710000001</v>
      </c>
      <c r="J52" s="1">
        <v>363.99276939999999</v>
      </c>
      <c r="K52" s="1">
        <v>363.922011</v>
      </c>
      <c r="M52" s="1">
        <f t="shared" si="0"/>
        <v>213.75842821000001</v>
      </c>
      <c r="N52" s="1">
        <f t="shared" si="1"/>
        <v>194.83471016999999</v>
      </c>
    </row>
    <row r="53" spans="1:14" x14ac:dyDescent="0.45">
      <c r="A53" s="1">
        <v>159.45810599999999</v>
      </c>
      <c r="B53" s="1">
        <v>13934.970929999999</v>
      </c>
      <c r="C53" s="1">
        <v>-60.615106009999998</v>
      </c>
      <c r="D53" s="1">
        <v>-79.909951910000004</v>
      </c>
      <c r="E53" s="1">
        <v>11.616771829999999</v>
      </c>
      <c r="F53" s="1">
        <v>1.306642E-2</v>
      </c>
      <c r="G53" s="1">
        <v>259.93408429999999</v>
      </c>
      <c r="H53" s="1">
        <v>42.138973679999999</v>
      </c>
      <c r="I53" s="1">
        <v>367.84334209999997</v>
      </c>
      <c r="J53" s="1">
        <v>367.90710239999999</v>
      </c>
      <c r="K53" s="1">
        <v>367.84632779999998</v>
      </c>
      <c r="M53" s="1">
        <f t="shared" si="0"/>
        <v>212.88489398999999</v>
      </c>
      <c r="N53" s="1">
        <f t="shared" si="1"/>
        <v>193.59004808999998</v>
      </c>
    </row>
    <row r="54" spans="1:14" x14ac:dyDescent="0.45">
      <c r="A54" s="1">
        <v>151.69975170000001</v>
      </c>
      <c r="B54" s="1">
        <v>14254.84022</v>
      </c>
      <c r="C54" s="1">
        <v>-61.408600640000003</v>
      </c>
      <c r="D54" s="1">
        <v>-81.058023390000002</v>
      </c>
      <c r="E54" s="1">
        <v>10.47744074</v>
      </c>
      <c r="F54" s="1">
        <v>1.0869366E-2</v>
      </c>
      <c r="G54" s="1">
        <v>261.26351779999999</v>
      </c>
      <c r="H54" s="1">
        <v>41.244585209999997</v>
      </c>
      <c r="I54" s="1">
        <v>372.01252469999997</v>
      </c>
      <c r="J54" s="1">
        <v>372.06849570000003</v>
      </c>
      <c r="K54" s="1">
        <v>372.0148628</v>
      </c>
      <c r="M54" s="1">
        <f t="shared" si="0"/>
        <v>212.09139936</v>
      </c>
      <c r="N54" s="1">
        <f t="shared" si="1"/>
        <v>192.44197660999998</v>
      </c>
    </row>
    <row r="55" spans="1:14" x14ac:dyDescent="0.45">
      <c r="A55" s="1">
        <v>144.56101430000001</v>
      </c>
      <c r="B55" s="1">
        <v>14543.90746</v>
      </c>
      <c r="C55" s="1">
        <v>-62.135209539999998</v>
      </c>
      <c r="D55" s="1">
        <v>-82.048860379999994</v>
      </c>
      <c r="E55" s="1">
        <v>9.6400613659999994</v>
      </c>
      <c r="F55" s="1">
        <v>9.1106650000000004E-3</v>
      </c>
      <c r="G55" s="1">
        <v>260.08359159999998</v>
      </c>
      <c r="H55" s="1">
        <v>39.652361839999998</v>
      </c>
      <c r="I55" s="1">
        <v>375.60219940000002</v>
      </c>
      <c r="J55" s="1">
        <v>375.6503874</v>
      </c>
      <c r="K55" s="1">
        <v>375.60399059999997</v>
      </c>
      <c r="M55" s="1">
        <f t="shared" si="0"/>
        <v>211.36479045999999</v>
      </c>
      <c r="N55" s="1">
        <f t="shared" si="1"/>
        <v>191.45113961999999</v>
      </c>
    </row>
    <row r="56" spans="1:14" x14ac:dyDescent="0.45">
      <c r="A56" s="1">
        <v>137.53948779999999</v>
      </c>
      <c r="B56" s="1">
        <v>14857.524579999999</v>
      </c>
      <c r="C56" s="1">
        <v>-62.838127589999999</v>
      </c>
      <c r="D56" s="1">
        <v>-83.027399160000002</v>
      </c>
      <c r="E56" s="1">
        <v>8.7151344549999994</v>
      </c>
      <c r="F56" s="1">
        <v>6.9167550000000001E-3</v>
      </c>
      <c r="G56" s="1">
        <v>260.67167110000003</v>
      </c>
      <c r="H56" s="1">
        <v>38.512591870000001</v>
      </c>
      <c r="I56" s="1">
        <v>379.91645210000001</v>
      </c>
      <c r="J56" s="1">
        <v>379.95563490000001</v>
      </c>
      <c r="K56" s="1">
        <v>379.91821320000003</v>
      </c>
      <c r="M56" s="1">
        <f t="shared" si="0"/>
        <v>210.66187241</v>
      </c>
      <c r="N56" s="1">
        <f t="shared" si="1"/>
        <v>190.47260083999998</v>
      </c>
    </row>
    <row r="57" spans="1:14" x14ac:dyDescent="0.45">
      <c r="A57" s="1">
        <v>131.19309329999999</v>
      </c>
      <c r="B57" s="1">
        <v>15167.2575</v>
      </c>
      <c r="C57" s="1">
        <v>-63.385793280000001</v>
      </c>
      <c r="D57" s="1">
        <v>-83.832846399999994</v>
      </c>
      <c r="E57" s="1">
        <v>8.1253520429999995</v>
      </c>
      <c r="F57" s="1">
        <v>6.2941050000000004E-3</v>
      </c>
      <c r="G57" s="1">
        <v>258.45390959999997</v>
      </c>
      <c r="H57" s="1">
        <v>36.822197510000002</v>
      </c>
      <c r="I57" s="1">
        <v>384.50960780000003</v>
      </c>
      <c r="J57" s="1">
        <v>384.54621939999998</v>
      </c>
      <c r="K57" s="1">
        <v>384.511278</v>
      </c>
      <c r="M57" s="1">
        <f t="shared" si="0"/>
        <v>210.11420672</v>
      </c>
      <c r="N57" s="1">
        <f t="shared" si="1"/>
        <v>189.66715360000001</v>
      </c>
    </row>
    <row r="58" spans="1:14" x14ac:dyDescent="0.45">
      <c r="A58" s="1">
        <v>124.9863799</v>
      </c>
      <c r="B58" s="1">
        <v>15456.851189999999</v>
      </c>
      <c r="C58" s="1">
        <v>-63.977095339999998</v>
      </c>
      <c r="D58" s="1">
        <v>-84.644850570000003</v>
      </c>
      <c r="E58" s="1">
        <v>7.4330705850000003</v>
      </c>
      <c r="F58" s="1">
        <v>4.9789359999999998E-3</v>
      </c>
      <c r="G58" s="1">
        <v>259.8098827</v>
      </c>
      <c r="H58" s="1">
        <v>35.490853000000001</v>
      </c>
      <c r="I58" s="1">
        <v>388.56920480000002</v>
      </c>
      <c r="J58" s="1">
        <v>388.59895399999999</v>
      </c>
      <c r="K58" s="1">
        <v>388.57017089999999</v>
      </c>
      <c r="M58" s="1">
        <f t="shared" si="0"/>
        <v>209.52290465999999</v>
      </c>
      <c r="N58" s="1">
        <f t="shared" si="1"/>
        <v>188.85514942999998</v>
      </c>
    </row>
    <row r="59" spans="1:14" x14ac:dyDescent="0.45">
      <c r="A59" s="1">
        <v>118.86045369999999</v>
      </c>
      <c r="B59" s="1">
        <v>15764.029070000001</v>
      </c>
      <c r="C59" s="1">
        <v>-64.512962970000004</v>
      </c>
      <c r="D59" s="1">
        <v>-85.328218930000006</v>
      </c>
      <c r="E59" s="1">
        <v>6.9694106749999998</v>
      </c>
      <c r="F59" s="1">
        <v>3.8731730000000002E-3</v>
      </c>
      <c r="G59" s="1">
        <v>260.94209519999998</v>
      </c>
      <c r="H59" s="1">
        <v>33.989608490000002</v>
      </c>
      <c r="I59" s="1">
        <v>393.238944</v>
      </c>
      <c r="J59" s="1">
        <v>393.26429339999999</v>
      </c>
      <c r="K59" s="1">
        <v>393.24029830000001</v>
      </c>
      <c r="M59" s="1">
        <f t="shared" si="0"/>
        <v>208.98703703000001</v>
      </c>
      <c r="N59" s="1">
        <f t="shared" si="1"/>
        <v>188.17178107000001</v>
      </c>
    </row>
    <row r="60" spans="1:14" x14ac:dyDescent="0.45">
      <c r="A60" s="1">
        <v>113.224357</v>
      </c>
      <c r="B60" s="1">
        <v>16057.05983</v>
      </c>
      <c r="C60" s="1">
        <v>-64.949221480000006</v>
      </c>
      <c r="D60" s="1">
        <v>-85.96557387</v>
      </c>
      <c r="E60" s="1">
        <v>6.3560385200000002</v>
      </c>
      <c r="F60" s="1">
        <v>2.9164619999999999E-3</v>
      </c>
      <c r="G60" s="1">
        <v>259.89661760000001</v>
      </c>
      <c r="H60" s="1">
        <v>32.825272499999997</v>
      </c>
      <c r="I60" s="1">
        <v>397.9029074</v>
      </c>
      <c r="J60" s="1">
        <v>397.92542759999998</v>
      </c>
      <c r="K60" s="1">
        <v>397.90398479999999</v>
      </c>
      <c r="M60" s="1">
        <f t="shared" si="0"/>
        <v>208.55077851999999</v>
      </c>
      <c r="N60" s="1">
        <f t="shared" si="1"/>
        <v>187.53442612999999</v>
      </c>
    </row>
    <row r="61" spans="1:14" x14ac:dyDescent="0.45">
      <c r="A61" s="1">
        <v>107.89932020000001</v>
      </c>
      <c r="B61" s="1">
        <v>16348.38271</v>
      </c>
      <c r="C61" s="1">
        <v>-65.347904709999995</v>
      </c>
      <c r="D61" s="1">
        <v>-86.527295809999998</v>
      </c>
      <c r="E61" s="1">
        <v>5.8613887839999999</v>
      </c>
      <c r="F61" s="1">
        <v>2.3197890000000001E-3</v>
      </c>
      <c r="G61" s="1">
        <v>260.61214799999999</v>
      </c>
      <c r="H61" s="1">
        <v>31.502154539999999</v>
      </c>
      <c r="I61" s="1">
        <v>402.65055009999998</v>
      </c>
      <c r="J61" s="1">
        <v>402.6712172</v>
      </c>
      <c r="K61" s="1">
        <v>402.65131170000001</v>
      </c>
      <c r="M61" s="1">
        <f t="shared" si="0"/>
        <v>208.15209529000001</v>
      </c>
      <c r="N61" s="1">
        <f t="shared" si="1"/>
        <v>186.97270419</v>
      </c>
    </row>
    <row r="62" spans="1:14" x14ac:dyDescent="0.45">
      <c r="A62" s="1">
        <v>102.7008515</v>
      </c>
      <c r="B62" s="1">
        <v>16639.220509999999</v>
      </c>
      <c r="C62" s="1">
        <v>-65.708895350000006</v>
      </c>
      <c r="D62" s="1">
        <v>-87.034306770000001</v>
      </c>
      <c r="E62" s="1">
        <v>5.4071561089999998</v>
      </c>
      <c r="F62" s="1">
        <v>1.846487E-3</v>
      </c>
      <c r="G62" s="1">
        <v>260.60196669999999</v>
      </c>
      <c r="H62" s="1">
        <v>29.91714086</v>
      </c>
      <c r="I62" s="1">
        <v>407.51516789999999</v>
      </c>
      <c r="J62" s="1">
        <v>407.53435630000001</v>
      </c>
      <c r="K62" s="1">
        <v>407.51615679999998</v>
      </c>
      <c r="M62" s="1">
        <f t="shared" si="0"/>
        <v>207.79110464999999</v>
      </c>
      <c r="N62" s="1">
        <f t="shared" si="1"/>
        <v>186.46569323</v>
      </c>
    </row>
    <row r="63" spans="1:14" x14ac:dyDescent="0.45">
      <c r="A63" s="1">
        <v>97.993531129999994</v>
      </c>
      <c r="B63" s="1">
        <v>16919.102210000001</v>
      </c>
      <c r="C63" s="1">
        <v>-65.963457980000001</v>
      </c>
      <c r="D63" s="1">
        <v>-87.446879589999995</v>
      </c>
      <c r="E63" s="1">
        <v>5.1420741919999999</v>
      </c>
      <c r="F63" s="1">
        <v>1.6239690000000001E-3</v>
      </c>
      <c r="G63" s="1">
        <v>258.99251340000001</v>
      </c>
      <c r="H63" s="1">
        <v>28.35353314</v>
      </c>
      <c r="I63" s="1">
        <v>412.46197430000001</v>
      </c>
      <c r="J63" s="1">
        <v>412.480253</v>
      </c>
      <c r="K63" s="1">
        <v>412.46257329999997</v>
      </c>
      <c r="M63" s="1">
        <f t="shared" si="0"/>
        <v>207.53654202000001</v>
      </c>
      <c r="N63" s="1">
        <f t="shared" si="1"/>
        <v>186.05312041000002</v>
      </c>
    </row>
    <row r="64" spans="1:14" x14ac:dyDescent="0.45">
      <c r="A64" s="1">
        <v>93.485962529999995</v>
      </c>
      <c r="B64" s="1">
        <v>17196.392449999999</v>
      </c>
      <c r="C64" s="1">
        <v>-66.181036759999998</v>
      </c>
      <c r="D64" s="1">
        <v>-87.828099159999994</v>
      </c>
      <c r="E64" s="1">
        <v>4.779920948</v>
      </c>
      <c r="F64" s="1">
        <v>1.343393E-3</v>
      </c>
      <c r="G64" s="1">
        <v>256.49738109999998</v>
      </c>
      <c r="H64" s="1">
        <v>26.690430809999999</v>
      </c>
      <c r="I64" s="1">
        <v>417.48175939999999</v>
      </c>
      <c r="J64" s="1">
        <v>417.498491</v>
      </c>
      <c r="K64" s="1">
        <v>417.4825002</v>
      </c>
      <c r="M64" s="1">
        <f t="shared" si="0"/>
        <v>207.31896324000002</v>
      </c>
      <c r="N64" s="1">
        <f t="shared" si="1"/>
        <v>185.67190084000001</v>
      </c>
    </row>
    <row r="65" spans="1:14" x14ac:dyDescent="0.45">
      <c r="A65" s="1">
        <v>89.37671856</v>
      </c>
      <c r="B65" s="1">
        <v>17458.75418</v>
      </c>
      <c r="C65" s="1">
        <v>-66.309806409999993</v>
      </c>
      <c r="D65" s="1">
        <v>-88.16033453</v>
      </c>
      <c r="E65" s="1">
        <v>4.3732983509999999</v>
      </c>
      <c r="F65" s="1">
        <v>8.9141899999999996E-4</v>
      </c>
      <c r="G65" s="1">
        <v>256.60555820000002</v>
      </c>
      <c r="H65" s="1">
        <v>25.288677589999999</v>
      </c>
      <c r="I65" s="1">
        <v>422.43957749999998</v>
      </c>
      <c r="J65" s="1">
        <v>422.45661180000002</v>
      </c>
      <c r="K65" s="1">
        <v>422.43982829999999</v>
      </c>
      <c r="M65" s="1">
        <f t="shared" si="0"/>
        <v>207.19019359000001</v>
      </c>
      <c r="N65" s="1">
        <f t="shared" si="1"/>
        <v>185.33966547</v>
      </c>
    </row>
    <row r="66" spans="1:14" x14ac:dyDescent="0.45">
      <c r="A66" s="1">
        <v>85.624339300000003</v>
      </c>
      <c r="B66" s="1">
        <v>17708.083330000001</v>
      </c>
      <c r="C66" s="1">
        <v>-66.374281049999993</v>
      </c>
      <c r="D66" s="1">
        <v>-88.451605470000004</v>
      </c>
      <c r="E66" s="1">
        <v>4.1063973369999998</v>
      </c>
      <c r="F66" s="1">
        <v>7.61726E-4</v>
      </c>
      <c r="G66" s="1">
        <v>252.73968780000001</v>
      </c>
      <c r="H66" s="1">
        <v>24.217293080000001</v>
      </c>
      <c r="I66" s="1">
        <v>427.30830859999998</v>
      </c>
      <c r="J66" s="1">
        <v>427.32503539999999</v>
      </c>
      <c r="K66" s="1">
        <v>427.30875120000002</v>
      </c>
      <c r="M66" s="1">
        <f t="shared" si="0"/>
        <v>207.12571895000002</v>
      </c>
      <c r="N66" s="1">
        <f t="shared" si="1"/>
        <v>185.04839453</v>
      </c>
    </row>
    <row r="67" spans="1:14" x14ac:dyDescent="0.45">
      <c r="A67" s="1">
        <v>81.994418679999995</v>
      </c>
      <c r="B67" s="1">
        <v>17963.228159999999</v>
      </c>
      <c r="C67" s="1">
        <v>-66.434166989999994</v>
      </c>
      <c r="D67" s="1">
        <v>-88.707330600000006</v>
      </c>
      <c r="E67" s="1">
        <v>3.9030570949999999</v>
      </c>
      <c r="F67" s="1">
        <v>6.4496099999999999E-4</v>
      </c>
      <c r="G67" s="1">
        <v>251.6854993</v>
      </c>
      <c r="H67" s="1">
        <v>23.022695689999999</v>
      </c>
      <c r="I67" s="1">
        <v>432.41173809999998</v>
      </c>
      <c r="J67" s="1">
        <v>432.427166</v>
      </c>
      <c r="K67" s="1">
        <v>432.41202550000003</v>
      </c>
      <c r="M67" s="1">
        <f t="shared" ref="M67:M97" si="2">273.5+C67</f>
        <v>207.06583301000001</v>
      </c>
      <c r="N67" s="1">
        <f t="shared" ref="N67:N97" si="3">273.5 + D67</f>
        <v>184.79266939999999</v>
      </c>
    </row>
    <row r="68" spans="1:14" x14ac:dyDescent="0.45">
      <c r="A68" s="1">
        <v>78.693116070000002</v>
      </c>
      <c r="B68" s="1">
        <v>18207.881399999998</v>
      </c>
      <c r="C68" s="1">
        <v>-66.365852759999996</v>
      </c>
      <c r="D68" s="1">
        <v>-88.892948970000006</v>
      </c>
      <c r="E68" s="1">
        <v>3.7115305190000001</v>
      </c>
      <c r="F68" s="1">
        <v>5.1208199999999997E-4</v>
      </c>
      <c r="G68" s="1">
        <v>248.27429649999999</v>
      </c>
      <c r="H68" s="1">
        <v>22.007270160000001</v>
      </c>
      <c r="I68" s="1">
        <v>437.64906109999998</v>
      </c>
      <c r="J68" s="1">
        <v>437.6664313</v>
      </c>
      <c r="K68" s="1">
        <v>437.64980500000001</v>
      </c>
      <c r="M68" s="1">
        <f t="shared" si="2"/>
        <v>207.13414724</v>
      </c>
      <c r="N68" s="1">
        <f t="shared" si="3"/>
        <v>184.60705102999998</v>
      </c>
    </row>
    <row r="69" spans="1:14" x14ac:dyDescent="0.45">
      <c r="A69" s="1">
        <v>75.385718190000006</v>
      </c>
      <c r="B69" s="1">
        <v>18458.86607</v>
      </c>
      <c r="C69" s="1">
        <v>-66.280390629999999</v>
      </c>
      <c r="D69" s="1">
        <v>-89.075367420000006</v>
      </c>
      <c r="E69" s="1">
        <v>3.5479377259999998</v>
      </c>
      <c r="F69" s="1">
        <v>4.72697E-4</v>
      </c>
      <c r="G69" s="1">
        <v>250.60682299999999</v>
      </c>
      <c r="H69" s="1">
        <v>21.053031130000001</v>
      </c>
      <c r="I69" s="1">
        <v>443.09777480000002</v>
      </c>
      <c r="J69" s="1">
        <v>443.11305829999998</v>
      </c>
      <c r="K69" s="1">
        <v>443.0982841</v>
      </c>
      <c r="M69" s="1">
        <f t="shared" si="2"/>
        <v>207.21960937</v>
      </c>
      <c r="N69" s="1">
        <f t="shared" si="3"/>
        <v>184.42463257999998</v>
      </c>
    </row>
    <row r="70" spans="1:14" x14ac:dyDescent="0.45">
      <c r="A70" s="1">
        <v>72.404952219999998</v>
      </c>
      <c r="B70" s="1">
        <v>18688.013429999999</v>
      </c>
      <c r="C70" s="1">
        <v>-66.199347939999996</v>
      </c>
      <c r="D70" s="1">
        <v>-89.239662940000002</v>
      </c>
      <c r="E70" s="1">
        <v>3.4256138360000001</v>
      </c>
      <c r="F70" s="1">
        <v>3.5141300000000002E-4</v>
      </c>
      <c r="G70" s="1">
        <v>248.18198989999999</v>
      </c>
      <c r="H70" s="1">
        <v>20.36150563</v>
      </c>
      <c r="I70" s="1">
        <v>448.0188498</v>
      </c>
      <c r="J70" s="1">
        <v>448.03559239999998</v>
      </c>
      <c r="K70" s="1">
        <v>448.01954189999998</v>
      </c>
      <c r="M70" s="1">
        <f t="shared" si="2"/>
        <v>207.30065206</v>
      </c>
      <c r="N70" s="1">
        <f t="shared" si="3"/>
        <v>184.26033705999998</v>
      </c>
    </row>
    <row r="71" spans="1:14" x14ac:dyDescent="0.45">
      <c r="A71" s="1">
        <v>69.552093659999997</v>
      </c>
      <c r="B71" s="1">
        <v>18933.684499999999</v>
      </c>
      <c r="C71" s="1">
        <v>-66.002844670000002</v>
      </c>
      <c r="D71" s="1">
        <v>-89.370029579999994</v>
      </c>
      <c r="E71" s="1">
        <v>3.2330157740000001</v>
      </c>
      <c r="F71" s="1">
        <v>3.6671400000000003E-4</v>
      </c>
      <c r="G71" s="1">
        <v>246.23552470000001</v>
      </c>
      <c r="H71" s="1">
        <v>19.580326700000001</v>
      </c>
      <c r="I71" s="1">
        <v>453.75821330000002</v>
      </c>
      <c r="J71" s="1">
        <v>453.7751457</v>
      </c>
      <c r="K71" s="1">
        <v>453.758647</v>
      </c>
      <c r="M71" s="1">
        <f t="shared" si="2"/>
        <v>207.49715533</v>
      </c>
      <c r="N71" s="1">
        <f t="shared" si="3"/>
        <v>184.12997042000001</v>
      </c>
    </row>
    <row r="72" spans="1:14" x14ac:dyDescent="0.45">
      <c r="A72" s="1">
        <v>66.768516250000005</v>
      </c>
      <c r="B72" s="1">
        <v>19180.316750000002</v>
      </c>
      <c r="C72" s="1">
        <v>-65.782897439999999</v>
      </c>
      <c r="D72" s="1">
        <v>-89.472353249999998</v>
      </c>
      <c r="E72" s="1">
        <v>3.0883443150000001</v>
      </c>
      <c r="F72" s="1">
        <v>3.4955199999999999E-4</v>
      </c>
      <c r="G72" s="1">
        <v>244.39869010000001</v>
      </c>
      <c r="H72" s="1">
        <v>18.81010152</v>
      </c>
      <c r="I72" s="1">
        <v>459.63430790000001</v>
      </c>
      <c r="J72" s="1">
        <v>459.65058149999999</v>
      </c>
      <c r="K72" s="1">
        <v>459.63469730000003</v>
      </c>
      <c r="M72" s="1">
        <f t="shared" si="2"/>
        <v>207.71710256</v>
      </c>
      <c r="N72" s="1">
        <f t="shared" si="3"/>
        <v>184.02764675</v>
      </c>
    </row>
    <row r="73" spans="1:14" x14ac:dyDescent="0.45">
      <c r="A73" s="1">
        <v>64.154458320000003</v>
      </c>
      <c r="B73" s="1">
        <v>19424.07216</v>
      </c>
      <c r="C73" s="1">
        <v>-65.568754560000002</v>
      </c>
      <c r="D73" s="1">
        <v>-89.564245020000001</v>
      </c>
      <c r="E73" s="1">
        <v>2.9242609540000002</v>
      </c>
      <c r="F73" s="1">
        <v>3.75306E-4</v>
      </c>
      <c r="G73" s="1">
        <v>241.44752270000001</v>
      </c>
      <c r="H73" s="1">
        <v>18.1879338</v>
      </c>
      <c r="I73" s="1">
        <v>465.50390929999998</v>
      </c>
      <c r="J73" s="1">
        <v>465.5240053</v>
      </c>
      <c r="K73" s="1">
        <v>465.50492860000003</v>
      </c>
      <c r="M73" s="1">
        <f t="shared" si="2"/>
        <v>207.93124544</v>
      </c>
      <c r="N73" s="1">
        <f t="shared" si="3"/>
        <v>183.93575498000001</v>
      </c>
    </row>
    <row r="74" spans="1:14" x14ac:dyDescent="0.45">
      <c r="A74" s="1">
        <v>61.650864939999998</v>
      </c>
      <c r="B74" s="1">
        <v>19670.622749999999</v>
      </c>
      <c r="C74" s="1">
        <v>-65.267860920000004</v>
      </c>
      <c r="D74" s="1">
        <v>-89.631570260000004</v>
      </c>
      <c r="E74" s="1">
        <v>2.742556462</v>
      </c>
      <c r="F74" s="1">
        <v>4.4734100000000003E-4</v>
      </c>
      <c r="G74" s="1">
        <v>237.92260959999999</v>
      </c>
      <c r="H74" s="1">
        <v>17.205787239999999</v>
      </c>
      <c r="I74" s="1">
        <v>471.72194519999999</v>
      </c>
      <c r="J74" s="1">
        <v>471.74163229999999</v>
      </c>
      <c r="K74" s="1">
        <v>471.72218930000003</v>
      </c>
      <c r="M74" s="1">
        <f t="shared" si="2"/>
        <v>208.23213908</v>
      </c>
      <c r="N74" s="1">
        <f t="shared" si="3"/>
        <v>183.86842974000001</v>
      </c>
    </row>
    <row r="75" spans="1:14" x14ac:dyDescent="0.45">
      <c r="A75" s="1">
        <v>59.19004151</v>
      </c>
      <c r="B75" s="1">
        <v>19924.589339999999</v>
      </c>
      <c r="C75" s="1">
        <v>-64.943446100000003</v>
      </c>
      <c r="D75" s="1">
        <v>-89.670082339999993</v>
      </c>
      <c r="E75" s="1">
        <v>2.5672346899999998</v>
      </c>
      <c r="F75" s="1">
        <v>6.0172999999999997E-4</v>
      </c>
      <c r="G75" s="1">
        <v>236.14617670000001</v>
      </c>
      <c r="H75" s="1">
        <v>16.64893442</v>
      </c>
      <c r="I75" s="1">
        <v>478.23790359999998</v>
      </c>
      <c r="J75" s="1">
        <v>478.258377</v>
      </c>
      <c r="K75" s="1">
        <v>478.23902620000001</v>
      </c>
      <c r="M75" s="1">
        <f t="shared" si="2"/>
        <v>208.55655389999998</v>
      </c>
      <c r="N75" s="1">
        <f t="shared" si="3"/>
        <v>183.82991766000001</v>
      </c>
    </row>
    <row r="76" spans="1:14" x14ac:dyDescent="0.45">
      <c r="A76" s="1">
        <v>56.860336390000001</v>
      </c>
      <c r="B76" s="1">
        <v>20171.607619999999</v>
      </c>
      <c r="C76" s="1">
        <v>-64.648052489999998</v>
      </c>
      <c r="D76" s="1">
        <v>-89.716669929999995</v>
      </c>
      <c r="E76" s="1">
        <v>2.438122978</v>
      </c>
      <c r="F76" s="1">
        <v>7.9188200000000005E-4</v>
      </c>
      <c r="G76" s="1">
        <v>233.8148688</v>
      </c>
      <c r="H76" s="1">
        <v>16.157546409999998</v>
      </c>
      <c r="I76" s="1">
        <v>484.57451309999999</v>
      </c>
      <c r="J76" s="1">
        <v>484.59606020000001</v>
      </c>
      <c r="K76" s="1">
        <v>484.57553489999998</v>
      </c>
      <c r="M76" s="1">
        <f t="shared" si="2"/>
        <v>208.85194751</v>
      </c>
      <c r="N76" s="1">
        <f t="shared" si="3"/>
        <v>183.78333007000001</v>
      </c>
    </row>
    <row r="77" spans="1:14" x14ac:dyDescent="0.45">
      <c r="A77" s="1">
        <v>54.639590869999999</v>
      </c>
      <c r="B77" s="1">
        <v>20416.532579999999</v>
      </c>
      <c r="C77" s="1">
        <v>-64.33365972</v>
      </c>
      <c r="D77" s="1">
        <v>-89.755382580000003</v>
      </c>
      <c r="E77" s="1">
        <v>2.3131142410000001</v>
      </c>
      <c r="F77" s="1">
        <v>9.8179100000000009E-4</v>
      </c>
      <c r="G77" s="1">
        <v>229.73382230000001</v>
      </c>
      <c r="H77" s="1">
        <v>15.711601679999999</v>
      </c>
      <c r="I77" s="1">
        <v>490.96863949999999</v>
      </c>
      <c r="J77" s="1">
        <v>490.993067</v>
      </c>
      <c r="K77" s="1">
        <v>490.96969280000002</v>
      </c>
      <c r="M77" s="1">
        <f t="shared" si="2"/>
        <v>209.16634027999999</v>
      </c>
      <c r="N77" s="1">
        <f t="shared" si="3"/>
        <v>183.74461742</v>
      </c>
    </row>
    <row r="78" spans="1:14" x14ac:dyDescent="0.45">
      <c r="A78" s="1">
        <v>52.564344519999999</v>
      </c>
      <c r="B78" s="1">
        <v>20653.621429999999</v>
      </c>
      <c r="C78" s="1">
        <v>-63.968545689999999</v>
      </c>
      <c r="D78" s="1">
        <v>-89.765915449999994</v>
      </c>
      <c r="E78" s="1">
        <v>2.1961150950000001</v>
      </c>
      <c r="F78" s="1">
        <v>1.122449E-3</v>
      </c>
      <c r="G78" s="1">
        <v>226.74747540000001</v>
      </c>
      <c r="H78" s="1">
        <v>15.311469969999999</v>
      </c>
      <c r="I78" s="1">
        <v>497.38189419999998</v>
      </c>
      <c r="J78" s="1">
        <v>497.40682299999997</v>
      </c>
      <c r="K78" s="1">
        <v>497.38276400000001</v>
      </c>
      <c r="M78" s="1">
        <f t="shared" si="2"/>
        <v>209.53145431000002</v>
      </c>
      <c r="N78" s="1">
        <f t="shared" si="3"/>
        <v>183.73408455000001</v>
      </c>
    </row>
    <row r="79" spans="1:14" x14ac:dyDescent="0.45">
      <c r="A79" s="1">
        <v>50.537851629999999</v>
      </c>
      <c r="B79" s="1">
        <v>20901.939640000001</v>
      </c>
      <c r="C79" s="1">
        <v>-63.603591450000003</v>
      </c>
      <c r="D79" s="1">
        <v>-89.754424240000006</v>
      </c>
      <c r="E79" s="1">
        <v>2.0940351110000002</v>
      </c>
      <c r="F79" s="1">
        <v>1.37229E-3</v>
      </c>
      <c r="G79" s="1">
        <v>222.34848930000001</v>
      </c>
      <c r="H79" s="1">
        <v>15.28631779</v>
      </c>
      <c r="I79" s="1">
        <v>504.13973559999999</v>
      </c>
      <c r="J79" s="1">
        <v>504.16630730000003</v>
      </c>
      <c r="K79" s="1">
        <v>504.14136059999998</v>
      </c>
      <c r="M79" s="1">
        <f t="shared" si="2"/>
        <v>209.89640854999999</v>
      </c>
      <c r="N79" s="1">
        <f t="shared" si="3"/>
        <v>183.74557576000001</v>
      </c>
    </row>
    <row r="80" spans="1:14" x14ac:dyDescent="0.45">
      <c r="A80" s="1">
        <v>48.58859236</v>
      </c>
      <c r="B80" s="1">
        <v>21156.500349999998</v>
      </c>
      <c r="C80" s="1">
        <v>-63.188210920000003</v>
      </c>
      <c r="D80" s="1">
        <v>-89.710301259999994</v>
      </c>
      <c r="E80" s="1">
        <v>1.9975081729999999</v>
      </c>
      <c r="F80" s="1">
        <v>1.666779E-3</v>
      </c>
      <c r="G80" s="1">
        <v>220.3198409</v>
      </c>
      <c r="H80" s="1">
        <v>15.31604538</v>
      </c>
      <c r="I80" s="1">
        <v>511.28798710000001</v>
      </c>
      <c r="J80" s="1">
        <v>511.31985830000002</v>
      </c>
      <c r="K80" s="1">
        <v>511.28911479999999</v>
      </c>
      <c r="M80" s="1">
        <f t="shared" si="2"/>
        <v>210.31178907999998</v>
      </c>
      <c r="N80" s="1">
        <f t="shared" si="3"/>
        <v>183.78969874000001</v>
      </c>
    </row>
    <row r="81" spans="1:14" x14ac:dyDescent="0.45">
      <c r="A81" s="1">
        <v>46.679503519999997</v>
      </c>
      <c r="B81" s="1">
        <v>21422.423050000001</v>
      </c>
      <c r="C81" s="1">
        <v>-62.735616370000002</v>
      </c>
      <c r="D81" s="1">
        <v>-89.646976030000005</v>
      </c>
      <c r="E81" s="1">
        <v>1.8803650860000001</v>
      </c>
      <c r="F81" s="1">
        <v>1.905955E-3</v>
      </c>
      <c r="G81" s="1">
        <v>219.7341772</v>
      </c>
      <c r="H81" s="1">
        <v>15.065433929999999</v>
      </c>
      <c r="I81" s="1">
        <v>518.93447860000003</v>
      </c>
      <c r="J81" s="1">
        <v>518.96735079999996</v>
      </c>
      <c r="K81" s="1">
        <v>518.93546330000004</v>
      </c>
      <c r="M81" s="1">
        <f t="shared" si="2"/>
        <v>210.76438363</v>
      </c>
      <c r="N81" s="1">
        <f t="shared" si="3"/>
        <v>183.85302396999998</v>
      </c>
    </row>
    <row r="82" spans="1:14" x14ac:dyDescent="0.45">
      <c r="A82" s="1">
        <v>44.862187460000001</v>
      </c>
      <c r="B82" s="1">
        <v>21676.13711</v>
      </c>
      <c r="C82" s="1">
        <v>-62.289201579999997</v>
      </c>
      <c r="D82" s="1">
        <v>-89.589998429999994</v>
      </c>
      <c r="E82" s="1">
        <v>1.7873839039999999</v>
      </c>
      <c r="F82" s="1">
        <v>2.3002949999999999E-3</v>
      </c>
      <c r="G82" s="1">
        <v>219.76415270000001</v>
      </c>
      <c r="H82" s="1">
        <v>14.97836609</v>
      </c>
      <c r="I82" s="1">
        <v>526.33713520000003</v>
      </c>
      <c r="J82" s="1">
        <v>526.37377600000002</v>
      </c>
      <c r="K82" s="1">
        <v>526.33860979999997</v>
      </c>
      <c r="M82" s="1">
        <f t="shared" si="2"/>
        <v>211.21079842</v>
      </c>
      <c r="N82" s="1">
        <f t="shared" si="3"/>
        <v>183.91000157000002</v>
      </c>
    </row>
    <row r="83" spans="1:14" x14ac:dyDescent="0.45">
      <c r="A83" s="1">
        <v>43.184803870000003</v>
      </c>
      <c r="B83" s="1">
        <v>21924.507089999999</v>
      </c>
      <c r="C83" s="1">
        <v>-61.821719659999999</v>
      </c>
      <c r="D83" s="1">
        <v>-89.502498200000005</v>
      </c>
      <c r="E83" s="1">
        <v>1.6991792020000001</v>
      </c>
      <c r="F83" s="1">
        <v>2.639055E-3</v>
      </c>
      <c r="G83" s="1">
        <v>216.39336499999999</v>
      </c>
      <c r="H83" s="1">
        <v>15.00346837</v>
      </c>
      <c r="I83" s="1">
        <v>533.72528880000004</v>
      </c>
      <c r="J83" s="1">
        <v>533.76524510000002</v>
      </c>
      <c r="K83" s="1">
        <v>533.72674380000001</v>
      </c>
      <c r="M83" s="1">
        <f t="shared" si="2"/>
        <v>211.67828034000001</v>
      </c>
      <c r="N83" s="1">
        <f t="shared" si="3"/>
        <v>183.99750180000001</v>
      </c>
    </row>
    <row r="84" spans="1:14" x14ac:dyDescent="0.45">
      <c r="A84" s="1">
        <v>41.450334730000002</v>
      </c>
      <c r="B84" s="1">
        <v>22187.468079999999</v>
      </c>
      <c r="C84" s="1">
        <v>-61.305609629999999</v>
      </c>
      <c r="D84" s="1">
        <v>-89.384595110000006</v>
      </c>
      <c r="E84" s="1">
        <v>1.620141048</v>
      </c>
      <c r="F84" s="1">
        <v>3.018157E-3</v>
      </c>
      <c r="G84" s="1">
        <v>213.53443540000001</v>
      </c>
      <c r="H84" s="1">
        <v>15.032966529999999</v>
      </c>
      <c r="I84" s="1">
        <v>541.69855859999996</v>
      </c>
      <c r="J84" s="1">
        <v>541.74241730000006</v>
      </c>
      <c r="K84" s="1">
        <v>541.70086189999995</v>
      </c>
      <c r="M84" s="1">
        <f t="shared" si="2"/>
        <v>212.19439037000001</v>
      </c>
      <c r="N84" s="1">
        <f t="shared" si="3"/>
        <v>184.11540488999998</v>
      </c>
    </row>
    <row r="85" spans="1:14" x14ac:dyDescent="0.45">
      <c r="A85" s="1">
        <v>39.764300589999998</v>
      </c>
      <c r="B85" s="1">
        <v>22465.080870000002</v>
      </c>
      <c r="C85" s="1">
        <v>-60.809046719999998</v>
      </c>
      <c r="D85" s="1">
        <v>-89.272544460000006</v>
      </c>
      <c r="E85" s="1">
        <v>1.5276148949999999</v>
      </c>
      <c r="F85" s="1">
        <v>3.4923609999999998E-3</v>
      </c>
      <c r="G85" s="1">
        <v>212.97659379999999</v>
      </c>
      <c r="H85" s="1">
        <v>15.15851501</v>
      </c>
      <c r="I85" s="1">
        <v>550.14201419999995</v>
      </c>
      <c r="J85" s="1">
        <v>550.18958180000004</v>
      </c>
      <c r="K85" s="1">
        <v>550.14354509999998</v>
      </c>
      <c r="M85" s="1">
        <f t="shared" si="2"/>
        <v>212.69095328</v>
      </c>
      <c r="N85" s="1">
        <f t="shared" si="3"/>
        <v>184.22745553999999</v>
      </c>
    </row>
    <row r="86" spans="1:14" x14ac:dyDescent="0.45">
      <c r="A86" s="1">
        <v>38.033054419999999</v>
      </c>
      <c r="B86" s="1">
        <v>22748.629239999998</v>
      </c>
      <c r="C86" s="1">
        <v>-60.231626540000001</v>
      </c>
      <c r="D86" s="1">
        <v>-89.121906129999999</v>
      </c>
      <c r="E86" s="1">
        <v>1.4594305110000001</v>
      </c>
      <c r="F86" s="1">
        <v>4.2023809999999998E-3</v>
      </c>
      <c r="G86" s="1">
        <v>208.2105578</v>
      </c>
      <c r="H86" s="1">
        <v>15.571448930000001</v>
      </c>
      <c r="I86" s="1">
        <v>559.06250850000004</v>
      </c>
      <c r="J86" s="1">
        <v>559.11711190000005</v>
      </c>
      <c r="K86" s="1">
        <v>559.06446970000002</v>
      </c>
      <c r="M86" s="1">
        <f t="shared" si="2"/>
        <v>213.26837345999999</v>
      </c>
      <c r="N86" s="1">
        <f t="shared" si="3"/>
        <v>184.37809386999999</v>
      </c>
    </row>
    <row r="87" spans="1:14" x14ac:dyDescent="0.45">
      <c r="A87" s="1">
        <v>36.500372519999999</v>
      </c>
      <c r="B87" s="1">
        <v>23010.38737</v>
      </c>
      <c r="C87" s="1">
        <v>-59.746289879999999</v>
      </c>
      <c r="D87" s="1">
        <v>-88.990745110000006</v>
      </c>
      <c r="E87" s="1">
        <v>1.39010882</v>
      </c>
      <c r="F87" s="1">
        <v>4.6622520000000004E-3</v>
      </c>
      <c r="G87" s="1">
        <v>207.81186439999999</v>
      </c>
      <c r="H87" s="1">
        <v>15.765119240000001</v>
      </c>
      <c r="I87" s="1">
        <v>567.13894919999996</v>
      </c>
      <c r="J87" s="1">
        <v>567.19760729999996</v>
      </c>
      <c r="K87" s="1">
        <v>567.14105440000003</v>
      </c>
      <c r="M87" s="1">
        <f t="shared" si="2"/>
        <v>213.75371011999999</v>
      </c>
      <c r="N87" s="1">
        <f t="shared" si="3"/>
        <v>184.50925488999999</v>
      </c>
    </row>
    <row r="88" spans="1:14" x14ac:dyDescent="0.45">
      <c r="A88" s="1">
        <v>34.990421069999996</v>
      </c>
      <c r="B88" s="1">
        <v>23298.56639</v>
      </c>
      <c r="C88" s="1">
        <v>-59.261306169999997</v>
      </c>
      <c r="D88" s="1">
        <v>-88.851604219999999</v>
      </c>
      <c r="E88" s="1">
        <v>1.3287585319999999</v>
      </c>
      <c r="F88" s="1">
        <v>5.3345140000000003E-3</v>
      </c>
      <c r="G88" s="1">
        <v>208.4611793</v>
      </c>
      <c r="H88" s="1">
        <v>16.023069670000002</v>
      </c>
      <c r="I88" s="1">
        <v>576.0999425</v>
      </c>
      <c r="J88" s="1">
        <v>576.16408000000001</v>
      </c>
      <c r="K88" s="1">
        <v>576.1020694</v>
      </c>
      <c r="M88" s="1">
        <f t="shared" si="2"/>
        <v>214.23869382999999</v>
      </c>
      <c r="N88" s="1">
        <f t="shared" si="3"/>
        <v>184.64839577999999</v>
      </c>
    </row>
    <row r="89" spans="1:14" x14ac:dyDescent="0.45">
      <c r="A89" s="1">
        <v>33.510700229999998</v>
      </c>
      <c r="B89" s="1">
        <v>23567.81654</v>
      </c>
      <c r="C89" s="1">
        <v>-58.795086040000001</v>
      </c>
      <c r="D89" s="1">
        <v>-88.716366739999998</v>
      </c>
      <c r="E89" s="1">
        <v>1.2833268259999999</v>
      </c>
      <c r="F89" s="1">
        <v>5.925629E-3</v>
      </c>
      <c r="G89" s="1">
        <v>210.17161100000001</v>
      </c>
      <c r="H89" s="1">
        <v>16.43525605</v>
      </c>
      <c r="I89" s="1">
        <v>584.51219030000004</v>
      </c>
      <c r="J89" s="1">
        <v>584.58045700000002</v>
      </c>
      <c r="K89" s="1">
        <v>584.51503119999995</v>
      </c>
      <c r="M89" s="1">
        <f t="shared" si="2"/>
        <v>214.70491396</v>
      </c>
      <c r="N89" s="1">
        <f t="shared" si="3"/>
        <v>184.78363325999999</v>
      </c>
    </row>
    <row r="90" spans="1:14" x14ac:dyDescent="0.45">
      <c r="A90" s="1">
        <v>32.126896559999999</v>
      </c>
      <c r="B90" s="1">
        <v>23848.858629999999</v>
      </c>
      <c r="C90" s="1">
        <v>-58.294165280000001</v>
      </c>
      <c r="D90" s="1">
        <v>-88.555338219999996</v>
      </c>
      <c r="E90" s="1">
        <v>1.235493148</v>
      </c>
      <c r="F90" s="1">
        <v>6.5862289999999999E-3</v>
      </c>
      <c r="G90" s="1">
        <v>211.61976609999999</v>
      </c>
      <c r="H90" s="1">
        <v>16.683014839999998</v>
      </c>
      <c r="I90" s="1">
        <v>593.54040459999999</v>
      </c>
      <c r="J90" s="1">
        <v>593.61530979999998</v>
      </c>
      <c r="K90" s="1">
        <v>593.5434755</v>
      </c>
      <c r="M90" s="1">
        <f t="shared" si="2"/>
        <v>215.20583471999998</v>
      </c>
      <c r="N90" s="1">
        <f t="shared" si="3"/>
        <v>184.94466177999999</v>
      </c>
    </row>
    <row r="91" spans="1:14" x14ac:dyDescent="0.45">
      <c r="A91" s="1">
        <v>30.839123919999999</v>
      </c>
      <c r="B91" s="1">
        <v>24114.837240000001</v>
      </c>
      <c r="C91" s="1">
        <v>-57.770467189999998</v>
      </c>
      <c r="D91" s="1">
        <v>-88.380631980000004</v>
      </c>
      <c r="E91" s="1">
        <v>1.1854515699999999</v>
      </c>
      <c r="F91" s="1">
        <v>7.3088110000000001E-3</v>
      </c>
      <c r="G91" s="1">
        <v>210.20289149999999</v>
      </c>
      <c r="H91" s="1">
        <v>17.11386126</v>
      </c>
      <c r="I91" s="1">
        <v>602.20093469999995</v>
      </c>
      <c r="J91" s="1">
        <v>602.28670480000005</v>
      </c>
      <c r="K91" s="1">
        <v>602.20354459999999</v>
      </c>
      <c r="M91" s="1">
        <f t="shared" si="2"/>
        <v>215.72953280999999</v>
      </c>
      <c r="N91" s="1">
        <f t="shared" si="3"/>
        <v>185.11936802</v>
      </c>
    </row>
    <row r="92" spans="1:14" x14ac:dyDescent="0.45">
      <c r="A92" s="1">
        <v>29.57338318</v>
      </c>
      <c r="B92" s="1">
        <v>24382.607169999999</v>
      </c>
      <c r="C92" s="1">
        <v>-57.248278259999999</v>
      </c>
      <c r="D92" s="1">
        <v>-88.184570149999999</v>
      </c>
      <c r="E92" s="1">
        <v>1.145496088</v>
      </c>
      <c r="F92" s="1">
        <v>8.3097870000000008E-3</v>
      </c>
      <c r="G92" s="1">
        <v>209.70947630000001</v>
      </c>
      <c r="H92" s="1">
        <v>17.251612999999999</v>
      </c>
      <c r="I92" s="1">
        <v>611.12417519999997</v>
      </c>
      <c r="J92" s="1">
        <v>611.21626930000002</v>
      </c>
      <c r="K92" s="1">
        <v>611.12731350000001</v>
      </c>
      <c r="M92" s="1">
        <f t="shared" si="2"/>
        <v>216.25172173999999</v>
      </c>
      <c r="N92" s="1">
        <f t="shared" si="3"/>
        <v>185.31542984999999</v>
      </c>
    </row>
    <row r="93" spans="1:14" x14ac:dyDescent="0.45">
      <c r="A93" s="1">
        <v>28.423788559999998</v>
      </c>
      <c r="B93" s="1">
        <v>24611.289079999999</v>
      </c>
      <c r="C93" s="1">
        <v>-56.825506590000003</v>
      </c>
      <c r="D93" s="1">
        <v>-88.035604579999998</v>
      </c>
      <c r="E93" s="1">
        <v>1.1149973479999999</v>
      </c>
      <c r="F93" s="1">
        <v>8.7473489999999997E-3</v>
      </c>
      <c r="G93" s="1">
        <v>207.8593793</v>
      </c>
      <c r="H93" s="1">
        <v>17.708164289999999</v>
      </c>
      <c r="I93" s="1">
        <v>618.55559659999994</v>
      </c>
      <c r="J93" s="1">
        <v>618.65486050000004</v>
      </c>
      <c r="K93" s="1">
        <v>618.55811470000003</v>
      </c>
      <c r="M93" s="1">
        <f t="shared" si="2"/>
        <v>216.67449341</v>
      </c>
      <c r="N93" s="1">
        <f t="shared" si="3"/>
        <v>185.46439542000002</v>
      </c>
    </row>
    <row r="94" spans="1:14" x14ac:dyDescent="0.45">
      <c r="A94" s="1">
        <v>27.402095339999999</v>
      </c>
      <c r="B94" s="1">
        <v>24840.304960000001</v>
      </c>
      <c r="C94" s="1">
        <v>-56.439476509999999</v>
      </c>
      <c r="D94" s="1">
        <v>-87.950181830000005</v>
      </c>
      <c r="E94" s="1">
        <v>1.0785248160000001</v>
      </c>
      <c r="F94" s="1">
        <v>9.2662130000000006E-3</v>
      </c>
      <c r="G94" s="1">
        <v>209.793239</v>
      </c>
      <c r="H94" s="1">
        <v>18.245374000000002</v>
      </c>
      <c r="I94" s="1">
        <v>626.02702599999998</v>
      </c>
      <c r="J94" s="1">
        <v>626.13294559999997</v>
      </c>
      <c r="K94" s="1">
        <v>626.03093839999997</v>
      </c>
      <c r="M94" s="1">
        <f t="shared" si="2"/>
        <v>217.06052349000001</v>
      </c>
      <c r="N94" s="1">
        <f t="shared" si="3"/>
        <v>185.54981816999998</v>
      </c>
    </row>
    <row r="95" spans="1:14" x14ac:dyDescent="0.45">
      <c r="A95" s="1">
        <v>26.24072765</v>
      </c>
      <c r="B95" s="1">
        <v>25143.172620000001</v>
      </c>
      <c r="C95" s="1">
        <v>-55.914376220000001</v>
      </c>
      <c r="D95" s="1">
        <v>-87.810394990000006</v>
      </c>
      <c r="E95" s="1">
        <v>1.0317474740000001</v>
      </c>
      <c r="F95" s="1">
        <v>1.0273282E-2</v>
      </c>
      <c r="G95" s="1">
        <v>210.07156459999999</v>
      </c>
      <c r="H95" s="1">
        <v>18.517790250000001</v>
      </c>
      <c r="I95" s="1">
        <v>636.30503339999996</v>
      </c>
      <c r="J95" s="1">
        <v>636.42371609999998</v>
      </c>
      <c r="K95" s="1">
        <v>636.30950829999995</v>
      </c>
      <c r="M95" s="1">
        <f t="shared" si="2"/>
        <v>217.58562377999999</v>
      </c>
      <c r="N95" s="1">
        <f t="shared" si="3"/>
        <v>185.68960500999998</v>
      </c>
    </row>
    <row r="96" spans="1:14" x14ac:dyDescent="0.45">
      <c r="A96" s="1">
        <v>25.22019465</v>
      </c>
      <c r="B96" s="1">
        <v>25375.30413</v>
      </c>
      <c r="C96" s="1">
        <v>-55.47966426</v>
      </c>
      <c r="D96" s="1">
        <v>-87.627968539999998</v>
      </c>
      <c r="E96" s="1">
        <v>1.0087128590000001</v>
      </c>
      <c r="F96" s="1">
        <v>1.1259432999999999E-2</v>
      </c>
      <c r="G96" s="1">
        <v>214.6818839</v>
      </c>
      <c r="H96" s="1">
        <v>18.803554510000001</v>
      </c>
      <c r="I96" s="1">
        <v>644.30255420000003</v>
      </c>
      <c r="J96" s="1">
        <v>644.43168720000006</v>
      </c>
      <c r="K96" s="1">
        <v>644.30821200000003</v>
      </c>
      <c r="M96" s="1">
        <f t="shared" si="2"/>
        <v>218.02033574000001</v>
      </c>
      <c r="N96" s="1">
        <f t="shared" si="3"/>
        <v>185.87203146000002</v>
      </c>
    </row>
    <row r="97" spans="1:14" x14ac:dyDescent="0.45">
      <c r="A97" s="1">
        <v>24.23691466</v>
      </c>
      <c r="B97" s="1">
        <v>25640.888510000001</v>
      </c>
      <c r="C97" s="1">
        <v>-55.016685789999997</v>
      </c>
      <c r="D97" s="1">
        <v>-87.43844369</v>
      </c>
      <c r="E97" s="1">
        <v>0.97999799700000001</v>
      </c>
      <c r="F97" s="1">
        <v>1.2071269000000001E-2</v>
      </c>
      <c r="G97" s="1">
        <v>214.95674460000001</v>
      </c>
      <c r="H97" s="1">
        <v>19.273276880000001</v>
      </c>
      <c r="I97" s="1">
        <v>653.40662350000002</v>
      </c>
      <c r="J97" s="1">
        <v>653.5441849</v>
      </c>
      <c r="K97" s="1">
        <v>653.41232149999996</v>
      </c>
      <c r="M97" s="1">
        <f t="shared" si="2"/>
        <v>218.48331421</v>
      </c>
      <c r="N97" s="1">
        <f t="shared" si="3"/>
        <v>186.06155631000001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Ezri Elizabeth</cp:lastModifiedBy>
  <dcterms:created xsi:type="dcterms:W3CDTF">2023-03-28T10:39:18Z</dcterms:created>
  <dcterms:modified xsi:type="dcterms:W3CDTF">2023-04-04T17:22:51Z</dcterms:modified>
</cp:coreProperties>
</file>