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ombob\Desktop\Files\"/>
    </mc:Choice>
  </mc:AlternateContent>
  <xr:revisionPtr revIDLastSave="0" documentId="13_ncr:1_{2529F330-81A3-49F0-B59F-67F064F9D784}" xr6:coauthVersionLast="47" xr6:coauthVersionMax="47" xr10:uidLastSave="{00000000-0000-0000-0000-000000000000}"/>
  <bookViews>
    <workbookView xWindow="-108" yWindow="-108" windowWidth="23256" windowHeight="12576" tabRatio="755" xr2:uid="{B11EB263-D61C-4F73-88D4-D236D2D83385}"/>
  </bookViews>
  <sheets>
    <sheet name="proveedor" sheetId="1" r:id="rId1"/>
    <sheet name="producto" sheetId="2" r:id="rId2"/>
    <sheet name="producto_detalle" sheetId="3" r:id="rId3"/>
    <sheet name="producto_lote" sheetId="5" r:id="rId4"/>
    <sheet name="ubicacion_tipo" sheetId="7" r:id="rId5"/>
    <sheet name="ubicacion" sheetId="8" r:id="rId6"/>
    <sheet name="producto_ubicacion_almacen" sheetId="9" r:id="rId7"/>
    <sheet name="producto_ubicacion_lote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10" l="1"/>
  <c r="R9" i="10"/>
  <c r="R8" i="10"/>
  <c r="R7" i="10"/>
  <c r="R6" i="10"/>
  <c r="R5" i="10"/>
  <c r="R4" i="10"/>
  <c r="R3" i="10"/>
  <c r="R2" i="10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2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2" i="8"/>
</calcChain>
</file>

<file path=xl/sharedStrings.xml><?xml version="1.0" encoding="utf-8"?>
<sst xmlns="http://schemas.openxmlformats.org/spreadsheetml/2006/main" count="2084" uniqueCount="330">
  <si>
    <t>codigo</t>
  </si>
  <si>
    <t>nombre</t>
  </si>
  <si>
    <t>direccion</t>
  </si>
  <si>
    <t>email</t>
  </si>
  <si>
    <t>telefono</t>
  </si>
  <si>
    <t>LCHI</t>
  </si>
  <si>
    <t>LMAV</t>
  </si>
  <si>
    <t>Laboratorio Pasteur</t>
  </si>
  <si>
    <t>LPAS</t>
  </si>
  <si>
    <t>Laboratorio Chile</t>
  </si>
  <si>
    <t>Las Encinas 1777, Valle Grande - Lampa.</t>
  </si>
  <si>
    <t>Román Diaz 1271, Providencia - Santiago.</t>
  </si>
  <si>
    <t>56 22 487 4100</t>
  </si>
  <si>
    <t>contacto@lpasteur.cl</t>
  </si>
  <si>
    <t>Avenida Marathon #1315, Ñuñoa - Santiago.</t>
  </si>
  <si>
    <t>contacto@laboratoriochile.cl</t>
  </si>
  <si>
    <t>contacto@maver.cl</t>
  </si>
  <si>
    <t>56 22 365 5000</t>
  </si>
  <si>
    <t>56 22 438 3100</t>
  </si>
  <si>
    <t>descripcion</t>
  </si>
  <si>
    <t>tipo</t>
  </si>
  <si>
    <t>clase</t>
  </si>
  <si>
    <t>nivel_rotacion</t>
  </si>
  <si>
    <t>aplica_impuesto</t>
  </si>
  <si>
    <t>Aciclovir 200 mg</t>
  </si>
  <si>
    <t>Antiviral</t>
  </si>
  <si>
    <t>Comprimidos</t>
  </si>
  <si>
    <t>A</t>
  </si>
  <si>
    <t>C</t>
  </si>
  <si>
    <t>ACIC20</t>
  </si>
  <si>
    <t>Clonazepam 0,5 mg</t>
  </si>
  <si>
    <t>Ansiolítico</t>
  </si>
  <si>
    <t>B</t>
  </si>
  <si>
    <t>CLON05</t>
  </si>
  <si>
    <t>Hiedrix 35 mg / 5 mL</t>
  </si>
  <si>
    <t>Jarabes</t>
  </si>
  <si>
    <t>Expectorante</t>
  </si>
  <si>
    <t>HIED35</t>
  </si>
  <si>
    <t>Laborarotio Maver</t>
  </si>
  <si>
    <t>Rupatadina 10 mg</t>
  </si>
  <si>
    <t xml:space="preserve">Antihistamínico </t>
  </si>
  <si>
    <t>RUPA10</t>
  </si>
  <si>
    <t>Ivermectina 6 mg</t>
  </si>
  <si>
    <t>Gotas</t>
  </si>
  <si>
    <t>Antiparasitario</t>
  </si>
  <si>
    <t>IVER06</t>
  </si>
  <si>
    <t>Metformina clorhidrato 500 mg</t>
  </si>
  <si>
    <t>METF50</t>
  </si>
  <si>
    <t>Antidiabético</t>
  </si>
  <si>
    <t>Tapsin 400 mg</t>
  </si>
  <si>
    <t>Descongestivos</t>
  </si>
  <si>
    <t>TAPS40</t>
  </si>
  <si>
    <t>Armonyl Valeriana 100 mg</t>
  </si>
  <si>
    <t>ARMO10</t>
  </si>
  <si>
    <t>Tranquilizante natural</t>
  </si>
  <si>
    <t>Neneglóss 100 g</t>
  </si>
  <si>
    <t>Hipoalergénico</t>
  </si>
  <si>
    <t>NENE10</t>
  </si>
  <si>
    <t>id</t>
  </si>
  <si>
    <t>precio</t>
  </si>
  <si>
    <t>descuento</t>
  </si>
  <si>
    <t>volumen</t>
  </si>
  <si>
    <t>cantidad</t>
  </si>
  <si>
    <t>original</t>
  </si>
  <si>
    <t>costo</t>
  </si>
  <si>
    <t>peso</t>
  </si>
  <si>
    <t>aplica_descuento</t>
  </si>
  <si>
    <t>codigo_barra</t>
  </si>
  <si>
    <t>fecha_expiracion</t>
  </si>
  <si>
    <t>cantidad_bloqueada</t>
  </si>
  <si>
    <t>largo</t>
  </si>
  <si>
    <t>ancho</t>
  </si>
  <si>
    <t>alto</t>
  </si>
  <si>
    <t>clasificacion</t>
  </si>
  <si>
    <t>PAL</t>
  </si>
  <si>
    <t>Fija</t>
  </si>
  <si>
    <t>Movil</t>
  </si>
  <si>
    <t>Picking</t>
  </si>
  <si>
    <t>Pallet Rack</t>
  </si>
  <si>
    <t>PLR</t>
  </si>
  <si>
    <t>Pallete</t>
  </si>
  <si>
    <t>FLR</t>
  </si>
  <si>
    <t>Flow Rack</t>
  </si>
  <si>
    <t>PCK</t>
  </si>
  <si>
    <t>Reception Area</t>
  </si>
  <si>
    <t>RAR</t>
  </si>
  <si>
    <t>nivel</t>
  </si>
  <si>
    <t>segmento</t>
  </si>
  <si>
    <t>codigo_tipo</t>
  </si>
  <si>
    <t>001</t>
  </si>
  <si>
    <t>01</t>
  </si>
  <si>
    <t>02</t>
  </si>
  <si>
    <t>03</t>
  </si>
  <si>
    <t>04</t>
  </si>
  <si>
    <t>002</t>
  </si>
  <si>
    <t>003</t>
  </si>
  <si>
    <t>05</t>
  </si>
  <si>
    <t>0</t>
  </si>
  <si>
    <t>06</t>
  </si>
  <si>
    <t>07</t>
  </si>
  <si>
    <t>08</t>
  </si>
  <si>
    <t>09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</si>
  <si>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</si>
  <si>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</si>
  <si>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</si>
  <si>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</si>
  <si>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</si>
  <si>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</si>
  <si>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</si>
  <si>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</si>
  <si>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</si>
  <si>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</si>
  <si>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</si>
  <si>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</si>
  <si>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</si>
  <si>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</si>
  <si>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</si>
  <si>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</si>
  <si>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</si>
  <si>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</si>
  <si>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</si>
  <si>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</si>
  <si>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</si>
  <si>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</si>
  <si>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</si>
  <si>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</si>
  <si>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</si>
  <si>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</si>
  <si>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</si>
  <si>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</si>
  <si>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</si>
  <si>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</si>
  <si>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</si>
  <si>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</si>
  <si>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</si>
  <si>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</si>
  <si>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</si>
  <si>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</si>
  <si>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</si>
  <si>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</si>
  <si>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</si>
  <si>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</si>
  <si>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</si>
  <si>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</si>
  <si>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</si>
  <si>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</si>
  <si>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</si>
  <si>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</si>
  <si>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</si>
  <si>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</si>
  <si>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</si>
  <si>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</si>
  <si>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</si>
  <si>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</si>
  <si>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</si>
  <si>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</si>
  <si>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</si>
  <si>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</si>
  <si>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</si>
  <si>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</si>
  <si>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</si>
  <si>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</si>
  <si>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</si>
  <si>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</si>
  <si>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</si>
  <si>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</si>
  <si>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</si>
  <si>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</si>
  <si>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</si>
  <si>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</si>
  <si>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</si>
  <si>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</si>
  <si>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</si>
  <si>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</si>
  <si>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</si>
  <si>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</si>
  <si>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</si>
  <si>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</si>
  <si>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</si>
  <si>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</si>
  <si>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</si>
  <si>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</si>
  <si>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</si>
  <si>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</si>
  <si>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</si>
  <si>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</si>
  <si>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</si>
  <si>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</si>
  <si>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</si>
  <si>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</si>
  <si>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</si>
  <si>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</si>
  <si>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</si>
  <si>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</si>
  <si>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</si>
  <si>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</si>
  <si>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</si>
  <si>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</si>
  <si>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</si>
  <si>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serie</t>
  </si>
  <si>
    <t>20C085</t>
  </si>
  <si>
    <t>03/2022</t>
  </si>
  <si>
    <t>7800068014703</t>
  </si>
  <si>
    <t>L62</t>
  </si>
  <si>
    <t>01/2023</t>
  </si>
  <si>
    <t>7795373014046</t>
  </si>
  <si>
    <t>C27171</t>
  </si>
  <si>
    <t>05/2023</t>
  </si>
  <si>
    <t>7800058535379</t>
  </si>
  <si>
    <t>21H171</t>
  </si>
  <si>
    <t>07/2023</t>
  </si>
  <si>
    <t>7800004303434</t>
  </si>
  <si>
    <t>DECW</t>
  </si>
  <si>
    <t>05/2024</t>
  </si>
  <si>
    <t>7800007142061</t>
  </si>
  <si>
    <t>21G077</t>
  </si>
  <si>
    <t>7800068030321</t>
  </si>
  <si>
    <t>005035</t>
  </si>
  <si>
    <t>7800059003211</t>
  </si>
  <si>
    <t>CYZE</t>
  </si>
  <si>
    <t>10/2022</t>
  </si>
  <si>
    <t>7800007791382</t>
  </si>
  <si>
    <t>07/2024</t>
  </si>
  <si>
    <t>DTUC</t>
  </si>
  <si>
    <t>D200371</t>
  </si>
  <si>
    <t>04/2023</t>
  </si>
  <si>
    <t>7800063120041</t>
  </si>
  <si>
    <t>20C086</t>
  </si>
  <si>
    <t>20C087</t>
  </si>
  <si>
    <t>innerpack</t>
  </si>
  <si>
    <t>L63</t>
  </si>
  <si>
    <t>L64</t>
  </si>
  <si>
    <t>06/2023</t>
  </si>
  <si>
    <t>12/2023</t>
  </si>
  <si>
    <t>C27172</t>
  </si>
  <si>
    <t>C27173</t>
  </si>
  <si>
    <t>05/2025</t>
  </si>
  <si>
    <t>FACB</t>
  </si>
  <si>
    <t>AACQ</t>
  </si>
  <si>
    <t>04/2025</t>
  </si>
  <si>
    <t>11/2026</t>
  </si>
  <si>
    <t>21G078</t>
  </si>
  <si>
    <t>CLCL</t>
  </si>
  <si>
    <t>D200372</t>
  </si>
  <si>
    <t>D200374</t>
  </si>
  <si>
    <t>08/2023</t>
  </si>
  <si>
    <t>id_ubicacion</t>
  </si>
  <si>
    <t>cantidad_maxima</t>
  </si>
  <si>
    <t>cantidad_minima</t>
  </si>
  <si>
    <t>orden_recorrido</t>
  </si>
  <si>
    <t>Despacho</t>
  </si>
  <si>
    <t>Primario</t>
  </si>
  <si>
    <t>Secundario</t>
  </si>
  <si>
    <t>20</t>
  </si>
  <si>
    <t>40</t>
  </si>
  <si>
    <t>150</t>
  </si>
  <si>
    <t>2000</t>
  </si>
  <si>
    <t>5</t>
  </si>
  <si>
    <t>10</t>
  </si>
  <si>
    <t>50</t>
  </si>
  <si>
    <t>1</t>
  </si>
  <si>
    <t>3000</t>
  </si>
  <si>
    <t>57</t>
  </si>
  <si>
    <t>37</t>
  </si>
  <si>
    <t>9</t>
  </si>
  <si>
    <t>58</t>
  </si>
  <si>
    <t>38</t>
  </si>
  <si>
    <t>2</t>
  </si>
  <si>
    <t>6</t>
  </si>
  <si>
    <t>59</t>
  </si>
  <si>
    <t>39</t>
  </si>
  <si>
    <t>3</t>
  </si>
  <si>
    <t>7</t>
  </si>
  <si>
    <t>11</t>
  </si>
  <si>
    <t>60</t>
  </si>
  <si>
    <t>4</t>
  </si>
  <si>
    <t>8</t>
  </si>
  <si>
    <t>12</t>
  </si>
  <si>
    <t>61</t>
  </si>
  <si>
    <t>41</t>
  </si>
  <si>
    <t>13</t>
  </si>
  <si>
    <t>17</t>
  </si>
  <si>
    <t>62</t>
  </si>
  <si>
    <t>47</t>
  </si>
  <si>
    <t>14</t>
  </si>
  <si>
    <t>18</t>
  </si>
  <si>
    <t>63</t>
  </si>
  <si>
    <t>48</t>
  </si>
  <si>
    <t>15</t>
  </si>
  <si>
    <t>19</t>
  </si>
  <si>
    <t>64</t>
  </si>
  <si>
    <t>49</t>
  </si>
  <si>
    <t>16</t>
  </si>
  <si>
    <t>65</t>
  </si>
  <si>
    <t>25</t>
  </si>
  <si>
    <t>29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</si>
  <si>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</si>
  <si>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</si>
  <si>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</si>
  <si>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</si>
  <si>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</si>
  <si>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</si>
  <si>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</si>
  <si>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</si>
  <si>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</si>
  <si>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</si>
  <si>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</si>
  <si>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</si>
  <si>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</si>
  <si>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</si>
  <si>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id_proveedor</t>
  </si>
  <si>
    <t>id_producto</t>
  </si>
  <si>
    <t>Pomadas</t>
  </si>
  <si>
    <t>id_lote</t>
  </si>
  <si>
    <t>500</t>
  </si>
  <si>
    <t>1500</t>
  </si>
  <si>
    <t>10000</t>
  </si>
  <si>
    <t>3500</t>
  </si>
  <si>
    <t>6000</t>
  </si>
  <si>
    <t>1000</t>
  </si>
  <si>
    <t>2500</t>
  </si>
  <si>
    <t>2890</t>
  </si>
  <si>
    <t>4120</t>
  </si>
  <si>
    <t>3959</t>
  </si>
  <si>
    <t>1319</t>
  </si>
  <si>
    <t>4990</t>
  </si>
  <si>
    <t>2990</t>
  </si>
  <si>
    <t>15540</t>
  </si>
  <si>
    <t>6790</t>
  </si>
  <si>
    <t>9490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</si>
</sst>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theme="1" tint="0.499984740745262"/>
      <name val="Consolas"/>
      <family val="3"/>
    </font>
    <font>
      <b/>
      <sz val="1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o@lpasteur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EECA-55FA-463D-9644-0CE571B626ED}">
  <dimension ref="A1:F4"/>
  <sheetViews>
    <sheetView tabSelected="1" workbookViewId="0"/>
  </sheetViews>
  <sheetFormatPr baseColWidth="10" defaultRowHeight="13.2" x14ac:dyDescent="0.25"/>
  <cols>
    <col min="1" max="1" width="3" style="2" bestFit="1" customWidth="1"/>
    <col min="2" max="2" width="11.5546875" style="2"/>
    <col min="3" max="3" width="20.109375" style="2" bestFit="1" customWidth="1"/>
    <col min="4" max="4" width="47.77734375" style="2" bestFit="1" customWidth="1"/>
    <col min="5" max="5" width="21.21875" style="2" bestFit="1" customWidth="1"/>
    <col min="6" max="16384" width="11.5546875" style="2"/>
  </cols>
  <sheetData>
    <row r="1" spans="1:6" s="1" customFormat="1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9</v>
      </c>
      <c r="D2" s="2" t="s">
        <v>14</v>
      </c>
      <c r="E2" s="2" t="s">
        <v>15</v>
      </c>
      <c r="F2" s="2" t="s">
        <v>17</v>
      </c>
    </row>
    <row r="3" spans="1:6" x14ac:dyDescent="0.25">
      <c r="A3" s="2">
        <v>2</v>
      </c>
      <c r="B3" s="2" t="s">
        <v>6</v>
      </c>
      <c r="C3" s="2" t="s">
        <v>38</v>
      </c>
      <c r="D3" s="2" t="s">
        <v>10</v>
      </c>
      <c r="E3" s="2" t="s">
        <v>16</v>
      </c>
      <c r="F3" s="2" t="s">
        <v>12</v>
      </c>
    </row>
    <row r="4" spans="1:6" x14ac:dyDescent="0.25">
      <c r="A4" s="2">
        <v>3</v>
      </c>
      <c r="B4" s="2" t="s">
        <v>8</v>
      </c>
      <c r="C4" s="2" t="s">
        <v>7</v>
      </c>
      <c r="D4" s="2" t="s">
        <v>11</v>
      </c>
      <c r="E4" s="2" t="s">
        <v>13</v>
      </c>
      <c r="F4" s="2" t="s">
        <v>18</v>
      </c>
    </row>
  </sheetData>
  <hyperlinks>
    <hyperlink ref="E4" r:id="rId1" xr:uid="{F7ACB342-8C22-4384-AC1F-009BF2C73E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4198-A355-4E63-897A-CA6832CD3F96}">
  <dimension ref="A1:J10"/>
  <sheetViews>
    <sheetView workbookViewId="0">
      <selection sqref="A1:H1"/>
    </sheetView>
  </sheetViews>
  <sheetFormatPr baseColWidth="10" defaultRowHeight="13.2" x14ac:dyDescent="0.25"/>
  <cols>
    <col min="1" max="1" width="3" style="2" bestFit="1" customWidth="1"/>
    <col min="2" max="2" width="7" style="2" bestFit="1" customWidth="1"/>
    <col min="3" max="3" width="30.33203125" style="2" bestFit="1" customWidth="1"/>
    <col min="4" max="4" width="12" style="2" bestFit="1" customWidth="1"/>
    <col min="5" max="5" width="23.44140625" style="2" customWidth="1"/>
    <col min="6" max="6" width="15" style="2" bestFit="1" customWidth="1"/>
    <col min="7" max="7" width="16.109375" style="2" bestFit="1" customWidth="1"/>
    <col min="8" max="8" width="16.109375" style="2" customWidth="1"/>
    <col min="9" max="9" width="5" style="2" bestFit="1" customWidth="1"/>
    <col min="10" max="10" width="20.109375" style="2" bestFit="1" customWidth="1"/>
    <col min="11" max="16384" width="11.5546875" style="2"/>
  </cols>
  <sheetData>
    <row r="1" spans="1:10" s="1" customFormat="1" x14ac:dyDescent="0.25">
      <c r="A1" s="1" t="s">
        <v>58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310</v>
      </c>
    </row>
    <row r="2" spans="1:10" x14ac:dyDescent="0.25">
      <c r="A2" s="2">
        <v>1</v>
      </c>
      <c r="B2" s="2" t="s">
        <v>29</v>
      </c>
      <c r="C2" s="2" t="s">
        <v>24</v>
      </c>
      <c r="D2" s="2" t="s">
        <v>26</v>
      </c>
      <c r="E2" s="2" t="s">
        <v>25</v>
      </c>
      <c r="F2" s="2" t="s">
        <v>27</v>
      </c>
      <c r="G2" s="2" t="s">
        <v>260</v>
      </c>
      <c r="H2" s="2">
        <v>1</v>
      </c>
      <c r="I2" s="3" t="s">
        <v>5</v>
      </c>
      <c r="J2" s="3" t="s">
        <v>9</v>
      </c>
    </row>
    <row r="3" spans="1:10" x14ac:dyDescent="0.25">
      <c r="A3" s="2">
        <v>2</v>
      </c>
      <c r="B3" s="2" t="s">
        <v>33</v>
      </c>
      <c r="C3" s="2" t="s">
        <v>30</v>
      </c>
      <c r="D3" s="2" t="s">
        <v>26</v>
      </c>
      <c r="E3" s="2" t="s">
        <v>31</v>
      </c>
      <c r="F3" s="2" t="s">
        <v>32</v>
      </c>
      <c r="G3" s="2" t="s">
        <v>260</v>
      </c>
      <c r="H3" s="2">
        <v>1</v>
      </c>
      <c r="I3" s="3" t="s">
        <v>5</v>
      </c>
      <c r="J3" s="3" t="s">
        <v>9</v>
      </c>
    </row>
    <row r="4" spans="1:10" x14ac:dyDescent="0.25">
      <c r="A4" s="2">
        <v>3</v>
      </c>
      <c r="B4" s="2" t="s">
        <v>37</v>
      </c>
      <c r="C4" s="2" t="s">
        <v>34</v>
      </c>
      <c r="D4" s="2" t="s">
        <v>35</v>
      </c>
      <c r="E4" s="2" t="s">
        <v>36</v>
      </c>
      <c r="F4" s="2" t="s">
        <v>28</v>
      </c>
      <c r="G4" s="2" t="s">
        <v>97</v>
      </c>
      <c r="H4" s="2">
        <v>1</v>
      </c>
      <c r="I4" s="3" t="s">
        <v>5</v>
      </c>
      <c r="J4" s="3" t="s">
        <v>9</v>
      </c>
    </row>
    <row r="5" spans="1:10" x14ac:dyDescent="0.25">
      <c r="A5" s="2">
        <v>4</v>
      </c>
      <c r="B5" s="2" t="s">
        <v>51</v>
      </c>
      <c r="C5" s="2" t="s">
        <v>49</v>
      </c>
      <c r="D5" s="2" t="s">
        <v>26</v>
      </c>
      <c r="E5" s="2" t="s">
        <v>50</v>
      </c>
      <c r="F5" s="2" t="s">
        <v>27</v>
      </c>
      <c r="G5" s="2" t="s">
        <v>260</v>
      </c>
      <c r="H5" s="2">
        <v>2</v>
      </c>
      <c r="I5" s="3" t="s">
        <v>6</v>
      </c>
      <c r="J5" s="3" t="s">
        <v>38</v>
      </c>
    </row>
    <row r="6" spans="1:10" x14ac:dyDescent="0.25">
      <c r="A6" s="2">
        <v>5</v>
      </c>
      <c r="B6" s="2" t="s">
        <v>53</v>
      </c>
      <c r="C6" s="2" t="s">
        <v>52</v>
      </c>
      <c r="D6" s="2" t="s">
        <v>26</v>
      </c>
      <c r="E6" s="2" t="s">
        <v>54</v>
      </c>
      <c r="F6" s="2" t="s">
        <v>32</v>
      </c>
      <c r="G6" s="2" t="s">
        <v>260</v>
      </c>
      <c r="H6" s="2">
        <v>2</v>
      </c>
      <c r="I6" s="3" t="s">
        <v>6</v>
      </c>
      <c r="J6" s="3" t="s">
        <v>38</v>
      </c>
    </row>
    <row r="7" spans="1:10" x14ac:dyDescent="0.25">
      <c r="A7" s="2">
        <v>6</v>
      </c>
      <c r="B7" s="2" t="s">
        <v>57</v>
      </c>
      <c r="C7" s="2" t="s">
        <v>55</v>
      </c>
      <c r="D7" s="2" t="s">
        <v>312</v>
      </c>
      <c r="E7" s="2" t="s">
        <v>56</v>
      </c>
      <c r="F7" s="2" t="s">
        <v>28</v>
      </c>
      <c r="G7" s="2" t="s">
        <v>97</v>
      </c>
      <c r="H7" s="2">
        <v>2</v>
      </c>
      <c r="I7" s="3" t="s">
        <v>6</v>
      </c>
      <c r="J7" s="3" t="s">
        <v>38</v>
      </c>
    </row>
    <row r="8" spans="1:10" x14ac:dyDescent="0.25">
      <c r="A8" s="2">
        <v>7</v>
      </c>
      <c r="B8" s="2" t="s">
        <v>41</v>
      </c>
      <c r="C8" s="2" t="s">
        <v>39</v>
      </c>
      <c r="D8" s="2" t="s">
        <v>26</v>
      </c>
      <c r="E8" s="2" t="s">
        <v>40</v>
      </c>
      <c r="F8" s="2" t="s">
        <v>27</v>
      </c>
      <c r="G8" s="2" t="s">
        <v>260</v>
      </c>
      <c r="H8" s="2">
        <v>3</v>
      </c>
      <c r="I8" s="3" t="s">
        <v>8</v>
      </c>
      <c r="J8" s="3" t="s">
        <v>7</v>
      </c>
    </row>
    <row r="9" spans="1:10" x14ac:dyDescent="0.25">
      <c r="A9" s="2">
        <v>8</v>
      </c>
      <c r="B9" s="2" t="s">
        <v>47</v>
      </c>
      <c r="C9" s="2" t="s">
        <v>46</v>
      </c>
      <c r="D9" s="2" t="s">
        <v>26</v>
      </c>
      <c r="E9" s="2" t="s">
        <v>48</v>
      </c>
      <c r="F9" s="2" t="s">
        <v>32</v>
      </c>
      <c r="G9" s="2" t="s">
        <v>260</v>
      </c>
      <c r="H9" s="2">
        <v>3</v>
      </c>
      <c r="I9" s="3" t="s">
        <v>8</v>
      </c>
      <c r="J9" s="3" t="s">
        <v>7</v>
      </c>
    </row>
    <row r="10" spans="1:10" x14ac:dyDescent="0.25">
      <c r="A10" s="2">
        <v>9</v>
      </c>
      <c r="B10" s="2" t="s">
        <v>45</v>
      </c>
      <c r="C10" s="2" t="s">
        <v>42</v>
      </c>
      <c r="D10" s="2" t="s">
        <v>43</v>
      </c>
      <c r="E10" s="2" t="s">
        <v>44</v>
      </c>
      <c r="F10" s="2" t="s">
        <v>28</v>
      </c>
      <c r="G10" s="2" t="s">
        <v>97</v>
      </c>
      <c r="H10" s="2">
        <v>3</v>
      </c>
      <c r="I10" s="3" t="s">
        <v>8</v>
      </c>
      <c r="J10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0D42-AB1E-49C2-8852-DC3B9FB325D8}">
  <dimension ref="A1:K10"/>
  <sheetViews>
    <sheetView workbookViewId="0">
      <selection activeCell="G2" sqref="G2:G10"/>
    </sheetView>
  </sheetViews>
  <sheetFormatPr baseColWidth="10" defaultRowHeight="13.2" x14ac:dyDescent="0.25"/>
  <cols>
    <col min="1" max="1" width="3" style="2" bestFit="1" customWidth="1"/>
    <col min="2" max="2" width="12" style="2" bestFit="1" customWidth="1"/>
    <col min="3" max="3" width="7" style="2" customWidth="1"/>
    <col min="4" max="4" width="30.33203125" style="2" customWidth="1"/>
    <col min="5" max="5" width="7" style="2" bestFit="1" customWidth="1"/>
    <col min="6" max="6" width="10" style="2" bestFit="1" customWidth="1"/>
    <col min="7" max="7" width="6" style="2" bestFit="1" customWidth="1"/>
    <col min="8" max="8" width="5" style="2" bestFit="1" customWidth="1"/>
    <col min="9" max="9" width="8" style="2" bestFit="1" customWidth="1"/>
    <col min="10" max="10" width="9" style="2" bestFit="1" customWidth="1"/>
    <col min="11" max="11" width="17.109375" style="2" bestFit="1" customWidth="1"/>
    <col min="12" max="12" width="5" style="2" bestFit="1" customWidth="1"/>
    <col min="13" max="16384" width="11.5546875" style="2"/>
  </cols>
  <sheetData>
    <row r="1" spans="1:11" s="1" customFormat="1" x14ac:dyDescent="0.25">
      <c r="A1" s="1" t="s">
        <v>58</v>
      </c>
      <c r="B1" s="1" t="s">
        <v>311</v>
      </c>
      <c r="E1" s="1" t="s">
        <v>59</v>
      </c>
      <c r="F1" s="1" t="s">
        <v>60</v>
      </c>
      <c r="G1" s="1" t="s">
        <v>64</v>
      </c>
      <c r="H1" s="1" t="s">
        <v>65</v>
      </c>
      <c r="I1" s="1" t="s">
        <v>61</v>
      </c>
      <c r="J1" s="1" t="s">
        <v>62</v>
      </c>
      <c r="K1" s="1" t="s">
        <v>66</v>
      </c>
    </row>
    <row r="2" spans="1:11" x14ac:dyDescent="0.25">
      <c r="A2" s="2">
        <v>1</v>
      </c>
      <c r="B2" s="2">
        <v>1</v>
      </c>
      <c r="C2" s="3" t="s">
        <v>29</v>
      </c>
      <c r="D2" s="3" t="s">
        <v>24</v>
      </c>
      <c r="E2" s="2">
        <v>2890</v>
      </c>
      <c r="F2" s="2">
        <v>890</v>
      </c>
      <c r="G2" s="2">
        <v>1000</v>
      </c>
      <c r="H2" s="2">
        <v>10</v>
      </c>
      <c r="I2" s="2">
        <v>0</v>
      </c>
      <c r="J2" s="2">
        <v>0</v>
      </c>
      <c r="K2" s="2">
        <v>0</v>
      </c>
    </row>
    <row r="3" spans="1:11" x14ac:dyDescent="0.25">
      <c r="A3" s="2">
        <v>2</v>
      </c>
      <c r="B3" s="2">
        <v>2</v>
      </c>
      <c r="C3" s="3" t="s">
        <v>33</v>
      </c>
      <c r="D3" s="3" t="s">
        <v>30</v>
      </c>
      <c r="E3" s="2">
        <v>4120</v>
      </c>
      <c r="F3" s="2">
        <v>120</v>
      </c>
      <c r="G3" s="2">
        <v>3000</v>
      </c>
      <c r="H3" s="2">
        <v>15</v>
      </c>
      <c r="I3" s="2">
        <v>0</v>
      </c>
      <c r="J3" s="2">
        <v>0</v>
      </c>
      <c r="K3" s="2">
        <v>0</v>
      </c>
    </row>
    <row r="4" spans="1:11" x14ac:dyDescent="0.25">
      <c r="A4" s="2">
        <v>3</v>
      </c>
      <c r="B4" s="2">
        <v>3</v>
      </c>
      <c r="C4" s="3" t="s">
        <v>37</v>
      </c>
      <c r="D4" s="3" t="s">
        <v>34</v>
      </c>
      <c r="E4" s="2">
        <v>3959</v>
      </c>
      <c r="F4" s="2">
        <v>959</v>
      </c>
      <c r="G4" s="2">
        <v>2500</v>
      </c>
      <c r="H4" s="2">
        <v>20</v>
      </c>
      <c r="I4" s="2">
        <v>0</v>
      </c>
      <c r="J4" s="2">
        <v>0</v>
      </c>
      <c r="K4" s="2">
        <v>0</v>
      </c>
    </row>
    <row r="5" spans="1:11" x14ac:dyDescent="0.25">
      <c r="A5" s="2">
        <v>4</v>
      </c>
      <c r="B5" s="2">
        <v>4</v>
      </c>
      <c r="C5" s="3" t="s">
        <v>51</v>
      </c>
      <c r="D5" s="3" t="s">
        <v>49</v>
      </c>
      <c r="E5" s="2">
        <v>1319</v>
      </c>
      <c r="F5" s="2">
        <v>319</v>
      </c>
      <c r="G5" s="2">
        <v>500</v>
      </c>
      <c r="H5" s="2">
        <v>25</v>
      </c>
      <c r="I5" s="2">
        <v>0</v>
      </c>
      <c r="J5" s="2">
        <v>0</v>
      </c>
      <c r="K5" s="2">
        <v>0</v>
      </c>
    </row>
    <row r="6" spans="1:11" x14ac:dyDescent="0.25">
      <c r="A6" s="2">
        <v>5</v>
      </c>
      <c r="B6" s="2">
        <v>5</v>
      </c>
      <c r="C6" s="3" t="s">
        <v>53</v>
      </c>
      <c r="D6" s="3" t="s">
        <v>52</v>
      </c>
      <c r="E6" s="2">
        <v>4990</v>
      </c>
      <c r="F6" s="2">
        <v>2400</v>
      </c>
      <c r="G6" s="2">
        <v>2000</v>
      </c>
      <c r="H6" s="2">
        <v>30</v>
      </c>
      <c r="I6" s="2">
        <v>0</v>
      </c>
      <c r="J6" s="2">
        <v>0</v>
      </c>
      <c r="K6" s="2">
        <v>1</v>
      </c>
    </row>
    <row r="7" spans="1:11" x14ac:dyDescent="0.25">
      <c r="A7" s="2">
        <v>6</v>
      </c>
      <c r="B7" s="2">
        <v>6</v>
      </c>
      <c r="C7" s="3" t="s">
        <v>57</v>
      </c>
      <c r="D7" s="3" t="s">
        <v>55</v>
      </c>
      <c r="E7" s="2">
        <v>2990</v>
      </c>
      <c r="F7" s="2">
        <v>990</v>
      </c>
      <c r="G7" s="2">
        <v>1500</v>
      </c>
      <c r="H7" s="2">
        <v>35</v>
      </c>
      <c r="I7" s="2">
        <v>0</v>
      </c>
      <c r="J7" s="2">
        <v>0</v>
      </c>
      <c r="K7" s="2">
        <v>0</v>
      </c>
    </row>
    <row r="8" spans="1:11" x14ac:dyDescent="0.25">
      <c r="A8" s="2">
        <v>7</v>
      </c>
      <c r="B8" s="2">
        <v>7</v>
      </c>
      <c r="C8" s="3" t="s">
        <v>41</v>
      </c>
      <c r="D8" s="3" t="s">
        <v>39</v>
      </c>
      <c r="E8" s="2">
        <v>15540</v>
      </c>
      <c r="F8" s="2">
        <v>2540</v>
      </c>
      <c r="G8" s="2">
        <v>10000</v>
      </c>
      <c r="H8" s="2">
        <v>40</v>
      </c>
      <c r="I8" s="2">
        <v>0</v>
      </c>
      <c r="J8" s="2">
        <v>0</v>
      </c>
      <c r="K8" s="2">
        <v>0</v>
      </c>
    </row>
    <row r="9" spans="1:11" x14ac:dyDescent="0.25">
      <c r="A9" s="2">
        <v>8</v>
      </c>
      <c r="B9" s="2">
        <v>8</v>
      </c>
      <c r="C9" s="3" t="s">
        <v>47</v>
      </c>
      <c r="D9" s="3" t="s">
        <v>46</v>
      </c>
      <c r="E9" s="2">
        <v>6790</v>
      </c>
      <c r="F9" s="2">
        <v>2790</v>
      </c>
      <c r="G9" s="2">
        <v>3500</v>
      </c>
      <c r="H9" s="2">
        <v>45</v>
      </c>
      <c r="I9" s="2">
        <v>0</v>
      </c>
      <c r="J9" s="2">
        <v>0</v>
      </c>
      <c r="K9" s="2">
        <v>1</v>
      </c>
    </row>
    <row r="10" spans="1:11" x14ac:dyDescent="0.25">
      <c r="A10" s="2">
        <v>9</v>
      </c>
      <c r="B10" s="2">
        <v>9</v>
      </c>
      <c r="C10" s="3" t="s">
        <v>45</v>
      </c>
      <c r="D10" s="3" t="s">
        <v>42</v>
      </c>
      <c r="E10" s="2">
        <v>9490</v>
      </c>
      <c r="F10" s="2">
        <v>1490</v>
      </c>
      <c r="G10" s="2">
        <v>6000</v>
      </c>
      <c r="H10" s="2">
        <v>50</v>
      </c>
      <c r="I10" s="2">
        <v>0</v>
      </c>
      <c r="J10" s="2">
        <v>0</v>
      </c>
      <c r="K10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C70E-4E56-469B-91D7-F070F77CF843}">
  <dimension ref="A1:Q28"/>
  <sheetViews>
    <sheetView workbookViewId="0">
      <selection activeCell="I26" activeCellId="8" sqref="I2 I5 I8 I11 I14 I17 I20 I23 I26"/>
    </sheetView>
  </sheetViews>
  <sheetFormatPr baseColWidth="10" defaultRowHeight="13.2" x14ac:dyDescent="0.25"/>
  <cols>
    <col min="1" max="1" width="3" style="2" bestFit="1" customWidth="1"/>
    <col min="2" max="2" width="12" style="2" bestFit="1" customWidth="1"/>
    <col min="3" max="3" width="7" style="2" bestFit="1" customWidth="1"/>
    <col min="4" max="4" width="30.33203125" style="2" bestFit="1" customWidth="1"/>
    <col min="5" max="5" width="8" style="2" bestFit="1" customWidth="1"/>
    <col min="6" max="6" width="17.109375" style="2" bestFit="1" customWidth="1"/>
    <col min="7" max="7" width="14" style="2" bestFit="1" customWidth="1"/>
    <col min="8" max="8" width="7" style="2" bestFit="1" customWidth="1"/>
    <col min="9" max="9" width="7" style="2" customWidth="1"/>
    <col min="10" max="10" width="9" style="2" bestFit="1" customWidth="1"/>
    <col min="11" max="11" width="19.109375" style="2" bestFit="1" customWidth="1"/>
    <col min="12" max="12" width="9" style="2" bestFit="1" customWidth="1"/>
    <col min="13" max="13" width="10" style="2" bestFit="1" customWidth="1"/>
    <col min="14" max="15" width="6" style="2" bestFit="1" customWidth="1"/>
    <col min="16" max="17" width="5" style="2" bestFit="1" customWidth="1"/>
    <col min="18" max="16384" width="11.5546875" style="2"/>
  </cols>
  <sheetData>
    <row r="1" spans="1:17" s="1" customFormat="1" x14ac:dyDescent="0.25">
      <c r="A1" s="1" t="s">
        <v>58</v>
      </c>
      <c r="B1" s="1" t="s">
        <v>311</v>
      </c>
      <c r="E1" s="1" t="s">
        <v>199</v>
      </c>
      <c r="F1" s="1" t="s">
        <v>68</v>
      </c>
      <c r="G1" s="1" t="s">
        <v>67</v>
      </c>
      <c r="H1" s="1" t="s">
        <v>59</v>
      </c>
      <c r="I1" s="1" t="s">
        <v>64</v>
      </c>
      <c r="J1" s="1" t="s">
        <v>62</v>
      </c>
      <c r="K1" s="1" t="s">
        <v>69</v>
      </c>
      <c r="L1" s="1" t="s">
        <v>63</v>
      </c>
      <c r="M1" s="1" t="s">
        <v>229</v>
      </c>
      <c r="N1" s="1" t="s">
        <v>70</v>
      </c>
      <c r="O1" s="1" t="s">
        <v>71</v>
      </c>
      <c r="P1" s="1" t="s">
        <v>72</v>
      </c>
      <c r="Q1" s="1" t="s">
        <v>65</v>
      </c>
    </row>
    <row r="2" spans="1:17" x14ac:dyDescent="0.25">
      <c r="A2" s="2">
        <v>1</v>
      </c>
      <c r="B2" s="2">
        <v>1</v>
      </c>
      <c r="C2" s="3" t="s">
        <v>29</v>
      </c>
      <c r="D2" s="3" t="s">
        <v>24</v>
      </c>
      <c r="E2" s="2" t="s">
        <v>200</v>
      </c>
      <c r="F2" s="2" t="s">
        <v>201</v>
      </c>
      <c r="G2" s="2" t="s">
        <v>202</v>
      </c>
      <c r="H2" s="2" t="s">
        <v>321</v>
      </c>
      <c r="I2" s="2" t="s">
        <v>319</v>
      </c>
      <c r="J2" s="2" t="s">
        <v>97</v>
      </c>
      <c r="K2" s="2" t="s">
        <v>97</v>
      </c>
      <c r="L2" s="2" t="s">
        <v>97</v>
      </c>
      <c r="M2" s="2" t="s">
        <v>97</v>
      </c>
      <c r="N2" s="2" t="s">
        <v>97</v>
      </c>
      <c r="O2" s="2" t="s">
        <v>97</v>
      </c>
      <c r="P2" s="2" t="s">
        <v>97</v>
      </c>
      <c r="Q2" s="2" t="s">
        <v>97</v>
      </c>
    </row>
    <row r="3" spans="1:17" x14ac:dyDescent="0.25">
      <c r="A3" s="2">
        <v>2</v>
      </c>
      <c r="B3" s="2">
        <v>1</v>
      </c>
      <c r="C3" s="3" t="s">
        <v>29</v>
      </c>
      <c r="D3" s="3" t="s">
        <v>24</v>
      </c>
      <c r="E3" s="2" t="s">
        <v>227</v>
      </c>
      <c r="F3" s="2" t="s">
        <v>201</v>
      </c>
      <c r="G3" s="2" t="s">
        <v>202</v>
      </c>
      <c r="H3" s="2" t="s">
        <v>321</v>
      </c>
      <c r="I3" s="2" t="s">
        <v>319</v>
      </c>
      <c r="J3" s="2" t="s">
        <v>97</v>
      </c>
      <c r="K3" s="2" t="s">
        <v>97</v>
      </c>
      <c r="L3" s="2" t="s">
        <v>97</v>
      </c>
      <c r="M3" s="2" t="s">
        <v>97</v>
      </c>
      <c r="N3" s="2" t="s">
        <v>97</v>
      </c>
      <c r="O3" s="2" t="s">
        <v>97</v>
      </c>
      <c r="P3" s="2" t="s">
        <v>97</v>
      </c>
      <c r="Q3" s="2" t="s">
        <v>97</v>
      </c>
    </row>
    <row r="4" spans="1:17" x14ac:dyDescent="0.25">
      <c r="A4" s="2">
        <v>3</v>
      </c>
      <c r="B4" s="2">
        <v>1</v>
      </c>
      <c r="C4" s="3" t="s">
        <v>29</v>
      </c>
      <c r="D4" s="3" t="s">
        <v>24</v>
      </c>
      <c r="E4" s="2" t="s">
        <v>228</v>
      </c>
      <c r="F4" s="2" t="s">
        <v>207</v>
      </c>
      <c r="G4" s="2" t="s">
        <v>202</v>
      </c>
      <c r="H4" s="2" t="s">
        <v>321</v>
      </c>
      <c r="I4" s="2" t="s">
        <v>319</v>
      </c>
      <c r="J4" s="2" t="s">
        <v>97</v>
      </c>
      <c r="K4" s="2" t="s">
        <v>97</v>
      </c>
      <c r="L4" s="2" t="s">
        <v>97</v>
      </c>
      <c r="M4" s="2" t="s">
        <v>97</v>
      </c>
      <c r="N4" s="2" t="s">
        <v>97</v>
      </c>
      <c r="O4" s="2" t="s">
        <v>97</v>
      </c>
      <c r="P4" s="2" t="s">
        <v>97</v>
      </c>
      <c r="Q4" s="2" t="s">
        <v>97</v>
      </c>
    </row>
    <row r="5" spans="1:17" x14ac:dyDescent="0.25">
      <c r="A5" s="2">
        <v>4</v>
      </c>
      <c r="B5" s="2">
        <v>2</v>
      </c>
      <c r="C5" s="3" t="s">
        <v>33</v>
      </c>
      <c r="D5" s="3" t="s">
        <v>30</v>
      </c>
      <c r="E5" s="2" t="s">
        <v>203</v>
      </c>
      <c r="F5" s="2" t="s">
        <v>204</v>
      </c>
      <c r="G5" s="2" t="s">
        <v>205</v>
      </c>
      <c r="H5" s="2" t="s">
        <v>322</v>
      </c>
      <c r="I5" s="2" t="s">
        <v>261</v>
      </c>
      <c r="J5" s="2" t="s">
        <v>97</v>
      </c>
      <c r="K5" s="2" t="s">
        <v>97</v>
      </c>
      <c r="L5" s="2" t="s">
        <v>97</v>
      </c>
      <c r="M5" s="2" t="s">
        <v>97</v>
      </c>
      <c r="N5" s="2" t="s">
        <v>97</v>
      </c>
      <c r="O5" s="2" t="s">
        <v>97</v>
      </c>
      <c r="P5" s="2" t="s">
        <v>97</v>
      </c>
      <c r="Q5" s="2" t="s">
        <v>97</v>
      </c>
    </row>
    <row r="6" spans="1:17" x14ac:dyDescent="0.25">
      <c r="A6" s="2">
        <v>5</v>
      </c>
      <c r="B6" s="2">
        <v>2</v>
      </c>
      <c r="C6" s="3" t="s">
        <v>33</v>
      </c>
      <c r="D6" s="3" t="s">
        <v>30</v>
      </c>
      <c r="E6" s="2" t="s">
        <v>230</v>
      </c>
      <c r="F6" s="2" t="s">
        <v>232</v>
      </c>
      <c r="G6" s="2" t="s">
        <v>205</v>
      </c>
      <c r="H6" s="2" t="s">
        <v>322</v>
      </c>
      <c r="I6" s="2" t="s">
        <v>261</v>
      </c>
      <c r="J6" s="2" t="s">
        <v>97</v>
      </c>
      <c r="K6" s="2" t="s">
        <v>97</v>
      </c>
      <c r="L6" s="2" t="s">
        <v>97</v>
      </c>
      <c r="M6" s="2" t="s">
        <v>97</v>
      </c>
      <c r="N6" s="2" t="s">
        <v>97</v>
      </c>
      <c r="O6" s="2" t="s">
        <v>97</v>
      </c>
      <c r="P6" s="2" t="s">
        <v>97</v>
      </c>
      <c r="Q6" s="2" t="s">
        <v>97</v>
      </c>
    </row>
    <row r="7" spans="1:17" x14ac:dyDescent="0.25">
      <c r="A7" s="2">
        <v>6</v>
      </c>
      <c r="B7" s="2">
        <v>2</v>
      </c>
      <c r="C7" s="3" t="s">
        <v>33</v>
      </c>
      <c r="D7" s="3" t="s">
        <v>30</v>
      </c>
      <c r="E7" s="2" t="s">
        <v>231</v>
      </c>
      <c r="F7" s="2" t="s">
        <v>233</v>
      </c>
      <c r="G7" s="2" t="s">
        <v>205</v>
      </c>
      <c r="H7" s="2" t="s">
        <v>322</v>
      </c>
      <c r="I7" s="2" t="s">
        <v>261</v>
      </c>
      <c r="J7" s="2" t="s">
        <v>97</v>
      </c>
      <c r="K7" s="2" t="s">
        <v>97</v>
      </c>
      <c r="L7" s="2" t="s">
        <v>97</v>
      </c>
      <c r="M7" s="2" t="s">
        <v>97</v>
      </c>
      <c r="N7" s="2" t="s">
        <v>97</v>
      </c>
      <c r="O7" s="2" t="s">
        <v>97</v>
      </c>
      <c r="P7" s="2" t="s">
        <v>97</v>
      </c>
      <c r="Q7" s="2" t="s">
        <v>97</v>
      </c>
    </row>
    <row r="8" spans="1:17" x14ac:dyDescent="0.25">
      <c r="A8" s="2">
        <v>7</v>
      </c>
      <c r="B8" s="2">
        <v>3</v>
      </c>
      <c r="C8" s="3" t="s">
        <v>37</v>
      </c>
      <c r="D8" s="3" t="s">
        <v>34</v>
      </c>
      <c r="E8" s="2" t="s">
        <v>206</v>
      </c>
      <c r="F8" s="2" t="s">
        <v>207</v>
      </c>
      <c r="G8" s="2" t="s">
        <v>208</v>
      </c>
      <c r="H8" s="2" t="s">
        <v>323</v>
      </c>
      <c r="I8" s="2" t="s">
        <v>320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</row>
    <row r="9" spans="1:17" x14ac:dyDescent="0.25">
      <c r="A9" s="2">
        <v>8</v>
      </c>
      <c r="B9" s="2">
        <v>3</v>
      </c>
      <c r="C9" s="3" t="s">
        <v>37</v>
      </c>
      <c r="D9" s="3" t="s">
        <v>34</v>
      </c>
      <c r="E9" s="2" t="s">
        <v>234</v>
      </c>
      <c r="F9" s="2" t="s">
        <v>213</v>
      </c>
      <c r="G9" s="2" t="s">
        <v>208</v>
      </c>
      <c r="H9" s="2" t="s">
        <v>323</v>
      </c>
      <c r="I9" s="2" t="s">
        <v>320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</row>
    <row r="10" spans="1:17" x14ac:dyDescent="0.25">
      <c r="A10" s="2">
        <v>9</v>
      </c>
      <c r="B10" s="2">
        <v>3</v>
      </c>
      <c r="C10" s="3" t="s">
        <v>37</v>
      </c>
      <c r="D10" s="3" t="s">
        <v>34</v>
      </c>
      <c r="E10" s="2" t="s">
        <v>235</v>
      </c>
      <c r="F10" s="2" t="s">
        <v>236</v>
      </c>
      <c r="G10" s="2" t="s">
        <v>208</v>
      </c>
      <c r="H10" s="2" t="s">
        <v>323</v>
      </c>
      <c r="I10" s="2" t="s">
        <v>320</v>
      </c>
      <c r="J10" s="2" t="s">
        <v>97</v>
      </c>
      <c r="K10" s="2" t="s">
        <v>97</v>
      </c>
      <c r="L10" s="2" t="s">
        <v>97</v>
      </c>
      <c r="M10" s="2" t="s">
        <v>97</v>
      </c>
      <c r="N10" s="2" t="s">
        <v>97</v>
      </c>
      <c r="O10" s="2" t="s">
        <v>97</v>
      </c>
      <c r="P10" s="2" t="s">
        <v>97</v>
      </c>
      <c r="Q10" s="2" t="s">
        <v>97</v>
      </c>
    </row>
    <row r="11" spans="1:17" x14ac:dyDescent="0.25">
      <c r="A11" s="2">
        <v>10</v>
      </c>
      <c r="B11" s="2">
        <v>4</v>
      </c>
      <c r="C11" s="3" t="s">
        <v>51</v>
      </c>
      <c r="D11" s="3" t="s">
        <v>49</v>
      </c>
      <c r="E11" s="2" t="s">
        <v>209</v>
      </c>
      <c r="F11" s="2" t="s">
        <v>210</v>
      </c>
      <c r="G11" s="2" t="s">
        <v>211</v>
      </c>
      <c r="H11" s="2" t="s">
        <v>324</v>
      </c>
      <c r="I11" s="2" t="s">
        <v>314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97</v>
      </c>
      <c r="O11" s="2" t="s">
        <v>97</v>
      </c>
      <c r="P11" s="2" t="s">
        <v>97</v>
      </c>
      <c r="Q11" s="2" t="s">
        <v>97</v>
      </c>
    </row>
    <row r="12" spans="1:17" x14ac:dyDescent="0.25">
      <c r="A12" s="2">
        <v>11</v>
      </c>
      <c r="B12" s="2">
        <v>4</v>
      </c>
      <c r="C12" s="3" t="s">
        <v>51</v>
      </c>
      <c r="D12" s="3" t="s">
        <v>49</v>
      </c>
      <c r="E12" s="2" t="s">
        <v>209</v>
      </c>
      <c r="F12" s="2" t="s">
        <v>233</v>
      </c>
      <c r="G12" s="2" t="s">
        <v>211</v>
      </c>
      <c r="H12" s="2" t="s">
        <v>324</v>
      </c>
      <c r="I12" s="2" t="s">
        <v>314</v>
      </c>
      <c r="J12" s="2" t="s">
        <v>97</v>
      </c>
      <c r="K12" s="2" t="s">
        <v>97</v>
      </c>
      <c r="L12" s="2" t="s">
        <v>97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</row>
    <row r="13" spans="1:17" x14ac:dyDescent="0.25">
      <c r="A13" s="2">
        <v>12</v>
      </c>
      <c r="B13" s="2">
        <v>4</v>
      </c>
      <c r="C13" s="3" t="s">
        <v>51</v>
      </c>
      <c r="D13" s="3" t="s">
        <v>49</v>
      </c>
      <c r="E13" s="2" t="s">
        <v>209</v>
      </c>
      <c r="F13" s="2" t="s">
        <v>222</v>
      </c>
      <c r="G13" s="2" t="s">
        <v>211</v>
      </c>
      <c r="H13" s="2" t="s">
        <v>324</v>
      </c>
      <c r="I13" s="2" t="s">
        <v>314</v>
      </c>
      <c r="J13" s="2" t="s">
        <v>97</v>
      </c>
      <c r="K13" s="2" t="s">
        <v>97</v>
      </c>
      <c r="L13" s="2" t="s">
        <v>97</v>
      </c>
      <c r="M13" s="2" t="s">
        <v>97</v>
      </c>
      <c r="N13" s="2" t="s">
        <v>97</v>
      </c>
      <c r="O13" s="2" t="s">
        <v>97</v>
      </c>
      <c r="P13" s="2" t="s">
        <v>97</v>
      </c>
      <c r="Q13" s="2" t="s">
        <v>97</v>
      </c>
    </row>
    <row r="14" spans="1:17" x14ac:dyDescent="0.25">
      <c r="A14" s="2">
        <v>13</v>
      </c>
      <c r="B14" s="2">
        <v>5</v>
      </c>
      <c r="C14" s="3" t="s">
        <v>53</v>
      </c>
      <c r="D14" s="3" t="s">
        <v>52</v>
      </c>
      <c r="E14" s="2" t="s">
        <v>212</v>
      </c>
      <c r="F14" s="2" t="s">
        <v>213</v>
      </c>
      <c r="G14" s="2" t="s">
        <v>214</v>
      </c>
      <c r="H14" s="2" t="s">
        <v>325</v>
      </c>
      <c r="I14" s="2" t="s">
        <v>256</v>
      </c>
      <c r="J14" s="2" t="s">
        <v>97</v>
      </c>
      <c r="K14" s="2" t="s">
        <v>97</v>
      </c>
      <c r="L14" s="2" t="s">
        <v>97</v>
      </c>
      <c r="M14" s="2" t="s">
        <v>97</v>
      </c>
      <c r="N14" s="2" t="s">
        <v>97</v>
      </c>
      <c r="O14" s="2" t="s">
        <v>97</v>
      </c>
      <c r="P14" s="2" t="s">
        <v>97</v>
      </c>
      <c r="Q14" s="2" t="s">
        <v>97</v>
      </c>
    </row>
    <row r="15" spans="1:17" x14ac:dyDescent="0.25">
      <c r="A15" s="2">
        <v>14</v>
      </c>
      <c r="B15" s="2">
        <v>5</v>
      </c>
      <c r="C15" s="3" t="s">
        <v>53</v>
      </c>
      <c r="D15" s="3" t="s">
        <v>52</v>
      </c>
      <c r="E15" s="2" t="s">
        <v>238</v>
      </c>
      <c r="F15" s="2" t="s">
        <v>239</v>
      </c>
      <c r="G15" s="2" t="s">
        <v>214</v>
      </c>
      <c r="H15" s="2" t="s">
        <v>325</v>
      </c>
      <c r="I15" s="2" t="s">
        <v>256</v>
      </c>
      <c r="J15" s="2" t="s">
        <v>97</v>
      </c>
      <c r="K15" s="2" t="s">
        <v>97</v>
      </c>
      <c r="L15" s="2" t="s">
        <v>97</v>
      </c>
      <c r="M15" s="2" t="s">
        <v>97</v>
      </c>
      <c r="N15" s="2" t="s">
        <v>97</v>
      </c>
      <c r="O15" s="2" t="s">
        <v>97</v>
      </c>
      <c r="P15" s="2" t="s">
        <v>97</v>
      </c>
      <c r="Q15" s="2" t="s">
        <v>97</v>
      </c>
    </row>
    <row r="16" spans="1:17" x14ac:dyDescent="0.25">
      <c r="A16" s="2">
        <v>15</v>
      </c>
      <c r="B16" s="2">
        <v>5</v>
      </c>
      <c r="C16" s="3" t="s">
        <v>53</v>
      </c>
      <c r="D16" s="3" t="s">
        <v>52</v>
      </c>
      <c r="E16" s="2" t="s">
        <v>237</v>
      </c>
      <c r="F16" s="2" t="s">
        <v>240</v>
      </c>
      <c r="G16" s="2" t="s">
        <v>214</v>
      </c>
      <c r="H16" s="2" t="s">
        <v>325</v>
      </c>
      <c r="I16" s="2" t="s">
        <v>256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97</v>
      </c>
      <c r="O16" s="2" t="s">
        <v>97</v>
      </c>
      <c r="P16" s="2" t="s">
        <v>97</v>
      </c>
      <c r="Q16" s="2" t="s">
        <v>97</v>
      </c>
    </row>
    <row r="17" spans="1:17" x14ac:dyDescent="0.25">
      <c r="A17" s="2">
        <v>16</v>
      </c>
      <c r="B17" s="2">
        <v>6</v>
      </c>
      <c r="C17" s="3" t="s">
        <v>57</v>
      </c>
      <c r="D17" s="3" t="s">
        <v>55</v>
      </c>
      <c r="E17" s="2" t="s">
        <v>215</v>
      </c>
      <c r="F17" s="2" t="s">
        <v>210</v>
      </c>
      <c r="G17" s="2" t="s">
        <v>216</v>
      </c>
      <c r="H17" s="2" t="s">
        <v>326</v>
      </c>
      <c r="I17" s="2" t="s">
        <v>315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97</v>
      </c>
      <c r="Q17" s="2" t="s">
        <v>97</v>
      </c>
    </row>
    <row r="18" spans="1:17" x14ac:dyDescent="0.25">
      <c r="A18" s="2">
        <v>17</v>
      </c>
      <c r="B18" s="2">
        <v>6</v>
      </c>
      <c r="C18" s="3" t="s">
        <v>57</v>
      </c>
      <c r="D18" s="3" t="s">
        <v>55</v>
      </c>
      <c r="E18" s="2" t="s">
        <v>241</v>
      </c>
      <c r="F18" s="2" t="s">
        <v>210</v>
      </c>
      <c r="G18" s="2" t="s">
        <v>216</v>
      </c>
      <c r="H18" s="2" t="s">
        <v>326</v>
      </c>
      <c r="I18" s="2" t="s">
        <v>315</v>
      </c>
      <c r="J18" s="2" t="s">
        <v>97</v>
      </c>
      <c r="K18" s="2" t="s">
        <v>97</v>
      </c>
      <c r="L18" s="2" t="s">
        <v>97</v>
      </c>
      <c r="M18" s="2" t="s">
        <v>97</v>
      </c>
      <c r="N18" s="2" t="s">
        <v>97</v>
      </c>
      <c r="O18" s="2" t="s">
        <v>97</v>
      </c>
      <c r="P18" s="2" t="s">
        <v>97</v>
      </c>
      <c r="Q18" s="2" t="s">
        <v>97</v>
      </c>
    </row>
    <row r="19" spans="1:17" x14ac:dyDescent="0.25">
      <c r="A19" s="2">
        <v>18</v>
      </c>
      <c r="B19" s="2">
        <v>6</v>
      </c>
      <c r="C19" s="3" t="s">
        <v>57</v>
      </c>
      <c r="D19" s="3" t="s">
        <v>55</v>
      </c>
      <c r="E19" s="2" t="s">
        <v>215</v>
      </c>
      <c r="F19" s="2" t="s">
        <v>233</v>
      </c>
      <c r="G19" s="2" t="s">
        <v>216</v>
      </c>
      <c r="H19" s="2" t="s">
        <v>326</v>
      </c>
      <c r="I19" s="2" t="s">
        <v>315</v>
      </c>
      <c r="J19" s="2" t="s">
        <v>97</v>
      </c>
      <c r="K19" s="2" t="s">
        <v>97</v>
      </c>
      <c r="L19" s="2" t="s">
        <v>97</v>
      </c>
      <c r="M19" s="2" t="s">
        <v>97</v>
      </c>
      <c r="N19" s="2" t="s">
        <v>97</v>
      </c>
      <c r="O19" s="2" t="s">
        <v>97</v>
      </c>
      <c r="P19" s="2" t="s">
        <v>97</v>
      </c>
      <c r="Q19" s="2" t="s">
        <v>97</v>
      </c>
    </row>
    <row r="20" spans="1:17" x14ac:dyDescent="0.25">
      <c r="A20" s="2">
        <v>19</v>
      </c>
      <c r="B20" s="2">
        <v>7</v>
      </c>
      <c r="C20" s="3" t="s">
        <v>41</v>
      </c>
      <c r="D20" s="3" t="s">
        <v>39</v>
      </c>
      <c r="E20" s="2" t="s">
        <v>217</v>
      </c>
      <c r="F20" s="2" t="s">
        <v>207</v>
      </c>
      <c r="G20" s="2" t="s">
        <v>218</v>
      </c>
      <c r="H20" s="2" t="s">
        <v>327</v>
      </c>
      <c r="I20" s="2" t="s">
        <v>316</v>
      </c>
      <c r="J20" s="2" t="s">
        <v>97</v>
      </c>
      <c r="K20" s="2" t="s">
        <v>97</v>
      </c>
      <c r="L20" s="2" t="s">
        <v>97</v>
      </c>
      <c r="M20" s="2" t="s">
        <v>97</v>
      </c>
      <c r="N20" s="2" t="s">
        <v>97</v>
      </c>
      <c r="O20" s="2" t="s">
        <v>97</v>
      </c>
      <c r="P20" s="2" t="s">
        <v>97</v>
      </c>
      <c r="Q20" s="2" t="s">
        <v>97</v>
      </c>
    </row>
    <row r="21" spans="1:17" x14ac:dyDescent="0.25">
      <c r="A21" s="2">
        <v>20</v>
      </c>
      <c r="B21" s="2">
        <v>7</v>
      </c>
      <c r="C21" s="3" t="s">
        <v>41</v>
      </c>
      <c r="D21" s="3" t="s">
        <v>39</v>
      </c>
      <c r="E21" s="2" t="s">
        <v>217</v>
      </c>
      <c r="F21" s="2" t="s">
        <v>232</v>
      </c>
      <c r="G21" s="2" t="s">
        <v>218</v>
      </c>
      <c r="H21" s="2" t="s">
        <v>327</v>
      </c>
      <c r="I21" s="2" t="s">
        <v>316</v>
      </c>
      <c r="J21" s="2" t="s">
        <v>97</v>
      </c>
      <c r="K21" s="2" t="s">
        <v>97</v>
      </c>
      <c r="L21" s="2" t="s">
        <v>97</v>
      </c>
      <c r="M21" s="2" t="s">
        <v>97</v>
      </c>
      <c r="N21" s="2" t="s">
        <v>97</v>
      </c>
      <c r="O21" s="2" t="s">
        <v>97</v>
      </c>
      <c r="P21" s="2" t="s">
        <v>97</v>
      </c>
      <c r="Q21" s="2" t="s">
        <v>97</v>
      </c>
    </row>
    <row r="22" spans="1:17" x14ac:dyDescent="0.25">
      <c r="A22" s="2">
        <v>21</v>
      </c>
      <c r="B22" s="2">
        <v>7</v>
      </c>
      <c r="C22" s="3" t="s">
        <v>41</v>
      </c>
      <c r="D22" s="3" t="s">
        <v>39</v>
      </c>
      <c r="E22" s="2" t="s">
        <v>217</v>
      </c>
      <c r="F22" s="2" t="s">
        <v>210</v>
      </c>
      <c r="G22" s="2" t="s">
        <v>218</v>
      </c>
      <c r="H22" s="2" t="s">
        <v>327</v>
      </c>
      <c r="I22" s="2" t="s">
        <v>316</v>
      </c>
      <c r="J22" s="2" t="s">
        <v>97</v>
      </c>
      <c r="K22" s="2" t="s">
        <v>97</v>
      </c>
      <c r="L22" s="2" t="s">
        <v>97</v>
      </c>
      <c r="M22" s="2" t="s">
        <v>97</v>
      </c>
      <c r="N22" s="2" t="s">
        <v>97</v>
      </c>
      <c r="O22" s="2" t="s">
        <v>97</v>
      </c>
      <c r="P22" s="2" t="s">
        <v>97</v>
      </c>
      <c r="Q22" s="2" t="s">
        <v>97</v>
      </c>
    </row>
    <row r="23" spans="1:17" x14ac:dyDescent="0.25">
      <c r="A23" s="2">
        <v>22</v>
      </c>
      <c r="B23" s="2">
        <v>8</v>
      </c>
      <c r="C23" s="3" t="s">
        <v>47</v>
      </c>
      <c r="D23" s="3" t="s">
        <v>46</v>
      </c>
      <c r="E23" s="2" t="s">
        <v>219</v>
      </c>
      <c r="F23" s="2" t="s">
        <v>220</v>
      </c>
      <c r="G23" s="2" t="s">
        <v>221</v>
      </c>
      <c r="H23" s="2" t="s">
        <v>328</v>
      </c>
      <c r="I23" s="2" t="s">
        <v>317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97</v>
      </c>
      <c r="P23" s="2" t="s">
        <v>97</v>
      </c>
      <c r="Q23" s="2" t="s">
        <v>97</v>
      </c>
    </row>
    <row r="24" spans="1:17" x14ac:dyDescent="0.25">
      <c r="A24" s="2">
        <v>23</v>
      </c>
      <c r="B24" s="2">
        <v>8</v>
      </c>
      <c r="C24" s="3" t="s">
        <v>47</v>
      </c>
      <c r="D24" s="3" t="s">
        <v>46</v>
      </c>
      <c r="E24" s="2" t="s">
        <v>223</v>
      </c>
      <c r="F24" s="2" t="s">
        <v>210</v>
      </c>
      <c r="G24" s="2" t="s">
        <v>221</v>
      </c>
      <c r="H24" s="2" t="s">
        <v>328</v>
      </c>
      <c r="I24" s="2" t="s">
        <v>317</v>
      </c>
      <c r="J24" s="2" t="s">
        <v>97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97</v>
      </c>
      <c r="P24" s="2" t="s">
        <v>97</v>
      </c>
      <c r="Q24" s="2" t="s">
        <v>97</v>
      </c>
    </row>
    <row r="25" spans="1:17" x14ac:dyDescent="0.25">
      <c r="A25" s="2">
        <v>24</v>
      </c>
      <c r="B25" s="2">
        <v>8</v>
      </c>
      <c r="C25" s="3" t="s">
        <v>47</v>
      </c>
      <c r="D25" s="3" t="s">
        <v>46</v>
      </c>
      <c r="E25" s="2" t="s">
        <v>242</v>
      </c>
      <c r="F25" s="2" t="s">
        <v>233</v>
      </c>
      <c r="G25" s="2" t="s">
        <v>221</v>
      </c>
      <c r="H25" s="2" t="s">
        <v>328</v>
      </c>
      <c r="I25" s="2" t="s">
        <v>317</v>
      </c>
      <c r="J25" s="2" t="s">
        <v>97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97</v>
      </c>
      <c r="P25" s="2" t="s">
        <v>97</v>
      </c>
      <c r="Q25" s="2" t="s">
        <v>97</v>
      </c>
    </row>
    <row r="26" spans="1:17" x14ac:dyDescent="0.25">
      <c r="A26" s="2">
        <v>25</v>
      </c>
      <c r="B26" s="2">
        <v>9</v>
      </c>
      <c r="C26" s="3" t="s">
        <v>45</v>
      </c>
      <c r="D26" s="3" t="s">
        <v>42</v>
      </c>
      <c r="E26" s="2" t="s">
        <v>224</v>
      </c>
      <c r="F26" s="2" t="s">
        <v>225</v>
      </c>
      <c r="G26" s="2" t="s">
        <v>226</v>
      </c>
      <c r="H26" s="2" t="s">
        <v>329</v>
      </c>
      <c r="I26" s="2" t="s">
        <v>318</v>
      </c>
      <c r="J26" s="2" t="s">
        <v>97</v>
      </c>
      <c r="K26" s="2" t="s">
        <v>97</v>
      </c>
      <c r="L26" s="2" t="s">
        <v>97</v>
      </c>
      <c r="M26" s="2" t="s">
        <v>97</v>
      </c>
      <c r="N26" s="2" t="s">
        <v>97</v>
      </c>
      <c r="O26" s="2" t="s">
        <v>97</v>
      </c>
      <c r="P26" s="2" t="s">
        <v>97</v>
      </c>
      <c r="Q26" s="2" t="s">
        <v>97</v>
      </c>
    </row>
    <row r="27" spans="1:17" x14ac:dyDescent="0.25">
      <c r="A27" s="2">
        <v>26</v>
      </c>
      <c r="B27" s="2">
        <v>9</v>
      </c>
      <c r="C27" s="3" t="s">
        <v>45</v>
      </c>
      <c r="D27" s="3" t="s">
        <v>42</v>
      </c>
      <c r="E27" s="2" t="s">
        <v>243</v>
      </c>
      <c r="F27" s="2" t="s">
        <v>232</v>
      </c>
      <c r="G27" s="2" t="s">
        <v>226</v>
      </c>
      <c r="H27" s="2" t="s">
        <v>329</v>
      </c>
      <c r="I27" s="2" t="s">
        <v>318</v>
      </c>
      <c r="J27" s="2" t="s">
        <v>97</v>
      </c>
      <c r="K27" s="2" t="s">
        <v>97</v>
      </c>
      <c r="L27" s="2" t="s">
        <v>97</v>
      </c>
      <c r="M27" s="2" t="s">
        <v>97</v>
      </c>
      <c r="N27" s="2" t="s">
        <v>97</v>
      </c>
      <c r="O27" s="2" t="s">
        <v>97</v>
      </c>
      <c r="P27" s="2" t="s">
        <v>97</v>
      </c>
      <c r="Q27" s="2" t="s">
        <v>97</v>
      </c>
    </row>
    <row r="28" spans="1:17" x14ac:dyDescent="0.25">
      <c r="A28" s="2">
        <v>27</v>
      </c>
      <c r="B28" s="2">
        <v>9</v>
      </c>
      <c r="C28" s="3" t="s">
        <v>45</v>
      </c>
      <c r="D28" s="3" t="s">
        <v>42</v>
      </c>
      <c r="E28" s="2" t="s">
        <v>244</v>
      </c>
      <c r="F28" s="2" t="s">
        <v>245</v>
      </c>
      <c r="G28" s="2" t="s">
        <v>226</v>
      </c>
      <c r="H28" s="2" t="s">
        <v>329</v>
      </c>
      <c r="I28" s="2" t="s">
        <v>318</v>
      </c>
      <c r="J28" s="2" t="s">
        <v>97</v>
      </c>
      <c r="K28" s="2" t="s">
        <v>97</v>
      </c>
      <c r="L28" s="2" t="s">
        <v>97</v>
      </c>
      <c r="M28" s="2" t="s">
        <v>97</v>
      </c>
      <c r="N28" s="2" t="s">
        <v>97</v>
      </c>
      <c r="O28" s="2" t="s">
        <v>97</v>
      </c>
      <c r="P28" s="2" t="s">
        <v>97</v>
      </c>
      <c r="Q28" s="2" t="s">
        <v>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2267-0A45-46B3-A8F6-BAF6FA5E027A}">
  <dimension ref="A1:C6"/>
  <sheetViews>
    <sheetView workbookViewId="0"/>
  </sheetViews>
  <sheetFormatPr baseColWidth="10" defaultRowHeight="13.2" x14ac:dyDescent="0.25"/>
  <cols>
    <col min="1" max="1" width="7" style="2" bestFit="1" customWidth="1"/>
    <col min="2" max="2" width="15" style="2" bestFit="1" customWidth="1"/>
    <col min="3" max="3" width="14" style="2" bestFit="1" customWidth="1"/>
    <col min="4" max="4" width="21.21875" style="2" bestFit="1" customWidth="1"/>
    <col min="5" max="16384" width="11.5546875" style="2"/>
  </cols>
  <sheetData>
    <row r="1" spans="1:3" s="1" customFormat="1" x14ac:dyDescent="0.25">
      <c r="A1" s="1" t="s">
        <v>0</v>
      </c>
      <c r="B1" s="1" t="s">
        <v>19</v>
      </c>
      <c r="C1" s="1" t="s">
        <v>73</v>
      </c>
    </row>
    <row r="2" spans="1:3" x14ac:dyDescent="0.25">
      <c r="A2" s="2" t="s">
        <v>79</v>
      </c>
      <c r="B2" s="2" t="s">
        <v>78</v>
      </c>
      <c r="C2" s="2" t="s">
        <v>75</v>
      </c>
    </row>
    <row r="3" spans="1:3" x14ac:dyDescent="0.25">
      <c r="A3" s="2" t="s">
        <v>74</v>
      </c>
      <c r="B3" s="2" t="s">
        <v>80</v>
      </c>
      <c r="C3" s="2" t="s">
        <v>76</v>
      </c>
    </row>
    <row r="4" spans="1:3" x14ac:dyDescent="0.25">
      <c r="A4" s="2" t="s">
        <v>85</v>
      </c>
      <c r="B4" s="2" t="s">
        <v>84</v>
      </c>
      <c r="C4" s="2" t="s">
        <v>75</v>
      </c>
    </row>
    <row r="5" spans="1:3" x14ac:dyDescent="0.25">
      <c r="A5" s="2" t="s">
        <v>81</v>
      </c>
      <c r="B5" s="2" t="s">
        <v>82</v>
      </c>
      <c r="C5" s="2" t="s">
        <v>75</v>
      </c>
    </row>
    <row r="6" spans="1:3" x14ac:dyDescent="0.25">
      <c r="A6" s="2" t="s">
        <v>83</v>
      </c>
      <c r="B6" s="2" t="s">
        <v>77</v>
      </c>
      <c r="C6" s="2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A80-0995-4006-83D0-F0F41EC2B059}">
  <dimension ref="A1:H170"/>
  <sheetViews>
    <sheetView workbookViewId="0">
      <selection activeCell="H2" sqref="H2"/>
    </sheetView>
  </sheetViews>
  <sheetFormatPr baseColWidth="10" defaultRowHeight="13.2" x14ac:dyDescent="0.25"/>
  <cols>
    <col min="1" max="1" width="4" style="2" bestFit="1" customWidth="1"/>
    <col min="2" max="2" width="7" style="2" bestFit="1" customWidth="1"/>
    <col min="3" max="3" width="6" style="2" bestFit="1" customWidth="1"/>
    <col min="4" max="4" width="9" style="2" bestFit="1" customWidth="1"/>
    <col min="5" max="5" width="12.21875" style="2" customWidth="1"/>
    <col min="6" max="6" width="12" style="2" bestFit="1" customWidth="1"/>
    <col min="7" max="7" width="11.5546875" style="2"/>
    <col min="8" max="8" width="11.5546875" style="5"/>
    <col min="9" max="16384" width="11.5546875" style="2"/>
  </cols>
  <sheetData>
    <row r="1" spans="1:8" s="1" customFormat="1" x14ac:dyDescent="0.25">
      <c r="A1" s="1" t="s">
        <v>58</v>
      </c>
      <c r="B1" s="1" t="s">
        <v>0</v>
      </c>
      <c r="C1" s="1" t="s">
        <v>86</v>
      </c>
      <c r="D1" s="1" t="s">
        <v>87</v>
      </c>
      <c r="E1" s="1" t="s">
        <v>88</v>
      </c>
      <c r="H1" s="4"/>
    </row>
    <row r="2" spans="1:8" x14ac:dyDescent="0.25">
      <c r="A2" s="2">
        <v>1</v>
      </c>
      <c r="B2" s="2" t="s">
        <v>89</v>
      </c>
      <c r="C2" s="2" t="s">
        <v>27</v>
      </c>
      <c r="D2" s="2" t="s">
        <v>90</v>
      </c>
      <c r="E2" s="2" t="s">
        <v>79</v>
      </c>
      <c r="F2" s="3" t="s">
        <v>78</v>
      </c>
      <c r="H2" s="5" t="str">
        <f>CONCATENATE("  ('",B2,"', '",C2,"', '",D2,"', '",E2,"'),")</f>
        <v xml:space="preserve">  ('001', 'A', '01', 'PLR'),</v>
      </c>
    </row>
    <row r="3" spans="1:8" x14ac:dyDescent="0.25">
      <c r="A3" s="2">
        <v>2</v>
      </c>
      <c r="B3" s="2" t="s">
        <v>89</v>
      </c>
      <c r="C3" s="2" t="s">
        <v>27</v>
      </c>
      <c r="D3" s="2" t="s">
        <v>91</v>
      </c>
      <c r="E3" s="2" t="s">
        <v>79</v>
      </c>
      <c r="F3" s="3" t="s">
        <v>78</v>
      </c>
      <c r="H3" s="5" t="str">
        <f t="shared" ref="H3:H66" si="0">CONCATENATE("  ('",B3,"', '",C3,"', '",D3,"', '",E3,"'),")</f>
        <v xml:space="preserve">  ('001', 'A', '02', 'PLR'),</v>
      </c>
    </row>
    <row r="4" spans="1:8" x14ac:dyDescent="0.25">
      <c r="A4" s="2">
        <v>3</v>
      </c>
      <c r="B4" s="2" t="s">
        <v>89</v>
      </c>
      <c r="C4" s="2" t="s">
        <v>27</v>
      </c>
      <c r="D4" s="2" t="s">
        <v>92</v>
      </c>
      <c r="E4" s="2" t="s">
        <v>79</v>
      </c>
      <c r="F4" s="3" t="s">
        <v>78</v>
      </c>
      <c r="H4" s="5" t="str">
        <f t="shared" si="0"/>
        <v xml:space="preserve">  ('001', 'A', '03', 'PLR'),</v>
      </c>
    </row>
    <row r="5" spans="1:8" x14ac:dyDescent="0.25">
      <c r="A5" s="2">
        <v>4</v>
      </c>
      <c r="B5" s="2" t="s">
        <v>89</v>
      </c>
      <c r="C5" s="2" t="s">
        <v>27</v>
      </c>
      <c r="D5" s="2" t="s">
        <v>93</v>
      </c>
      <c r="E5" s="2" t="s">
        <v>79</v>
      </c>
      <c r="F5" s="3" t="s">
        <v>78</v>
      </c>
      <c r="H5" s="5" t="str">
        <f t="shared" si="0"/>
        <v xml:space="preserve">  ('001', 'A', '04', 'PLR'),</v>
      </c>
    </row>
    <row r="6" spans="1:8" x14ac:dyDescent="0.25">
      <c r="A6" s="2">
        <v>5</v>
      </c>
      <c r="B6" s="2" t="s">
        <v>89</v>
      </c>
      <c r="C6" s="2" t="s">
        <v>32</v>
      </c>
      <c r="D6" s="2" t="s">
        <v>90</v>
      </c>
      <c r="E6" s="2" t="s">
        <v>79</v>
      </c>
      <c r="F6" s="3" t="s">
        <v>78</v>
      </c>
      <c r="H6" s="5" t="str">
        <f t="shared" si="0"/>
        <v xml:space="preserve">  ('001', 'B', '01', 'PLR'),</v>
      </c>
    </row>
    <row r="7" spans="1:8" x14ac:dyDescent="0.25">
      <c r="A7" s="2">
        <v>6</v>
      </c>
      <c r="B7" s="2" t="s">
        <v>89</v>
      </c>
      <c r="C7" s="2" t="s">
        <v>32</v>
      </c>
      <c r="D7" s="2" t="s">
        <v>91</v>
      </c>
      <c r="E7" s="2" t="s">
        <v>79</v>
      </c>
      <c r="F7" s="3" t="s">
        <v>78</v>
      </c>
      <c r="H7" s="5" t="str">
        <f t="shared" si="0"/>
        <v xml:space="preserve">  ('001', 'B', '02', 'PLR'),</v>
      </c>
    </row>
    <row r="8" spans="1:8" x14ac:dyDescent="0.25">
      <c r="A8" s="2">
        <v>7</v>
      </c>
      <c r="B8" s="2" t="s">
        <v>89</v>
      </c>
      <c r="C8" s="2" t="s">
        <v>32</v>
      </c>
      <c r="D8" s="2" t="s">
        <v>92</v>
      </c>
      <c r="E8" s="2" t="s">
        <v>79</v>
      </c>
      <c r="F8" s="3" t="s">
        <v>78</v>
      </c>
      <c r="H8" s="5" t="str">
        <f t="shared" si="0"/>
        <v xml:space="preserve">  ('001', 'B', '03', 'PLR'),</v>
      </c>
    </row>
    <row r="9" spans="1:8" x14ac:dyDescent="0.25">
      <c r="A9" s="2">
        <v>8</v>
      </c>
      <c r="B9" s="2" t="s">
        <v>89</v>
      </c>
      <c r="C9" s="2" t="s">
        <v>32</v>
      </c>
      <c r="D9" s="2" t="s">
        <v>93</v>
      </c>
      <c r="E9" s="2" t="s">
        <v>79</v>
      </c>
      <c r="F9" s="3" t="s">
        <v>78</v>
      </c>
      <c r="H9" s="5" t="str">
        <f t="shared" si="0"/>
        <v xml:space="preserve">  ('001', 'B', '04', 'PLR'),</v>
      </c>
    </row>
    <row r="10" spans="1:8" x14ac:dyDescent="0.25">
      <c r="A10" s="2">
        <v>9</v>
      </c>
      <c r="B10" s="2" t="s">
        <v>89</v>
      </c>
      <c r="C10" s="2" t="s">
        <v>28</v>
      </c>
      <c r="D10" s="2" t="s">
        <v>90</v>
      </c>
      <c r="E10" s="2" t="s">
        <v>79</v>
      </c>
      <c r="F10" s="3" t="s">
        <v>78</v>
      </c>
      <c r="H10" s="5" t="str">
        <f t="shared" si="0"/>
        <v xml:space="preserve">  ('001', 'C', '01', 'PLR'),</v>
      </c>
    </row>
    <row r="11" spans="1:8" x14ac:dyDescent="0.25">
      <c r="A11" s="2">
        <v>10</v>
      </c>
      <c r="B11" s="2" t="s">
        <v>89</v>
      </c>
      <c r="C11" s="2" t="s">
        <v>28</v>
      </c>
      <c r="D11" s="2" t="s">
        <v>91</v>
      </c>
      <c r="E11" s="2" t="s">
        <v>79</v>
      </c>
      <c r="F11" s="3" t="s">
        <v>78</v>
      </c>
      <c r="H11" s="5" t="str">
        <f t="shared" si="0"/>
        <v xml:space="preserve">  ('001', 'C', '02', 'PLR'),</v>
      </c>
    </row>
    <row r="12" spans="1:8" x14ac:dyDescent="0.25">
      <c r="A12" s="2">
        <v>11</v>
      </c>
      <c r="B12" s="2" t="s">
        <v>89</v>
      </c>
      <c r="C12" s="2" t="s">
        <v>28</v>
      </c>
      <c r="D12" s="2" t="s">
        <v>92</v>
      </c>
      <c r="E12" s="2" t="s">
        <v>79</v>
      </c>
      <c r="F12" s="3" t="s">
        <v>78</v>
      </c>
      <c r="H12" s="5" t="str">
        <f t="shared" si="0"/>
        <v xml:space="preserve">  ('001', 'C', '03', 'PLR'),</v>
      </c>
    </row>
    <row r="13" spans="1:8" x14ac:dyDescent="0.25">
      <c r="A13" s="2">
        <v>12</v>
      </c>
      <c r="B13" s="2" t="s">
        <v>89</v>
      </c>
      <c r="C13" s="2" t="s">
        <v>28</v>
      </c>
      <c r="D13" s="2" t="s">
        <v>93</v>
      </c>
      <c r="E13" s="2" t="s">
        <v>79</v>
      </c>
      <c r="F13" s="3" t="s">
        <v>78</v>
      </c>
      <c r="H13" s="5" t="str">
        <f t="shared" si="0"/>
        <v xml:space="preserve">  ('001', 'C', '04', 'PLR'),</v>
      </c>
    </row>
    <row r="14" spans="1:8" x14ac:dyDescent="0.25">
      <c r="A14" s="2">
        <v>13</v>
      </c>
      <c r="B14" s="2" t="s">
        <v>94</v>
      </c>
      <c r="C14" s="2" t="s">
        <v>27</v>
      </c>
      <c r="D14" s="2" t="s">
        <v>90</v>
      </c>
      <c r="E14" s="2" t="s">
        <v>79</v>
      </c>
      <c r="F14" s="3" t="s">
        <v>78</v>
      </c>
      <c r="H14" s="5" t="str">
        <f t="shared" si="0"/>
        <v xml:space="preserve">  ('002', 'A', '01', 'PLR'),</v>
      </c>
    </row>
    <row r="15" spans="1:8" x14ac:dyDescent="0.25">
      <c r="A15" s="2">
        <v>14</v>
      </c>
      <c r="B15" s="2" t="s">
        <v>94</v>
      </c>
      <c r="C15" s="2" t="s">
        <v>27</v>
      </c>
      <c r="D15" s="2" t="s">
        <v>91</v>
      </c>
      <c r="E15" s="2" t="s">
        <v>79</v>
      </c>
      <c r="F15" s="3" t="s">
        <v>78</v>
      </c>
      <c r="H15" s="5" t="str">
        <f t="shared" si="0"/>
        <v xml:space="preserve">  ('002', 'A', '02', 'PLR'),</v>
      </c>
    </row>
    <row r="16" spans="1:8" x14ac:dyDescent="0.25">
      <c r="A16" s="2">
        <v>15</v>
      </c>
      <c r="B16" s="2" t="s">
        <v>94</v>
      </c>
      <c r="C16" s="2" t="s">
        <v>27</v>
      </c>
      <c r="D16" s="2" t="s">
        <v>92</v>
      </c>
      <c r="E16" s="2" t="s">
        <v>79</v>
      </c>
      <c r="F16" s="3" t="s">
        <v>78</v>
      </c>
      <c r="H16" s="5" t="str">
        <f t="shared" si="0"/>
        <v xml:space="preserve">  ('002', 'A', '03', 'PLR'),</v>
      </c>
    </row>
    <row r="17" spans="1:8" x14ac:dyDescent="0.25">
      <c r="A17" s="2">
        <v>16</v>
      </c>
      <c r="B17" s="2" t="s">
        <v>94</v>
      </c>
      <c r="C17" s="2" t="s">
        <v>27</v>
      </c>
      <c r="D17" s="2" t="s">
        <v>93</v>
      </c>
      <c r="E17" s="2" t="s">
        <v>79</v>
      </c>
      <c r="F17" s="3" t="s">
        <v>78</v>
      </c>
      <c r="H17" s="5" t="str">
        <f t="shared" si="0"/>
        <v xml:space="preserve">  ('002', 'A', '04', 'PLR'),</v>
      </c>
    </row>
    <row r="18" spans="1:8" x14ac:dyDescent="0.25">
      <c r="A18" s="2">
        <v>17</v>
      </c>
      <c r="B18" s="2" t="s">
        <v>94</v>
      </c>
      <c r="C18" s="2" t="s">
        <v>32</v>
      </c>
      <c r="D18" s="2" t="s">
        <v>90</v>
      </c>
      <c r="E18" s="2" t="s">
        <v>79</v>
      </c>
      <c r="F18" s="3" t="s">
        <v>78</v>
      </c>
      <c r="H18" s="5" t="str">
        <f t="shared" si="0"/>
        <v xml:space="preserve">  ('002', 'B', '01', 'PLR'),</v>
      </c>
    </row>
    <row r="19" spans="1:8" x14ac:dyDescent="0.25">
      <c r="A19" s="2">
        <v>18</v>
      </c>
      <c r="B19" s="2" t="s">
        <v>94</v>
      </c>
      <c r="C19" s="2" t="s">
        <v>32</v>
      </c>
      <c r="D19" s="2" t="s">
        <v>91</v>
      </c>
      <c r="E19" s="2" t="s">
        <v>79</v>
      </c>
      <c r="F19" s="3" t="s">
        <v>78</v>
      </c>
      <c r="H19" s="5" t="str">
        <f t="shared" si="0"/>
        <v xml:space="preserve">  ('002', 'B', '02', 'PLR'),</v>
      </c>
    </row>
    <row r="20" spans="1:8" x14ac:dyDescent="0.25">
      <c r="A20" s="2">
        <v>19</v>
      </c>
      <c r="B20" s="2" t="s">
        <v>94</v>
      </c>
      <c r="C20" s="2" t="s">
        <v>32</v>
      </c>
      <c r="D20" s="2" t="s">
        <v>92</v>
      </c>
      <c r="E20" s="2" t="s">
        <v>79</v>
      </c>
      <c r="F20" s="3" t="s">
        <v>78</v>
      </c>
      <c r="H20" s="5" t="str">
        <f t="shared" si="0"/>
        <v xml:space="preserve">  ('002', 'B', '03', 'PLR'),</v>
      </c>
    </row>
    <row r="21" spans="1:8" x14ac:dyDescent="0.25">
      <c r="A21" s="2">
        <v>20</v>
      </c>
      <c r="B21" s="2" t="s">
        <v>94</v>
      </c>
      <c r="C21" s="2" t="s">
        <v>32</v>
      </c>
      <c r="D21" s="2" t="s">
        <v>93</v>
      </c>
      <c r="E21" s="2" t="s">
        <v>79</v>
      </c>
      <c r="F21" s="3" t="s">
        <v>78</v>
      </c>
      <c r="H21" s="5" t="str">
        <f t="shared" si="0"/>
        <v xml:space="preserve">  ('002', 'B', '04', 'PLR'),</v>
      </c>
    </row>
    <row r="22" spans="1:8" x14ac:dyDescent="0.25">
      <c r="A22" s="2">
        <v>21</v>
      </c>
      <c r="B22" s="2" t="s">
        <v>94</v>
      </c>
      <c r="C22" s="2" t="s">
        <v>28</v>
      </c>
      <c r="D22" s="2" t="s">
        <v>90</v>
      </c>
      <c r="E22" s="2" t="s">
        <v>79</v>
      </c>
      <c r="F22" s="3" t="s">
        <v>78</v>
      </c>
      <c r="H22" s="5" t="str">
        <f t="shared" si="0"/>
        <v xml:space="preserve">  ('002', 'C', '01', 'PLR'),</v>
      </c>
    </row>
    <row r="23" spans="1:8" x14ac:dyDescent="0.25">
      <c r="A23" s="2">
        <v>22</v>
      </c>
      <c r="B23" s="2" t="s">
        <v>94</v>
      </c>
      <c r="C23" s="2" t="s">
        <v>28</v>
      </c>
      <c r="D23" s="2" t="s">
        <v>91</v>
      </c>
      <c r="E23" s="2" t="s">
        <v>79</v>
      </c>
      <c r="F23" s="3" t="s">
        <v>78</v>
      </c>
      <c r="H23" s="5" t="str">
        <f t="shared" si="0"/>
        <v xml:space="preserve">  ('002', 'C', '02', 'PLR'),</v>
      </c>
    </row>
    <row r="24" spans="1:8" x14ac:dyDescent="0.25">
      <c r="A24" s="2">
        <v>23</v>
      </c>
      <c r="B24" s="2" t="s">
        <v>94</v>
      </c>
      <c r="C24" s="2" t="s">
        <v>28</v>
      </c>
      <c r="D24" s="2" t="s">
        <v>92</v>
      </c>
      <c r="E24" s="2" t="s">
        <v>79</v>
      </c>
      <c r="F24" s="3" t="s">
        <v>78</v>
      </c>
      <c r="H24" s="5" t="str">
        <f t="shared" si="0"/>
        <v xml:space="preserve">  ('002', 'C', '03', 'PLR'),</v>
      </c>
    </row>
    <row r="25" spans="1:8" x14ac:dyDescent="0.25">
      <c r="A25" s="2">
        <v>24</v>
      </c>
      <c r="B25" s="2" t="s">
        <v>94</v>
      </c>
      <c r="C25" s="2" t="s">
        <v>28</v>
      </c>
      <c r="D25" s="2" t="s">
        <v>93</v>
      </c>
      <c r="E25" s="2" t="s">
        <v>79</v>
      </c>
      <c r="F25" s="3" t="s">
        <v>78</v>
      </c>
      <c r="H25" s="5" t="str">
        <f t="shared" si="0"/>
        <v xml:space="preserve">  ('002', 'C', '04', 'PLR'),</v>
      </c>
    </row>
    <row r="26" spans="1:8" x14ac:dyDescent="0.25">
      <c r="A26" s="2">
        <v>25</v>
      </c>
      <c r="B26" s="2" t="s">
        <v>95</v>
      </c>
      <c r="C26" s="2" t="s">
        <v>27</v>
      </c>
      <c r="D26" s="2" t="s">
        <v>90</v>
      </c>
      <c r="E26" s="2" t="s">
        <v>79</v>
      </c>
      <c r="F26" s="3" t="s">
        <v>78</v>
      </c>
      <c r="H26" s="5" t="str">
        <f t="shared" si="0"/>
        <v xml:space="preserve">  ('003', 'A', '01', 'PLR'),</v>
      </c>
    </row>
    <row r="27" spans="1:8" x14ac:dyDescent="0.25">
      <c r="A27" s="2">
        <v>26</v>
      </c>
      <c r="B27" s="2" t="s">
        <v>95</v>
      </c>
      <c r="C27" s="2" t="s">
        <v>27</v>
      </c>
      <c r="D27" s="2" t="s">
        <v>91</v>
      </c>
      <c r="E27" s="2" t="s">
        <v>79</v>
      </c>
      <c r="F27" s="3" t="s">
        <v>78</v>
      </c>
      <c r="H27" s="5" t="str">
        <f t="shared" si="0"/>
        <v xml:space="preserve">  ('003', 'A', '02', 'PLR'),</v>
      </c>
    </row>
    <row r="28" spans="1:8" x14ac:dyDescent="0.25">
      <c r="A28" s="2">
        <v>27</v>
      </c>
      <c r="B28" s="2" t="s">
        <v>95</v>
      </c>
      <c r="C28" s="2" t="s">
        <v>27</v>
      </c>
      <c r="D28" s="2" t="s">
        <v>92</v>
      </c>
      <c r="E28" s="2" t="s">
        <v>79</v>
      </c>
      <c r="F28" s="3" t="s">
        <v>78</v>
      </c>
      <c r="H28" s="5" t="str">
        <f t="shared" si="0"/>
        <v xml:space="preserve">  ('003', 'A', '03', 'PLR'),</v>
      </c>
    </row>
    <row r="29" spans="1:8" x14ac:dyDescent="0.25">
      <c r="A29" s="2">
        <v>28</v>
      </c>
      <c r="B29" s="2" t="s">
        <v>95</v>
      </c>
      <c r="C29" s="2" t="s">
        <v>27</v>
      </c>
      <c r="D29" s="2" t="s">
        <v>93</v>
      </c>
      <c r="E29" s="2" t="s">
        <v>79</v>
      </c>
      <c r="F29" s="3" t="s">
        <v>78</v>
      </c>
      <c r="H29" s="5" t="str">
        <f t="shared" si="0"/>
        <v xml:space="preserve">  ('003', 'A', '04', 'PLR'),</v>
      </c>
    </row>
    <row r="30" spans="1:8" x14ac:dyDescent="0.25">
      <c r="A30" s="2">
        <v>29</v>
      </c>
      <c r="B30" s="2" t="s">
        <v>95</v>
      </c>
      <c r="C30" s="2" t="s">
        <v>32</v>
      </c>
      <c r="D30" s="2" t="s">
        <v>90</v>
      </c>
      <c r="E30" s="2" t="s">
        <v>79</v>
      </c>
      <c r="F30" s="3" t="s">
        <v>78</v>
      </c>
      <c r="H30" s="5" t="str">
        <f t="shared" si="0"/>
        <v xml:space="preserve">  ('003', 'B', '01', 'PLR'),</v>
      </c>
    </row>
    <row r="31" spans="1:8" x14ac:dyDescent="0.25">
      <c r="A31" s="2">
        <v>30</v>
      </c>
      <c r="B31" s="2" t="s">
        <v>95</v>
      </c>
      <c r="C31" s="2" t="s">
        <v>32</v>
      </c>
      <c r="D31" s="2" t="s">
        <v>91</v>
      </c>
      <c r="E31" s="2" t="s">
        <v>79</v>
      </c>
      <c r="F31" s="3" t="s">
        <v>78</v>
      </c>
      <c r="H31" s="5" t="str">
        <f t="shared" si="0"/>
        <v xml:space="preserve">  ('003', 'B', '02', 'PLR'),</v>
      </c>
    </row>
    <row r="32" spans="1:8" x14ac:dyDescent="0.25">
      <c r="A32" s="2">
        <v>31</v>
      </c>
      <c r="B32" s="2" t="s">
        <v>95</v>
      </c>
      <c r="C32" s="2" t="s">
        <v>32</v>
      </c>
      <c r="D32" s="2" t="s">
        <v>92</v>
      </c>
      <c r="E32" s="2" t="s">
        <v>79</v>
      </c>
      <c r="F32" s="3" t="s">
        <v>78</v>
      </c>
      <c r="H32" s="5" t="str">
        <f t="shared" si="0"/>
        <v xml:space="preserve">  ('003', 'B', '03', 'PLR'),</v>
      </c>
    </row>
    <row r="33" spans="1:8" x14ac:dyDescent="0.25">
      <c r="A33" s="2">
        <v>32</v>
      </c>
      <c r="B33" s="2" t="s">
        <v>95</v>
      </c>
      <c r="C33" s="2" t="s">
        <v>32</v>
      </c>
      <c r="D33" s="2" t="s">
        <v>93</v>
      </c>
      <c r="E33" s="2" t="s">
        <v>79</v>
      </c>
      <c r="F33" s="3" t="s">
        <v>78</v>
      </c>
      <c r="H33" s="5" t="str">
        <f t="shared" si="0"/>
        <v xml:space="preserve">  ('003', 'B', '04', 'PLR'),</v>
      </c>
    </row>
    <row r="34" spans="1:8" x14ac:dyDescent="0.25">
      <c r="A34" s="2">
        <v>33</v>
      </c>
      <c r="B34" s="2" t="s">
        <v>95</v>
      </c>
      <c r="C34" s="2" t="s">
        <v>28</v>
      </c>
      <c r="D34" s="2" t="s">
        <v>90</v>
      </c>
      <c r="E34" s="2" t="s">
        <v>79</v>
      </c>
      <c r="F34" s="3" t="s">
        <v>78</v>
      </c>
      <c r="H34" s="5" t="str">
        <f t="shared" si="0"/>
        <v xml:space="preserve">  ('003', 'C', '01', 'PLR'),</v>
      </c>
    </row>
    <row r="35" spans="1:8" x14ac:dyDescent="0.25">
      <c r="A35" s="2">
        <v>34</v>
      </c>
      <c r="B35" s="2" t="s">
        <v>95</v>
      </c>
      <c r="C35" s="2" t="s">
        <v>28</v>
      </c>
      <c r="D35" s="2" t="s">
        <v>91</v>
      </c>
      <c r="E35" s="2" t="s">
        <v>79</v>
      </c>
      <c r="F35" s="3" t="s">
        <v>78</v>
      </c>
      <c r="H35" s="5" t="str">
        <f t="shared" si="0"/>
        <v xml:space="preserve">  ('003', 'C', '02', 'PLR'),</v>
      </c>
    </row>
    <row r="36" spans="1:8" x14ac:dyDescent="0.25">
      <c r="A36" s="2">
        <v>35</v>
      </c>
      <c r="B36" s="2" t="s">
        <v>95</v>
      </c>
      <c r="C36" s="2" t="s">
        <v>28</v>
      </c>
      <c r="D36" s="2" t="s">
        <v>92</v>
      </c>
      <c r="E36" s="2" t="s">
        <v>79</v>
      </c>
      <c r="F36" s="3" t="s">
        <v>78</v>
      </c>
      <c r="H36" s="5" t="str">
        <f t="shared" si="0"/>
        <v xml:space="preserve">  ('003', 'C', '03', 'PLR'),</v>
      </c>
    </row>
    <row r="37" spans="1:8" x14ac:dyDescent="0.25">
      <c r="A37" s="2">
        <v>36</v>
      </c>
      <c r="B37" s="2" t="s">
        <v>95</v>
      </c>
      <c r="C37" s="2" t="s">
        <v>28</v>
      </c>
      <c r="D37" s="2" t="s">
        <v>93</v>
      </c>
      <c r="E37" s="2" t="s">
        <v>79</v>
      </c>
      <c r="F37" s="3" t="s">
        <v>78</v>
      </c>
      <c r="H37" s="5" t="str">
        <f t="shared" si="0"/>
        <v xml:space="preserve">  ('003', 'C', '04', 'PLR'),</v>
      </c>
    </row>
    <row r="38" spans="1:8" x14ac:dyDescent="0.25">
      <c r="A38" s="2">
        <v>37</v>
      </c>
      <c r="B38" s="2" t="s">
        <v>89</v>
      </c>
      <c r="C38" s="2" t="s">
        <v>27</v>
      </c>
      <c r="D38" s="2" t="s">
        <v>90</v>
      </c>
      <c r="E38" s="2" t="s">
        <v>81</v>
      </c>
      <c r="F38" s="3" t="s">
        <v>82</v>
      </c>
      <c r="H38" s="5" t="str">
        <f t="shared" si="0"/>
        <v xml:space="preserve">  ('001', 'A', '01', 'FLR'),</v>
      </c>
    </row>
    <row r="39" spans="1:8" x14ac:dyDescent="0.25">
      <c r="A39" s="2">
        <v>38</v>
      </c>
      <c r="B39" s="2" t="s">
        <v>89</v>
      </c>
      <c r="C39" s="2" t="s">
        <v>27</v>
      </c>
      <c r="D39" s="2" t="s">
        <v>91</v>
      </c>
      <c r="E39" s="2" t="s">
        <v>81</v>
      </c>
      <c r="F39" s="3" t="s">
        <v>82</v>
      </c>
      <c r="H39" s="5" t="str">
        <f t="shared" si="0"/>
        <v xml:space="preserve">  ('001', 'A', '02', 'FLR'),</v>
      </c>
    </row>
    <row r="40" spans="1:8" x14ac:dyDescent="0.25">
      <c r="A40" s="2">
        <v>39</v>
      </c>
      <c r="B40" s="2" t="s">
        <v>89</v>
      </c>
      <c r="C40" s="2" t="s">
        <v>27</v>
      </c>
      <c r="D40" s="2" t="s">
        <v>92</v>
      </c>
      <c r="E40" s="2" t="s">
        <v>81</v>
      </c>
      <c r="F40" s="3" t="s">
        <v>82</v>
      </c>
      <c r="H40" s="5" t="str">
        <f t="shared" si="0"/>
        <v xml:space="preserve">  ('001', 'A', '03', 'FLR'),</v>
      </c>
    </row>
    <row r="41" spans="1:8" x14ac:dyDescent="0.25">
      <c r="A41" s="2">
        <v>40</v>
      </c>
      <c r="B41" s="2" t="s">
        <v>89</v>
      </c>
      <c r="C41" s="2" t="s">
        <v>27</v>
      </c>
      <c r="D41" s="2" t="s">
        <v>93</v>
      </c>
      <c r="E41" s="2" t="s">
        <v>81</v>
      </c>
      <c r="F41" s="3" t="s">
        <v>82</v>
      </c>
      <c r="H41" s="5" t="str">
        <f t="shared" si="0"/>
        <v xml:space="preserve">  ('001', 'A', '04', 'FLR'),</v>
      </c>
    </row>
    <row r="42" spans="1:8" x14ac:dyDescent="0.25">
      <c r="A42" s="2">
        <v>41</v>
      </c>
      <c r="B42" s="2" t="s">
        <v>89</v>
      </c>
      <c r="C42" s="2" t="s">
        <v>27</v>
      </c>
      <c r="D42" s="2" t="s">
        <v>96</v>
      </c>
      <c r="E42" s="2" t="s">
        <v>81</v>
      </c>
      <c r="F42" s="3" t="s">
        <v>82</v>
      </c>
      <c r="H42" s="5" t="str">
        <f t="shared" si="0"/>
        <v xml:space="preserve">  ('001', 'A', '05', 'FLR'),</v>
      </c>
    </row>
    <row r="43" spans="1:8" x14ac:dyDescent="0.25">
      <c r="A43" s="2">
        <v>42</v>
      </c>
      <c r="B43" s="2" t="s">
        <v>89</v>
      </c>
      <c r="C43" s="2" t="s">
        <v>32</v>
      </c>
      <c r="D43" s="2" t="s">
        <v>90</v>
      </c>
      <c r="E43" s="2" t="s">
        <v>81</v>
      </c>
      <c r="F43" s="3" t="s">
        <v>82</v>
      </c>
      <c r="H43" s="5" t="str">
        <f t="shared" si="0"/>
        <v xml:space="preserve">  ('001', 'B', '01', 'FLR'),</v>
      </c>
    </row>
    <row r="44" spans="1:8" x14ac:dyDescent="0.25">
      <c r="A44" s="2">
        <v>43</v>
      </c>
      <c r="B44" s="2" t="s">
        <v>89</v>
      </c>
      <c r="C44" s="2" t="s">
        <v>32</v>
      </c>
      <c r="D44" s="2" t="s">
        <v>91</v>
      </c>
      <c r="E44" s="2" t="s">
        <v>81</v>
      </c>
      <c r="F44" s="3" t="s">
        <v>82</v>
      </c>
      <c r="H44" s="5" t="str">
        <f t="shared" si="0"/>
        <v xml:space="preserve">  ('001', 'B', '02', 'FLR'),</v>
      </c>
    </row>
    <row r="45" spans="1:8" x14ac:dyDescent="0.25">
      <c r="A45" s="2">
        <v>44</v>
      </c>
      <c r="B45" s="2" t="s">
        <v>89</v>
      </c>
      <c r="C45" s="2" t="s">
        <v>32</v>
      </c>
      <c r="D45" s="2" t="s">
        <v>92</v>
      </c>
      <c r="E45" s="2" t="s">
        <v>81</v>
      </c>
      <c r="F45" s="3" t="s">
        <v>82</v>
      </c>
      <c r="H45" s="5" t="str">
        <f t="shared" si="0"/>
        <v xml:space="preserve">  ('001', 'B', '03', 'FLR'),</v>
      </c>
    </row>
    <row r="46" spans="1:8" x14ac:dyDescent="0.25">
      <c r="A46" s="2">
        <v>45</v>
      </c>
      <c r="B46" s="2" t="s">
        <v>89</v>
      </c>
      <c r="C46" s="2" t="s">
        <v>32</v>
      </c>
      <c r="D46" s="2" t="s">
        <v>93</v>
      </c>
      <c r="E46" s="2" t="s">
        <v>81</v>
      </c>
      <c r="F46" s="3" t="s">
        <v>82</v>
      </c>
      <c r="H46" s="5" t="str">
        <f t="shared" si="0"/>
        <v xml:space="preserve">  ('001', 'B', '04', 'FLR'),</v>
      </c>
    </row>
    <row r="47" spans="1:8" x14ac:dyDescent="0.25">
      <c r="A47" s="2">
        <v>46</v>
      </c>
      <c r="B47" s="2" t="s">
        <v>89</v>
      </c>
      <c r="C47" s="2" t="s">
        <v>32</v>
      </c>
      <c r="D47" s="2" t="s">
        <v>96</v>
      </c>
      <c r="E47" s="2" t="s">
        <v>81</v>
      </c>
      <c r="F47" s="3" t="s">
        <v>82</v>
      </c>
      <c r="H47" s="5" t="str">
        <f t="shared" si="0"/>
        <v xml:space="preserve">  ('001', 'B', '05', 'FLR'),</v>
      </c>
    </row>
    <row r="48" spans="1:8" x14ac:dyDescent="0.25">
      <c r="A48" s="2">
        <v>47</v>
      </c>
      <c r="B48" s="2" t="s">
        <v>94</v>
      </c>
      <c r="C48" s="2" t="s">
        <v>27</v>
      </c>
      <c r="D48" s="2" t="s">
        <v>90</v>
      </c>
      <c r="E48" s="2" t="s">
        <v>81</v>
      </c>
      <c r="F48" s="3" t="s">
        <v>82</v>
      </c>
      <c r="H48" s="5" t="str">
        <f t="shared" si="0"/>
        <v xml:space="preserve">  ('002', 'A', '01', 'FLR'),</v>
      </c>
    </row>
    <row r="49" spans="1:8" x14ac:dyDescent="0.25">
      <c r="A49" s="2">
        <v>48</v>
      </c>
      <c r="B49" s="2" t="s">
        <v>94</v>
      </c>
      <c r="C49" s="2" t="s">
        <v>27</v>
      </c>
      <c r="D49" s="2" t="s">
        <v>91</v>
      </c>
      <c r="E49" s="2" t="s">
        <v>81</v>
      </c>
      <c r="F49" s="3" t="s">
        <v>82</v>
      </c>
      <c r="H49" s="5" t="str">
        <f t="shared" si="0"/>
        <v xml:space="preserve">  ('002', 'A', '02', 'FLR'),</v>
      </c>
    </row>
    <row r="50" spans="1:8" x14ac:dyDescent="0.25">
      <c r="A50" s="2">
        <v>49</v>
      </c>
      <c r="B50" s="2" t="s">
        <v>94</v>
      </c>
      <c r="C50" s="2" t="s">
        <v>27</v>
      </c>
      <c r="D50" s="2" t="s">
        <v>92</v>
      </c>
      <c r="E50" s="2" t="s">
        <v>81</v>
      </c>
      <c r="F50" s="3" t="s">
        <v>82</v>
      </c>
      <c r="H50" s="5" t="str">
        <f t="shared" si="0"/>
        <v xml:space="preserve">  ('002', 'A', '03', 'FLR'),</v>
      </c>
    </row>
    <row r="51" spans="1:8" x14ac:dyDescent="0.25">
      <c r="A51" s="2">
        <v>50</v>
      </c>
      <c r="B51" s="2" t="s">
        <v>94</v>
      </c>
      <c r="C51" s="2" t="s">
        <v>27</v>
      </c>
      <c r="D51" s="2" t="s">
        <v>93</v>
      </c>
      <c r="E51" s="2" t="s">
        <v>81</v>
      </c>
      <c r="F51" s="3" t="s">
        <v>82</v>
      </c>
      <c r="H51" s="5" t="str">
        <f t="shared" si="0"/>
        <v xml:space="preserve">  ('002', 'A', '04', 'FLR'),</v>
      </c>
    </row>
    <row r="52" spans="1:8" x14ac:dyDescent="0.25">
      <c r="A52" s="2">
        <v>51</v>
      </c>
      <c r="B52" s="2" t="s">
        <v>94</v>
      </c>
      <c r="C52" s="2" t="s">
        <v>27</v>
      </c>
      <c r="D52" s="2" t="s">
        <v>96</v>
      </c>
      <c r="E52" s="2" t="s">
        <v>81</v>
      </c>
      <c r="F52" s="3" t="s">
        <v>82</v>
      </c>
      <c r="H52" s="5" t="str">
        <f t="shared" si="0"/>
        <v xml:space="preserve">  ('002', 'A', '05', 'FLR'),</v>
      </c>
    </row>
    <row r="53" spans="1:8" x14ac:dyDescent="0.25">
      <c r="A53" s="2">
        <v>52</v>
      </c>
      <c r="B53" s="2" t="s">
        <v>94</v>
      </c>
      <c r="C53" s="2" t="s">
        <v>32</v>
      </c>
      <c r="D53" s="2" t="s">
        <v>90</v>
      </c>
      <c r="E53" s="2" t="s">
        <v>81</v>
      </c>
      <c r="F53" s="3" t="s">
        <v>82</v>
      </c>
      <c r="H53" s="5" t="str">
        <f t="shared" si="0"/>
        <v xml:space="preserve">  ('002', 'B', '01', 'FLR'),</v>
      </c>
    </row>
    <row r="54" spans="1:8" x14ac:dyDescent="0.25">
      <c r="A54" s="2">
        <v>53</v>
      </c>
      <c r="B54" s="2" t="s">
        <v>94</v>
      </c>
      <c r="C54" s="2" t="s">
        <v>32</v>
      </c>
      <c r="D54" s="2" t="s">
        <v>91</v>
      </c>
      <c r="E54" s="2" t="s">
        <v>81</v>
      </c>
      <c r="F54" s="3" t="s">
        <v>82</v>
      </c>
      <c r="H54" s="5" t="str">
        <f t="shared" si="0"/>
        <v xml:space="preserve">  ('002', 'B', '02', 'FLR'),</v>
      </c>
    </row>
    <row r="55" spans="1:8" x14ac:dyDescent="0.25">
      <c r="A55" s="2">
        <v>54</v>
      </c>
      <c r="B55" s="2" t="s">
        <v>94</v>
      </c>
      <c r="C55" s="2" t="s">
        <v>32</v>
      </c>
      <c r="D55" s="2" t="s">
        <v>92</v>
      </c>
      <c r="E55" s="2" t="s">
        <v>81</v>
      </c>
      <c r="F55" s="3" t="s">
        <v>82</v>
      </c>
      <c r="H55" s="5" t="str">
        <f t="shared" si="0"/>
        <v xml:space="preserve">  ('002', 'B', '03', 'FLR'),</v>
      </c>
    </row>
    <row r="56" spans="1:8" x14ac:dyDescent="0.25">
      <c r="A56" s="2">
        <v>55</v>
      </c>
      <c r="B56" s="2" t="s">
        <v>94</v>
      </c>
      <c r="C56" s="2" t="s">
        <v>32</v>
      </c>
      <c r="D56" s="2" t="s">
        <v>93</v>
      </c>
      <c r="E56" s="2" t="s">
        <v>81</v>
      </c>
      <c r="F56" s="3" t="s">
        <v>82</v>
      </c>
      <c r="H56" s="5" t="str">
        <f t="shared" si="0"/>
        <v xml:space="preserve">  ('002', 'B', '04', 'FLR'),</v>
      </c>
    </row>
    <row r="57" spans="1:8" x14ac:dyDescent="0.25">
      <c r="A57" s="2">
        <v>56</v>
      </c>
      <c r="B57" s="2" t="s">
        <v>94</v>
      </c>
      <c r="C57" s="2" t="s">
        <v>32</v>
      </c>
      <c r="D57" s="2" t="s">
        <v>96</v>
      </c>
      <c r="E57" s="2" t="s">
        <v>81</v>
      </c>
      <c r="F57" s="3" t="s">
        <v>82</v>
      </c>
      <c r="H57" s="5" t="str">
        <f t="shared" si="0"/>
        <v xml:space="preserve">  ('002', 'B', '05', 'FLR'),</v>
      </c>
    </row>
    <row r="58" spans="1:8" x14ac:dyDescent="0.25">
      <c r="A58" s="2">
        <v>57</v>
      </c>
      <c r="B58" s="2" t="s">
        <v>89</v>
      </c>
      <c r="C58" s="2" t="s">
        <v>97</v>
      </c>
      <c r="D58" s="2" t="s">
        <v>90</v>
      </c>
      <c r="E58" s="2" t="s">
        <v>83</v>
      </c>
      <c r="F58" s="3" t="s">
        <v>77</v>
      </c>
      <c r="H58" s="5" t="str">
        <f t="shared" si="0"/>
        <v xml:space="preserve">  ('001', '0', '01', 'PCK'),</v>
      </c>
    </row>
    <row r="59" spans="1:8" x14ac:dyDescent="0.25">
      <c r="A59" s="2">
        <v>58</v>
      </c>
      <c r="B59" s="2" t="s">
        <v>89</v>
      </c>
      <c r="C59" s="2" t="s">
        <v>97</v>
      </c>
      <c r="D59" s="2" t="s">
        <v>91</v>
      </c>
      <c r="E59" s="2" t="s">
        <v>83</v>
      </c>
      <c r="F59" s="3" t="s">
        <v>77</v>
      </c>
      <c r="H59" s="5" t="str">
        <f t="shared" si="0"/>
        <v xml:space="preserve">  ('001', '0', '02', 'PCK'),</v>
      </c>
    </row>
    <row r="60" spans="1:8" x14ac:dyDescent="0.25">
      <c r="A60" s="2">
        <v>59</v>
      </c>
      <c r="B60" s="2" t="s">
        <v>89</v>
      </c>
      <c r="C60" s="2" t="s">
        <v>97</v>
      </c>
      <c r="D60" s="2" t="s">
        <v>92</v>
      </c>
      <c r="E60" s="2" t="s">
        <v>83</v>
      </c>
      <c r="F60" s="3" t="s">
        <v>77</v>
      </c>
      <c r="H60" s="5" t="str">
        <f t="shared" si="0"/>
        <v xml:space="preserve">  ('001', '0', '03', 'PCK'),</v>
      </c>
    </row>
    <row r="61" spans="1:8" x14ac:dyDescent="0.25">
      <c r="A61" s="2">
        <v>60</v>
      </c>
      <c r="B61" s="2" t="s">
        <v>89</v>
      </c>
      <c r="C61" s="2" t="s">
        <v>97</v>
      </c>
      <c r="D61" s="2" t="s">
        <v>93</v>
      </c>
      <c r="E61" s="2" t="s">
        <v>83</v>
      </c>
      <c r="F61" s="3" t="s">
        <v>77</v>
      </c>
      <c r="H61" s="5" t="str">
        <f t="shared" si="0"/>
        <v xml:space="preserve">  ('001', '0', '04', 'PCK'),</v>
      </c>
    </row>
    <row r="62" spans="1:8" x14ac:dyDescent="0.25">
      <c r="A62" s="2">
        <v>61</v>
      </c>
      <c r="B62" s="2" t="s">
        <v>89</v>
      </c>
      <c r="C62" s="2" t="s">
        <v>97</v>
      </c>
      <c r="D62" s="2" t="s">
        <v>96</v>
      </c>
      <c r="E62" s="2" t="s">
        <v>83</v>
      </c>
      <c r="F62" s="3" t="s">
        <v>77</v>
      </c>
      <c r="H62" s="5" t="str">
        <f t="shared" si="0"/>
        <v xml:space="preserve">  ('001', '0', '05', 'PCK'),</v>
      </c>
    </row>
    <row r="63" spans="1:8" x14ac:dyDescent="0.25">
      <c r="A63" s="2">
        <v>62</v>
      </c>
      <c r="B63" s="2" t="s">
        <v>89</v>
      </c>
      <c r="C63" s="2" t="s">
        <v>97</v>
      </c>
      <c r="D63" s="2" t="s">
        <v>98</v>
      </c>
      <c r="E63" s="2" t="s">
        <v>83</v>
      </c>
      <c r="F63" s="3" t="s">
        <v>77</v>
      </c>
      <c r="H63" s="5" t="str">
        <f t="shared" si="0"/>
        <v xml:space="preserve">  ('001', '0', '06', 'PCK'),</v>
      </c>
    </row>
    <row r="64" spans="1:8" x14ac:dyDescent="0.25">
      <c r="A64" s="2">
        <v>63</v>
      </c>
      <c r="B64" s="2" t="s">
        <v>89</v>
      </c>
      <c r="C64" s="2" t="s">
        <v>97</v>
      </c>
      <c r="D64" s="2" t="s">
        <v>99</v>
      </c>
      <c r="E64" s="2" t="s">
        <v>83</v>
      </c>
      <c r="F64" s="3" t="s">
        <v>77</v>
      </c>
      <c r="H64" s="5" t="str">
        <f t="shared" si="0"/>
        <v xml:space="preserve">  ('001', '0', '07', 'PCK'),</v>
      </c>
    </row>
    <row r="65" spans="1:8" x14ac:dyDescent="0.25">
      <c r="A65" s="2">
        <v>64</v>
      </c>
      <c r="B65" s="2" t="s">
        <v>89</v>
      </c>
      <c r="C65" s="2" t="s">
        <v>97</v>
      </c>
      <c r="D65" s="2" t="s">
        <v>100</v>
      </c>
      <c r="E65" s="2" t="s">
        <v>83</v>
      </c>
      <c r="F65" s="3" t="s">
        <v>77</v>
      </c>
      <c r="H65" s="5" t="str">
        <f t="shared" si="0"/>
        <v xml:space="preserve">  ('001', '0', '08', 'PCK'),</v>
      </c>
    </row>
    <row r="66" spans="1:8" x14ac:dyDescent="0.25">
      <c r="A66" s="2">
        <v>65</v>
      </c>
      <c r="B66" s="2" t="s">
        <v>89</v>
      </c>
      <c r="C66" s="2" t="s">
        <v>97</v>
      </c>
      <c r="D66" s="2" t="s">
        <v>101</v>
      </c>
      <c r="E66" s="2" t="s">
        <v>83</v>
      </c>
      <c r="F66" s="3" t="s">
        <v>77</v>
      </c>
      <c r="H66" s="5" t="str">
        <f t="shared" si="0"/>
        <v xml:space="preserve">  ('001', '0', '09', 'PCK'),</v>
      </c>
    </row>
    <row r="67" spans="1:8" x14ac:dyDescent="0.25">
      <c r="A67" s="2">
        <v>66</v>
      </c>
      <c r="B67" s="2" t="s">
        <v>89</v>
      </c>
      <c r="C67" s="2" t="s">
        <v>97</v>
      </c>
      <c r="D67" s="2" t="s">
        <v>90</v>
      </c>
      <c r="E67" s="2" t="s">
        <v>85</v>
      </c>
      <c r="F67" s="3" t="s">
        <v>84</v>
      </c>
      <c r="H67" s="5" t="str">
        <f t="shared" ref="H67:H130" si="1">CONCATENATE("  ('",B67,"', '",C67,"', '",D67,"', '",E67,"'),")</f>
        <v xml:space="preserve">  ('001', '0', '01', 'RAR'),</v>
      </c>
    </row>
    <row r="68" spans="1:8" x14ac:dyDescent="0.25">
      <c r="A68" s="2">
        <v>67</v>
      </c>
      <c r="B68" s="2" t="s">
        <v>94</v>
      </c>
      <c r="C68" s="2" t="s">
        <v>97</v>
      </c>
      <c r="D68" s="2" t="s">
        <v>90</v>
      </c>
      <c r="E68" s="2" t="s">
        <v>85</v>
      </c>
      <c r="F68" s="3" t="s">
        <v>84</v>
      </c>
      <c r="H68" s="5" t="str">
        <f t="shared" si="1"/>
        <v xml:space="preserve">  ('002', '0', '01', 'RAR'),</v>
      </c>
    </row>
    <row r="69" spans="1:8" x14ac:dyDescent="0.25">
      <c r="A69" s="2">
        <v>68</v>
      </c>
      <c r="B69" s="2" t="s">
        <v>95</v>
      </c>
      <c r="C69" s="2" t="s">
        <v>97</v>
      </c>
      <c r="D69" s="2" t="s">
        <v>90</v>
      </c>
      <c r="E69" s="2" t="s">
        <v>85</v>
      </c>
      <c r="F69" s="3" t="s">
        <v>84</v>
      </c>
      <c r="H69" s="5" t="str">
        <f t="shared" si="1"/>
        <v xml:space="preserve">  ('003', '0', '01', 'RAR'),</v>
      </c>
    </row>
    <row r="70" spans="1:8" x14ac:dyDescent="0.25">
      <c r="A70" s="2">
        <v>69</v>
      </c>
      <c r="B70" s="2" t="s">
        <v>102</v>
      </c>
      <c r="C70" s="2" t="s">
        <v>97</v>
      </c>
      <c r="D70" s="2" t="s">
        <v>90</v>
      </c>
      <c r="E70" s="2" t="s">
        <v>85</v>
      </c>
      <c r="F70" s="3" t="s">
        <v>84</v>
      </c>
      <c r="H70" s="5" t="str">
        <f t="shared" si="1"/>
        <v xml:space="preserve">  ('004', '0', '01', 'RAR'),</v>
      </c>
    </row>
    <row r="71" spans="1:8" x14ac:dyDescent="0.25">
      <c r="A71" s="2">
        <v>70</v>
      </c>
      <c r="B71" s="2" t="s">
        <v>89</v>
      </c>
      <c r="C71" s="2" t="s">
        <v>97</v>
      </c>
      <c r="D71" s="2" t="s">
        <v>90</v>
      </c>
      <c r="E71" s="2" t="s">
        <v>74</v>
      </c>
      <c r="F71" s="3" t="s">
        <v>80</v>
      </c>
      <c r="H71" s="5" t="str">
        <f t="shared" si="1"/>
        <v xml:space="preserve">  ('001', '0', '01', 'PAL'),</v>
      </c>
    </row>
    <row r="72" spans="1:8" x14ac:dyDescent="0.25">
      <c r="A72" s="2">
        <v>71</v>
      </c>
      <c r="B72" s="2" t="s">
        <v>94</v>
      </c>
      <c r="C72" s="2" t="s">
        <v>97</v>
      </c>
      <c r="D72" s="2" t="s">
        <v>90</v>
      </c>
      <c r="E72" s="2" t="s">
        <v>74</v>
      </c>
      <c r="F72" s="3" t="s">
        <v>80</v>
      </c>
      <c r="H72" s="5" t="str">
        <f t="shared" si="1"/>
        <v xml:space="preserve">  ('002', '0', '01', 'PAL'),</v>
      </c>
    </row>
    <row r="73" spans="1:8" x14ac:dyDescent="0.25">
      <c r="A73" s="2">
        <v>72</v>
      </c>
      <c r="B73" s="2" t="s">
        <v>95</v>
      </c>
      <c r="C73" s="2" t="s">
        <v>97</v>
      </c>
      <c r="D73" s="2" t="s">
        <v>90</v>
      </c>
      <c r="E73" s="2" t="s">
        <v>74</v>
      </c>
      <c r="F73" s="3" t="s">
        <v>80</v>
      </c>
      <c r="H73" s="5" t="str">
        <f t="shared" si="1"/>
        <v xml:space="preserve">  ('003', '0', '01', 'PAL'),</v>
      </c>
    </row>
    <row r="74" spans="1:8" x14ac:dyDescent="0.25">
      <c r="A74" s="2">
        <v>73</v>
      </c>
      <c r="B74" s="2" t="s">
        <v>102</v>
      </c>
      <c r="C74" s="2" t="s">
        <v>97</v>
      </c>
      <c r="D74" s="2" t="s">
        <v>90</v>
      </c>
      <c r="E74" s="2" t="s">
        <v>74</v>
      </c>
      <c r="F74" s="3" t="s">
        <v>80</v>
      </c>
      <c r="H74" s="5" t="str">
        <f t="shared" si="1"/>
        <v xml:space="preserve">  ('004', '0', '01', 'PAL'),</v>
      </c>
    </row>
    <row r="75" spans="1:8" x14ac:dyDescent="0.25">
      <c r="A75" s="2">
        <v>74</v>
      </c>
      <c r="B75" s="2" t="s">
        <v>103</v>
      </c>
      <c r="C75" s="2" t="s">
        <v>97</v>
      </c>
      <c r="D75" s="2" t="s">
        <v>90</v>
      </c>
      <c r="E75" s="2" t="s">
        <v>74</v>
      </c>
      <c r="F75" s="3" t="s">
        <v>80</v>
      </c>
      <c r="H75" s="5" t="str">
        <f t="shared" si="1"/>
        <v xml:space="preserve">  ('005', '0', '01', 'PAL'),</v>
      </c>
    </row>
    <row r="76" spans="1:8" x14ac:dyDescent="0.25">
      <c r="A76" s="2">
        <v>75</v>
      </c>
      <c r="B76" s="2" t="s">
        <v>104</v>
      </c>
      <c r="C76" s="2" t="s">
        <v>97</v>
      </c>
      <c r="D76" s="2" t="s">
        <v>90</v>
      </c>
      <c r="E76" s="2" t="s">
        <v>74</v>
      </c>
      <c r="F76" s="3" t="s">
        <v>80</v>
      </c>
      <c r="H76" s="5" t="str">
        <f t="shared" si="1"/>
        <v xml:space="preserve">  ('006', '0', '01', 'PAL'),</v>
      </c>
    </row>
    <row r="77" spans="1:8" x14ac:dyDescent="0.25">
      <c r="A77" s="2">
        <v>76</v>
      </c>
      <c r="B77" s="2" t="s">
        <v>105</v>
      </c>
      <c r="C77" s="2" t="s">
        <v>97</v>
      </c>
      <c r="D77" s="2" t="s">
        <v>90</v>
      </c>
      <c r="E77" s="2" t="s">
        <v>74</v>
      </c>
      <c r="F77" s="3" t="s">
        <v>80</v>
      </c>
      <c r="H77" s="5" t="str">
        <f t="shared" si="1"/>
        <v xml:space="preserve">  ('007', '0', '01', 'PAL'),</v>
      </c>
    </row>
    <row r="78" spans="1:8" x14ac:dyDescent="0.25">
      <c r="A78" s="2">
        <v>77</v>
      </c>
      <c r="B78" s="2" t="s">
        <v>106</v>
      </c>
      <c r="C78" s="2" t="s">
        <v>97</v>
      </c>
      <c r="D78" s="2" t="s">
        <v>90</v>
      </c>
      <c r="E78" s="2" t="s">
        <v>74</v>
      </c>
      <c r="F78" s="3" t="s">
        <v>80</v>
      </c>
      <c r="H78" s="5" t="str">
        <f t="shared" si="1"/>
        <v xml:space="preserve">  ('008', '0', '01', 'PAL'),</v>
      </c>
    </row>
    <row r="79" spans="1:8" x14ac:dyDescent="0.25">
      <c r="A79" s="2">
        <v>78</v>
      </c>
      <c r="B79" s="2" t="s">
        <v>107</v>
      </c>
      <c r="C79" s="2" t="s">
        <v>97</v>
      </c>
      <c r="D79" s="2" t="s">
        <v>90</v>
      </c>
      <c r="E79" s="2" t="s">
        <v>74</v>
      </c>
      <c r="F79" s="3" t="s">
        <v>80</v>
      </c>
      <c r="H79" s="5" t="str">
        <f t="shared" si="1"/>
        <v xml:space="preserve">  ('009', '0', '01', 'PAL'),</v>
      </c>
    </row>
    <row r="80" spans="1:8" x14ac:dyDescent="0.25">
      <c r="A80" s="2">
        <v>79</v>
      </c>
      <c r="B80" s="2" t="s">
        <v>108</v>
      </c>
      <c r="C80" s="2" t="s">
        <v>97</v>
      </c>
      <c r="D80" s="2" t="s">
        <v>90</v>
      </c>
      <c r="E80" s="2" t="s">
        <v>74</v>
      </c>
      <c r="F80" s="3" t="s">
        <v>80</v>
      </c>
      <c r="H80" s="5" t="str">
        <f t="shared" si="1"/>
        <v xml:space="preserve">  ('010', '0', '01', 'PAL'),</v>
      </c>
    </row>
    <row r="81" spans="1:8" x14ac:dyDescent="0.25">
      <c r="A81" s="2">
        <v>80</v>
      </c>
      <c r="B81" s="2" t="s">
        <v>109</v>
      </c>
      <c r="C81" s="2" t="s">
        <v>97</v>
      </c>
      <c r="D81" s="2" t="s">
        <v>90</v>
      </c>
      <c r="E81" s="2" t="s">
        <v>74</v>
      </c>
      <c r="F81" s="3" t="s">
        <v>80</v>
      </c>
      <c r="H81" s="5" t="str">
        <f t="shared" si="1"/>
        <v xml:space="preserve">  ('011', '0', '01', 'PAL'),</v>
      </c>
    </row>
    <row r="82" spans="1:8" x14ac:dyDescent="0.25">
      <c r="A82" s="2">
        <v>81</v>
      </c>
      <c r="B82" s="2" t="s">
        <v>110</v>
      </c>
      <c r="C82" s="2" t="s">
        <v>97</v>
      </c>
      <c r="D82" s="2" t="s">
        <v>90</v>
      </c>
      <c r="E82" s="2" t="s">
        <v>74</v>
      </c>
      <c r="F82" s="3" t="s">
        <v>80</v>
      </c>
      <c r="H82" s="5" t="str">
        <f t="shared" si="1"/>
        <v xml:space="preserve">  ('012', '0', '01', 'PAL'),</v>
      </c>
    </row>
    <row r="83" spans="1:8" x14ac:dyDescent="0.25">
      <c r="A83" s="2">
        <v>82</v>
      </c>
      <c r="B83" s="2" t="s">
        <v>111</v>
      </c>
      <c r="C83" s="2" t="s">
        <v>97</v>
      </c>
      <c r="D83" s="2" t="s">
        <v>90</v>
      </c>
      <c r="E83" s="2" t="s">
        <v>74</v>
      </c>
      <c r="F83" s="3" t="s">
        <v>80</v>
      </c>
      <c r="H83" s="5" t="str">
        <f t="shared" si="1"/>
        <v xml:space="preserve">  ('013', '0', '01', 'PAL'),</v>
      </c>
    </row>
    <row r="84" spans="1:8" x14ac:dyDescent="0.25">
      <c r="A84" s="2">
        <v>83</v>
      </c>
      <c r="B84" s="2" t="s">
        <v>112</v>
      </c>
      <c r="C84" s="2" t="s">
        <v>97</v>
      </c>
      <c r="D84" s="2" t="s">
        <v>90</v>
      </c>
      <c r="E84" s="2" t="s">
        <v>74</v>
      </c>
      <c r="F84" s="3" t="s">
        <v>80</v>
      </c>
      <c r="H84" s="5" t="str">
        <f t="shared" si="1"/>
        <v xml:space="preserve">  ('014', '0', '01', 'PAL'),</v>
      </c>
    </row>
    <row r="85" spans="1:8" x14ac:dyDescent="0.25">
      <c r="A85" s="2">
        <v>84</v>
      </c>
      <c r="B85" s="2" t="s">
        <v>113</v>
      </c>
      <c r="C85" s="2" t="s">
        <v>97</v>
      </c>
      <c r="D85" s="2" t="s">
        <v>90</v>
      </c>
      <c r="E85" s="2" t="s">
        <v>74</v>
      </c>
      <c r="F85" s="3" t="s">
        <v>80</v>
      </c>
      <c r="H85" s="5" t="str">
        <f t="shared" si="1"/>
        <v xml:space="preserve">  ('015', '0', '01', 'PAL'),</v>
      </c>
    </row>
    <row r="86" spans="1:8" x14ac:dyDescent="0.25">
      <c r="A86" s="2">
        <v>85</v>
      </c>
      <c r="B86" s="2" t="s">
        <v>114</v>
      </c>
      <c r="C86" s="2" t="s">
        <v>97</v>
      </c>
      <c r="D86" s="2" t="s">
        <v>90</v>
      </c>
      <c r="E86" s="2" t="s">
        <v>74</v>
      </c>
      <c r="F86" s="3" t="s">
        <v>80</v>
      </c>
      <c r="H86" s="5" t="str">
        <f t="shared" si="1"/>
        <v xml:space="preserve">  ('016', '0', '01', 'PAL'),</v>
      </c>
    </row>
    <row r="87" spans="1:8" x14ac:dyDescent="0.25">
      <c r="A87" s="2">
        <v>86</v>
      </c>
      <c r="B87" s="2" t="s">
        <v>115</v>
      </c>
      <c r="C87" s="2" t="s">
        <v>97</v>
      </c>
      <c r="D87" s="2" t="s">
        <v>90</v>
      </c>
      <c r="E87" s="2" t="s">
        <v>74</v>
      </c>
      <c r="F87" s="3" t="s">
        <v>80</v>
      </c>
      <c r="H87" s="5" t="str">
        <f t="shared" si="1"/>
        <v xml:space="preserve">  ('017', '0', '01', 'PAL'),</v>
      </c>
    </row>
    <row r="88" spans="1:8" x14ac:dyDescent="0.25">
      <c r="A88" s="2">
        <v>87</v>
      </c>
      <c r="B88" s="2" t="s">
        <v>116</v>
      </c>
      <c r="C88" s="2" t="s">
        <v>97</v>
      </c>
      <c r="D88" s="2" t="s">
        <v>90</v>
      </c>
      <c r="E88" s="2" t="s">
        <v>74</v>
      </c>
      <c r="F88" s="3" t="s">
        <v>80</v>
      </c>
      <c r="H88" s="5" t="str">
        <f t="shared" si="1"/>
        <v xml:space="preserve">  ('018', '0', '01', 'PAL'),</v>
      </c>
    </row>
    <row r="89" spans="1:8" x14ac:dyDescent="0.25">
      <c r="A89" s="2">
        <v>88</v>
      </c>
      <c r="B89" s="2" t="s">
        <v>117</v>
      </c>
      <c r="C89" s="2" t="s">
        <v>97</v>
      </c>
      <c r="D89" s="2" t="s">
        <v>90</v>
      </c>
      <c r="E89" s="2" t="s">
        <v>74</v>
      </c>
      <c r="F89" s="3" t="s">
        <v>80</v>
      </c>
      <c r="H89" s="5" t="str">
        <f t="shared" si="1"/>
        <v xml:space="preserve">  ('019', '0', '01', 'PAL'),</v>
      </c>
    </row>
    <row r="90" spans="1:8" x14ac:dyDescent="0.25">
      <c r="A90" s="2">
        <v>89</v>
      </c>
      <c r="B90" s="2" t="s">
        <v>118</v>
      </c>
      <c r="C90" s="2" t="s">
        <v>97</v>
      </c>
      <c r="D90" s="2" t="s">
        <v>90</v>
      </c>
      <c r="E90" s="2" t="s">
        <v>74</v>
      </c>
      <c r="F90" s="3" t="s">
        <v>80</v>
      </c>
      <c r="H90" s="5" t="str">
        <f t="shared" si="1"/>
        <v xml:space="preserve">  ('020', '0', '01', 'PAL'),</v>
      </c>
    </row>
    <row r="91" spans="1:8" x14ac:dyDescent="0.25">
      <c r="A91" s="2">
        <v>90</v>
      </c>
      <c r="B91" s="2" t="s">
        <v>119</v>
      </c>
      <c r="C91" s="2" t="s">
        <v>97</v>
      </c>
      <c r="D91" s="2" t="s">
        <v>90</v>
      </c>
      <c r="E91" s="2" t="s">
        <v>74</v>
      </c>
      <c r="F91" s="3" t="s">
        <v>80</v>
      </c>
      <c r="H91" s="5" t="str">
        <f t="shared" si="1"/>
        <v xml:space="preserve">  ('021', '0', '01', 'PAL'),</v>
      </c>
    </row>
    <row r="92" spans="1:8" x14ac:dyDescent="0.25">
      <c r="A92" s="2">
        <v>91</v>
      </c>
      <c r="B92" s="2" t="s">
        <v>120</v>
      </c>
      <c r="C92" s="2" t="s">
        <v>97</v>
      </c>
      <c r="D92" s="2" t="s">
        <v>90</v>
      </c>
      <c r="E92" s="2" t="s">
        <v>74</v>
      </c>
      <c r="F92" s="3" t="s">
        <v>80</v>
      </c>
      <c r="H92" s="5" t="str">
        <f t="shared" si="1"/>
        <v xml:space="preserve">  ('022', '0', '01', 'PAL'),</v>
      </c>
    </row>
    <row r="93" spans="1:8" x14ac:dyDescent="0.25">
      <c r="A93" s="2">
        <v>92</v>
      </c>
      <c r="B93" s="2" t="s">
        <v>121</v>
      </c>
      <c r="C93" s="2" t="s">
        <v>97</v>
      </c>
      <c r="D93" s="2" t="s">
        <v>90</v>
      </c>
      <c r="E93" s="2" t="s">
        <v>74</v>
      </c>
      <c r="F93" s="3" t="s">
        <v>80</v>
      </c>
      <c r="H93" s="5" t="str">
        <f t="shared" si="1"/>
        <v xml:space="preserve">  ('023', '0', '01', 'PAL'),</v>
      </c>
    </row>
    <row r="94" spans="1:8" x14ac:dyDescent="0.25">
      <c r="A94" s="2">
        <v>93</v>
      </c>
      <c r="B94" s="2" t="s">
        <v>122</v>
      </c>
      <c r="C94" s="2" t="s">
        <v>97</v>
      </c>
      <c r="D94" s="2" t="s">
        <v>90</v>
      </c>
      <c r="E94" s="2" t="s">
        <v>74</v>
      </c>
      <c r="F94" s="3" t="s">
        <v>80</v>
      </c>
      <c r="H94" s="5" t="str">
        <f t="shared" si="1"/>
        <v xml:space="preserve">  ('024', '0', '01', 'PAL'),</v>
      </c>
    </row>
    <row r="95" spans="1:8" x14ac:dyDescent="0.25">
      <c r="A95" s="2">
        <v>94</v>
      </c>
      <c r="B95" s="2" t="s">
        <v>123</v>
      </c>
      <c r="C95" s="2" t="s">
        <v>97</v>
      </c>
      <c r="D95" s="2" t="s">
        <v>90</v>
      </c>
      <c r="E95" s="2" t="s">
        <v>74</v>
      </c>
      <c r="F95" s="3" t="s">
        <v>80</v>
      </c>
      <c r="H95" s="5" t="str">
        <f t="shared" si="1"/>
        <v xml:space="preserve">  ('025', '0', '01', 'PAL'),</v>
      </c>
    </row>
    <row r="96" spans="1:8" x14ac:dyDescent="0.25">
      <c r="A96" s="2">
        <v>95</v>
      </c>
      <c r="B96" s="2" t="s">
        <v>124</v>
      </c>
      <c r="C96" s="2" t="s">
        <v>97</v>
      </c>
      <c r="D96" s="2" t="s">
        <v>90</v>
      </c>
      <c r="E96" s="2" t="s">
        <v>74</v>
      </c>
      <c r="F96" s="3" t="s">
        <v>80</v>
      </c>
      <c r="H96" s="5" t="str">
        <f t="shared" si="1"/>
        <v xml:space="preserve">  ('026', '0', '01', 'PAL'),</v>
      </c>
    </row>
    <row r="97" spans="1:8" x14ac:dyDescent="0.25">
      <c r="A97" s="2">
        <v>96</v>
      </c>
      <c r="B97" s="2" t="s">
        <v>125</v>
      </c>
      <c r="C97" s="2" t="s">
        <v>97</v>
      </c>
      <c r="D97" s="2" t="s">
        <v>90</v>
      </c>
      <c r="E97" s="2" t="s">
        <v>74</v>
      </c>
      <c r="F97" s="3" t="s">
        <v>80</v>
      </c>
      <c r="H97" s="5" t="str">
        <f t="shared" si="1"/>
        <v xml:space="preserve">  ('027', '0', '01', 'PAL'),</v>
      </c>
    </row>
    <row r="98" spans="1:8" x14ac:dyDescent="0.25">
      <c r="A98" s="2">
        <v>97</v>
      </c>
      <c r="B98" s="2" t="s">
        <v>126</v>
      </c>
      <c r="C98" s="2" t="s">
        <v>97</v>
      </c>
      <c r="D98" s="2" t="s">
        <v>90</v>
      </c>
      <c r="E98" s="2" t="s">
        <v>74</v>
      </c>
      <c r="F98" s="3" t="s">
        <v>80</v>
      </c>
      <c r="H98" s="5" t="str">
        <f t="shared" si="1"/>
        <v xml:space="preserve">  ('028', '0', '01', 'PAL'),</v>
      </c>
    </row>
    <row r="99" spans="1:8" x14ac:dyDescent="0.25">
      <c r="A99" s="2">
        <v>98</v>
      </c>
      <c r="B99" s="2" t="s">
        <v>127</v>
      </c>
      <c r="C99" s="2" t="s">
        <v>97</v>
      </c>
      <c r="D99" s="2" t="s">
        <v>90</v>
      </c>
      <c r="E99" s="2" t="s">
        <v>74</v>
      </c>
      <c r="F99" s="3" t="s">
        <v>80</v>
      </c>
      <c r="H99" s="5" t="str">
        <f t="shared" si="1"/>
        <v xml:space="preserve">  ('029', '0', '01', 'PAL'),</v>
      </c>
    </row>
    <row r="100" spans="1:8" x14ac:dyDescent="0.25">
      <c r="A100" s="2">
        <v>99</v>
      </c>
      <c r="B100" s="2" t="s">
        <v>128</v>
      </c>
      <c r="C100" s="2" t="s">
        <v>97</v>
      </c>
      <c r="D100" s="2" t="s">
        <v>90</v>
      </c>
      <c r="E100" s="2" t="s">
        <v>74</v>
      </c>
      <c r="F100" s="3" t="s">
        <v>80</v>
      </c>
      <c r="H100" s="5" t="str">
        <f t="shared" si="1"/>
        <v xml:space="preserve">  ('030', '0', '01', 'PAL'),</v>
      </c>
    </row>
    <row r="101" spans="1:8" x14ac:dyDescent="0.25">
      <c r="A101" s="2">
        <v>100</v>
      </c>
      <c r="B101" s="2" t="s">
        <v>129</v>
      </c>
      <c r="C101" s="2" t="s">
        <v>97</v>
      </c>
      <c r="D101" s="2" t="s">
        <v>90</v>
      </c>
      <c r="E101" s="2" t="s">
        <v>74</v>
      </c>
      <c r="F101" s="3" t="s">
        <v>80</v>
      </c>
      <c r="H101" s="5" t="str">
        <f t="shared" si="1"/>
        <v xml:space="preserve">  ('031', '0', '01', 'PAL'),</v>
      </c>
    </row>
    <row r="102" spans="1:8" x14ac:dyDescent="0.25">
      <c r="A102" s="2">
        <v>101</v>
      </c>
      <c r="B102" s="2" t="s">
        <v>130</v>
      </c>
      <c r="C102" s="2" t="s">
        <v>97</v>
      </c>
      <c r="D102" s="2" t="s">
        <v>90</v>
      </c>
      <c r="E102" s="2" t="s">
        <v>74</v>
      </c>
      <c r="F102" s="3" t="s">
        <v>80</v>
      </c>
      <c r="H102" s="5" t="str">
        <f t="shared" si="1"/>
        <v xml:space="preserve">  ('032', '0', '01', 'PAL'),</v>
      </c>
    </row>
    <row r="103" spans="1:8" x14ac:dyDescent="0.25">
      <c r="A103" s="2">
        <v>102</v>
      </c>
      <c r="B103" s="2" t="s">
        <v>131</v>
      </c>
      <c r="C103" s="2" t="s">
        <v>97</v>
      </c>
      <c r="D103" s="2" t="s">
        <v>90</v>
      </c>
      <c r="E103" s="2" t="s">
        <v>74</v>
      </c>
      <c r="F103" s="3" t="s">
        <v>80</v>
      </c>
      <c r="H103" s="5" t="str">
        <f t="shared" si="1"/>
        <v xml:space="preserve">  ('033', '0', '01', 'PAL'),</v>
      </c>
    </row>
    <row r="104" spans="1:8" x14ac:dyDescent="0.25">
      <c r="A104" s="2">
        <v>103</v>
      </c>
      <c r="B104" s="2" t="s">
        <v>132</v>
      </c>
      <c r="C104" s="2" t="s">
        <v>97</v>
      </c>
      <c r="D104" s="2" t="s">
        <v>90</v>
      </c>
      <c r="E104" s="2" t="s">
        <v>74</v>
      </c>
      <c r="F104" s="3" t="s">
        <v>80</v>
      </c>
      <c r="H104" s="5" t="str">
        <f t="shared" si="1"/>
        <v xml:space="preserve">  ('034', '0', '01', 'PAL'),</v>
      </c>
    </row>
    <row r="105" spans="1:8" x14ac:dyDescent="0.25">
      <c r="A105" s="2">
        <v>104</v>
      </c>
      <c r="B105" s="2" t="s">
        <v>133</v>
      </c>
      <c r="C105" s="2" t="s">
        <v>97</v>
      </c>
      <c r="D105" s="2" t="s">
        <v>90</v>
      </c>
      <c r="E105" s="2" t="s">
        <v>74</v>
      </c>
      <c r="F105" s="3" t="s">
        <v>80</v>
      </c>
      <c r="H105" s="5" t="str">
        <f t="shared" si="1"/>
        <v xml:space="preserve">  ('035', '0', '01', 'PAL'),</v>
      </c>
    </row>
    <row r="106" spans="1:8" x14ac:dyDescent="0.25">
      <c r="A106" s="2">
        <v>105</v>
      </c>
      <c r="B106" s="2" t="s">
        <v>134</v>
      </c>
      <c r="C106" s="2" t="s">
        <v>97</v>
      </c>
      <c r="D106" s="2" t="s">
        <v>90</v>
      </c>
      <c r="E106" s="2" t="s">
        <v>74</v>
      </c>
      <c r="F106" s="3" t="s">
        <v>80</v>
      </c>
      <c r="H106" s="5" t="str">
        <f t="shared" si="1"/>
        <v xml:space="preserve">  ('036', '0', '01', 'PAL'),</v>
      </c>
    </row>
    <row r="107" spans="1:8" x14ac:dyDescent="0.25">
      <c r="A107" s="2">
        <v>106</v>
      </c>
      <c r="B107" s="2" t="s">
        <v>135</v>
      </c>
      <c r="C107" s="2" t="s">
        <v>97</v>
      </c>
      <c r="D107" s="2" t="s">
        <v>90</v>
      </c>
      <c r="E107" s="2" t="s">
        <v>74</v>
      </c>
      <c r="F107" s="3" t="s">
        <v>80</v>
      </c>
      <c r="H107" s="5" t="str">
        <f t="shared" si="1"/>
        <v xml:space="preserve">  ('037', '0', '01', 'PAL'),</v>
      </c>
    </row>
    <row r="108" spans="1:8" x14ac:dyDescent="0.25">
      <c r="A108" s="2">
        <v>107</v>
      </c>
      <c r="B108" s="2" t="s">
        <v>136</v>
      </c>
      <c r="C108" s="2" t="s">
        <v>97</v>
      </c>
      <c r="D108" s="2" t="s">
        <v>90</v>
      </c>
      <c r="E108" s="2" t="s">
        <v>74</v>
      </c>
      <c r="F108" s="3" t="s">
        <v>80</v>
      </c>
      <c r="H108" s="5" t="str">
        <f t="shared" si="1"/>
        <v xml:space="preserve">  ('038', '0', '01', 'PAL'),</v>
      </c>
    </row>
    <row r="109" spans="1:8" x14ac:dyDescent="0.25">
      <c r="A109" s="2">
        <v>108</v>
      </c>
      <c r="B109" s="2" t="s">
        <v>137</v>
      </c>
      <c r="C109" s="2" t="s">
        <v>97</v>
      </c>
      <c r="D109" s="2" t="s">
        <v>90</v>
      </c>
      <c r="E109" s="2" t="s">
        <v>74</v>
      </c>
      <c r="F109" s="3" t="s">
        <v>80</v>
      </c>
      <c r="H109" s="5" t="str">
        <f t="shared" si="1"/>
        <v xml:space="preserve">  ('039', '0', '01', 'PAL'),</v>
      </c>
    </row>
    <row r="110" spans="1:8" x14ac:dyDescent="0.25">
      <c r="A110" s="2">
        <v>109</v>
      </c>
      <c r="B110" s="2" t="s">
        <v>138</v>
      </c>
      <c r="C110" s="2" t="s">
        <v>97</v>
      </c>
      <c r="D110" s="2" t="s">
        <v>90</v>
      </c>
      <c r="E110" s="2" t="s">
        <v>74</v>
      </c>
      <c r="F110" s="3" t="s">
        <v>80</v>
      </c>
      <c r="H110" s="5" t="str">
        <f t="shared" si="1"/>
        <v xml:space="preserve">  ('040', '0', '01', 'PAL'),</v>
      </c>
    </row>
    <row r="111" spans="1:8" x14ac:dyDescent="0.25">
      <c r="A111" s="2">
        <v>110</v>
      </c>
      <c r="B111" s="2" t="s">
        <v>139</v>
      </c>
      <c r="C111" s="2" t="s">
        <v>97</v>
      </c>
      <c r="D111" s="2" t="s">
        <v>90</v>
      </c>
      <c r="E111" s="2" t="s">
        <v>74</v>
      </c>
      <c r="F111" s="3" t="s">
        <v>80</v>
      </c>
      <c r="H111" s="5" t="str">
        <f t="shared" si="1"/>
        <v xml:space="preserve">  ('041', '0', '01', 'PAL'),</v>
      </c>
    </row>
    <row r="112" spans="1:8" x14ac:dyDescent="0.25">
      <c r="A112" s="2">
        <v>111</v>
      </c>
      <c r="B112" s="2" t="s">
        <v>140</v>
      </c>
      <c r="C112" s="2" t="s">
        <v>97</v>
      </c>
      <c r="D112" s="2" t="s">
        <v>90</v>
      </c>
      <c r="E112" s="2" t="s">
        <v>74</v>
      </c>
      <c r="F112" s="3" t="s">
        <v>80</v>
      </c>
      <c r="H112" s="5" t="str">
        <f t="shared" si="1"/>
        <v xml:space="preserve">  ('042', '0', '01', 'PAL'),</v>
      </c>
    </row>
    <row r="113" spans="1:8" x14ac:dyDescent="0.25">
      <c r="A113" s="2">
        <v>112</v>
      </c>
      <c r="B113" s="2" t="s">
        <v>141</v>
      </c>
      <c r="C113" s="2" t="s">
        <v>97</v>
      </c>
      <c r="D113" s="2" t="s">
        <v>90</v>
      </c>
      <c r="E113" s="2" t="s">
        <v>74</v>
      </c>
      <c r="F113" s="3" t="s">
        <v>80</v>
      </c>
      <c r="H113" s="5" t="str">
        <f t="shared" si="1"/>
        <v xml:space="preserve">  ('043', '0', '01', 'PAL'),</v>
      </c>
    </row>
    <row r="114" spans="1:8" x14ac:dyDescent="0.25">
      <c r="A114" s="2">
        <v>113</v>
      </c>
      <c r="B114" s="2" t="s">
        <v>142</v>
      </c>
      <c r="C114" s="2" t="s">
        <v>97</v>
      </c>
      <c r="D114" s="2" t="s">
        <v>90</v>
      </c>
      <c r="E114" s="2" t="s">
        <v>74</v>
      </c>
      <c r="F114" s="3" t="s">
        <v>80</v>
      </c>
      <c r="H114" s="5" t="str">
        <f t="shared" si="1"/>
        <v xml:space="preserve">  ('044', '0', '01', 'PAL'),</v>
      </c>
    </row>
    <row r="115" spans="1:8" x14ac:dyDescent="0.25">
      <c r="A115" s="2">
        <v>114</v>
      </c>
      <c r="B115" s="2" t="s">
        <v>143</v>
      </c>
      <c r="C115" s="2" t="s">
        <v>97</v>
      </c>
      <c r="D115" s="2" t="s">
        <v>90</v>
      </c>
      <c r="E115" s="2" t="s">
        <v>74</v>
      </c>
      <c r="F115" s="3" t="s">
        <v>80</v>
      </c>
      <c r="H115" s="5" t="str">
        <f t="shared" si="1"/>
        <v xml:space="preserve">  ('045', '0', '01', 'PAL'),</v>
      </c>
    </row>
    <row r="116" spans="1:8" x14ac:dyDescent="0.25">
      <c r="A116" s="2">
        <v>115</v>
      </c>
      <c r="B116" s="2" t="s">
        <v>144</v>
      </c>
      <c r="C116" s="2" t="s">
        <v>97</v>
      </c>
      <c r="D116" s="2" t="s">
        <v>90</v>
      </c>
      <c r="E116" s="2" t="s">
        <v>74</v>
      </c>
      <c r="F116" s="3" t="s">
        <v>80</v>
      </c>
      <c r="H116" s="5" t="str">
        <f t="shared" si="1"/>
        <v xml:space="preserve">  ('046', '0', '01', 'PAL'),</v>
      </c>
    </row>
    <row r="117" spans="1:8" x14ac:dyDescent="0.25">
      <c r="A117" s="2">
        <v>116</v>
      </c>
      <c r="B117" s="2" t="s">
        <v>145</v>
      </c>
      <c r="C117" s="2" t="s">
        <v>97</v>
      </c>
      <c r="D117" s="2" t="s">
        <v>90</v>
      </c>
      <c r="E117" s="2" t="s">
        <v>74</v>
      </c>
      <c r="F117" s="3" t="s">
        <v>80</v>
      </c>
      <c r="H117" s="5" t="str">
        <f t="shared" si="1"/>
        <v xml:space="preserve">  ('047', '0', '01', 'PAL'),</v>
      </c>
    </row>
    <row r="118" spans="1:8" x14ac:dyDescent="0.25">
      <c r="A118" s="2">
        <v>117</v>
      </c>
      <c r="B118" s="2" t="s">
        <v>146</v>
      </c>
      <c r="C118" s="2" t="s">
        <v>97</v>
      </c>
      <c r="D118" s="2" t="s">
        <v>90</v>
      </c>
      <c r="E118" s="2" t="s">
        <v>74</v>
      </c>
      <c r="F118" s="3" t="s">
        <v>80</v>
      </c>
      <c r="H118" s="5" t="str">
        <f t="shared" si="1"/>
        <v xml:space="preserve">  ('048', '0', '01', 'PAL'),</v>
      </c>
    </row>
    <row r="119" spans="1:8" x14ac:dyDescent="0.25">
      <c r="A119" s="2">
        <v>118</v>
      </c>
      <c r="B119" s="2" t="s">
        <v>147</v>
      </c>
      <c r="C119" s="2" t="s">
        <v>97</v>
      </c>
      <c r="D119" s="2" t="s">
        <v>90</v>
      </c>
      <c r="E119" s="2" t="s">
        <v>74</v>
      </c>
      <c r="F119" s="3" t="s">
        <v>80</v>
      </c>
      <c r="H119" s="5" t="str">
        <f t="shared" si="1"/>
        <v xml:space="preserve">  ('049', '0', '01', 'PAL'),</v>
      </c>
    </row>
    <row r="120" spans="1:8" x14ac:dyDescent="0.25">
      <c r="A120" s="2">
        <v>119</v>
      </c>
      <c r="B120" s="2" t="s">
        <v>148</v>
      </c>
      <c r="C120" s="2" t="s">
        <v>97</v>
      </c>
      <c r="D120" s="2" t="s">
        <v>90</v>
      </c>
      <c r="E120" s="2" t="s">
        <v>74</v>
      </c>
      <c r="F120" s="3" t="s">
        <v>80</v>
      </c>
      <c r="H120" s="5" t="str">
        <f t="shared" si="1"/>
        <v xml:space="preserve">  ('050', '0', '01', 'PAL'),</v>
      </c>
    </row>
    <row r="121" spans="1:8" x14ac:dyDescent="0.25">
      <c r="A121" s="2">
        <v>120</v>
      </c>
      <c r="B121" s="2" t="s">
        <v>149</v>
      </c>
      <c r="C121" s="2" t="s">
        <v>97</v>
      </c>
      <c r="D121" s="2" t="s">
        <v>90</v>
      </c>
      <c r="E121" s="2" t="s">
        <v>74</v>
      </c>
      <c r="F121" s="3" t="s">
        <v>80</v>
      </c>
      <c r="H121" s="5" t="str">
        <f t="shared" si="1"/>
        <v xml:space="preserve">  ('051', '0', '01', 'PAL'),</v>
      </c>
    </row>
    <row r="122" spans="1:8" x14ac:dyDescent="0.25">
      <c r="A122" s="2">
        <v>121</v>
      </c>
      <c r="B122" s="2" t="s">
        <v>150</v>
      </c>
      <c r="C122" s="2" t="s">
        <v>97</v>
      </c>
      <c r="D122" s="2" t="s">
        <v>90</v>
      </c>
      <c r="E122" s="2" t="s">
        <v>74</v>
      </c>
      <c r="F122" s="3" t="s">
        <v>80</v>
      </c>
      <c r="H122" s="5" t="str">
        <f t="shared" si="1"/>
        <v xml:space="preserve">  ('052', '0', '01', 'PAL'),</v>
      </c>
    </row>
    <row r="123" spans="1:8" x14ac:dyDescent="0.25">
      <c r="A123" s="2">
        <v>122</v>
      </c>
      <c r="B123" s="2" t="s">
        <v>151</v>
      </c>
      <c r="C123" s="2" t="s">
        <v>97</v>
      </c>
      <c r="D123" s="2" t="s">
        <v>90</v>
      </c>
      <c r="E123" s="2" t="s">
        <v>74</v>
      </c>
      <c r="F123" s="3" t="s">
        <v>80</v>
      </c>
      <c r="H123" s="5" t="str">
        <f t="shared" si="1"/>
        <v xml:space="preserve">  ('053', '0', '01', 'PAL'),</v>
      </c>
    </row>
    <row r="124" spans="1:8" x14ac:dyDescent="0.25">
      <c r="A124" s="2">
        <v>123</v>
      </c>
      <c r="B124" s="2" t="s">
        <v>152</v>
      </c>
      <c r="C124" s="2" t="s">
        <v>97</v>
      </c>
      <c r="D124" s="2" t="s">
        <v>90</v>
      </c>
      <c r="E124" s="2" t="s">
        <v>74</v>
      </c>
      <c r="F124" s="3" t="s">
        <v>80</v>
      </c>
      <c r="H124" s="5" t="str">
        <f t="shared" si="1"/>
        <v xml:space="preserve">  ('054', '0', '01', 'PAL'),</v>
      </c>
    </row>
    <row r="125" spans="1:8" x14ac:dyDescent="0.25">
      <c r="A125" s="2">
        <v>124</v>
      </c>
      <c r="B125" s="2" t="s">
        <v>153</v>
      </c>
      <c r="C125" s="2" t="s">
        <v>97</v>
      </c>
      <c r="D125" s="2" t="s">
        <v>90</v>
      </c>
      <c r="E125" s="2" t="s">
        <v>74</v>
      </c>
      <c r="F125" s="3" t="s">
        <v>80</v>
      </c>
      <c r="H125" s="5" t="str">
        <f t="shared" si="1"/>
        <v xml:space="preserve">  ('055', '0', '01', 'PAL'),</v>
      </c>
    </row>
    <row r="126" spans="1:8" x14ac:dyDescent="0.25">
      <c r="A126" s="2">
        <v>125</v>
      </c>
      <c r="B126" s="2" t="s">
        <v>154</v>
      </c>
      <c r="C126" s="2" t="s">
        <v>97</v>
      </c>
      <c r="D126" s="2" t="s">
        <v>90</v>
      </c>
      <c r="E126" s="2" t="s">
        <v>74</v>
      </c>
      <c r="F126" s="3" t="s">
        <v>80</v>
      </c>
      <c r="H126" s="5" t="str">
        <f t="shared" si="1"/>
        <v xml:space="preserve">  ('056', '0', '01', 'PAL'),</v>
      </c>
    </row>
    <row r="127" spans="1:8" x14ac:dyDescent="0.25">
      <c r="A127" s="2">
        <v>126</v>
      </c>
      <c r="B127" s="2" t="s">
        <v>155</v>
      </c>
      <c r="C127" s="2" t="s">
        <v>97</v>
      </c>
      <c r="D127" s="2" t="s">
        <v>90</v>
      </c>
      <c r="E127" s="2" t="s">
        <v>74</v>
      </c>
      <c r="F127" s="3" t="s">
        <v>80</v>
      </c>
      <c r="H127" s="5" t="str">
        <f t="shared" si="1"/>
        <v xml:space="preserve">  ('057', '0', '01', 'PAL'),</v>
      </c>
    </row>
    <row r="128" spans="1:8" x14ac:dyDescent="0.25">
      <c r="A128" s="2">
        <v>127</v>
      </c>
      <c r="B128" s="2" t="s">
        <v>156</v>
      </c>
      <c r="C128" s="2" t="s">
        <v>97</v>
      </c>
      <c r="D128" s="2" t="s">
        <v>90</v>
      </c>
      <c r="E128" s="2" t="s">
        <v>74</v>
      </c>
      <c r="F128" s="3" t="s">
        <v>80</v>
      </c>
      <c r="H128" s="5" t="str">
        <f t="shared" si="1"/>
        <v xml:space="preserve">  ('058', '0', '01', 'PAL'),</v>
      </c>
    </row>
    <row r="129" spans="1:8" x14ac:dyDescent="0.25">
      <c r="A129" s="2">
        <v>128</v>
      </c>
      <c r="B129" s="2" t="s">
        <v>157</v>
      </c>
      <c r="C129" s="2" t="s">
        <v>97</v>
      </c>
      <c r="D129" s="2" t="s">
        <v>90</v>
      </c>
      <c r="E129" s="2" t="s">
        <v>74</v>
      </c>
      <c r="F129" s="3" t="s">
        <v>80</v>
      </c>
      <c r="H129" s="5" t="str">
        <f t="shared" si="1"/>
        <v xml:space="preserve">  ('059', '0', '01', 'PAL'),</v>
      </c>
    </row>
    <row r="130" spans="1:8" x14ac:dyDescent="0.25">
      <c r="A130" s="2">
        <v>129</v>
      </c>
      <c r="B130" s="2" t="s">
        <v>158</v>
      </c>
      <c r="C130" s="2" t="s">
        <v>97</v>
      </c>
      <c r="D130" s="2" t="s">
        <v>90</v>
      </c>
      <c r="E130" s="2" t="s">
        <v>74</v>
      </c>
      <c r="F130" s="3" t="s">
        <v>80</v>
      </c>
      <c r="H130" s="5" t="str">
        <f t="shared" si="1"/>
        <v xml:space="preserve">  ('060', '0', '01', 'PAL'),</v>
      </c>
    </row>
    <row r="131" spans="1:8" x14ac:dyDescent="0.25">
      <c r="A131" s="2">
        <v>130</v>
      </c>
      <c r="B131" s="2" t="s">
        <v>159</v>
      </c>
      <c r="C131" s="2" t="s">
        <v>97</v>
      </c>
      <c r="D131" s="2" t="s">
        <v>90</v>
      </c>
      <c r="E131" s="2" t="s">
        <v>74</v>
      </c>
      <c r="F131" s="3" t="s">
        <v>80</v>
      </c>
      <c r="H131" s="5" t="str">
        <f t="shared" ref="H131:H170" si="2">CONCATENATE("  ('",B131,"', '",C131,"', '",D131,"', '",E131,"'),")</f>
        <v xml:space="preserve">  ('061', '0', '01', 'PAL'),</v>
      </c>
    </row>
    <row r="132" spans="1:8" x14ac:dyDescent="0.25">
      <c r="A132" s="2">
        <v>131</v>
      </c>
      <c r="B132" s="2" t="s">
        <v>160</v>
      </c>
      <c r="C132" s="2" t="s">
        <v>97</v>
      </c>
      <c r="D132" s="2" t="s">
        <v>90</v>
      </c>
      <c r="E132" s="2" t="s">
        <v>74</v>
      </c>
      <c r="F132" s="3" t="s">
        <v>80</v>
      </c>
      <c r="H132" s="5" t="str">
        <f t="shared" si="2"/>
        <v xml:space="preserve">  ('062', '0', '01', 'PAL'),</v>
      </c>
    </row>
    <row r="133" spans="1:8" x14ac:dyDescent="0.25">
      <c r="A133" s="2">
        <v>132</v>
      </c>
      <c r="B133" s="2" t="s">
        <v>161</v>
      </c>
      <c r="C133" s="2" t="s">
        <v>97</v>
      </c>
      <c r="D133" s="2" t="s">
        <v>90</v>
      </c>
      <c r="E133" s="2" t="s">
        <v>74</v>
      </c>
      <c r="F133" s="3" t="s">
        <v>80</v>
      </c>
      <c r="H133" s="5" t="str">
        <f t="shared" si="2"/>
        <v xml:space="preserve">  ('063', '0', '01', 'PAL'),</v>
      </c>
    </row>
    <row r="134" spans="1:8" x14ac:dyDescent="0.25">
      <c r="A134" s="2">
        <v>133</v>
      </c>
      <c r="B134" s="2" t="s">
        <v>162</v>
      </c>
      <c r="C134" s="2" t="s">
        <v>97</v>
      </c>
      <c r="D134" s="2" t="s">
        <v>90</v>
      </c>
      <c r="E134" s="2" t="s">
        <v>74</v>
      </c>
      <c r="F134" s="3" t="s">
        <v>80</v>
      </c>
      <c r="H134" s="5" t="str">
        <f t="shared" si="2"/>
        <v xml:space="preserve">  ('064', '0', '01', 'PAL'),</v>
      </c>
    </row>
    <row r="135" spans="1:8" x14ac:dyDescent="0.25">
      <c r="A135" s="2">
        <v>134</v>
      </c>
      <c r="B135" s="2" t="s">
        <v>163</v>
      </c>
      <c r="C135" s="2" t="s">
        <v>97</v>
      </c>
      <c r="D135" s="2" t="s">
        <v>90</v>
      </c>
      <c r="E135" s="2" t="s">
        <v>74</v>
      </c>
      <c r="F135" s="3" t="s">
        <v>80</v>
      </c>
      <c r="H135" s="5" t="str">
        <f t="shared" si="2"/>
        <v xml:space="preserve">  ('065', '0', '01', 'PAL'),</v>
      </c>
    </row>
    <row r="136" spans="1:8" x14ac:dyDescent="0.25">
      <c r="A136" s="2">
        <v>135</v>
      </c>
      <c r="B136" s="2" t="s">
        <v>164</v>
      </c>
      <c r="C136" s="2" t="s">
        <v>97</v>
      </c>
      <c r="D136" s="2" t="s">
        <v>90</v>
      </c>
      <c r="E136" s="2" t="s">
        <v>74</v>
      </c>
      <c r="F136" s="3" t="s">
        <v>80</v>
      </c>
      <c r="H136" s="5" t="str">
        <f t="shared" si="2"/>
        <v xml:space="preserve">  ('066', '0', '01', 'PAL'),</v>
      </c>
    </row>
    <row r="137" spans="1:8" x14ac:dyDescent="0.25">
      <c r="A137" s="2">
        <v>136</v>
      </c>
      <c r="B137" s="2" t="s">
        <v>165</v>
      </c>
      <c r="C137" s="2" t="s">
        <v>97</v>
      </c>
      <c r="D137" s="2" t="s">
        <v>90</v>
      </c>
      <c r="E137" s="2" t="s">
        <v>74</v>
      </c>
      <c r="F137" s="3" t="s">
        <v>80</v>
      </c>
      <c r="H137" s="5" t="str">
        <f t="shared" si="2"/>
        <v xml:space="preserve">  ('067', '0', '01', 'PAL'),</v>
      </c>
    </row>
    <row r="138" spans="1:8" x14ac:dyDescent="0.25">
      <c r="A138" s="2">
        <v>137</v>
      </c>
      <c r="B138" s="2" t="s">
        <v>166</v>
      </c>
      <c r="C138" s="2" t="s">
        <v>97</v>
      </c>
      <c r="D138" s="2" t="s">
        <v>90</v>
      </c>
      <c r="E138" s="2" t="s">
        <v>74</v>
      </c>
      <c r="F138" s="3" t="s">
        <v>80</v>
      </c>
      <c r="H138" s="5" t="str">
        <f t="shared" si="2"/>
        <v xml:space="preserve">  ('068', '0', '01', 'PAL'),</v>
      </c>
    </row>
    <row r="139" spans="1:8" x14ac:dyDescent="0.25">
      <c r="A139" s="2">
        <v>138</v>
      </c>
      <c r="B139" s="2" t="s">
        <v>167</v>
      </c>
      <c r="C139" s="2" t="s">
        <v>97</v>
      </c>
      <c r="D139" s="2" t="s">
        <v>90</v>
      </c>
      <c r="E139" s="2" t="s">
        <v>74</v>
      </c>
      <c r="F139" s="3" t="s">
        <v>80</v>
      </c>
      <c r="H139" s="5" t="str">
        <f t="shared" si="2"/>
        <v xml:space="preserve">  ('069', '0', '01', 'PAL'),</v>
      </c>
    </row>
    <row r="140" spans="1:8" x14ac:dyDescent="0.25">
      <c r="A140" s="2">
        <v>139</v>
      </c>
      <c r="B140" s="2" t="s">
        <v>168</v>
      </c>
      <c r="C140" s="2" t="s">
        <v>97</v>
      </c>
      <c r="D140" s="2" t="s">
        <v>90</v>
      </c>
      <c r="E140" s="2" t="s">
        <v>74</v>
      </c>
      <c r="F140" s="3" t="s">
        <v>80</v>
      </c>
      <c r="H140" s="5" t="str">
        <f t="shared" si="2"/>
        <v xml:space="preserve">  ('070', '0', '01', 'PAL'),</v>
      </c>
    </row>
    <row r="141" spans="1:8" x14ac:dyDescent="0.25">
      <c r="A141" s="2">
        <v>140</v>
      </c>
      <c r="B141" s="2" t="s">
        <v>169</v>
      </c>
      <c r="C141" s="2" t="s">
        <v>97</v>
      </c>
      <c r="D141" s="2" t="s">
        <v>90</v>
      </c>
      <c r="E141" s="2" t="s">
        <v>74</v>
      </c>
      <c r="F141" s="3" t="s">
        <v>80</v>
      </c>
      <c r="H141" s="5" t="str">
        <f t="shared" si="2"/>
        <v xml:space="preserve">  ('071', '0', '01', 'PAL'),</v>
      </c>
    </row>
    <row r="142" spans="1:8" x14ac:dyDescent="0.25">
      <c r="A142" s="2">
        <v>141</v>
      </c>
      <c r="B142" s="2" t="s">
        <v>170</v>
      </c>
      <c r="C142" s="2" t="s">
        <v>97</v>
      </c>
      <c r="D142" s="2" t="s">
        <v>90</v>
      </c>
      <c r="E142" s="2" t="s">
        <v>74</v>
      </c>
      <c r="F142" s="3" t="s">
        <v>80</v>
      </c>
      <c r="H142" s="5" t="str">
        <f t="shared" si="2"/>
        <v xml:space="preserve">  ('072', '0', '01', 'PAL'),</v>
      </c>
    </row>
    <row r="143" spans="1:8" x14ac:dyDescent="0.25">
      <c r="A143" s="2">
        <v>142</v>
      </c>
      <c r="B143" s="2" t="s">
        <v>171</v>
      </c>
      <c r="C143" s="2" t="s">
        <v>97</v>
      </c>
      <c r="D143" s="2" t="s">
        <v>90</v>
      </c>
      <c r="E143" s="2" t="s">
        <v>74</v>
      </c>
      <c r="F143" s="3" t="s">
        <v>80</v>
      </c>
      <c r="H143" s="5" t="str">
        <f t="shared" si="2"/>
        <v xml:space="preserve">  ('073', '0', '01', 'PAL'),</v>
      </c>
    </row>
    <row r="144" spans="1:8" x14ac:dyDescent="0.25">
      <c r="A144" s="2">
        <v>143</v>
      </c>
      <c r="B144" s="2" t="s">
        <v>172</v>
      </c>
      <c r="C144" s="2" t="s">
        <v>97</v>
      </c>
      <c r="D144" s="2" t="s">
        <v>90</v>
      </c>
      <c r="E144" s="2" t="s">
        <v>74</v>
      </c>
      <c r="F144" s="3" t="s">
        <v>80</v>
      </c>
      <c r="H144" s="5" t="str">
        <f t="shared" si="2"/>
        <v xml:space="preserve">  ('074', '0', '01', 'PAL'),</v>
      </c>
    </row>
    <row r="145" spans="1:8" x14ac:dyDescent="0.25">
      <c r="A145" s="2">
        <v>144</v>
      </c>
      <c r="B145" s="2" t="s">
        <v>173</v>
      </c>
      <c r="C145" s="2" t="s">
        <v>97</v>
      </c>
      <c r="D145" s="2" t="s">
        <v>90</v>
      </c>
      <c r="E145" s="2" t="s">
        <v>74</v>
      </c>
      <c r="F145" s="3" t="s">
        <v>80</v>
      </c>
      <c r="H145" s="5" t="str">
        <f t="shared" si="2"/>
        <v xml:space="preserve">  ('075', '0', '01', 'PAL'),</v>
      </c>
    </row>
    <row r="146" spans="1:8" x14ac:dyDescent="0.25">
      <c r="A146" s="2">
        <v>145</v>
      </c>
      <c r="B146" s="2" t="s">
        <v>174</v>
      </c>
      <c r="C146" s="2" t="s">
        <v>97</v>
      </c>
      <c r="D146" s="2" t="s">
        <v>90</v>
      </c>
      <c r="E146" s="2" t="s">
        <v>74</v>
      </c>
      <c r="F146" s="3" t="s">
        <v>80</v>
      </c>
      <c r="H146" s="5" t="str">
        <f t="shared" si="2"/>
        <v xml:space="preserve">  ('076', '0', '01', 'PAL'),</v>
      </c>
    </row>
    <row r="147" spans="1:8" x14ac:dyDescent="0.25">
      <c r="A147" s="2">
        <v>146</v>
      </c>
      <c r="B147" s="2" t="s">
        <v>175</v>
      </c>
      <c r="C147" s="2" t="s">
        <v>97</v>
      </c>
      <c r="D147" s="2" t="s">
        <v>90</v>
      </c>
      <c r="E147" s="2" t="s">
        <v>74</v>
      </c>
      <c r="F147" s="3" t="s">
        <v>80</v>
      </c>
      <c r="H147" s="5" t="str">
        <f t="shared" si="2"/>
        <v xml:space="preserve">  ('077', '0', '01', 'PAL'),</v>
      </c>
    </row>
    <row r="148" spans="1:8" x14ac:dyDescent="0.25">
      <c r="A148" s="2">
        <v>147</v>
      </c>
      <c r="B148" s="2" t="s">
        <v>176</v>
      </c>
      <c r="C148" s="2" t="s">
        <v>97</v>
      </c>
      <c r="D148" s="2" t="s">
        <v>90</v>
      </c>
      <c r="E148" s="2" t="s">
        <v>74</v>
      </c>
      <c r="F148" s="3" t="s">
        <v>80</v>
      </c>
      <c r="H148" s="5" t="str">
        <f t="shared" si="2"/>
        <v xml:space="preserve">  ('078', '0', '01', 'PAL'),</v>
      </c>
    </row>
    <row r="149" spans="1:8" x14ac:dyDescent="0.25">
      <c r="A149" s="2">
        <v>148</v>
      </c>
      <c r="B149" s="2" t="s">
        <v>177</v>
      </c>
      <c r="C149" s="2" t="s">
        <v>97</v>
      </c>
      <c r="D149" s="2" t="s">
        <v>90</v>
      </c>
      <c r="E149" s="2" t="s">
        <v>74</v>
      </c>
      <c r="F149" s="3" t="s">
        <v>80</v>
      </c>
      <c r="H149" s="5" t="str">
        <f t="shared" si="2"/>
        <v xml:space="preserve">  ('079', '0', '01', 'PAL'),</v>
      </c>
    </row>
    <row r="150" spans="1:8" x14ac:dyDescent="0.25">
      <c r="A150" s="2">
        <v>149</v>
      </c>
      <c r="B150" s="2" t="s">
        <v>178</v>
      </c>
      <c r="C150" s="2" t="s">
        <v>97</v>
      </c>
      <c r="D150" s="2" t="s">
        <v>90</v>
      </c>
      <c r="E150" s="2" t="s">
        <v>74</v>
      </c>
      <c r="F150" s="3" t="s">
        <v>80</v>
      </c>
      <c r="H150" s="5" t="str">
        <f t="shared" si="2"/>
        <v xml:space="preserve">  ('080', '0', '01', 'PAL'),</v>
      </c>
    </row>
    <row r="151" spans="1:8" x14ac:dyDescent="0.25">
      <c r="A151" s="2">
        <v>150</v>
      </c>
      <c r="B151" s="2" t="s">
        <v>179</v>
      </c>
      <c r="C151" s="2" t="s">
        <v>97</v>
      </c>
      <c r="D151" s="2" t="s">
        <v>90</v>
      </c>
      <c r="E151" s="2" t="s">
        <v>74</v>
      </c>
      <c r="F151" s="3" t="s">
        <v>80</v>
      </c>
      <c r="H151" s="5" t="str">
        <f t="shared" si="2"/>
        <v xml:space="preserve">  ('081', '0', '01', 'PAL'),</v>
      </c>
    </row>
    <row r="152" spans="1:8" x14ac:dyDescent="0.25">
      <c r="A152" s="2">
        <v>151</v>
      </c>
      <c r="B152" s="2" t="s">
        <v>180</v>
      </c>
      <c r="C152" s="2" t="s">
        <v>97</v>
      </c>
      <c r="D152" s="2" t="s">
        <v>90</v>
      </c>
      <c r="E152" s="2" t="s">
        <v>74</v>
      </c>
      <c r="F152" s="3" t="s">
        <v>80</v>
      </c>
      <c r="H152" s="5" t="str">
        <f t="shared" si="2"/>
        <v xml:space="preserve">  ('082', '0', '01', 'PAL'),</v>
      </c>
    </row>
    <row r="153" spans="1:8" x14ac:dyDescent="0.25">
      <c r="A153" s="2">
        <v>152</v>
      </c>
      <c r="B153" s="2" t="s">
        <v>181</v>
      </c>
      <c r="C153" s="2" t="s">
        <v>97</v>
      </c>
      <c r="D153" s="2" t="s">
        <v>90</v>
      </c>
      <c r="E153" s="2" t="s">
        <v>74</v>
      </c>
      <c r="F153" s="3" t="s">
        <v>80</v>
      </c>
      <c r="H153" s="5" t="str">
        <f t="shared" si="2"/>
        <v xml:space="preserve">  ('083', '0', '01', 'PAL'),</v>
      </c>
    </row>
    <row r="154" spans="1:8" x14ac:dyDescent="0.25">
      <c r="A154" s="2">
        <v>153</v>
      </c>
      <c r="B154" s="2" t="s">
        <v>182</v>
      </c>
      <c r="C154" s="2" t="s">
        <v>97</v>
      </c>
      <c r="D154" s="2" t="s">
        <v>90</v>
      </c>
      <c r="E154" s="2" t="s">
        <v>74</v>
      </c>
      <c r="F154" s="3" t="s">
        <v>80</v>
      </c>
      <c r="H154" s="5" t="str">
        <f t="shared" si="2"/>
        <v xml:space="preserve">  ('084', '0', '01', 'PAL'),</v>
      </c>
    </row>
    <row r="155" spans="1:8" x14ac:dyDescent="0.25">
      <c r="A155" s="2">
        <v>154</v>
      </c>
      <c r="B155" s="2" t="s">
        <v>183</v>
      </c>
      <c r="C155" s="2" t="s">
        <v>97</v>
      </c>
      <c r="D155" s="2" t="s">
        <v>90</v>
      </c>
      <c r="E155" s="2" t="s">
        <v>74</v>
      </c>
      <c r="F155" s="3" t="s">
        <v>80</v>
      </c>
      <c r="H155" s="5" t="str">
        <f t="shared" si="2"/>
        <v xml:space="preserve">  ('085', '0', '01', 'PAL'),</v>
      </c>
    </row>
    <row r="156" spans="1:8" x14ac:dyDescent="0.25">
      <c r="A156" s="2">
        <v>155</v>
      </c>
      <c r="B156" s="2" t="s">
        <v>184</v>
      </c>
      <c r="C156" s="2" t="s">
        <v>97</v>
      </c>
      <c r="D156" s="2" t="s">
        <v>90</v>
      </c>
      <c r="E156" s="2" t="s">
        <v>74</v>
      </c>
      <c r="F156" s="3" t="s">
        <v>80</v>
      </c>
      <c r="H156" s="5" t="str">
        <f t="shared" si="2"/>
        <v xml:space="preserve">  ('086', '0', '01', 'PAL'),</v>
      </c>
    </row>
    <row r="157" spans="1:8" x14ac:dyDescent="0.25">
      <c r="A157" s="2">
        <v>156</v>
      </c>
      <c r="B157" s="2" t="s">
        <v>185</v>
      </c>
      <c r="C157" s="2" t="s">
        <v>97</v>
      </c>
      <c r="D157" s="2" t="s">
        <v>90</v>
      </c>
      <c r="E157" s="2" t="s">
        <v>74</v>
      </c>
      <c r="F157" s="3" t="s">
        <v>80</v>
      </c>
      <c r="H157" s="5" t="str">
        <f t="shared" si="2"/>
        <v xml:space="preserve">  ('087', '0', '01', 'PAL'),</v>
      </c>
    </row>
    <row r="158" spans="1:8" x14ac:dyDescent="0.25">
      <c r="A158" s="2">
        <v>157</v>
      </c>
      <c r="B158" s="2" t="s">
        <v>186</v>
      </c>
      <c r="C158" s="2" t="s">
        <v>97</v>
      </c>
      <c r="D158" s="2" t="s">
        <v>90</v>
      </c>
      <c r="E158" s="2" t="s">
        <v>74</v>
      </c>
      <c r="F158" s="3" t="s">
        <v>80</v>
      </c>
      <c r="H158" s="5" t="str">
        <f t="shared" si="2"/>
        <v xml:space="preserve">  ('088', '0', '01', 'PAL'),</v>
      </c>
    </row>
    <row r="159" spans="1:8" x14ac:dyDescent="0.25">
      <c r="A159" s="2">
        <v>158</v>
      </c>
      <c r="B159" s="2" t="s">
        <v>187</v>
      </c>
      <c r="C159" s="2" t="s">
        <v>97</v>
      </c>
      <c r="D159" s="2" t="s">
        <v>90</v>
      </c>
      <c r="E159" s="2" t="s">
        <v>74</v>
      </c>
      <c r="F159" s="3" t="s">
        <v>80</v>
      </c>
      <c r="H159" s="5" t="str">
        <f t="shared" si="2"/>
        <v xml:space="preserve">  ('089', '0', '01', 'PAL'),</v>
      </c>
    </row>
    <row r="160" spans="1:8" x14ac:dyDescent="0.25">
      <c r="A160" s="2">
        <v>159</v>
      </c>
      <c r="B160" s="2" t="s">
        <v>188</v>
      </c>
      <c r="C160" s="2" t="s">
        <v>97</v>
      </c>
      <c r="D160" s="2" t="s">
        <v>90</v>
      </c>
      <c r="E160" s="2" t="s">
        <v>74</v>
      </c>
      <c r="F160" s="3" t="s">
        <v>80</v>
      </c>
      <c r="H160" s="5" t="str">
        <f t="shared" si="2"/>
        <v xml:space="preserve">  ('090', '0', '01', 'PAL'),</v>
      </c>
    </row>
    <row r="161" spans="1:8" x14ac:dyDescent="0.25">
      <c r="A161" s="2">
        <v>160</v>
      </c>
      <c r="B161" s="2" t="s">
        <v>189</v>
      </c>
      <c r="C161" s="2" t="s">
        <v>97</v>
      </c>
      <c r="D161" s="2" t="s">
        <v>90</v>
      </c>
      <c r="E161" s="2" t="s">
        <v>74</v>
      </c>
      <c r="F161" s="3" t="s">
        <v>80</v>
      </c>
      <c r="H161" s="5" t="str">
        <f t="shared" si="2"/>
        <v xml:space="preserve">  ('091', '0', '01', 'PAL'),</v>
      </c>
    </row>
    <row r="162" spans="1:8" x14ac:dyDescent="0.25">
      <c r="A162" s="2">
        <v>161</v>
      </c>
      <c r="B162" s="2" t="s">
        <v>190</v>
      </c>
      <c r="C162" s="2" t="s">
        <v>97</v>
      </c>
      <c r="D162" s="2" t="s">
        <v>90</v>
      </c>
      <c r="E162" s="2" t="s">
        <v>74</v>
      </c>
      <c r="F162" s="3" t="s">
        <v>80</v>
      </c>
      <c r="H162" s="5" t="str">
        <f t="shared" si="2"/>
        <v xml:space="preserve">  ('092', '0', '01', 'PAL'),</v>
      </c>
    </row>
    <row r="163" spans="1:8" x14ac:dyDescent="0.25">
      <c r="A163" s="2">
        <v>162</v>
      </c>
      <c r="B163" s="2" t="s">
        <v>191</v>
      </c>
      <c r="C163" s="2" t="s">
        <v>97</v>
      </c>
      <c r="D163" s="2" t="s">
        <v>90</v>
      </c>
      <c r="E163" s="2" t="s">
        <v>74</v>
      </c>
      <c r="F163" s="3" t="s">
        <v>80</v>
      </c>
      <c r="H163" s="5" t="str">
        <f t="shared" si="2"/>
        <v xml:space="preserve">  ('093', '0', '01', 'PAL'),</v>
      </c>
    </row>
    <row r="164" spans="1:8" x14ac:dyDescent="0.25">
      <c r="A164" s="2">
        <v>163</v>
      </c>
      <c r="B164" s="2" t="s">
        <v>192</v>
      </c>
      <c r="C164" s="2" t="s">
        <v>97</v>
      </c>
      <c r="D164" s="2" t="s">
        <v>90</v>
      </c>
      <c r="E164" s="2" t="s">
        <v>74</v>
      </c>
      <c r="F164" s="3" t="s">
        <v>80</v>
      </c>
      <c r="H164" s="5" t="str">
        <f t="shared" si="2"/>
        <v xml:space="preserve">  ('094', '0', '01', 'PAL'),</v>
      </c>
    </row>
    <row r="165" spans="1:8" x14ac:dyDescent="0.25">
      <c r="A165" s="2">
        <v>164</v>
      </c>
      <c r="B165" s="2" t="s">
        <v>193</v>
      </c>
      <c r="C165" s="2" t="s">
        <v>97</v>
      </c>
      <c r="D165" s="2" t="s">
        <v>90</v>
      </c>
      <c r="E165" s="2" t="s">
        <v>74</v>
      </c>
      <c r="F165" s="3" t="s">
        <v>80</v>
      </c>
      <c r="H165" s="5" t="str">
        <f t="shared" si="2"/>
        <v xml:space="preserve">  ('095', '0', '01', 'PAL'),</v>
      </c>
    </row>
    <row r="166" spans="1:8" x14ac:dyDescent="0.25">
      <c r="A166" s="2">
        <v>165</v>
      </c>
      <c r="B166" s="2" t="s">
        <v>194</v>
      </c>
      <c r="C166" s="2" t="s">
        <v>97</v>
      </c>
      <c r="D166" s="2" t="s">
        <v>90</v>
      </c>
      <c r="E166" s="2" t="s">
        <v>74</v>
      </c>
      <c r="F166" s="3" t="s">
        <v>80</v>
      </c>
      <c r="H166" s="5" t="str">
        <f t="shared" si="2"/>
        <v xml:space="preserve">  ('096', '0', '01', 'PAL'),</v>
      </c>
    </row>
    <row r="167" spans="1:8" x14ac:dyDescent="0.25">
      <c r="A167" s="2">
        <v>166</v>
      </c>
      <c r="B167" s="2" t="s">
        <v>195</v>
      </c>
      <c r="C167" s="2" t="s">
        <v>97</v>
      </c>
      <c r="D167" s="2" t="s">
        <v>90</v>
      </c>
      <c r="E167" s="2" t="s">
        <v>74</v>
      </c>
      <c r="F167" s="3" t="s">
        <v>80</v>
      </c>
      <c r="H167" s="5" t="str">
        <f t="shared" si="2"/>
        <v xml:space="preserve">  ('097', '0', '01', 'PAL'),</v>
      </c>
    </row>
    <row r="168" spans="1:8" x14ac:dyDescent="0.25">
      <c r="A168" s="2">
        <v>167</v>
      </c>
      <c r="B168" s="2" t="s">
        <v>196</v>
      </c>
      <c r="C168" s="2" t="s">
        <v>97</v>
      </c>
      <c r="D168" s="2" t="s">
        <v>90</v>
      </c>
      <c r="E168" s="2" t="s">
        <v>74</v>
      </c>
      <c r="F168" s="3" t="s">
        <v>80</v>
      </c>
      <c r="H168" s="5" t="str">
        <f t="shared" si="2"/>
        <v xml:space="preserve">  ('098', '0', '01', 'PAL'),</v>
      </c>
    </row>
    <row r="169" spans="1:8" x14ac:dyDescent="0.25">
      <c r="A169" s="2">
        <v>168</v>
      </c>
      <c r="B169" s="2" t="s">
        <v>197</v>
      </c>
      <c r="C169" s="2" t="s">
        <v>97</v>
      </c>
      <c r="D169" s="2" t="s">
        <v>90</v>
      </c>
      <c r="E169" s="2" t="s">
        <v>74</v>
      </c>
      <c r="F169" s="3" t="s">
        <v>80</v>
      </c>
      <c r="H169" s="5" t="str">
        <f t="shared" si="2"/>
        <v xml:space="preserve">  ('099', '0', '01', 'PAL'),</v>
      </c>
    </row>
    <row r="170" spans="1:8" x14ac:dyDescent="0.25">
      <c r="A170" s="2">
        <v>169</v>
      </c>
      <c r="B170" s="2" t="s">
        <v>198</v>
      </c>
      <c r="C170" s="2" t="s">
        <v>97</v>
      </c>
      <c r="D170" s="2" t="s">
        <v>90</v>
      </c>
      <c r="E170" s="2" t="s">
        <v>74</v>
      </c>
      <c r="F170" s="3" t="s">
        <v>80</v>
      </c>
      <c r="H170" s="5" t="str">
        <f t="shared" si="2"/>
        <v xml:space="preserve">  ('100', '0', '01', 'PAL'),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B624-1F11-40DA-B04F-B2B7A0ADF446}">
  <dimension ref="A1:P41"/>
  <sheetViews>
    <sheetView workbookViewId="0">
      <selection activeCell="B2" sqref="B2"/>
    </sheetView>
  </sheetViews>
  <sheetFormatPr baseColWidth="10" defaultRowHeight="13.2" x14ac:dyDescent="0.25"/>
  <cols>
    <col min="1" max="1" width="3" style="2" bestFit="1" customWidth="1"/>
    <col min="2" max="2" width="12" style="2" bestFit="1" customWidth="1"/>
    <col min="3" max="3" width="7" style="2" bestFit="1" customWidth="1"/>
    <col min="4" max="4" width="30.33203125" style="2" bestFit="1" customWidth="1"/>
    <col min="5" max="5" width="20.109375" style="2" bestFit="1" customWidth="1"/>
    <col min="6" max="6" width="4" style="2" bestFit="1" customWidth="1"/>
    <col min="7" max="7" width="2" style="2" bestFit="1" customWidth="1"/>
    <col min="8" max="8" width="3" style="2" bestFit="1" customWidth="1"/>
    <col min="9" max="9" width="4" style="2" bestFit="1" customWidth="1"/>
    <col min="10" max="10" width="12" style="2" bestFit="1" customWidth="1"/>
    <col min="11" max="11" width="14" style="2" bestFit="1" customWidth="1"/>
    <col min="12" max="14" width="16.109375" style="2" bestFit="1" customWidth="1"/>
    <col min="15" max="15" width="11.5546875" style="2"/>
    <col min="16" max="16" width="11.5546875" style="5"/>
    <col min="17" max="16384" width="11.5546875" style="2"/>
  </cols>
  <sheetData>
    <row r="1" spans="1:16" s="1" customFormat="1" x14ac:dyDescent="0.25">
      <c r="A1" s="1" t="s">
        <v>58</v>
      </c>
      <c r="B1" s="1" t="s">
        <v>311</v>
      </c>
      <c r="E1" s="1" t="s">
        <v>246</v>
      </c>
      <c r="K1" s="1" t="s">
        <v>73</v>
      </c>
      <c r="L1" s="1" t="s">
        <v>247</v>
      </c>
      <c r="M1" s="1" t="s">
        <v>248</v>
      </c>
      <c r="N1" s="1" t="s">
        <v>249</v>
      </c>
      <c r="P1" s="4"/>
    </row>
    <row r="2" spans="1:16" x14ac:dyDescent="0.25">
      <c r="A2" s="2" t="s">
        <v>260</v>
      </c>
      <c r="B2" s="2">
        <v>1</v>
      </c>
      <c r="C2" s="3" t="s">
        <v>29</v>
      </c>
      <c r="D2" s="3" t="s">
        <v>24</v>
      </c>
      <c r="E2" s="2" t="s">
        <v>262</v>
      </c>
      <c r="F2" s="3" t="s">
        <v>89</v>
      </c>
      <c r="G2" s="3" t="s">
        <v>97</v>
      </c>
      <c r="H2" s="3" t="s">
        <v>90</v>
      </c>
      <c r="I2" s="3" t="s">
        <v>83</v>
      </c>
      <c r="J2" s="3" t="s">
        <v>77</v>
      </c>
      <c r="K2" s="2" t="s">
        <v>250</v>
      </c>
      <c r="L2" s="2" t="s">
        <v>253</v>
      </c>
      <c r="M2" s="2" t="s">
        <v>257</v>
      </c>
      <c r="N2" s="2" t="s">
        <v>260</v>
      </c>
      <c r="P2" s="5" t="str">
        <f>CONCATENATE("  (",B2,", ",E2,", '",K2,"', ",L2,", ",M2,", ",N2,"),")</f>
        <v xml:space="preserve">  (1, 57, 'Despacho', 20, 5, 1),</v>
      </c>
    </row>
    <row r="3" spans="1:16" x14ac:dyDescent="0.25">
      <c r="A3" s="2" t="s">
        <v>267</v>
      </c>
      <c r="B3" s="2">
        <v>1</v>
      </c>
      <c r="C3" s="3" t="s">
        <v>29</v>
      </c>
      <c r="D3" s="3" t="s">
        <v>24</v>
      </c>
      <c r="E3" s="2" t="s">
        <v>263</v>
      </c>
      <c r="F3" s="3" t="s">
        <v>89</v>
      </c>
      <c r="G3" s="3" t="s">
        <v>27</v>
      </c>
      <c r="H3" s="3" t="s">
        <v>90</v>
      </c>
      <c r="I3" s="3" t="s">
        <v>81</v>
      </c>
      <c r="J3" s="3" t="s">
        <v>82</v>
      </c>
      <c r="K3" s="2" t="s">
        <v>250</v>
      </c>
      <c r="L3" s="2" t="s">
        <v>254</v>
      </c>
      <c r="M3" s="2" t="s">
        <v>258</v>
      </c>
      <c r="N3" s="2" t="s">
        <v>267</v>
      </c>
      <c r="P3" s="5" t="str">
        <f t="shared" ref="P3:P41" si="0">CONCATENATE("  (",B3,", ",E3,", '",K3,"', ",L3,", ",M3,", ",N3,"),")</f>
        <v xml:space="preserve">  (1, 37, 'Despacho', 40, 10, 2),</v>
      </c>
    </row>
    <row r="4" spans="1:16" x14ac:dyDescent="0.25">
      <c r="A4" s="2" t="s">
        <v>271</v>
      </c>
      <c r="B4" s="2">
        <v>1</v>
      </c>
      <c r="C4" s="3" t="s">
        <v>29</v>
      </c>
      <c r="D4" s="3" t="s">
        <v>24</v>
      </c>
      <c r="E4" s="2" t="s">
        <v>260</v>
      </c>
      <c r="F4" s="3" t="s">
        <v>89</v>
      </c>
      <c r="G4" s="3" t="s">
        <v>27</v>
      </c>
      <c r="H4" s="3" t="s">
        <v>90</v>
      </c>
      <c r="I4" s="3" t="s">
        <v>79</v>
      </c>
      <c r="J4" s="3" t="s">
        <v>78</v>
      </c>
      <c r="K4" s="2" t="s">
        <v>251</v>
      </c>
      <c r="L4" s="2" t="s">
        <v>255</v>
      </c>
      <c r="M4" s="2" t="s">
        <v>259</v>
      </c>
      <c r="N4" s="2" t="s">
        <v>271</v>
      </c>
      <c r="P4" s="5" t="str">
        <f t="shared" si="0"/>
        <v xml:space="preserve">  (1, 1, 'Primario', 150, 50, 3),</v>
      </c>
    </row>
    <row r="5" spans="1:16" x14ac:dyDescent="0.25">
      <c r="A5" s="2" t="s">
        <v>275</v>
      </c>
      <c r="B5" s="2">
        <v>1</v>
      </c>
      <c r="C5" s="3" t="s">
        <v>29</v>
      </c>
      <c r="D5" s="3" t="s">
        <v>24</v>
      </c>
      <c r="E5" s="2" t="s">
        <v>257</v>
      </c>
      <c r="F5" s="3" t="s">
        <v>89</v>
      </c>
      <c r="G5" s="3" t="s">
        <v>32</v>
      </c>
      <c r="H5" s="3" t="s">
        <v>90</v>
      </c>
      <c r="I5" s="3" t="s">
        <v>79</v>
      </c>
      <c r="J5" s="3" t="s">
        <v>78</v>
      </c>
      <c r="K5" s="2" t="s">
        <v>251</v>
      </c>
      <c r="L5" s="2" t="s">
        <v>256</v>
      </c>
      <c r="M5" s="2" t="s">
        <v>256</v>
      </c>
      <c r="N5" s="2" t="s">
        <v>275</v>
      </c>
      <c r="P5" s="5" t="str">
        <f t="shared" si="0"/>
        <v xml:space="preserve">  (1, 5, 'Primario', 2000, 2000, 4),</v>
      </c>
    </row>
    <row r="6" spans="1:16" x14ac:dyDescent="0.25">
      <c r="A6" s="2" t="s">
        <v>257</v>
      </c>
      <c r="B6" s="2">
        <v>1</v>
      </c>
      <c r="C6" s="3" t="s">
        <v>29</v>
      </c>
      <c r="D6" s="3" t="s">
        <v>24</v>
      </c>
      <c r="E6" s="2" t="s">
        <v>264</v>
      </c>
      <c r="F6" s="3" t="s">
        <v>89</v>
      </c>
      <c r="G6" s="3" t="s">
        <v>28</v>
      </c>
      <c r="H6" s="3" t="s">
        <v>90</v>
      </c>
      <c r="I6" s="3" t="s">
        <v>79</v>
      </c>
      <c r="J6" s="3" t="s">
        <v>78</v>
      </c>
      <c r="K6" s="2" t="s">
        <v>252</v>
      </c>
      <c r="L6" s="2" t="s">
        <v>261</v>
      </c>
      <c r="M6" s="2" t="s">
        <v>261</v>
      </c>
      <c r="N6" s="2" t="s">
        <v>257</v>
      </c>
      <c r="P6" s="5" t="str">
        <f t="shared" si="0"/>
        <v xml:space="preserve">  (1, 9, 'Secundario', 3000, 3000, 5),</v>
      </c>
    </row>
    <row r="7" spans="1:16" x14ac:dyDescent="0.25">
      <c r="A7" s="2" t="s">
        <v>268</v>
      </c>
      <c r="B7" s="2">
        <v>2</v>
      </c>
      <c r="C7" s="3" t="s">
        <v>33</v>
      </c>
      <c r="D7" s="3" t="s">
        <v>30</v>
      </c>
      <c r="E7" s="2" t="s">
        <v>265</v>
      </c>
      <c r="F7" s="3" t="s">
        <v>89</v>
      </c>
      <c r="G7" s="3" t="s">
        <v>97</v>
      </c>
      <c r="H7" s="3" t="s">
        <v>91</v>
      </c>
      <c r="I7" s="3" t="s">
        <v>83</v>
      </c>
      <c r="J7" s="3" t="s">
        <v>77</v>
      </c>
      <c r="K7" s="2" t="s">
        <v>250</v>
      </c>
      <c r="L7" s="2" t="s">
        <v>253</v>
      </c>
      <c r="M7" s="2" t="s">
        <v>257</v>
      </c>
      <c r="N7" s="2" t="s">
        <v>268</v>
      </c>
      <c r="P7" s="5" t="str">
        <f t="shared" si="0"/>
        <v xml:space="preserve">  (2, 58, 'Despacho', 20, 5, 6),</v>
      </c>
    </row>
    <row r="8" spans="1:16" x14ac:dyDescent="0.25">
      <c r="A8" s="2" t="s">
        <v>272</v>
      </c>
      <c r="B8" s="2">
        <v>2</v>
      </c>
      <c r="C8" s="3" t="s">
        <v>33</v>
      </c>
      <c r="D8" s="3" t="s">
        <v>30</v>
      </c>
      <c r="E8" s="2" t="s">
        <v>266</v>
      </c>
      <c r="F8" s="3" t="s">
        <v>89</v>
      </c>
      <c r="G8" s="3" t="s">
        <v>27</v>
      </c>
      <c r="H8" s="3" t="s">
        <v>91</v>
      </c>
      <c r="I8" s="3" t="s">
        <v>81</v>
      </c>
      <c r="J8" s="3" t="s">
        <v>82</v>
      </c>
      <c r="K8" s="2" t="s">
        <v>250</v>
      </c>
      <c r="L8" s="2" t="s">
        <v>254</v>
      </c>
      <c r="M8" s="2" t="s">
        <v>258</v>
      </c>
      <c r="N8" s="2" t="s">
        <v>272</v>
      </c>
      <c r="P8" s="5" t="str">
        <f t="shared" si="0"/>
        <v xml:space="preserve">  (2, 38, 'Despacho', 40, 10, 7),</v>
      </c>
    </row>
    <row r="9" spans="1:16" x14ac:dyDescent="0.25">
      <c r="A9" s="2" t="s">
        <v>276</v>
      </c>
      <c r="B9" s="2">
        <v>2</v>
      </c>
      <c r="C9" s="3" t="s">
        <v>33</v>
      </c>
      <c r="D9" s="3" t="s">
        <v>30</v>
      </c>
      <c r="E9" s="2" t="s">
        <v>267</v>
      </c>
      <c r="F9" s="3" t="s">
        <v>89</v>
      </c>
      <c r="G9" s="3" t="s">
        <v>27</v>
      </c>
      <c r="H9" s="3" t="s">
        <v>91</v>
      </c>
      <c r="I9" s="3" t="s">
        <v>79</v>
      </c>
      <c r="J9" s="3" t="s">
        <v>78</v>
      </c>
      <c r="K9" s="2" t="s">
        <v>251</v>
      </c>
      <c r="L9" s="2" t="s">
        <v>255</v>
      </c>
      <c r="M9" s="2" t="s">
        <v>259</v>
      </c>
      <c r="N9" s="2" t="s">
        <v>276</v>
      </c>
      <c r="P9" s="5" t="str">
        <f t="shared" si="0"/>
        <v xml:space="preserve">  (2, 2, 'Primario', 150, 50, 8),</v>
      </c>
    </row>
    <row r="10" spans="1:16" x14ac:dyDescent="0.25">
      <c r="A10" s="2" t="s">
        <v>264</v>
      </c>
      <c r="B10" s="2">
        <v>2</v>
      </c>
      <c r="C10" s="3" t="s">
        <v>33</v>
      </c>
      <c r="D10" s="3" t="s">
        <v>30</v>
      </c>
      <c r="E10" s="2" t="s">
        <v>268</v>
      </c>
      <c r="F10" s="3" t="s">
        <v>89</v>
      </c>
      <c r="G10" s="3" t="s">
        <v>32</v>
      </c>
      <c r="H10" s="3" t="s">
        <v>91</v>
      </c>
      <c r="I10" s="3" t="s">
        <v>79</v>
      </c>
      <c r="J10" s="3" t="s">
        <v>78</v>
      </c>
      <c r="K10" s="2" t="s">
        <v>251</v>
      </c>
      <c r="L10" s="2" t="s">
        <v>256</v>
      </c>
      <c r="M10" s="2" t="s">
        <v>256</v>
      </c>
      <c r="N10" s="2" t="s">
        <v>264</v>
      </c>
      <c r="P10" s="5" t="str">
        <f t="shared" si="0"/>
        <v xml:space="preserve">  (2, 6, 'Primario', 2000, 2000, 9),</v>
      </c>
    </row>
    <row r="11" spans="1:16" x14ac:dyDescent="0.25">
      <c r="A11" s="2" t="s">
        <v>258</v>
      </c>
      <c r="B11" s="2">
        <v>2</v>
      </c>
      <c r="C11" s="3" t="s">
        <v>33</v>
      </c>
      <c r="D11" s="3" t="s">
        <v>30</v>
      </c>
      <c r="E11" s="2" t="s">
        <v>258</v>
      </c>
      <c r="F11" s="3" t="s">
        <v>89</v>
      </c>
      <c r="G11" s="3" t="s">
        <v>28</v>
      </c>
      <c r="H11" s="3" t="s">
        <v>91</v>
      </c>
      <c r="I11" s="3" t="s">
        <v>79</v>
      </c>
      <c r="J11" s="3" t="s">
        <v>78</v>
      </c>
      <c r="K11" s="2" t="s">
        <v>252</v>
      </c>
      <c r="L11" s="2" t="s">
        <v>261</v>
      </c>
      <c r="M11" s="2" t="s">
        <v>261</v>
      </c>
      <c r="N11" s="2" t="s">
        <v>258</v>
      </c>
      <c r="P11" s="5" t="str">
        <f t="shared" si="0"/>
        <v xml:space="preserve">  (2, 10, 'Secundario', 3000, 3000, 10),</v>
      </c>
    </row>
    <row r="12" spans="1:16" x14ac:dyDescent="0.25">
      <c r="A12" s="2" t="s">
        <v>273</v>
      </c>
      <c r="B12" s="2">
        <v>3</v>
      </c>
      <c r="C12" s="3" t="s">
        <v>37</v>
      </c>
      <c r="D12" s="3" t="s">
        <v>34</v>
      </c>
      <c r="E12" s="2" t="s">
        <v>269</v>
      </c>
      <c r="F12" s="3" t="s">
        <v>89</v>
      </c>
      <c r="G12" s="3" t="s">
        <v>97</v>
      </c>
      <c r="H12" s="3" t="s">
        <v>92</v>
      </c>
      <c r="I12" s="3" t="s">
        <v>83</v>
      </c>
      <c r="J12" s="3" t="s">
        <v>77</v>
      </c>
      <c r="K12" s="2" t="s">
        <v>250</v>
      </c>
      <c r="L12" s="2" t="s">
        <v>253</v>
      </c>
      <c r="M12" s="2" t="s">
        <v>257</v>
      </c>
      <c r="N12" s="2" t="s">
        <v>273</v>
      </c>
      <c r="P12" s="5" t="str">
        <f t="shared" si="0"/>
        <v xml:space="preserve">  (3, 59, 'Despacho', 20, 5, 11),</v>
      </c>
    </row>
    <row r="13" spans="1:16" x14ac:dyDescent="0.25">
      <c r="A13" s="2" t="s">
        <v>277</v>
      </c>
      <c r="B13" s="2">
        <v>3</v>
      </c>
      <c r="C13" s="3" t="s">
        <v>37</v>
      </c>
      <c r="D13" s="3" t="s">
        <v>34</v>
      </c>
      <c r="E13" s="2" t="s">
        <v>270</v>
      </c>
      <c r="F13" s="3" t="s">
        <v>89</v>
      </c>
      <c r="G13" s="3" t="s">
        <v>27</v>
      </c>
      <c r="H13" s="3" t="s">
        <v>92</v>
      </c>
      <c r="I13" s="3" t="s">
        <v>81</v>
      </c>
      <c r="J13" s="3" t="s">
        <v>82</v>
      </c>
      <c r="K13" s="2" t="s">
        <v>250</v>
      </c>
      <c r="L13" s="2" t="s">
        <v>254</v>
      </c>
      <c r="M13" s="2" t="s">
        <v>258</v>
      </c>
      <c r="N13" s="2" t="s">
        <v>277</v>
      </c>
      <c r="P13" s="5" t="str">
        <f t="shared" si="0"/>
        <v xml:space="preserve">  (3, 39, 'Despacho', 40, 10, 12),</v>
      </c>
    </row>
    <row r="14" spans="1:16" x14ac:dyDescent="0.25">
      <c r="A14" s="2" t="s">
        <v>280</v>
      </c>
      <c r="B14" s="2">
        <v>3</v>
      </c>
      <c r="C14" s="3" t="s">
        <v>37</v>
      </c>
      <c r="D14" s="3" t="s">
        <v>34</v>
      </c>
      <c r="E14" s="2" t="s">
        <v>271</v>
      </c>
      <c r="F14" s="3" t="s">
        <v>89</v>
      </c>
      <c r="G14" s="3" t="s">
        <v>27</v>
      </c>
      <c r="H14" s="3" t="s">
        <v>92</v>
      </c>
      <c r="I14" s="3" t="s">
        <v>79</v>
      </c>
      <c r="J14" s="3" t="s">
        <v>78</v>
      </c>
      <c r="K14" s="2" t="s">
        <v>251</v>
      </c>
      <c r="L14" s="2" t="s">
        <v>255</v>
      </c>
      <c r="M14" s="2" t="s">
        <v>259</v>
      </c>
      <c r="N14" s="2" t="s">
        <v>280</v>
      </c>
      <c r="P14" s="5" t="str">
        <f t="shared" si="0"/>
        <v xml:space="preserve">  (3, 3, 'Primario', 150, 50, 13),</v>
      </c>
    </row>
    <row r="15" spans="1:16" x14ac:dyDescent="0.25">
      <c r="A15" s="2" t="s">
        <v>284</v>
      </c>
      <c r="B15" s="2">
        <v>3</v>
      </c>
      <c r="C15" s="3" t="s">
        <v>37</v>
      </c>
      <c r="D15" s="3" t="s">
        <v>34</v>
      </c>
      <c r="E15" s="2" t="s">
        <v>272</v>
      </c>
      <c r="F15" s="3" t="s">
        <v>89</v>
      </c>
      <c r="G15" s="3" t="s">
        <v>32</v>
      </c>
      <c r="H15" s="3" t="s">
        <v>92</v>
      </c>
      <c r="I15" s="3" t="s">
        <v>79</v>
      </c>
      <c r="J15" s="3" t="s">
        <v>78</v>
      </c>
      <c r="K15" s="2" t="s">
        <v>251</v>
      </c>
      <c r="L15" s="2" t="s">
        <v>256</v>
      </c>
      <c r="M15" s="2" t="s">
        <v>256</v>
      </c>
      <c r="N15" s="2" t="s">
        <v>284</v>
      </c>
      <c r="P15" s="5" t="str">
        <f t="shared" si="0"/>
        <v xml:space="preserve">  (3, 7, 'Primario', 2000, 2000, 14),</v>
      </c>
    </row>
    <row r="16" spans="1:16" x14ac:dyDescent="0.25">
      <c r="A16" s="2" t="s">
        <v>288</v>
      </c>
      <c r="B16" s="2">
        <v>3</v>
      </c>
      <c r="C16" s="3" t="s">
        <v>37</v>
      </c>
      <c r="D16" s="3" t="s">
        <v>34</v>
      </c>
      <c r="E16" s="2" t="s">
        <v>273</v>
      </c>
      <c r="F16" s="3" t="s">
        <v>89</v>
      </c>
      <c r="G16" s="3" t="s">
        <v>28</v>
      </c>
      <c r="H16" s="3" t="s">
        <v>92</v>
      </c>
      <c r="I16" s="3" t="s">
        <v>79</v>
      </c>
      <c r="J16" s="3" t="s">
        <v>78</v>
      </c>
      <c r="K16" s="2" t="s">
        <v>252</v>
      </c>
      <c r="L16" s="2" t="s">
        <v>261</v>
      </c>
      <c r="M16" s="2" t="s">
        <v>261</v>
      </c>
      <c r="N16" s="2" t="s">
        <v>288</v>
      </c>
      <c r="P16" s="5" t="str">
        <f t="shared" si="0"/>
        <v xml:space="preserve">  (3, 11, 'Secundario', 3000, 3000, 15),</v>
      </c>
    </row>
    <row r="17" spans="1:16" x14ac:dyDescent="0.25">
      <c r="A17" s="2" t="s">
        <v>292</v>
      </c>
      <c r="B17" s="2">
        <v>4</v>
      </c>
      <c r="C17" s="3" t="s">
        <v>51</v>
      </c>
      <c r="D17" s="3" t="s">
        <v>49</v>
      </c>
      <c r="E17" s="2" t="s">
        <v>274</v>
      </c>
      <c r="F17" s="3" t="s">
        <v>89</v>
      </c>
      <c r="G17" s="3" t="s">
        <v>97</v>
      </c>
      <c r="H17" s="3" t="s">
        <v>93</v>
      </c>
      <c r="I17" s="3" t="s">
        <v>83</v>
      </c>
      <c r="J17" s="3" t="s">
        <v>77</v>
      </c>
      <c r="K17" s="2" t="s">
        <v>250</v>
      </c>
      <c r="L17" s="2" t="s">
        <v>253</v>
      </c>
      <c r="M17" s="2" t="s">
        <v>257</v>
      </c>
      <c r="N17" s="2" t="s">
        <v>292</v>
      </c>
      <c r="P17" s="5" t="str">
        <f t="shared" si="0"/>
        <v xml:space="preserve">  (4, 60, 'Despacho', 20, 5, 16),</v>
      </c>
    </row>
    <row r="18" spans="1:16" x14ac:dyDescent="0.25">
      <c r="A18" s="2" t="s">
        <v>281</v>
      </c>
      <c r="B18" s="2">
        <v>4</v>
      </c>
      <c r="C18" s="3" t="s">
        <v>51</v>
      </c>
      <c r="D18" s="3" t="s">
        <v>49</v>
      </c>
      <c r="E18" s="2" t="s">
        <v>254</v>
      </c>
      <c r="F18" s="3" t="s">
        <v>89</v>
      </c>
      <c r="G18" s="3" t="s">
        <v>27</v>
      </c>
      <c r="H18" s="3" t="s">
        <v>93</v>
      </c>
      <c r="I18" s="3" t="s">
        <v>81</v>
      </c>
      <c r="J18" s="3" t="s">
        <v>82</v>
      </c>
      <c r="K18" s="2" t="s">
        <v>250</v>
      </c>
      <c r="L18" s="2" t="s">
        <v>254</v>
      </c>
      <c r="M18" s="2" t="s">
        <v>258</v>
      </c>
      <c r="N18" s="2" t="s">
        <v>281</v>
      </c>
      <c r="P18" s="5" t="str">
        <f t="shared" si="0"/>
        <v xml:space="preserve">  (4, 40, 'Despacho', 40, 10, 17),</v>
      </c>
    </row>
    <row r="19" spans="1:16" x14ac:dyDescent="0.25">
      <c r="A19" s="2" t="s">
        <v>285</v>
      </c>
      <c r="B19" s="2">
        <v>4</v>
      </c>
      <c r="C19" s="3" t="s">
        <v>51</v>
      </c>
      <c r="D19" s="3" t="s">
        <v>49</v>
      </c>
      <c r="E19" s="2" t="s">
        <v>275</v>
      </c>
      <c r="F19" s="3" t="s">
        <v>89</v>
      </c>
      <c r="G19" s="3" t="s">
        <v>27</v>
      </c>
      <c r="H19" s="3" t="s">
        <v>93</v>
      </c>
      <c r="I19" s="3" t="s">
        <v>79</v>
      </c>
      <c r="J19" s="3" t="s">
        <v>78</v>
      </c>
      <c r="K19" s="2" t="s">
        <v>251</v>
      </c>
      <c r="L19" s="2" t="s">
        <v>255</v>
      </c>
      <c r="M19" s="2" t="s">
        <v>259</v>
      </c>
      <c r="N19" s="2" t="s">
        <v>285</v>
      </c>
      <c r="P19" s="5" t="str">
        <f t="shared" si="0"/>
        <v xml:space="preserve">  (4, 4, 'Primario', 150, 50, 18),</v>
      </c>
    </row>
    <row r="20" spans="1:16" x14ac:dyDescent="0.25">
      <c r="A20" s="2" t="s">
        <v>289</v>
      </c>
      <c r="B20" s="2">
        <v>4</v>
      </c>
      <c r="C20" s="3" t="s">
        <v>51</v>
      </c>
      <c r="D20" s="3" t="s">
        <v>49</v>
      </c>
      <c r="E20" s="2" t="s">
        <v>276</v>
      </c>
      <c r="F20" s="3" t="s">
        <v>89</v>
      </c>
      <c r="G20" s="3" t="s">
        <v>32</v>
      </c>
      <c r="H20" s="3" t="s">
        <v>93</v>
      </c>
      <c r="I20" s="3" t="s">
        <v>79</v>
      </c>
      <c r="J20" s="3" t="s">
        <v>78</v>
      </c>
      <c r="K20" s="2" t="s">
        <v>251</v>
      </c>
      <c r="L20" s="2" t="s">
        <v>256</v>
      </c>
      <c r="M20" s="2" t="s">
        <v>256</v>
      </c>
      <c r="N20" s="2" t="s">
        <v>289</v>
      </c>
      <c r="P20" s="5" t="str">
        <f t="shared" si="0"/>
        <v xml:space="preserve">  (4, 8, 'Primario', 2000, 2000, 19),</v>
      </c>
    </row>
    <row r="21" spans="1:16" x14ac:dyDescent="0.25">
      <c r="A21" s="2" t="s">
        <v>253</v>
      </c>
      <c r="B21" s="2">
        <v>4</v>
      </c>
      <c r="C21" s="3" t="s">
        <v>51</v>
      </c>
      <c r="D21" s="3" t="s">
        <v>49</v>
      </c>
      <c r="E21" s="2" t="s">
        <v>277</v>
      </c>
      <c r="F21" s="3" t="s">
        <v>89</v>
      </c>
      <c r="G21" s="3" t="s">
        <v>28</v>
      </c>
      <c r="H21" s="3" t="s">
        <v>93</v>
      </c>
      <c r="I21" s="3" t="s">
        <v>79</v>
      </c>
      <c r="J21" s="3" t="s">
        <v>78</v>
      </c>
      <c r="K21" s="2" t="s">
        <v>252</v>
      </c>
      <c r="L21" s="2" t="s">
        <v>261</v>
      </c>
      <c r="M21" s="2" t="s">
        <v>261</v>
      </c>
      <c r="N21" s="2" t="s">
        <v>253</v>
      </c>
      <c r="P21" s="5" t="str">
        <f t="shared" si="0"/>
        <v xml:space="preserve">  (4, 12, 'Secundario', 3000, 3000, 20),</v>
      </c>
    </row>
    <row r="22" spans="1:16" x14ac:dyDescent="0.25">
      <c r="A22" s="2" t="s">
        <v>296</v>
      </c>
      <c r="B22" s="2">
        <v>5</v>
      </c>
      <c r="C22" s="3" t="s">
        <v>53</v>
      </c>
      <c r="D22" s="3" t="s">
        <v>52</v>
      </c>
      <c r="E22" s="2" t="s">
        <v>278</v>
      </c>
      <c r="F22" s="3" t="s">
        <v>89</v>
      </c>
      <c r="G22" s="3" t="s">
        <v>97</v>
      </c>
      <c r="H22" s="3" t="s">
        <v>96</v>
      </c>
      <c r="I22" s="3" t="s">
        <v>83</v>
      </c>
      <c r="J22" s="3" t="s">
        <v>77</v>
      </c>
      <c r="K22" s="2" t="s">
        <v>250</v>
      </c>
      <c r="L22" s="2" t="s">
        <v>253</v>
      </c>
      <c r="M22" s="2" t="s">
        <v>257</v>
      </c>
      <c r="N22" s="2" t="s">
        <v>296</v>
      </c>
      <c r="P22" s="5" t="str">
        <f t="shared" si="0"/>
        <v xml:space="preserve">  (5, 61, 'Despacho', 20, 5, 21),</v>
      </c>
    </row>
    <row r="23" spans="1:16" x14ac:dyDescent="0.25">
      <c r="A23" s="2" t="s">
        <v>297</v>
      </c>
      <c r="B23" s="2">
        <v>5</v>
      </c>
      <c r="C23" s="3" t="s">
        <v>53</v>
      </c>
      <c r="D23" s="3" t="s">
        <v>52</v>
      </c>
      <c r="E23" s="2" t="s">
        <v>279</v>
      </c>
      <c r="F23" s="3" t="s">
        <v>89</v>
      </c>
      <c r="G23" s="3" t="s">
        <v>27</v>
      </c>
      <c r="H23" s="3" t="s">
        <v>96</v>
      </c>
      <c r="I23" s="3" t="s">
        <v>81</v>
      </c>
      <c r="J23" s="3" t="s">
        <v>82</v>
      </c>
      <c r="K23" s="2" t="s">
        <v>250</v>
      </c>
      <c r="L23" s="2" t="s">
        <v>254</v>
      </c>
      <c r="M23" s="2" t="s">
        <v>258</v>
      </c>
      <c r="N23" s="2" t="s">
        <v>297</v>
      </c>
      <c r="P23" s="5" t="str">
        <f t="shared" si="0"/>
        <v xml:space="preserve">  (5, 41, 'Despacho', 40, 10, 22),</v>
      </c>
    </row>
    <row r="24" spans="1:16" x14ac:dyDescent="0.25">
      <c r="A24" s="2" t="s">
        <v>298</v>
      </c>
      <c r="B24" s="2">
        <v>5</v>
      </c>
      <c r="C24" s="3" t="s">
        <v>53</v>
      </c>
      <c r="D24" s="3" t="s">
        <v>52</v>
      </c>
      <c r="E24" s="2" t="s">
        <v>280</v>
      </c>
      <c r="F24" s="3" t="s">
        <v>94</v>
      </c>
      <c r="G24" s="3" t="s">
        <v>27</v>
      </c>
      <c r="H24" s="3" t="s">
        <v>90</v>
      </c>
      <c r="I24" s="3" t="s">
        <v>79</v>
      </c>
      <c r="J24" s="3" t="s">
        <v>78</v>
      </c>
      <c r="K24" s="2" t="s">
        <v>251</v>
      </c>
      <c r="L24" s="2" t="s">
        <v>255</v>
      </c>
      <c r="M24" s="2" t="s">
        <v>259</v>
      </c>
      <c r="N24" s="2" t="s">
        <v>298</v>
      </c>
      <c r="P24" s="5" t="str">
        <f t="shared" si="0"/>
        <v xml:space="preserve">  (5, 13, 'Primario', 150, 50, 23),</v>
      </c>
    </row>
    <row r="25" spans="1:16" x14ac:dyDescent="0.25">
      <c r="A25" s="2" t="s">
        <v>299</v>
      </c>
      <c r="B25" s="2">
        <v>5</v>
      </c>
      <c r="C25" s="3" t="s">
        <v>53</v>
      </c>
      <c r="D25" s="3" t="s">
        <v>52</v>
      </c>
      <c r="E25" s="2" t="s">
        <v>281</v>
      </c>
      <c r="F25" s="3" t="s">
        <v>94</v>
      </c>
      <c r="G25" s="3" t="s">
        <v>32</v>
      </c>
      <c r="H25" s="3" t="s">
        <v>90</v>
      </c>
      <c r="I25" s="3" t="s">
        <v>79</v>
      </c>
      <c r="J25" s="3" t="s">
        <v>78</v>
      </c>
      <c r="K25" s="2" t="s">
        <v>252</v>
      </c>
      <c r="L25" s="2" t="s">
        <v>256</v>
      </c>
      <c r="M25" s="2" t="s">
        <v>256</v>
      </c>
      <c r="N25" s="2" t="s">
        <v>299</v>
      </c>
      <c r="P25" s="5" t="str">
        <f t="shared" si="0"/>
        <v xml:space="preserve">  (5, 17, 'Secundario', 2000, 2000, 24),</v>
      </c>
    </row>
    <row r="26" spans="1:16" x14ac:dyDescent="0.25">
      <c r="A26" s="2" t="s">
        <v>294</v>
      </c>
      <c r="B26" s="2">
        <v>6</v>
      </c>
      <c r="C26" s="3" t="s">
        <v>57</v>
      </c>
      <c r="D26" s="3" t="s">
        <v>55</v>
      </c>
      <c r="E26" s="2" t="s">
        <v>282</v>
      </c>
      <c r="F26" s="3" t="s">
        <v>89</v>
      </c>
      <c r="G26" s="3" t="s">
        <v>97</v>
      </c>
      <c r="H26" s="3" t="s">
        <v>98</v>
      </c>
      <c r="I26" s="3" t="s">
        <v>83</v>
      </c>
      <c r="J26" s="3" t="s">
        <v>77</v>
      </c>
      <c r="K26" s="2" t="s">
        <v>250</v>
      </c>
      <c r="L26" s="2" t="s">
        <v>253</v>
      </c>
      <c r="M26" s="2" t="s">
        <v>257</v>
      </c>
      <c r="N26" s="2" t="s">
        <v>294</v>
      </c>
      <c r="P26" s="5" t="str">
        <f t="shared" si="0"/>
        <v xml:space="preserve">  (6, 62, 'Despacho', 20, 5, 25),</v>
      </c>
    </row>
    <row r="27" spans="1:16" x14ac:dyDescent="0.25">
      <c r="A27" s="2" t="s">
        <v>300</v>
      </c>
      <c r="B27" s="2">
        <v>6</v>
      </c>
      <c r="C27" s="3" t="s">
        <v>57</v>
      </c>
      <c r="D27" s="3" t="s">
        <v>55</v>
      </c>
      <c r="E27" s="2" t="s">
        <v>283</v>
      </c>
      <c r="F27" s="3" t="s">
        <v>94</v>
      </c>
      <c r="G27" s="3" t="s">
        <v>27</v>
      </c>
      <c r="H27" s="3" t="s">
        <v>90</v>
      </c>
      <c r="I27" s="3" t="s">
        <v>81</v>
      </c>
      <c r="J27" s="3" t="s">
        <v>82</v>
      </c>
      <c r="K27" s="2" t="s">
        <v>250</v>
      </c>
      <c r="L27" s="2" t="s">
        <v>254</v>
      </c>
      <c r="M27" s="2" t="s">
        <v>258</v>
      </c>
      <c r="N27" s="2" t="s">
        <v>300</v>
      </c>
      <c r="P27" s="5" t="str">
        <f t="shared" si="0"/>
        <v xml:space="preserve">  (6, 47, 'Despacho', 40, 10, 26),</v>
      </c>
    </row>
    <row r="28" spans="1:16" x14ac:dyDescent="0.25">
      <c r="A28" s="2" t="s">
        <v>301</v>
      </c>
      <c r="B28" s="2">
        <v>6</v>
      </c>
      <c r="C28" s="3" t="s">
        <v>57</v>
      </c>
      <c r="D28" s="3" t="s">
        <v>55</v>
      </c>
      <c r="E28" s="2" t="s">
        <v>284</v>
      </c>
      <c r="F28" s="3" t="s">
        <v>94</v>
      </c>
      <c r="G28" s="3" t="s">
        <v>27</v>
      </c>
      <c r="H28" s="3" t="s">
        <v>91</v>
      </c>
      <c r="I28" s="3" t="s">
        <v>79</v>
      </c>
      <c r="J28" s="3" t="s">
        <v>78</v>
      </c>
      <c r="K28" s="2" t="s">
        <v>251</v>
      </c>
      <c r="L28" s="2" t="s">
        <v>255</v>
      </c>
      <c r="M28" s="2" t="s">
        <v>259</v>
      </c>
      <c r="N28" s="2" t="s">
        <v>301</v>
      </c>
      <c r="P28" s="5" t="str">
        <f t="shared" si="0"/>
        <v xml:space="preserve">  (6, 14, 'Primario', 150, 50, 27),</v>
      </c>
    </row>
    <row r="29" spans="1:16" x14ac:dyDescent="0.25">
      <c r="A29" s="2" t="s">
        <v>302</v>
      </c>
      <c r="B29" s="2">
        <v>6</v>
      </c>
      <c r="C29" s="3" t="s">
        <v>57</v>
      </c>
      <c r="D29" s="3" t="s">
        <v>55</v>
      </c>
      <c r="E29" s="2" t="s">
        <v>285</v>
      </c>
      <c r="F29" s="3" t="s">
        <v>94</v>
      </c>
      <c r="G29" s="3" t="s">
        <v>32</v>
      </c>
      <c r="H29" s="3" t="s">
        <v>91</v>
      </c>
      <c r="I29" s="3" t="s">
        <v>79</v>
      </c>
      <c r="J29" s="3" t="s">
        <v>78</v>
      </c>
      <c r="K29" s="2" t="s">
        <v>252</v>
      </c>
      <c r="L29" s="2" t="s">
        <v>256</v>
      </c>
      <c r="M29" s="2" t="s">
        <v>256</v>
      </c>
      <c r="N29" s="2" t="s">
        <v>302</v>
      </c>
      <c r="P29" s="5" t="str">
        <f t="shared" si="0"/>
        <v xml:space="preserve">  (6, 18, 'Secundario', 2000, 2000, 28),</v>
      </c>
    </row>
    <row r="30" spans="1:16" x14ac:dyDescent="0.25">
      <c r="A30" s="2" t="s">
        <v>295</v>
      </c>
      <c r="B30" s="2">
        <v>7</v>
      </c>
      <c r="C30" s="3" t="s">
        <v>41</v>
      </c>
      <c r="D30" s="3" t="s">
        <v>39</v>
      </c>
      <c r="E30" s="2" t="s">
        <v>286</v>
      </c>
      <c r="F30" s="3" t="s">
        <v>89</v>
      </c>
      <c r="G30" s="3" t="s">
        <v>97</v>
      </c>
      <c r="H30" s="3" t="s">
        <v>99</v>
      </c>
      <c r="I30" s="3" t="s">
        <v>83</v>
      </c>
      <c r="J30" s="3" t="s">
        <v>77</v>
      </c>
      <c r="K30" s="2" t="s">
        <v>250</v>
      </c>
      <c r="L30" s="2" t="s">
        <v>253</v>
      </c>
      <c r="M30" s="2" t="s">
        <v>257</v>
      </c>
      <c r="N30" s="2" t="s">
        <v>295</v>
      </c>
      <c r="P30" s="5" t="str">
        <f t="shared" si="0"/>
        <v xml:space="preserve">  (7, 63, 'Despacho', 20, 5, 29),</v>
      </c>
    </row>
    <row r="31" spans="1:16" x14ac:dyDescent="0.25">
      <c r="A31" s="2" t="s">
        <v>303</v>
      </c>
      <c r="B31" s="2">
        <v>7</v>
      </c>
      <c r="C31" s="3" t="s">
        <v>41</v>
      </c>
      <c r="D31" s="3" t="s">
        <v>39</v>
      </c>
      <c r="E31" s="2" t="s">
        <v>287</v>
      </c>
      <c r="F31" s="3" t="s">
        <v>94</v>
      </c>
      <c r="G31" s="3" t="s">
        <v>27</v>
      </c>
      <c r="H31" s="3" t="s">
        <v>91</v>
      </c>
      <c r="I31" s="3" t="s">
        <v>81</v>
      </c>
      <c r="J31" s="3" t="s">
        <v>82</v>
      </c>
      <c r="K31" s="2" t="s">
        <v>250</v>
      </c>
      <c r="L31" s="2" t="s">
        <v>254</v>
      </c>
      <c r="M31" s="2" t="s">
        <v>258</v>
      </c>
      <c r="N31" s="2" t="s">
        <v>303</v>
      </c>
      <c r="P31" s="5" t="str">
        <f t="shared" si="0"/>
        <v xml:space="preserve">  (7, 48, 'Despacho', 40, 10, 30),</v>
      </c>
    </row>
    <row r="32" spans="1:16" x14ac:dyDescent="0.25">
      <c r="A32" s="2" t="s">
        <v>304</v>
      </c>
      <c r="B32" s="2">
        <v>7</v>
      </c>
      <c r="C32" s="3" t="s">
        <v>41</v>
      </c>
      <c r="D32" s="3" t="s">
        <v>39</v>
      </c>
      <c r="E32" s="2" t="s">
        <v>288</v>
      </c>
      <c r="F32" s="3" t="s">
        <v>94</v>
      </c>
      <c r="G32" s="3" t="s">
        <v>27</v>
      </c>
      <c r="H32" s="3" t="s">
        <v>92</v>
      </c>
      <c r="I32" s="3" t="s">
        <v>79</v>
      </c>
      <c r="J32" s="3" t="s">
        <v>78</v>
      </c>
      <c r="K32" s="2" t="s">
        <v>251</v>
      </c>
      <c r="L32" s="2" t="s">
        <v>255</v>
      </c>
      <c r="M32" s="2" t="s">
        <v>259</v>
      </c>
      <c r="N32" s="2" t="s">
        <v>304</v>
      </c>
      <c r="P32" s="5" t="str">
        <f t="shared" si="0"/>
        <v xml:space="preserve">  (7, 15, 'Primario', 150, 50, 31),</v>
      </c>
    </row>
    <row r="33" spans="1:16" x14ac:dyDescent="0.25">
      <c r="A33" s="2" t="s">
        <v>305</v>
      </c>
      <c r="B33" s="2">
        <v>7</v>
      </c>
      <c r="C33" s="3" t="s">
        <v>41</v>
      </c>
      <c r="D33" s="3" t="s">
        <v>39</v>
      </c>
      <c r="E33" s="2" t="s">
        <v>289</v>
      </c>
      <c r="F33" s="3" t="s">
        <v>94</v>
      </c>
      <c r="G33" s="3" t="s">
        <v>32</v>
      </c>
      <c r="H33" s="3" t="s">
        <v>92</v>
      </c>
      <c r="I33" s="3" t="s">
        <v>79</v>
      </c>
      <c r="J33" s="3" t="s">
        <v>78</v>
      </c>
      <c r="K33" s="2" t="s">
        <v>252</v>
      </c>
      <c r="L33" s="2" t="s">
        <v>256</v>
      </c>
      <c r="M33" s="2" t="s">
        <v>256</v>
      </c>
      <c r="N33" s="2" t="s">
        <v>305</v>
      </c>
      <c r="P33" s="5" t="str">
        <f t="shared" si="0"/>
        <v xml:space="preserve">  (7, 19, 'Secundario', 2000, 2000, 32),</v>
      </c>
    </row>
    <row r="34" spans="1:16" x14ac:dyDescent="0.25">
      <c r="A34" s="2" t="s">
        <v>306</v>
      </c>
      <c r="B34" s="2">
        <v>8</v>
      </c>
      <c r="C34" s="3" t="s">
        <v>47</v>
      </c>
      <c r="D34" s="3" t="s">
        <v>46</v>
      </c>
      <c r="E34" s="2" t="s">
        <v>290</v>
      </c>
      <c r="F34" s="3" t="s">
        <v>89</v>
      </c>
      <c r="G34" s="3" t="s">
        <v>97</v>
      </c>
      <c r="H34" s="3" t="s">
        <v>100</v>
      </c>
      <c r="I34" s="3" t="s">
        <v>83</v>
      </c>
      <c r="J34" s="3" t="s">
        <v>77</v>
      </c>
      <c r="K34" s="2" t="s">
        <v>250</v>
      </c>
      <c r="L34" s="2" t="s">
        <v>253</v>
      </c>
      <c r="M34" s="2" t="s">
        <v>257</v>
      </c>
      <c r="N34" s="2" t="s">
        <v>306</v>
      </c>
      <c r="P34" s="5" t="str">
        <f t="shared" si="0"/>
        <v xml:space="preserve">  (8, 64, 'Despacho', 20, 5, 33),</v>
      </c>
    </row>
    <row r="35" spans="1:16" x14ac:dyDescent="0.25">
      <c r="A35" s="2" t="s">
        <v>307</v>
      </c>
      <c r="B35" s="2">
        <v>8</v>
      </c>
      <c r="C35" s="3" t="s">
        <v>47</v>
      </c>
      <c r="D35" s="3" t="s">
        <v>46</v>
      </c>
      <c r="E35" s="2" t="s">
        <v>291</v>
      </c>
      <c r="F35" s="3" t="s">
        <v>94</v>
      </c>
      <c r="G35" s="3" t="s">
        <v>27</v>
      </c>
      <c r="H35" s="3" t="s">
        <v>92</v>
      </c>
      <c r="I35" s="3" t="s">
        <v>81</v>
      </c>
      <c r="J35" s="3" t="s">
        <v>82</v>
      </c>
      <c r="K35" s="2" t="s">
        <v>250</v>
      </c>
      <c r="L35" s="2" t="s">
        <v>254</v>
      </c>
      <c r="M35" s="2" t="s">
        <v>258</v>
      </c>
      <c r="N35" s="2" t="s">
        <v>307</v>
      </c>
      <c r="P35" s="5" t="str">
        <f t="shared" si="0"/>
        <v xml:space="preserve">  (8, 49, 'Despacho', 40, 10, 34),</v>
      </c>
    </row>
    <row r="36" spans="1:16" x14ac:dyDescent="0.25">
      <c r="A36" s="2" t="s">
        <v>308</v>
      </c>
      <c r="B36" s="2">
        <v>8</v>
      </c>
      <c r="C36" s="3" t="s">
        <v>47</v>
      </c>
      <c r="D36" s="3" t="s">
        <v>46</v>
      </c>
      <c r="E36" s="2" t="s">
        <v>292</v>
      </c>
      <c r="F36" s="3" t="s">
        <v>94</v>
      </c>
      <c r="G36" s="3" t="s">
        <v>27</v>
      </c>
      <c r="H36" s="3" t="s">
        <v>93</v>
      </c>
      <c r="I36" s="3" t="s">
        <v>79</v>
      </c>
      <c r="J36" s="3" t="s">
        <v>78</v>
      </c>
      <c r="K36" s="2" t="s">
        <v>251</v>
      </c>
      <c r="L36" s="2" t="s">
        <v>255</v>
      </c>
      <c r="M36" s="2" t="s">
        <v>259</v>
      </c>
      <c r="N36" s="2" t="s">
        <v>308</v>
      </c>
      <c r="P36" s="5" t="str">
        <f t="shared" si="0"/>
        <v xml:space="preserve">  (8, 16, 'Primario', 150, 50, 35),</v>
      </c>
    </row>
    <row r="37" spans="1:16" x14ac:dyDescent="0.25">
      <c r="A37" s="2" t="s">
        <v>309</v>
      </c>
      <c r="B37" s="2">
        <v>8</v>
      </c>
      <c r="C37" s="3" t="s">
        <v>47</v>
      </c>
      <c r="D37" s="3" t="s">
        <v>46</v>
      </c>
      <c r="E37" s="2" t="s">
        <v>253</v>
      </c>
      <c r="F37" s="3" t="s">
        <v>94</v>
      </c>
      <c r="G37" s="3" t="s">
        <v>32</v>
      </c>
      <c r="H37" s="3" t="s">
        <v>93</v>
      </c>
      <c r="I37" s="3" t="s">
        <v>79</v>
      </c>
      <c r="J37" s="3" t="s">
        <v>78</v>
      </c>
      <c r="K37" s="2" t="s">
        <v>252</v>
      </c>
      <c r="L37" s="2" t="s">
        <v>256</v>
      </c>
      <c r="M37" s="2" t="s">
        <v>256</v>
      </c>
      <c r="N37" s="2" t="s">
        <v>309</v>
      </c>
      <c r="P37" s="5" t="str">
        <f t="shared" si="0"/>
        <v xml:space="preserve">  (8, 20, 'Secundario', 2000, 2000, 36),</v>
      </c>
    </row>
    <row r="38" spans="1:16" x14ac:dyDescent="0.25">
      <c r="A38" s="2" t="s">
        <v>263</v>
      </c>
      <c r="B38" s="2">
        <v>9</v>
      </c>
      <c r="C38" s="3" t="s">
        <v>45</v>
      </c>
      <c r="D38" s="3" t="s">
        <v>42</v>
      </c>
      <c r="E38" s="2" t="s">
        <v>293</v>
      </c>
      <c r="F38" s="3" t="s">
        <v>89</v>
      </c>
      <c r="G38" s="3" t="s">
        <v>97</v>
      </c>
      <c r="H38" s="3" t="s">
        <v>101</v>
      </c>
      <c r="I38" s="3" t="s">
        <v>83</v>
      </c>
      <c r="J38" s="3" t="s">
        <v>77</v>
      </c>
      <c r="K38" s="2" t="s">
        <v>250</v>
      </c>
      <c r="L38" s="2" t="s">
        <v>253</v>
      </c>
      <c r="M38" s="2" t="s">
        <v>257</v>
      </c>
      <c r="N38" s="2" t="s">
        <v>263</v>
      </c>
      <c r="P38" s="5" t="str">
        <f t="shared" si="0"/>
        <v xml:space="preserve">  (9, 65, 'Despacho', 20, 5, 37),</v>
      </c>
    </row>
    <row r="39" spans="1:16" x14ac:dyDescent="0.25">
      <c r="A39" s="2" t="s">
        <v>266</v>
      </c>
      <c r="B39" s="2">
        <v>9</v>
      </c>
      <c r="C39" s="3" t="s">
        <v>45</v>
      </c>
      <c r="D39" s="3" t="s">
        <v>42</v>
      </c>
      <c r="E39" s="2" t="s">
        <v>259</v>
      </c>
      <c r="F39" s="3" t="s">
        <v>94</v>
      </c>
      <c r="G39" s="3" t="s">
        <v>27</v>
      </c>
      <c r="H39" s="3" t="s">
        <v>93</v>
      </c>
      <c r="I39" s="3" t="s">
        <v>81</v>
      </c>
      <c r="J39" s="3" t="s">
        <v>82</v>
      </c>
      <c r="K39" s="2" t="s">
        <v>250</v>
      </c>
      <c r="L39" s="2" t="s">
        <v>254</v>
      </c>
      <c r="M39" s="2" t="s">
        <v>258</v>
      </c>
      <c r="N39" s="2" t="s">
        <v>266</v>
      </c>
      <c r="P39" s="5" t="str">
        <f t="shared" si="0"/>
        <v xml:space="preserve">  (9, 50, 'Despacho', 40, 10, 38),</v>
      </c>
    </row>
    <row r="40" spans="1:16" x14ac:dyDescent="0.25">
      <c r="A40" s="2" t="s">
        <v>270</v>
      </c>
      <c r="B40" s="2">
        <v>9</v>
      </c>
      <c r="C40" s="3" t="s">
        <v>45</v>
      </c>
      <c r="D40" s="3" t="s">
        <v>42</v>
      </c>
      <c r="E40" s="2" t="s">
        <v>294</v>
      </c>
      <c r="F40" s="3" t="s">
        <v>95</v>
      </c>
      <c r="G40" s="3" t="s">
        <v>27</v>
      </c>
      <c r="H40" s="3" t="s">
        <v>90</v>
      </c>
      <c r="I40" s="3" t="s">
        <v>79</v>
      </c>
      <c r="J40" s="3" t="s">
        <v>78</v>
      </c>
      <c r="K40" s="2" t="s">
        <v>251</v>
      </c>
      <c r="L40" s="2" t="s">
        <v>255</v>
      </c>
      <c r="M40" s="2" t="s">
        <v>259</v>
      </c>
      <c r="N40" s="2" t="s">
        <v>270</v>
      </c>
      <c r="P40" s="5" t="str">
        <f t="shared" si="0"/>
        <v xml:space="preserve">  (9, 25, 'Primario', 150, 50, 39),</v>
      </c>
    </row>
    <row r="41" spans="1:16" x14ac:dyDescent="0.25">
      <c r="A41" s="2" t="s">
        <v>254</v>
      </c>
      <c r="B41" s="2">
        <v>9</v>
      </c>
      <c r="C41" s="3" t="s">
        <v>45</v>
      </c>
      <c r="D41" s="3" t="s">
        <v>42</v>
      </c>
      <c r="E41" s="2" t="s">
        <v>295</v>
      </c>
      <c r="F41" s="3" t="s">
        <v>95</v>
      </c>
      <c r="G41" s="3" t="s">
        <v>32</v>
      </c>
      <c r="H41" s="3" t="s">
        <v>90</v>
      </c>
      <c r="I41" s="3" t="s">
        <v>79</v>
      </c>
      <c r="J41" s="3" t="s">
        <v>78</v>
      </c>
      <c r="K41" s="2" t="s">
        <v>252</v>
      </c>
      <c r="L41" s="2" t="s">
        <v>256</v>
      </c>
      <c r="M41" s="2" t="s">
        <v>256</v>
      </c>
      <c r="N41" s="2" t="s">
        <v>254</v>
      </c>
      <c r="P41" s="5" t="str">
        <f t="shared" si="0"/>
        <v xml:space="preserve">  (9, 29, 'Secundario', 2000, 2000, 40),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E99C-0C7A-4F41-80CE-73EC3E31468F}">
  <dimension ref="A1:R10"/>
  <sheetViews>
    <sheetView workbookViewId="0"/>
  </sheetViews>
  <sheetFormatPr baseColWidth="10" defaultRowHeight="13.2" x14ac:dyDescent="0.25"/>
  <cols>
    <col min="1" max="1" width="3" style="2" bestFit="1" customWidth="1"/>
    <col min="2" max="2" width="12" style="2" bestFit="1" customWidth="1"/>
    <col min="3" max="3" width="7" style="2" bestFit="1" customWidth="1"/>
    <col min="4" max="4" width="30.33203125" style="2" bestFit="1" customWidth="1"/>
    <col min="5" max="5" width="13" style="2" bestFit="1" customWidth="1"/>
    <col min="6" max="6" width="4" style="2" bestFit="1" customWidth="1"/>
    <col min="7" max="7" width="2" style="2" bestFit="1" customWidth="1"/>
    <col min="8" max="8" width="3" style="2" bestFit="1" customWidth="1"/>
    <col min="9" max="9" width="4" style="2" bestFit="1" customWidth="1"/>
    <col min="10" max="10" width="12" style="2" bestFit="1" customWidth="1"/>
    <col min="11" max="13" width="8" style="2" bestFit="1" customWidth="1"/>
    <col min="14" max="14" width="14" style="2" bestFit="1" customWidth="1"/>
    <col min="15" max="16" width="16.109375" style="2" bestFit="1" customWidth="1"/>
    <col min="17" max="16384" width="11.5546875" style="2"/>
  </cols>
  <sheetData>
    <row r="1" spans="1:18" s="1" customFormat="1" x14ac:dyDescent="0.25">
      <c r="A1" s="1" t="s">
        <v>58</v>
      </c>
      <c r="B1" s="1" t="s">
        <v>311</v>
      </c>
      <c r="E1" s="1" t="s">
        <v>246</v>
      </c>
      <c r="K1" s="1" t="s">
        <v>313</v>
      </c>
      <c r="O1" s="1" t="s">
        <v>62</v>
      </c>
      <c r="P1" s="1" t="s">
        <v>69</v>
      </c>
    </row>
    <row r="2" spans="1:18" x14ac:dyDescent="0.25">
      <c r="A2" s="2" t="s">
        <v>260</v>
      </c>
      <c r="B2" s="2">
        <v>1</v>
      </c>
      <c r="C2" s="3" t="s">
        <v>29</v>
      </c>
      <c r="D2" s="3" t="s">
        <v>24</v>
      </c>
      <c r="E2" s="2" t="s">
        <v>262</v>
      </c>
      <c r="F2" s="3" t="s">
        <v>89</v>
      </c>
      <c r="G2" s="3" t="s">
        <v>97</v>
      </c>
      <c r="H2" s="3" t="s">
        <v>90</v>
      </c>
      <c r="I2" s="3" t="s">
        <v>83</v>
      </c>
      <c r="J2" s="3" t="s">
        <v>77</v>
      </c>
      <c r="K2" s="2" t="s">
        <v>260</v>
      </c>
      <c r="L2" s="3" t="s">
        <v>200</v>
      </c>
      <c r="M2" s="3" t="s">
        <v>201</v>
      </c>
      <c r="N2" s="3" t="s">
        <v>202</v>
      </c>
      <c r="O2" s="2" t="s">
        <v>267</v>
      </c>
      <c r="P2" s="2" t="s">
        <v>97</v>
      </c>
      <c r="R2" s="5" t="str">
        <f>CONCATENATE("  (",A2,", ",B2,", ",E2,", ",K2,", ",O2,", ",P2,"),")</f>
        <v xml:space="preserve">  (1, 1, 57, 1, 2, 0),</v>
      </c>
    </row>
    <row r="3" spans="1:18" x14ac:dyDescent="0.25">
      <c r="A3" s="2" t="s">
        <v>267</v>
      </c>
      <c r="B3" s="2">
        <v>2</v>
      </c>
      <c r="C3" s="3" t="s">
        <v>33</v>
      </c>
      <c r="D3" s="3" t="s">
        <v>30</v>
      </c>
      <c r="E3" s="2" t="s">
        <v>265</v>
      </c>
      <c r="F3" s="3" t="s">
        <v>89</v>
      </c>
      <c r="G3" s="3" t="s">
        <v>97</v>
      </c>
      <c r="H3" s="3" t="s">
        <v>91</v>
      </c>
      <c r="I3" s="3" t="s">
        <v>83</v>
      </c>
      <c r="J3" s="3" t="s">
        <v>77</v>
      </c>
      <c r="K3" s="2" t="s">
        <v>275</v>
      </c>
      <c r="L3" s="3" t="s">
        <v>203</v>
      </c>
      <c r="M3" s="3" t="s">
        <v>204</v>
      </c>
      <c r="N3" s="3" t="s">
        <v>205</v>
      </c>
      <c r="O3" s="2" t="s">
        <v>275</v>
      </c>
      <c r="P3" s="2" t="s">
        <v>260</v>
      </c>
      <c r="R3" s="5" t="str">
        <f t="shared" ref="R3:R10" si="0">CONCATENATE("  (",A3,", ",B3,", ",E3,", ",K3,", ",O3,", ",P3,"),")</f>
        <v xml:space="preserve">  (2, 2, 58, 4, 4, 1),</v>
      </c>
    </row>
    <row r="4" spans="1:18" x14ac:dyDescent="0.25">
      <c r="A4" s="2" t="s">
        <v>271</v>
      </c>
      <c r="B4" s="2">
        <v>3</v>
      </c>
      <c r="C4" s="3" t="s">
        <v>37</v>
      </c>
      <c r="D4" s="3" t="s">
        <v>34</v>
      </c>
      <c r="E4" s="2" t="s">
        <v>269</v>
      </c>
      <c r="F4" s="3" t="s">
        <v>89</v>
      </c>
      <c r="G4" s="3" t="s">
        <v>97</v>
      </c>
      <c r="H4" s="3" t="s">
        <v>92</v>
      </c>
      <c r="I4" s="3" t="s">
        <v>83</v>
      </c>
      <c r="J4" s="3" t="s">
        <v>77</v>
      </c>
      <c r="K4" s="2" t="s">
        <v>272</v>
      </c>
      <c r="L4" s="3" t="s">
        <v>206</v>
      </c>
      <c r="M4" s="3" t="s">
        <v>207</v>
      </c>
      <c r="N4" s="3" t="s">
        <v>208</v>
      </c>
      <c r="O4" s="2" t="s">
        <v>268</v>
      </c>
      <c r="P4" s="2" t="s">
        <v>267</v>
      </c>
      <c r="R4" s="5" t="str">
        <f t="shared" si="0"/>
        <v xml:space="preserve">  (3, 3, 59, 7, 6, 2),</v>
      </c>
    </row>
    <row r="5" spans="1:18" x14ac:dyDescent="0.25">
      <c r="A5" s="2" t="s">
        <v>275</v>
      </c>
      <c r="B5" s="2">
        <v>4</v>
      </c>
      <c r="C5" s="3" t="s">
        <v>51</v>
      </c>
      <c r="D5" s="3" t="s">
        <v>49</v>
      </c>
      <c r="E5" s="2" t="s">
        <v>274</v>
      </c>
      <c r="F5" s="3" t="s">
        <v>89</v>
      </c>
      <c r="G5" s="3" t="s">
        <v>97</v>
      </c>
      <c r="H5" s="3" t="s">
        <v>93</v>
      </c>
      <c r="I5" s="3" t="s">
        <v>83</v>
      </c>
      <c r="J5" s="3" t="s">
        <v>77</v>
      </c>
      <c r="K5" s="2" t="s">
        <v>258</v>
      </c>
      <c r="L5" s="3" t="s">
        <v>209</v>
      </c>
      <c r="M5" s="3" t="s">
        <v>210</v>
      </c>
      <c r="N5" s="3" t="s">
        <v>211</v>
      </c>
      <c r="O5" s="2" t="s">
        <v>276</v>
      </c>
      <c r="P5" s="2" t="s">
        <v>271</v>
      </c>
      <c r="R5" s="5" t="str">
        <f t="shared" si="0"/>
        <v xml:space="preserve">  (4, 4, 60, 10, 8, 3),</v>
      </c>
    </row>
    <row r="6" spans="1:18" x14ac:dyDescent="0.25">
      <c r="A6" s="2" t="s">
        <v>257</v>
      </c>
      <c r="B6" s="2">
        <v>5</v>
      </c>
      <c r="C6" s="3" t="s">
        <v>53</v>
      </c>
      <c r="D6" s="3" t="s">
        <v>52</v>
      </c>
      <c r="E6" s="2" t="s">
        <v>278</v>
      </c>
      <c r="F6" s="3" t="s">
        <v>89</v>
      </c>
      <c r="G6" s="3" t="s">
        <v>97</v>
      </c>
      <c r="H6" s="3" t="s">
        <v>96</v>
      </c>
      <c r="I6" s="3" t="s">
        <v>83</v>
      </c>
      <c r="J6" s="3" t="s">
        <v>77</v>
      </c>
      <c r="K6" s="2" t="s">
        <v>280</v>
      </c>
      <c r="L6" s="3" t="s">
        <v>212</v>
      </c>
      <c r="M6" s="3" t="s">
        <v>213</v>
      </c>
      <c r="N6" s="3" t="s">
        <v>214</v>
      </c>
      <c r="O6" s="2" t="s">
        <v>258</v>
      </c>
      <c r="P6" s="2" t="s">
        <v>275</v>
      </c>
      <c r="R6" s="5" t="str">
        <f t="shared" si="0"/>
        <v xml:space="preserve">  (5, 5, 61, 13, 10, 4),</v>
      </c>
    </row>
    <row r="7" spans="1:18" x14ac:dyDescent="0.25">
      <c r="A7" s="2" t="s">
        <v>268</v>
      </c>
      <c r="B7" s="2">
        <v>6</v>
      </c>
      <c r="C7" s="3" t="s">
        <v>57</v>
      </c>
      <c r="D7" s="3" t="s">
        <v>55</v>
      </c>
      <c r="E7" s="2" t="s">
        <v>282</v>
      </c>
      <c r="F7" s="3" t="s">
        <v>89</v>
      </c>
      <c r="G7" s="3" t="s">
        <v>97</v>
      </c>
      <c r="H7" s="3" t="s">
        <v>98</v>
      </c>
      <c r="I7" s="3" t="s">
        <v>83</v>
      </c>
      <c r="J7" s="3" t="s">
        <v>77</v>
      </c>
      <c r="K7" s="2" t="s">
        <v>292</v>
      </c>
      <c r="L7" s="3" t="s">
        <v>215</v>
      </c>
      <c r="M7" s="3" t="s">
        <v>210</v>
      </c>
      <c r="N7" s="3" t="s">
        <v>216</v>
      </c>
      <c r="O7" s="2" t="s">
        <v>277</v>
      </c>
      <c r="P7" s="2" t="s">
        <v>257</v>
      </c>
      <c r="R7" s="5" t="str">
        <f t="shared" si="0"/>
        <v xml:space="preserve">  (6, 6, 62, 16, 12, 5),</v>
      </c>
    </row>
    <row r="8" spans="1:18" x14ac:dyDescent="0.25">
      <c r="A8" s="2" t="s">
        <v>272</v>
      </c>
      <c r="B8" s="2">
        <v>7</v>
      </c>
      <c r="C8" s="3" t="s">
        <v>41</v>
      </c>
      <c r="D8" s="3" t="s">
        <v>39</v>
      </c>
      <c r="E8" s="2" t="s">
        <v>286</v>
      </c>
      <c r="F8" s="3" t="s">
        <v>89</v>
      </c>
      <c r="G8" s="3" t="s">
        <v>97</v>
      </c>
      <c r="H8" s="3" t="s">
        <v>99</v>
      </c>
      <c r="I8" s="3" t="s">
        <v>83</v>
      </c>
      <c r="J8" s="3" t="s">
        <v>77</v>
      </c>
      <c r="K8" s="2" t="s">
        <v>289</v>
      </c>
      <c r="L8" s="3" t="s">
        <v>217</v>
      </c>
      <c r="M8" s="3" t="s">
        <v>207</v>
      </c>
      <c r="N8" s="3" t="s">
        <v>218</v>
      </c>
      <c r="O8" s="2" t="s">
        <v>284</v>
      </c>
      <c r="P8" s="2" t="s">
        <v>268</v>
      </c>
      <c r="R8" s="5" t="str">
        <f t="shared" si="0"/>
        <v xml:space="preserve">  (7, 7, 63, 19, 14, 6),</v>
      </c>
    </row>
    <row r="9" spans="1:18" x14ac:dyDescent="0.25">
      <c r="A9" s="2" t="s">
        <v>276</v>
      </c>
      <c r="B9" s="2">
        <v>8</v>
      </c>
      <c r="C9" s="3" t="s">
        <v>47</v>
      </c>
      <c r="D9" s="3" t="s">
        <v>46</v>
      </c>
      <c r="E9" s="2" t="s">
        <v>290</v>
      </c>
      <c r="F9" s="3" t="s">
        <v>89</v>
      </c>
      <c r="G9" s="3" t="s">
        <v>97</v>
      </c>
      <c r="H9" s="3" t="s">
        <v>100</v>
      </c>
      <c r="I9" s="3" t="s">
        <v>83</v>
      </c>
      <c r="J9" s="3" t="s">
        <v>77</v>
      </c>
      <c r="K9" s="2" t="s">
        <v>297</v>
      </c>
      <c r="L9" s="3" t="s">
        <v>219</v>
      </c>
      <c r="M9" s="3" t="s">
        <v>220</v>
      </c>
      <c r="N9" s="3" t="s">
        <v>221</v>
      </c>
      <c r="O9" s="2" t="s">
        <v>292</v>
      </c>
      <c r="P9" s="2" t="s">
        <v>272</v>
      </c>
      <c r="R9" s="5" t="str">
        <f t="shared" si="0"/>
        <v xml:space="preserve">  (8, 8, 64, 22, 16, 7),</v>
      </c>
    </row>
    <row r="10" spans="1:18" x14ac:dyDescent="0.25">
      <c r="A10" s="2" t="s">
        <v>264</v>
      </c>
      <c r="B10" s="2">
        <v>9</v>
      </c>
      <c r="C10" s="3" t="s">
        <v>45</v>
      </c>
      <c r="D10" s="3" t="s">
        <v>42</v>
      </c>
      <c r="E10" s="2" t="s">
        <v>293</v>
      </c>
      <c r="F10" s="3" t="s">
        <v>89</v>
      </c>
      <c r="G10" s="3" t="s">
        <v>97</v>
      </c>
      <c r="H10" s="3" t="s">
        <v>101</v>
      </c>
      <c r="I10" s="3" t="s">
        <v>83</v>
      </c>
      <c r="J10" s="3" t="s">
        <v>77</v>
      </c>
      <c r="K10" s="2" t="s">
        <v>294</v>
      </c>
      <c r="L10" s="3" t="s">
        <v>224</v>
      </c>
      <c r="M10" s="3" t="s">
        <v>225</v>
      </c>
      <c r="N10" s="3" t="s">
        <v>226</v>
      </c>
      <c r="O10" s="2" t="s">
        <v>285</v>
      </c>
      <c r="P10" s="2" t="s">
        <v>276</v>
      </c>
      <c r="R10" s="5" t="str">
        <f t="shared" si="0"/>
        <v xml:space="preserve">  (9, 9, 65, 25, 18, 8),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proveedor</vt:lpstr>
      <vt:lpstr>producto</vt:lpstr>
      <vt:lpstr>producto_detalle</vt:lpstr>
      <vt:lpstr>producto_lote</vt:lpstr>
      <vt:lpstr>ubicacion_tipo</vt:lpstr>
      <vt:lpstr>ubicacion</vt:lpstr>
      <vt:lpstr>producto_ubicacion_almacen</vt:lpstr>
      <vt:lpstr>producto_ubicacion_lote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Colombo Baldallo</dc:creator>
  <cp:lastModifiedBy>Freddy Colombo Baldallo</cp:lastModifiedBy>
  <cp:lastPrinted>2022-01-11T18:35:41Z</cp:lastPrinted>
  <dcterms:created xsi:type="dcterms:W3CDTF">2022-01-11T18:33:11Z</dcterms:created>
  <dcterms:modified xsi:type="dcterms:W3CDTF">2022-01-17T06:55:13Z</dcterms:modified>
</cp:coreProperties>
</file>