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905"/>
  </bookViews>
  <sheets>
    <sheet name="st2_eRB1Matha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B5" i="1"/>
  <c r="B4" i="1"/>
  <c r="B7" i="1" l="1"/>
  <c r="C7" i="1"/>
  <c r="D7" i="1"/>
  <c r="E7" i="1"/>
  <c r="F7" i="1"/>
  <c r="G7" i="1"/>
  <c r="H7" i="1"/>
  <c r="I7" i="1"/>
  <c r="J7" i="1"/>
  <c r="K7" i="1"/>
  <c r="L7" i="1"/>
  <c r="M7" i="1"/>
  <c r="B8" i="1" l="1"/>
</calcChain>
</file>

<file path=xl/sharedStrings.xml><?xml version="1.0" encoding="utf-8"?>
<sst xmlns="http://schemas.openxmlformats.org/spreadsheetml/2006/main" count="28" uniqueCount="18">
  <si>
    <t>x.mean</t>
  </si>
  <si>
    <t>x.sd</t>
  </si>
  <si>
    <t>y.mean</t>
  </si>
  <si>
    <t>y.sd</t>
  </si>
  <si>
    <t>z.mean</t>
  </si>
  <si>
    <t>z.sd</t>
  </si>
  <si>
    <t>Roll.mean</t>
  </si>
  <si>
    <t>Roll.sd</t>
  </si>
  <si>
    <t>Pitch.mean</t>
  </si>
  <si>
    <t>Pitch.sd</t>
  </si>
  <si>
    <t>Yaw.mean</t>
  </si>
  <si>
    <t>Yaw.sd</t>
  </si>
  <si>
    <t>Ave</t>
    <phoneticPr fontId="1"/>
  </si>
  <si>
    <t>folderName</t>
    <phoneticPr fontId="1"/>
  </si>
  <si>
    <t>[mm]</t>
    <phoneticPr fontId="1"/>
  </si>
  <si>
    <t>[deg]</t>
    <phoneticPr fontId="1"/>
  </si>
  <si>
    <t>S.D.</t>
    <phoneticPr fontId="1"/>
  </si>
  <si>
    <t>RB2_CAM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</si>
</sst>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8.75" x14ac:dyDescent="0.4"/>
  <cols>
    <col min="1" max="1" width="30.625" bestFit="1" customWidth="1"/>
    <col min="2" max="2" width="9.875" bestFit="1" customWidth="1"/>
    <col min="3" max="3" width="9.25" bestFit="1" customWidth="1"/>
    <col min="4" max="4" width="12.875" bestFit="1" customWidth="1"/>
    <col min="5" max="5" width="9.25" bestFit="1" customWidth="1"/>
    <col min="6" max="6" width="12.875" bestFit="1" customWidth="1"/>
    <col min="7" max="7" width="9.25" bestFit="1" customWidth="1"/>
    <col min="8" max="8" width="12" customWidth="1"/>
    <col min="9" max="9" width="9.125" bestFit="1" customWidth="1"/>
    <col min="10" max="10" width="9.875" bestFit="1" customWidth="1"/>
    <col min="11" max="11" width="9.125" bestFit="1" customWidth="1"/>
    <col min="12" max="12" width="9.875" bestFit="1" customWidth="1"/>
    <col min="13" max="13" width="9.125" bestFit="1" customWidth="1"/>
  </cols>
  <sheetData>
    <row r="1" spans="1:13" s="3" customFormat="1" x14ac:dyDescent="0.4">
      <c r="B1" s="3" t="s">
        <v>14</v>
      </c>
      <c r="C1" s="3" t="s">
        <v>14</v>
      </c>
      <c r="D1" s="3" t="s">
        <v>14</v>
      </c>
      <c r="E1" s="3" t="s">
        <v>14</v>
      </c>
      <c r="F1" s="3" t="s">
        <v>14</v>
      </c>
      <c r="G1" s="3" t="s">
        <v>14</v>
      </c>
      <c r="H1" s="3" t="s">
        <v>15</v>
      </c>
      <c r="I1" s="3" t="s">
        <v>15</v>
      </c>
      <c r="J1" s="3" t="s">
        <v>15</v>
      </c>
      <c r="K1" s="3" t="s">
        <v>15</v>
      </c>
      <c r="L1" s="3" t="s">
        <v>15</v>
      </c>
      <c r="M1" s="3" t="s">
        <v>15</v>
      </c>
    </row>
    <row r="2" spans="1:13" s="2" customFormat="1" x14ac:dyDescent="0.4">
      <c r="A2" s="2" t="s">
        <v>13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x14ac:dyDescent="0.4">
      <c r="A3" t="s">
        <v>17</v>
      </c>
      <c r="B3" s="4">
        <v>1.567975583</v>
      </c>
      <c r="C3" s="4">
        <v>1.0938309740000001E-2</v>
      </c>
      <c r="D3" s="4">
        <v>3.899137917</v>
      </c>
      <c r="E3" s="4">
        <v>7.601847353E-3</v>
      </c>
      <c r="F3" s="4">
        <v>3.653864333</v>
      </c>
      <c r="G3" s="4">
        <v>1.9957530510000001E-3</v>
      </c>
      <c r="H3" s="4">
        <v>-0.50154766669999995</v>
      </c>
      <c r="I3" s="4">
        <v>3.2907162890000001E-2</v>
      </c>
      <c r="J3" s="4">
        <v>4.8541083329999998E-2</v>
      </c>
      <c r="K3" s="4">
        <v>8.8200660630000007E-3</v>
      </c>
      <c r="L3" s="4">
        <v>-0.31050766670000002</v>
      </c>
      <c r="M3" s="4">
        <v>5.4250410020000002E-3</v>
      </c>
    </row>
    <row r="4" spans="1:13" s="1" customFormat="1" x14ac:dyDescent="0.4">
      <c r="A4" s="1" t="s">
        <v>12</v>
      </c>
      <c r="B4" s="5">
        <f ca="1">AVERAGE(OFFSET(B$2,1,0,1,1):OFFSET(B$2,COUNTA($A:$A)-3,0,1,1))</f>
        <v>1.567975583</v>
      </c>
      <c r="C4" s="5">
        <f ca="1">AVERAGE(OFFSET(C$2,1,0,1,1):OFFSET(C$2,COUNTA($A:$A)-3,0,1,1))</f>
        <v>1.0938309740000001E-2</v>
      </c>
      <c r="D4" s="5">
        <f ca="1">AVERAGE(OFFSET(D$2,1,0,1,1):OFFSET(D$2,COUNTA($A:$A)-3,0,1,1))</f>
        <v>3.899137917</v>
      </c>
      <c r="E4" s="5">
        <f ca="1">AVERAGE(OFFSET(E$2,1,0,1,1):OFFSET(E$2,COUNTA($A:$A)-3,0,1,1))</f>
        <v>7.601847353E-3</v>
      </c>
      <c r="F4" s="5">
        <f ca="1">AVERAGE(OFFSET(F$2,1,0,1,1):OFFSET(F$2,COUNTA($A:$A)-3,0,1,1))</f>
        <v>3.653864333</v>
      </c>
      <c r="G4" s="5">
        <f ca="1">AVERAGE(OFFSET(G$2,1,0,1,1):OFFSET(G$2,COUNTA($A:$A)-3,0,1,1))</f>
        <v>1.9957530510000001E-3</v>
      </c>
      <c r="H4" s="5">
        <f ca="1">AVERAGE(OFFSET(H$2,1,0,1,1):OFFSET(H$2,COUNTA($A:$A)-3,0,1,1))</f>
        <v>-0.50154766669999995</v>
      </c>
      <c r="I4" s="5">
        <f ca="1">AVERAGE(OFFSET(I$2,1,0,1,1):OFFSET(I$2,COUNTA($A:$A)-3,0,1,1))</f>
        <v>3.2907162890000001E-2</v>
      </c>
      <c r="J4" s="5">
        <f ca="1">AVERAGE(OFFSET(J$2,1,0,1,1):OFFSET(J$2,COUNTA($A:$A)-3,0,1,1))</f>
        <v>4.8541083329999998E-2</v>
      </c>
      <c r="K4" s="5">
        <f ca="1">AVERAGE(OFFSET(K$2,1,0,1,1):OFFSET(K$2,COUNTA($A:$A)-3,0,1,1))</f>
        <v>8.8200660630000007E-3</v>
      </c>
      <c r="L4" s="5">
        <f ca="1">AVERAGE(OFFSET(L$2,1,0,1,1):OFFSET(L$2,COUNTA($A:$A)-3,0,1,1))</f>
        <v>-0.31050766670000002</v>
      </c>
      <c r="M4" s="5">
        <f ca="1">AVERAGE(OFFSET(M$2,1,0,1,1):OFFSET(M$2,COUNTA($A:$A)-3,0,1,1))</f>
        <v>5.4250410020000002E-3</v>
      </c>
    </row>
    <row r="5" spans="1:13" s="1" customFormat="1" x14ac:dyDescent="0.4">
      <c r="A5" s="1" t="s">
        <v>16</v>
      </c>
      <c r="B5" s="5" t="e">
        <f ca="1">_xlfn.STDEV.S(OFFSET(B$2,1,0,1,1):OFFSET(B$2,COUNTA($A:$A)-3,0,1,1))</f>
        <v>#DIV/0!</v>
      </c>
      <c r="C5" s="5" t="e">
        <f ca="1">_xlfn.STDEV.S(OFFSET(C$2,1,0,1,1):OFFSET(C$2,COUNTA($A:$A)-3,0,1,1))</f>
        <v>#DIV/0!</v>
      </c>
      <c r="D5" s="5" t="e">
        <f ca="1">_xlfn.STDEV.S(OFFSET(D$2,1,0,1,1):OFFSET(D$2,COUNTA($A:$A)-3,0,1,1))</f>
        <v>#DIV/0!</v>
      </c>
      <c r="E5" s="5" t="e">
        <f ca="1">_xlfn.STDEV.S(OFFSET(E$2,1,0,1,1):OFFSET(E$2,COUNTA($A:$A)-3,0,1,1))</f>
        <v>#DIV/0!</v>
      </c>
      <c r="F5" s="5" t="e">
        <f ca="1">_xlfn.STDEV.S(OFFSET(F$2,1,0,1,1):OFFSET(F$2,COUNTA($A:$A)-3,0,1,1))</f>
        <v>#DIV/0!</v>
      </c>
      <c r="G5" s="5" t="e">
        <f ca="1">_xlfn.STDEV.S(OFFSET(G$2,1,0,1,1):OFFSET(G$2,COUNTA($A:$A)-3,0,1,1))</f>
        <v>#DIV/0!</v>
      </c>
      <c r="H5" s="5" t="e">
        <f ca="1">_xlfn.STDEV.S(OFFSET(H$2,1,0,1,1):OFFSET(H$2,COUNTA($A:$A)-3,0,1,1))</f>
        <v>#DIV/0!</v>
      </c>
      <c r="I5" s="5" t="e">
        <f ca="1">_xlfn.STDEV.S(OFFSET(I$2,1,0,1,1):OFFSET(I$2,COUNTA($A:$A)-3,0,1,1))</f>
        <v>#DIV/0!</v>
      </c>
      <c r="J5" s="5" t="e">
        <f ca="1">_xlfn.STDEV.S(OFFSET(J$2,1,0,1,1):OFFSET(J$2,COUNTA($A:$A)-3,0,1,1))</f>
        <v>#DIV/0!</v>
      </c>
      <c r="K5" s="5" t="e">
        <f ca="1">_xlfn.STDEV.S(OFFSET(K$2,1,0,1,1):OFFSET(K$2,COUNTA($A:$A)-3,0,1,1))</f>
        <v>#DIV/0!</v>
      </c>
      <c r="L5" s="5" t="e">
        <f ca="1">_xlfn.STDEV.S(OFFSET(L$2,1,0,1,1):OFFSET(L$2,COUNTA($A:$A)-3,0,1,1))</f>
        <v>#DIV/0!</v>
      </c>
      <c r="M5" s="5" t="e">
        <f ca="1">_xlfn.STDEV.S(OFFSET(M$2,1,0,1,1):OFFSET(M$2,COUNTA($A:$A)-3,0,1,1))</f>
        <v>#DIV/0!</v>
      </c>
    </row>
    <row r="7" spans="1:13" x14ac:dyDescent="0.4">
      <c r="B7" t="str">
        <f ca="1">B4 &amp; " "</f>
        <v xml:space="preserve">1.567975583 </v>
      </c>
      <c r="C7" t="str">
        <f t="shared" ref="C7:M7" ca="1" si="0">C4 &amp; " "</f>
        <v xml:space="preserve">0.01093830974 </v>
      </c>
      <c r="D7" t="str">
        <f t="shared" ca="1" si="0"/>
        <v xml:space="preserve">3.899137917 </v>
      </c>
      <c r="E7" t="str">
        <f t="shared" ca="1" si="0"/>
        <v xml:space="preserve">0.007601847353 </v>
      </c>
      <c r="F7" t="str">
        <f t="shared" ca="1" si="0"/>
        <v xml:space="preserve">3.653864333 </v>
      </c>
      <c r="G7" t="str">
        <f t="shared" ca="1" si="0"/>
        <v xml:space="preserve">0.001995753051 </v>
      </c>
      <c r="H7" t="str">
        <f t="shared" ca="1" si="0"/>
        <v xml:space="preserve">-0.5015476667 </v>
      </c>
      <c r="I7" t="str">
        <f t="shared" ca="1" si="0"/>
        <v xml:space="preserve">0.03290716289 </v>
      </c>
      <c r="J7" t="str">
        <f t="shared" ca="1" si="0"/>
        <v xml:space="preserve">0.04854108333 </v>
      </c>
      <c r="K7" t="str">
        <f t="shared" ca="1" si="0"/>
        <v xml:space="preserve">0.008820066063 </v>
      </c>
      <c r="L7" t="str">
        <f t="shared" ca="1" si="0"/>
        <v xml:space="preserve">-0.3105076667 </v>
      </c>
      <c r="M7" t="str">
        <f t="shared" ca="1" si="0"/>
        <v xml:space="preserve">0.005425041002 </v>
      </c>
    </row>
    <row r="8" spans="1:13" x14ac:dyDescent="0.4">
      <c r="B8" t="str">
        <f ca="1">B7&amp;C7&amp;D7&amp;E7&amp;F7&amp;G7&amp;H7&amp;I7&amp;J7&amp;K7&amp;L7&amp;M7</f>
        <v xml:space="preserve">1.567975583 0.01093830974 3.899137917 0.007601847353 3.653864333 0.001995753051 -0.5015476667 0.03290716289 0.04854108333 0.008820066063 -0.3105076667 0.005425041002 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st2_eRB1Mathand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2016-12-28T10:21:20Z</dcterms:modified>
</cp:coreProperties>
</file>