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ppei\Desktop\2016_1221_Measure\RB1_Frange\"/>
    </mc:Choice>
  </mc:AlternateContent>
  <bookViews>
    <workbookView xWindow="0" yWindow="0" windowWidth="28800" windowHeight="13395"/>
  </bookViews>
  <sheets>
    <sheet name="results_eRB1" sheetId="1" r:id="rId1"/>
  </sheets>
  <calcPr calcId="0"/>
</workbook>
</file>

<file path=xl/calcChain.xml><?xml version="1.0" encoding="utf-8"?>
<calcChain xmlns="http://schemas.openxmlformats.org/spreadsheetml/2006/main">
  <c r="T16" i="1" l="1"/>
  <c r="S16" i="1"/>
  <c r="R16" i="1"/>
  <c r="Q16" i="1"/>
  <c r="P16" i="1"/>
  <c r="O16" i="1"/>
  <c r="N16" i="1"/>
  <c r="M16" i="1"/>
  <c r="L16" i="1"/>
  <c r="K16" i="1"/>
  <c r="J16" i="1"/>
  <c r="I16" i="1"/>
  <c r="T15" i="1"/>
  <c r="S15" i="1"/>
  <c r="R15" i="1"/>
  <c r="Q15" i="1"/>
  <c r="P15" i="1"/>
  <c r="O15" i="1"/>
  <c r="N15" i="1"/>
  <c r="M15" i="1"/>
  <c r="L15" i="1"/>
  <c r="K15" i="1"/>
  <c r="J15" i="1"/>
  <c r="I15" i="1"/>
</calcChain>
</file>

<file path=xl/sharedStrings.xml><?xml version="1.0" encoding="utf-8"?>
<sst xmlns="http://schemas.openxmlformats.org/spreadsheetml/2006/main" count="48" uniqueCount="33">
  <si>
    <t>folderName</t>
  </si>
  <si>
    <t xml:space="preserve"> fileName</t>
  </si>
  <si>
    <t xml:space="preserve"> err.x</t>
  </si>
  <si>
    <t xml:space="preserve"> err.y</t>
  </si>
  <si>
    <t xml:space="preserve"> err.z</t>
  </si>
  <si>
    <t xml:space="preserve"> err.O</t>
  </si>
  <si>
    <t xml:space="preserve"> err.A</t>
  </si>
  <si>
    <t xml:space="preserve"> err.T</t>
  </si>
  <si>
    <t xml:space="preserve"> err.Roll</t>
  </si>
  <si>
    <t xml:space="preserve"> err.Pitch</t>
  </si>
  <si>
    <t xml:space="preserve"> err.Yaw</t>
  </si>
  <si>
    <t xml:space="preserve"> dTCube.x</t>
  </si>
  <si>
    <t xml:space="preserve"> dTCube.y</t>
  </si>
  <si>
    <t xml:space="preserve"> dTCube.z</t>
  </si>
  <si>
    <t xml:space="preserve"> dTCube.Roll</t>
  </si>
  <si>
    <t xml:space="preserve"> dTCube.Pitch</t>
  </si>
  <si>
    <t xml:space="preserve"> dTCube.Yaw</t>
  </si>
  <si>
    <t>RB1_Frange</t>
  </si>
  <si>
    <t xml:space="preserve"> ST1_RB1_FRANGE_20161221_193855.xml</t>
  </si>
  <si>
    <t xml:space="preserve"> ST1_RB1_FRANGE_20161221_193909.xml</t>
  </si>
  <si>
    <t xml:space="preserve"> ST1_RB1_FRANGE_20161221_193920.xml</t>
  </si>
  <si>
    <t xml:space="preserve"> ST1_RB1_FRANGE_20161221_193931.xml</t>
  </si>
  <si>
    <t xml:space="preserve"> ST1_RB1_FRANGE_20161221_194040.xml</t>
  </si>
  <si>
    <t xml:space="preserve"> ST1_RB1_FRANGE_20161221_194051.xml</t>
  </si>
  <si>
    <t xml:space="preserve"> ST1_RB1_FRANGE_20161221_194106.xml</t>
  </si>
  <si>
    <t xml:space="preserve"> ST1_RB1_FRANGE_20161221_194119.xml</t>
  </si>
  <si>
    <t xml:space="preserve"> ST1_RB1_FRANGE_20161221_194130.xml</t>
  </si>
  <si>
    <t xml:space="preserve"> ST1_RB1_FRANGE_20161221_194142.xml</t>
  </si>
  <si>
    <t xml:space="preserve"> ST1_RB1_FRANGE_20161221_194157.xml</t>
  </si>
  <si>
    <t xml:space="preserve"> ST1_RB1_FRANGE_20161221_194208.xml</t>
  </si>
  <si>
    <t xml:space="preserve"> ST1_RB1_FRANGE_20161221_194219.xml</t>
  </si>
  <si>
    <t>Ave.</t>
    <phoneticPr fontId="18"/>
  </si>
  <si>
    <t>S.D.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</si>
</sst>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tabSelected="1" workbookViewId="0">
      <selection activeCell="I17" sqref="I17"/>
    </sheetView>
  </sheetViews>
  <sheetFormatPr defaultRowHeight="18.75" x14ac:dyDescent="0.4"/>
  <sheetData>
    <row r="1" spans="1:2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</v>
      </c>
      <c r="J1" t="s">
        <v>3</v>
      </c>
      <c r="K1" t="s">
        <v>4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</row>
    <row r="2" spans="1:20" x14ac:dyDescent="0.4">
      <c r="A2" t="s">
        <v>17</v>
      </c>
      <c r="B2" t="s">
        <v>18</v>
      </c>
      <c r="C2">
        <v>39.568316000000003</v>
      </c>
      <c r="D2">
        <v>1.677227</v>
      </c>
      <c r="E2">
        <v>4.9859150000000003</v>
      </c>
      <c r="F2">
        <v>115.684513</v>
      </c>
      <c r="G2">
        <v>0.186</v>
      </c>
      <c r="H2">
        <v>-115.918283</v>
      </c>
      <c r="I2">
        <v>39.568316000000003</v>
      </c>
      <c r="J2">
        <v>1.677227</v>
      </c>
      <c r="K2">
        <v>4.9859150000000003</v>
      </c>
      <c r="L2">
        <v>-0.233651</v>
      </c>
      <c r="M2">
        <v>-8.1297999999999995E-2</v>
      </c>
      <c r="N2">
        <v>-0.167292</v>
      </c>
      <c r="O2">
        <v>25.091733000000001</v>
      </c>
      <c r="P2">
        <v>10.166688000000001</v>
      </c>
      <c r="Q2">
        <v>0.346609</v>
      </c>
      <c r="R2">
        <v>1.178768</v>
      </c>
      <c r="S2">
        <v>0.28037299999999998</v>
      </c>
      <c r="T2">
        <v>1.9094340000000001</v>
      </c>
    </row>
    <row r="3" spans="1:20" x14ac:dyDescent="0.4">
      <c r="A3" t="s">
        <v>17</v>
      </c>
      <c r="B3" t="s">
        <v>19</v>
      </c>
      <c r="C3">
        <v>41.973762999999998</v>
      </c>
      <c r="D3">
        <v>1.3085690000000001</v>
      </c>
      <c r="E3">
        <v>5.816122</v>
      </c>
      <c r="F3">
        <v>133.933786</v>
      </c>
      <c r="G3">
        <v>0.25376500000000002</v>
      </c>
      <c r="H3">
        <v>-134.16687099999999</v>
      </c>
      <c r="I3">
        <v>41.973762999999998</v>
      </c>
      <c r="J3">
        <v>1.3085690000000001</v>
      </c>
      <c r="K3">
        <v>5.816122</v>
      </c>
      <c r="L3">
        <v>-0.23280400000000001</v>
      </c>
      <c r="M3">
        <v>-0.176811</v>
      </c>
      <c r="N3">
        <v>-0.18203</v>
      </c>
      <c r="O3">
        <v>25.072565000000001</v>
      </c>
      <c r="P3">
        <v>10.174567</v>
      </c>
      <c r="Q3">
        <v>0.350663</v>
      </c>
      <c r="R3">
        <v>1.083318</v>
      </c>
      <c r="S3">
        <v>0.265233</v>
      </c>
      <c r="T3">
        <v>1.9099489999999999</v>
      </c>
    </row>
    <row r="4" spans="1:20" x14ac:dyDescent="0.4">
      <c r="A4" t="s">
        <v>17</v>
      </c>
      <c r="B4" t="s">
        <v>20</v>
      </c>
      <c r="C4">
        <v>40.169915000000003</v>
      </c>
      <c r="D4">
        <v>1.6999930000000001</v>
      </c>
      <c r="E4">
        <v>5.0611410000000001</v>
      </c>
      <c r="F4">
        <v>125.692547</v>
      </c>
      <c r="G4">
        <v>0.202848</v>
      </c>
      <c r="H4">
        <v>-125.938243</v>
      </c>
      <c r="I4">
        <v>40.169915000000003</v>
      </c>
      <c r="J4">
        <v>1.6999930000000001</v>
      </c>
      <c r="K4">
        <v>5.0611410000000001</v>
      </c>
      <c r="L4">
        <v>-0.24552599999999999</v>
      </c>
      <c r="M4">
        <v>-0.11905399999999999</v>
      </c>
      <c r="N4">
        <v>-0.16423599999999999</v>
      </c>
      <c r="O4">
        <v>25.094843999999998</v>
      </c>
      <c r="P4">
        <v>10.180795</v>
      </c>
      <c r="Q4">
        <v>0.34696700000000003</v>
      </c>
      <c r="R4">
        <v>1.140941</v>
      </c>
      <c r="S4">
        <v>0.28350999999999998</v>
      </c>
      <c r="T4">
        <v>1.897626</v>
      </c>
    </row>
    <row r="5" spans="1:20" x14ac:dyDescent="0.4">
      <c r="A5" t="s">
        <v>17</v>
      </c>
      <c r="B5" t="s">
        <v>21</v>
      </c>
      <c r="C5">
        <v>38.954543000000001</v>
      </c>
      <c r="D5">
        <v>1.642692</v>
      </c>
      <c r="E5">
        <v>4.9405580000000002</v>
      </c>
      <c r="F5">
        <v>109.33331099999999</v>
      </c>
      <c r="G5">
        <v>0.17865500000000001</v>
      </c>
      <c r="H5">
        <v>-109.570167</v>
      </c>
      <c r="I5">
        <v>38.954543000000001</v>
      </c>
      <c r="J5">
        <v>1.642692</v>
      </c>
      <c r="K5">
        <v>4.9405580000000002</v>
      </c>
      <c r="L5">
        <v>-0.23676700000000001</v>
      </c>
      <c r="M5">
        <v>-5.9841999999999999E-2</v>
      </c>
      <c r="N5">
        <v>-0.16833500000000001</v>
      </c>
      <c r="O5">
        <v>25.107627000000001</v>
      </c>
      <c r="P5">
        <v>10.179124</v>
      </c>
      <c r="Q5">
        <v>0.34883199999999998</v>
      </c>
      <c r="R5">
        <v>1.2002120000000001</v>
      </c>
      <c r="S5">
        <v>0.27948299999999998</v>
      </c>
      <c r="T5">
        <v>1.906298</v>
      </c>
    </row>
    <row r="6" spans="1:20" x14ac:dyDescent="0.4">
      <c r="A6" t="s">
        <v>17</v>
      </c>
      <c r="B6" t="s">
        <v>22</v>
      </c>
      <c r="C6">
        <v>39.492660000000001</v>
      </c>
      <c r="D6">
        <v>1.394034</v>
      </c>
      <c r="E6">
        <v>5.3078529999999997</v>
      </c>
      <c r="F6">
        <v>113.72923</v>
      </c>
      <c r="G6">
        <v>0.19548099999999999</v>
      </c>
      <c r="H6">
        <v>-113.96383</v>
      </c>
      <c r="I6">
        <v>39.492660000000001</v>
      </c>
      <c r="J6">
        <v>1.394034</v>
      </c>
      <c r="K6">
        <v>5.3078529999999997</v>
      </c>
      <c r="L6">
        <v>-0.23447599999999999</v>
      </c>
      <c r="M6">
        <v>-7.9396999999999995E-2</v>
      </c>
      <c r="N6">
        <v>-0.17863100000000001</v>
      </c>
      <c r="O6">
        <v>25.085823000000001</v>
      </c>
      <c r="P6">
        <v>10.164413</v>
      </c>
      <c r="Q6">
        <v>0.34875099999999998</v>
      </c>
      <c r="R6">
        <v>1.1807099999999999</v>
      </c>
      <c r="S6">
        <v>0.26906099999999999</v>
      </c>
      <c r="T6">
        <v>1.9083600000000001</v>
      </c>
    </row>
    <row r="7" spans="1:20" x14ac:dyDescent="0.4">
      <c r="A7" t="s">
        <v>17</v>
      </c>
      <c r="B7" t="s">
        <v>23</v>
      </c>
      <c r="C7">
        <v>40.801734000000003</v>
      </c>
      <c r="D7">
        <v>1.2931790000000001</v>
      </c>
      <c r="E7">
        <v>5.6579940000000004</v>
      </c>
      <c r="F7">
        <v>123.36711200000001</v>
      </c>
      <c r="G7">
        <v>0.22093299999999999</v>
      </c>
      <c r="H7">
        <v>-123.594002</v>
      </c>
      <c r="I7">
        <v>40.801734000000003</v>
      </c>
      <c r="J7">
        <v>1.2931790000000001</v>
      </c>
      <c r="K7">
        <v>5.6579940000000004</v>
      </c>
      <c r="L7">
        <v>-0.22669300000000001</v>
      </c>
      <c r="M7">
        <v>-0.122243</v>
      </c>
      <c r="N7">
        <v>-0.184033</v>
      </c>
      <c r="O7">
        <v>25.091294999999999</v>
      </c>
      <c r="P7">
        <v>10.178178000000001</v>
      </c>
      <c r="Q7">
        <v>0.35392699999999999</v>
      </c>
      <c r="R7">
        <v>1.1379220000000001</v>
      </c>
      <c r="S7">
        <v>0.26333099999999998</v>
      </c>
      <c r="T7">
        <v>1.9160200000000001</v>
      </c>
    </row>
    <row r="8" spans="1:20" x14ac:dyDescent="0.4">
      <c r="A8" t="s">
        <v>17</v>
      </c>
      <c r="B8" t="s">
        <v>24</v>
      </c>
      <c r="C8">
        <v>40.166288999999999</v>
      </c>
      <c r="D8">
        <v>1.8738870000000001</v>
      </c>
      <c r="E8">
        <v>4.8549769999999999</v>
      </c>
      <c r="F8">
        <v>123.97943600000001</v>
      </c>
      <c r="G8">
        <v>0.192276</v>
      </c>
      <c r="H8">
        <v>-124.21581399999999</v>
      </c>
      <c r="I8">
        <v>40.166288999999999</v>
      </c>
      <c r="J8">
        <v>1.8738870000000001</v>
      </c>
      <c r="K8">
        <v>4.8549769999999999</v>
      </c>
      <c r="L8">
        <v>-0.23622799999999999</v>
      </c>
      <c r="M8">
        <v>-0.10811900000000001</v>
      </c>
      <c r="N8">
        <v>-0.158998</v>
      </c>
      <c r="O8">
        <v>25.091049000000002</v>
      </c>
      <c r="P8">
        <v>10.172673</v>
      </c>
      <c r="Q8">
        <v>0.350435</v>
      </c>
      <c r="R8">
        <v>1.1519010000000001</v>
      </c>
      <c r="S8">
        <v>0.288607</v>
      </c>
      <c r="T8">
        <v>1.907038</v>
      </c>
    </row>
    <row r="9" spans="1:20" x14ac:dyDescent="0.4">
      <c r="A9" t="s">
        <v>17</v>
      </c>
      <c r="B9" t="s">
        <v>25</v>
      </c>
      <c r="C9">
        <v>41.376407999999998</v>
      </c>
      <c r="D9">
        <v>1.6813800000000001</v>
      </c>
      <c r="E9">
        <v>5.2944909999999998</v>
      </c>
      <c r="F9">
        <v>130.27776900000001</v>
      </c>
      <c r="G9">
        <v>0.22145500000000001</v>
      </c>
      <c r="H9">
        <v>-130.503165</v>
      </c>
      <c r="I9">
        <v>41.376407999999998</v>
      </c>
      <c r="J9">
        <v>1.6813800000000001</v>
      </c>
      <c r="K9">
        <v>5.2944909999999998</v>
      </c>
      <c r="L9">
        <v>-0.225185</v>
      </c>
      <c r="M9">
        <v>-0.14383199999999999</v>
      </c>
      <c r="N9">
        <v>-0.16838800000000001</v>
      </c>
      <c r="O9">
        <v>25.098113000000001</v>
      </c>
      <c r="P9">
        <v>10.168721</v>
      </c>
      <c r="Q9">
        <v>0.348746</v>
      </c>
      <c r="R9">
        <v>1.116279</v>
      </c>
      <c r="S9">
        <v>0.27885700000000002</v>
      </c>
      <c r="T9">
        <v>1.91787</v>
      </c>
    </row>
    <row r="10" spans="1:20" x14ac:dyDescent="0.4">
      <c r="A10" t="s">
        <v>17</v>
      </c>
      <c r="B10" t="s">
        <v>26</v>
      </c>
      <c r="C10">
        <v>39.150469000000001</v>
      </c>
      <c r="D10">
        <v>1.4619009999999999</v>
      </c>
      <c r="E10">
        <v>5.1784759999999999</v>
      </c>
      <c r="F10">
        <v>110.518173</v>
      </c>
      <c r="G10">
        <v>0.188002</v>
      </c>
      <c r="H10">
        <v>-110.754077</v>
      </c>
      <c r="I10">
        <v>39.150469000000001</v>
      </c>
      <c r="J10">
        <v>1.4619009999999999</v>
      </c>
      <c r="K10">
        <v>5.1784759999999999</v>
      </c>
      <c r="L10">
        <v>-0.23580100000000001</v>
      </c>
      <c r="M10">
        <v>-6.6619999999999999E-2</v>
      </c>
      <c r="N10">
        <v>-0.17580200000000001</v>
      </c>
      <c r="O10">
        <v>25.095174</v>
      </c>
      <c r="P10">
        <v>10.178851999999999</v>
      </c>
      <c r="Q10">
        <v>0.35047499999999998</v>
      </c>
      <c r="R10">
        <v>1.19347</v>
      </c>
      <c r="S10">
        <v>0.27196900000000002</v>
      </c>
      <c r="T10">
        <v>1.9070990000000001</v>
      </c>
    </row>
    <row r="11" spans="1:20" x14ac:dyDescent="0.4">
      <c r="A11" t="s">
        <v>17</v>
      </c>
      <c r="B11" t="s">
        <v>27</v>
      </c>
      <c r="C11">
        <v>41.037036999999998</v>
      </c>
      <c r="D11">
        <v>1.558684</v>
      </c>
      <c r="E11">
        <v>5.3650159999999998</v>
      </c>
      <c r="F11">
        <v>127.1046</v>
      </c>
      <c r="G11">
        <v>0.217587</v>
      </c>
      <c r="H11">
        <v>-127.331546</v>
      </c>
      <c r="I11">
        <v>41.037036999999998</v>
      </c>
      <c r="J11">
        <v>1.558684</v>
      </c>
      <c r="K11">
        <v>5.3650159999999998</v>
      </c>
      <c r="L11">
        <v>-0.226747</v>
      </c>
      <c r="M11">
        <v>-0.13195000000000001</v>
      </c>
      <c r="N11">
        <v>-0.173013</v>
      </c>
      <c r="O11">
        <v>25.082982999999999</v>
      </c>
      <c r="P11">
        <v>10.171911</v>
      </c>
      <c r="Q11">
        <v>0.34650199999999998</v>
      </c>
      <c r="R11">
        <v>1.128172</v>
      </c>
      <c r="S11">
        <v>0.27431100000000003</v>
      </c>
      <c r="T11">
        <v>1.9162079999999999</v>
      </c>
    </row>
    <row r="12" spans="1:20" x14ac:dyDescent="0.4">
      <c r="A12" t="s">
        <v>17</v>
      </c>
      <c r="B12" t="s">
        <v>28</v>
      </c>
      <c r="C12">
        <v>40.469298000000002</v>
      </c>
      <c r="D12">
        <v>1.4687509999999999</v>
      </c>
      <c r="E12">
        <v>5.3750169999999997</v>
      </c>
      <c r="F12">
        <v>124.828352</v>
      </c>
      <c r="G12">
        <v>0.21340600000000001</v>
      </c>
      <c r="H12">
        <v>-125.067127</v>
      </c>
      <c r="I12">
        <v>40.469298000000002</v>
      </c>
      <c r="J12">
        <v>1.4687509999999999</v>
      </c>
      <c r="K12">
        <v>5.3750169999999997</v>
      </c>
      <c r="L12">
        <v>-0.23858799999999999</v>
      </c>
      <c r="M12">
        <v>-0.122609</v>
      </c>
      <c r="N12">
        <v>-0.17466899999999999</v>
      </c>
      <c r="O12">
        <v>25.084250000000001</v>
      </c>
      <c r="P12">
        <v>10.187822000000001</v>
      </c>
      <c r="Q12">
        <v>0.34655000000000002</v>
      </c>
      <c r="R12">
        <v>1.1374629999999999</v>
      </c>
      <c r="S12">
        <v>0.27292699999999998</v>
      </c>
      <c r="T12">
        <v>1.9043330000000001</v>
      </c>
    </row>
    <row r="13" spans="1:20" x14ac:dyDescent="0.4">
      <c r="A13" t="s">
        <v>17</v>
      </c>
      <c r="B13" t="s">
        <v>29</v>
      </c>
      <c r="C13">
        <v>38.918998999999999</v>
      </c>
      <c r="D13">
        <v>1.4255599999999999</v>
      </c>
      <c r="E13">
        <v>5.1886390000000002</v>
      </c>
      <c r="F13">
        <v>107.21868499999999</v>
      </c>
      <c r="G13">
        <v>0.18615200000000001</v>
      </c>
      <c r="H13">
        <v>-107.45318899999999</v>
      </c>
      <c r="I13">
        <v>38.918998999999999</v>
      </c>
      <c r="J13">
        <v>1.4255599999999999</v>
      </c>
      <c r="K13">
        <v>5.1886390000000002</v>
      </c>
      <c r="L13">
        <v>-0.23441699999999999</v>
      </c>
      <c r="M13">
        <v>-5.5832E-2</v>
      </c>
      <c r="N13">
        <v>-0.17758199999999999</v>
      </c>
      <c r="O13">
        <v>25.098893</v>
      </c>
      <c r="P13">
        <v>10.174856999999999</v>
      </c>
      <c r="Q13">
        <v>0.351522</v>
      </c>
      <c r="R13">
        <v>1.2042710000000001</v>
      </c>
      <c r="S13">
        <v>0.270206</v>
      </c>
      <c r="T13">
        <v>1.9084449999999999</v>
      </c>
    </row>
    <row r="14" spans="1:20" x14ac:dyDescent="0.4">
      <c r="A14" t="s">
        <v>17</v>
      </c>
      <c r="B14" t="s">
        <v>30</v>
      </c>
      <c r="C14">
        <v>38.508496000000001</v>
      </c>
      <c r="D14">
        <v>1.3058879999999999</v>
      </c>
      <c r="E14">
        <v>5.2707160000000002</v>
      </c>
      <c r="F14">
        <v>101.342529</v>
      </c>
      <c r="G14">
        <v>0.186526</v>
      </c>
      <c r="H14">
        <v>-101.57538</v>
      </c>
      <c r="I14">
        <v>38.508496000000001</v>
      </c>
      <c r="J14">
        <v>1.3058879999999999</v>
      </c>
      <c r="K14">
        <v>5.2707160000000002</v>
      </c>
      <c r="L14">
        <v>-0.232791</v>
      </c>
      <c r="M14">
        <v>-3.7428000000000003E-2</v>
      </c>
      <c r="N14">
        <v>-0.18273300000000001</v>
      </c>
      <c r="O14">
        <v>25.107168999999999</v>
      </c>
      <c r="P14">
        <v>10.174473000000001</v>
      </c>
      <c r="Q14">
        <v>0.35132999999999998</v>
      </c>
      <c r="R14">
        <v>1.2227030000000001</v>
      </c>
      <c r="S14">
        <v>0.26509700000000003</v>
      </c>
      <c r="T14">
        <v>1.909959</v>
      </c>
    </row>
    <row r="15" spans="1:20" x14ac:dyDescent="0.4">
      <c r="H15" t="s">
        <v>31</v>
      </c>
      <c r="I15">
        <f ca="1">AVERAGE(I$2:OFFSET(I$2,COUNTA($A:$A)-2,0,1,1))</f>
        <v>40.045225153846154</v>
      </c>
      <c r="J15">
        <f ca="1">AVERAGE(J$2:OFFSET(J$2,COUNTA($A:$A)-2,0,1,1))</f>
        <v>1.5224419230769231</v>
      </c>
      <c r="K15">
        <f ca="1">AVERAGE(K$2:OFFSET(K$2,COUNTA($A:$A)-2,0,1,1))</f>
        <v>5.2536088461538464</v>
      </c>
      <c r="L15">
        <f ca="1">AVERAGE(L$2:OFFSET(L$2,COUNTA($A:$A)-2,0,1,1))</f>
        <v>-0.23382107692307694</v>
      </c>
      <c r="M15">
        <f ca="1">AVERAGE(M$2:OFFSET(M$2,COUNTA($A:$A)-2,0,1,1))</f>
        <v>-0.10038730769230771</v>
      </c>
      <c r="N15">
        <f ca="1">AVERAGE(N$2:OFFSET(N$2,COUNTA($A:$A)-2,0,1,1))</f>
        <v>-0.17351861538461535</v>
      </c>
      <c r="O15">
        <f ca="1">AVERAGE(O$2:OFFSET(O$2,COUNTA($A:$A)-2,0,1,1))</f>
        <v>25.092424461538464</v>
      </c>
      <c r="P15">
        <f ca="1">AVERAGE(P$2:OFFSET(P$2,COUNTA($A:$A)-2,0,1,1))</f>
        <v>10.174851846153846</v>
      </c>
      <c r="Q15">
        <f ca="1">AVERAGE(Q$2:OFFSET(Q$2,COUNTA($A:$A)-2,0,1,1))</f>
        <v>0.34933146153846156</v>
      </c>
      <c r="R15">
        <f ca="1">AVERAGE(R$2:OFFSET(R$2,COUNTA($A:$A)-2,0,1,1))</f>
        <v>1.1597023076923076</v>
      </c>
      <c r="S15">
        <f ca="1">AVERAGE(S$2:OFFSET(S$2,COUNTA($A:$A)-2,0,1,1))</f>
        <v>0.27407423076923076</v>
      </c>
      <c r="T15">
        <f ca="1">AVERAGE(T$2:OFFSET(T$2,COUNTA($A:$A)-2,0,1,1))</f>
        <v>1.9091260769230773</v>
      </c>
    </row>
    <row r="16" spans="1:20" x14ac:dyDescent="0.4">
      <c r="H16" t="s">
        <v>32</v>
      </c>
      <c r="I16">
        <f ca="1">_xlfn.STDEV.S(I$2:OFFSET(I$2,COUNTA($A:$A)-2,0,1,1))</f>
        <v>1.0571271102050466</v>
      </c>
      <c r="J16">
        <f ca="1">_xlfn.STDEV.S(J$2:OFFSET(J$2,COUNTA($A:$A)-2,0,1,1))</f>
        <v>0.1820376942474026</v>
      </c>
      <c r="K16">
        <f ca="1">_xlfn.STDEV.S(K$2:OFFSET(K$2,COUNTA($A:$A)-2,0,1,1))</f>
        <v>0.27195042466254954</v>
      </c>
      <c r="L16">
        <f ca="1">_xlfn.STDEV.S(L$2:OFFSET(L$2,COUNTA($A:$A)-2,0,1,1))</f>
        <v>5.4502520195788247E-3</v>
      </c>
      <c r="M16">
        <f ca="1">_xlfn.STDEV.S(M$2:OFFSET(M$2,COUNTA($A:$A)-2,0,1,1))</f>
        <v>4.0457923145297073E-2</v>
      </c>
      <c r="N16">
        <f ca="1">_xlfn.STDEV.S(N$2:OFFSET(N$2,COUNTA($A:$A)-2,0,1,1))</f>
        <v>7.6720288770144498E-3</v>
      </c>
      <c r="O16">
        <f ca="1">_xlfn.STDEV.S(O$2:OFFSET(O$2,COUNTA($A:$A)-2,0,1,1))</f>
        <v>9.7199125477492997E-3</v>
      </c>
      <c r="P16">
        <f ca="1">_xlfn.STDEV.S(P$2:OFFSET(P$2,COUNTA($A:$A)-2,0,1,1))</f>
        <v>6.2960807894827282E-3</v>
      </c>
      <c r="Q16">
        <f ca="1">_xlfn.STDEV.S(Q$2:OFFSET(Q$2,COUNTA($A:$A)-2,0,1,1))</f>
        <v>2.3073086636232146E-3</v>
      </c>
      <c r="R16">
        <f ca="1">_xlfn.STDEV.S(R$2:OFFSET(R$2,COUNTA($A:$A)-2,0,1,1))</f>
        <v>4.0453361657561145E-2</v>
      </c>
      <c r="S16">
        <f ca="1">_xlfn.STDEV.S(S$2:OFFSET(S$2,COUNTA($A:$A)-2,0,1,1))</f>
        <v>7.7034311095105093E-3</v>
      </c>
      <c r="T16">
        <f ca="1">_xlfn.STDEV.S(T$2:OFFSET(T$2,COUNTA($A:$A)-2,0,1,1))</f>
        <v>5.3878335234974362E-3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results_eRB1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ippei</dc:creator>
  <cp:lastModifiedBy>ippei</cp:lastModifiedBy>
  <dcterms:created xsi:type="dcterms:W3CDTF">2016-12-22T11:10:27Z</dcterms:created>
  <dcterms:modified xsi:type="dcterms:W3CDTF">2016-12-22T11:10:27Z</dcterms:modified>
</cp:coreProperties>
</file>