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ei\Desktop\2016_1221_Measure\RB1_Frange\"/>
    </mc:Choice>
  </mc:AlternateContent>
  <bookViews>
    <workbookView xWindow="0" yWindow="0" windowWidth="28800" windowHeight="5565"/>
  </bookViews>
  <sheets>
    <sheet name="results_eRB1" sheetId="1" r:id="rId1"/>
  </sheets>
  <calcPr calcId="0"/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O16" i="1"/>
  <c r="N16" i="1"/>
  <c r="M16" i="1"/>
  <c r="L16" i="1"/>
  <c r="K16" i="1"/>
  <c r="J16" i="1"/>
  <c r="I16" i="1"/>
  <c r="T15" i="1"/>
  <c r="S15" i="1"/>
  <c r="R15" i="1"/>
  <c r="Q15" i="1"/>
  <c r="P15" i="1"/>
  <c r="O15" i="1"/>
  <c r="N15" i="1"/>
  <c r="M15" i="1"/>
  <c r="L15" i="1"/>
  <c r="K15" i="1"/>
  <c r="J15" i="1"/>
  <c r="I15" i="1"/>
</calcChain>
</file>

<file path=xl/sharedStrings.xml><?xml version="1.0" encoding="utf-8"?>
<sst xmlns="http://schemas.openxmlformats.org/spreadsheetml/2006/main" count="48" uniqueCount="33">
  <si>
    <t>folderName</t>
  </si>
  <si>
    <t xml:space="preserve"> fileName</t>
  </si>
  <si>
    <t xml:space="preserve"> err.x</t>
  </si>
  <si>
    <t xml:space="preserve"> err.y</t>
  </si>
  <si>
    <t xml:space="preserve"> err.z</t>
  </si>
  <si>
    <t xml:space="preserve"> err.O</t>
  </si>
  <si>
    <t xml:space="preserve"> err.A</t>
  </si>
  <si>
    <t xml:space="preserve"> err.T</t>
  </si>
  <si>
    <t xml:space="preserve"> err.Roll</t>
  </si>
  <si>
    <t xml:space="preserve"> err.Pitch</t>
  </si>
  <si>
    <t xml:space="preserve"> err.Yaw</t>
  </si>
  <si>
    <t xml:space="preserve"> dTCube.x</t>
  </si>
  <si>
    <t xml:space="preserve"> dTCube.y</t>
  </si>
  <si>
    <t xml:space="preserve"> dTCube.z</t>
  </si>
  <si>
    <t xml:space="preserve"> dTCube.Roll</t>
  </si>
  <si>
    <t xml:space="preserve"> dTCube.Pitch</t>
  </si>
  <si>
    <t xml:space="preserve"> dTCube.Yaw</t>
  </si>
  <si>
    <t>RB1_Frange</t>
  </si>
  <si>
    <t xml:space="preserve"> ST1_RB1_FRANGE_20161221_193855.xml</t>
  </si>
  <si>
    <t xml:space="preserve"> ST1_RB1_FRANGE_20161221_193909.xml</t>
  </si>
  <si>
    <t xml:space="preserve"> ST1_RB1_FRANGE_20161221_193920.xml</t>
  </si>
  <si>
    <t xml:space="preserve"> ST1_RB1_FRANGE_20161221_193931.xml</t>
  </si>
  <si>
    <t xml:space="preserve"> ST1_RB1_FRANGE_20161221_194040.xml</t>
  </si>
  <si>
    <t xml:space="preserve"> ST1_RB1_FRANGE_20161221_194051.xml</t>
  </si>
  <si>
    <t xml:space="preserve"> ST1_RB1_FRANGE_20161221_194106.xml</t>
  </si>
  <si>
    <t xml:space="preserve"> ST1_RB1_FRANGE_20161221_194119.xml</t>
  </si>
  <si>
    <t xml:space="preserve"> ST1_RB1_FRANGE_20161221_194130.xml</t>
  </si>
  <si>
    <t xml:space="preserve"> ST1_RB1_FRANGE_20161221_194142.xml</t>
  </si>
  <si>
    <t xml:space="preserve"> ST1_RB1_FRANGE_20161221_194157.xml</t>
  </si>
  <si>
    <t xml:space="preserve"> ST1_RB1_FRANGE_20161221_194208.xml</t>
  </si>
  <si>
    <t xml:space="preserve"> ST1_RB1_FRANGE_20161221_194219.xml</t>
  </si>
  <si>
    <t>Ave.</t>
    <phoneticPr fontId="18"/>
  </si>
  <si>
    <t>S.D.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</si>
</sst>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A6" workbookViewId="0">
      <selection activeCell="H15" sqref="H15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4">
      <c r="A2" t="s">
        <v>17</v>
      </c>
      <c r="B2" t="s">
        <v>18</v>
      </c>
      <c r="C2">
        <v>46.791407</v>
      </c>
      <c r="D2">
        <v>2.168644</v>
      </c>
      <c r="E2">
        <v>5.6458930000000001</v>
      </c>
      <c r="F2">
        <v>142.59294199999999</v>
      </c>
      <c r="G2">
        <v>0.27893000000000001</v>
      </c>
      <c r="H2">
        <v>-142.70117300000001</v>
      </c>
      <c r="I2">
        <v>46.791407</v>
      </c>
      <c r="J2">
        <v>2.168644</v>
      </c>
      <c r="K2">
        <v>5.6458930000000001</v>
      </c>
      <c r="L2">
        <v>-0.107905</v>
      </c>
      <c r="M2">
        <v>-0.221885</v>
      </c>
      <c r="N2">
        <v>-0.16902500000000001</v>
      </c>
      <c r="O2">
        <v>25.091619000000001</v>
      </c>
      <c r="P2">
        <v>10.166569000000001</v>
      </c>
      <c r="Q2">
        <v>0.35817700000000002</v>
      </c>
      <c r="R2">
        <v>1.0387960000000001</v>
      </c>
      <c r="S2">
        <v>0.27578900000000001</v>
      </c>
      <c r="T2">
        <v>2.0351119999999998</v>
      </c>
    </row>
    <row r="3" spans="1:20" x14ac:dyDescent="0.4">
      <c r="A3" t="s">
        <v>17</v>
      </c>
      <c r="B3" t="s">
        <v>19</v>
      </c>
      <c r="C3">
        <v>47.455331000000001</v>
      </c>
      <c r="D3">
        <v>2.2268840000000001</v>
      </c>
      <c r="E3">
        <v>5.671888</v>
      </c>
      <c r="F3">
        <v>146.064785</v>
      </c>
      <c r="G3">
        <v>0.29928399999999999</v>
      </c>
      <c r="H3">
        <v>-146.17335800000001</v>
      </c>
      <c r="I3">
        <v>47.455331000000001</v>
      </c>
      <c r="J3">
        <v>2.2268840000000001</v>
      </c>
      <c r="K3">
        <v>5.671888</v>
      </c>
      <c r="L3">
        <v>-0.108212</v>
      </c>
      <c r="M3">
        <v>-0.24862300000000001</v>
      </c>
      <c r="N3">
        <v>-0.16660700000000001</v>
      </c>
      <c r="O3">
        <v>25.072495</v>
      </c>
      <c r="P3">
        <v>10.174454000000001</v>
      </c>
      <c r="Q3">
        <v>0.35885099999999998</v>
      </c>
      <c r="R3">
        <v>1.0120530000000001</v>
      </c>
      <c r="S3">
        <v>0.27816099999999999</v>
      </c>
      <c r="T3">
        <v>2.0348570000000001</v>
      </c>
    </row>
    <row r="4" spans="1:20" x14ac:dyDescent="0.4">
      <c r="A4" t="s">
        <v>17</v>
      </c>
      <c r="B4" t="s">
        <v>20</v>
      </c>
      <c r="C4">
        <v>46.726488000000003</v>
      </c>
      <c r="D4">
        <v>1.9763740000000001</v>
      </c>
      <c r="E4">
        <v>5.8646229999999999</v>
      </c>
      <c r="F4">
        <v>139.88965300000001</v>
      </c>
      <c r="G4">
        <v>0.27653299999999997</v>
      </c>
      <c r="H4">
        <v>-139.99205599999999</v>
      </c>
      <c r="I4">
        <v>46.726488000000003</v>
      </c>
      <c r="J4">
        <v>1.9763740000000001</v>
      </c>
      <c r="K4">
        <v>5.8646229999999999</v>
      </c>
      <c r="L4">
        <v>-0.102075</v>
      </c>
      <c r="M4">
        <v>-0.211812</v>
      </c>
      <c r="N4">
        <v>-0.177782</v>
      </c>
      <c r="O4">
        <v>25.094746000000001</v>
      </c>
      <c r="P4">
        <v>10.180647</v>
      </c>
      <c r="Q4">
        <v>0.35820099999999999</v>
      </c>
      <c r="R4">
        <v>1.0489120000000001</v>
      </c>
      <c r="S4">
        <v>0.26694600000000002</v>
      </c>
      <c r="T4">
        <v>2.0407489999999999</v>
      </c>
    </row>
    <row r="5" spans="1:20" x14ac:dyDescent="0.4">
      <c r="A5" t="s">
        <v>17</v>
      </c>
      <c r="B5" t="s">
        <v>21</v>
      </c>
      <c r="C5">
        <v>47.059013</v>
      </c>
      <c r="D5">
        <v>2.1712199999999999</v>
      </c>
      <c r="E5">
        <v>5.7045669999999999</v>
      </c>
      <c r="F5">
        <v>143.8177</v>
      </c>
      <c r="G5">
        <v>0.28698200000000001</v>
      </c>
      <c r="H5">
        <v>-143.92578399999999</v>
      </c>
      <c r="I5">
        <v>47.059013</v>
      </c>
      <c r="J5">
        <v>2.1712199999999999</v>
      </c>
      <c r="K5">
        <v>5.7045669999999999</v>
      </c>
      <c r="L5">
        <v>-0.107741</v>
      </c>
      <c r="M5">
        <v>-0.23195399999999999</v>
      </c>
      <c r="N5">
        <v>-0.168985</v>
      </c>
      <c r="O5">
        <v>25.107530000000001</v>
      </c>
      <c r="P5">
        <v>10.178991</v>
      </c>
      <c r="Q5">
        <v>0.35954000000000003</v>
      </c>
      <c r="R5">
        <v>1.0287280000000001</v>
      </c>
      <c r="S5">
        <v>0.275806</v>
      </c>
      <c r="T5">
        <v>2.0352760000000001</v>
      </c>
    </row>
    <row r="6" spans="1:20" x14ac:dyDescent="0.4">
      <c r="A6" t="s">
        <v>17</v>
      </c>
      <c r="B6" t="s">
        <v>22</v>
      </c>
      <c r="C6">
        <v>47.101292999999998</v>
      </c>
      <c r="D6">
        <v>2.1135410000000001</v>
      </c>
      <c r="E6">
        <v>5.7613250000000003</v>
      </c>
      <c r="F6">
        <v>143.760245</v>
      </c>
      <c r="G6">
        <v>0.29043200000000002</v>
      </c>
      <c r="H6">
        <v>-143.86859699999999</v>
      </c>
      <c r="I6">
        <v>47.101292999999998</v>
      </c>
      <c r="J6">
        <v>2.1135410000000001</v>
      </c>
      <c r="K6">
        <v>5.7613250000000003</v>
      </c>
      <c r="L6">
        <v>-0.108001</v>
      </c>
      <c r="M6">
        <v>-0.234572</v>
      </c>
      <c r="N6">
        <v>-0.17125099999999999</v>
      </c>
      <c r="O6">
        <v>25.085726999999999</v>
      </c>
      <c r="P6">
        <v>10.164277999999999</v>
      </c>
      <c r="Q6">
        <v>0.35946600000000001</v>
      </c>
      <c r="R6">
        <v>1.0261130000000001</v>
      </c>
      <c r="S6">
        <v>0.27354099999999998</v>
      </c>
      <c r="T6">
        <v>2.0349659999999998</v>
      </c>
    </row>
    <row r="7" spans="1:20" x14ac:dyDescent="0.4">
      <c r="A7" t="s">
        <v>17</v>
      </c>
      <c r="B7" t="s">
        <v>23</v>
      </c>
      <c r="C7">
        <v>47.317315000000001</v>
      </c>
      <c r="D7">
        <v>2.246756</v>
      </c>
      <c r="E7">
        <v>5.6426400000000001</v>
      </c>
      <c r="F7">
        <v>145.071044</v>
      </c>
      <c r="G7">
        <v>0.291356</v>
      </c>
      <c r="H7">
        <v>-145.17646099999999</v>
      </c>
      <c r="I7">
        <v>47.317315000000001</v>
      </c>
      <c r="J7">
        <v>2.246756</v>
      </c>
      <c r="K7">
        <v>5.6426400000000001</v>
      </c>
      <c r="L7">
        <v>-0.10507</v>
      </c>
      <c r="M7">
        <v>-0.239178</v>
      </c>
      <c r="N7">
        <v>-0.16638</v>
      </c>
      <c r="O7">
        <v>25.091256000000001</v>
      </c>
      <c r="P7">
        <v>10.178095000000001</v>
      </c>
      <c r="Q7">
        <v>0.35907699999999998</v>
      </c>
      <c r="R7">
        <v>1.021512</v>
      </c>
      <c r="S7">
        <v>0.27834999999999999</v>
      </c>
      <c r="T7">
        <v>2.0380039999999999</v>
      </c>
    </row>
    <row r="8" spans="1:20" x14ac:dyDescent="0.4">
      <c r="A8" t="s">
        <v>17</v>
      </c>
      <c r="B8" t="s">
        <v>24</v>
      </c>
      <c r="C8">
        <v>45.911859999999997</v>
      </c>
      <c r="D8">
        <v>2.314667</v>
      </c>
      <c r="E8">
        <v>5.3193659999999996</v>
      </c>
      <c r="F8">
        <v>140.346047</v>
      </c>
      <c r="G8">
        <v>0.25420599999999999</v>
      </c>
      <c r="H8">
        <v>-140.462467</v>
      </c>
      <c r="I8">
        <v>45.911859999999997</v>
      </c>
      <c r="J8">
        <v>2.314667</v>
      </c>
      <c r="K8">
        <v>5.3193659999999996</v>
      </c>
      <c r="L8">
        <v>-0.116143</v>
      </c>
      <c r="M8">
        <v>-0.196045</v>
      </c>
      <c r="N8">
        <v>-0.161824</v>
      </c>
      <c r="O8">
        <v>25.090979000000001</v>
      </c>
      <c r="P8">
        <v>10.17254</v>
      </c>
      <c r="Q8">
        <v>0.35918899999999998</v>
      </c>
      <c r="R8">
        <v>1.0645819999999999</v>
      </c>
      <c r="S8">
        <v>0.28319</v>
      </c>
      <c r="T8">
        <v>2.027034</v>
      </c>
    </row>
    <row r="9" spans="1:20" x14ac:dyDescent="0.4">
      <c r="A9" t="s">
        <v>17</v>
      </c>
      <c r="B9" t="s">
        <v>25</v>
      </c>
      <c r="C9">
        <v>47.849950999999997</v>
      </c>
      <c r="D9">
        <v>2.0907089999999999</v>
      </c>
      <c r="E9">
        <v>5.9312189999999996</v>
      </c>
      <c r="F9">
        <v>146.64899199999999</v>
      </c>
      <c r="G9">
        <v>0.31444100000000003</v>
      </c>
      <c r="H9">
        <v>-146.75609600000001</v>
      </c>
      <c r="I9">
        <v>47.849950999999997</v>
      </c>
      <c r="J9">
        <v>2.0907089999999999</v>
      </c>
      <c r="K9">
        <v>5.9312189999999996</v>
      </c>
      <c r="L9">
        <v>-0.106708</v>
      </c>
      <c r="M9">
        <v>-0.26298100000000002</v>
      </c>
      <c r="N9">
        <v>-0.172379</v>
      </c>
      <c r="O9">
        <v>25.097981999999998</v>
      </c>
      <c r="P9">
        <v>10.168637</v>
      </c>
      <c r="Q9">
        <v>0.36044100000000001</v>
      </c>
      <c r="R9">
        <v>0.99771200000000004</v>
      </c>
      <c r="S9">
        <v>0.272337</v>
      </c>
      <c r="T9">
        <v>2.0362330000000002</v>
      </c>
    </row>
    <row r="10" spans="1:20" x14ac:dyDescent="0.4">
      <c r="A10" t="s">
        <v>17</v>
      </c>
      <c r="B10" t="s">
        <v>26</v>
      </c>
      <c r="C10">
        <v>48.196866999999997</v>
      </c>
      <c r="D10">
        <v>1.93004</v>
      </c>
      <c r="E10">
        <v>6.1793680000000002</v>
      </c>
      <c r="F10">
        <v>146.89674299999999</v>
      </c>
      <c r="G10">
        <v>0.32864599999999999</v>
      </c>
      <c r="H10">
        <v>-147.00308799999999</v>
      </c>
      <c r="I10">
        <v>48.196866999999997</v>
      </c>
      <c r="J10">
        <v>1.93004</v>
      </c>
      <c r="K10">
        <v>6.1793680000000002</v>
      </c>
      <c r="L10">
        <v>-0.10591399999999999</v>
      </c>
      <c r="M10">
        <v>-0.27563500000000002</v>
      </c>
      <c r="N10">
        <v>-0.17898</v>
      </c>
      <c r="O10">
        <v>25.095075000000001</v>
      </c>
      <c r="P10">
        <v>10.178723</v>
      </c>
      <c r="Q10">
        <v>0.36111799999999999</v>
      </c>
      <c r="R10">
        <v>0.98507299999999998</v>
      </c>
      <c r="S10">
        <v>0.26569999999999999</v>
      </c>
      <c r="T10">
        <v>2.0368810000000002</v>
      </c>
    </row>
    <row r="11" spans="1:20" x14ac:dyDescent="0.4">
      <c r="A11" t="s">
        <v>17</v>
      </c>
      <c r="B11" t="s">
        <v>27</v>
      </c>
      <c r="C11">
        <v>46.658731000000003</v>
      </c>
      <c r="D11">
        <v>2.006726</v>
      </c>
      <c r="E11">
        <v>5.8093440000000003</v>
      </c>
      <c r="F11">
        <v>140.098758</v>
      </c>
      <c r="G11">
        <v>0.27549899999999999</v>
      </c>
      <c r="H11">
        <v>-140.203035</v>
      </c>
      <c r="I11">
        <v>46.658731000000003</v>
      </c>
      <c r="J11">
        <v>2.006726</v>
      </c>
      <c r="K11">
        <v>5.8093440000000003</v>
      </c>
      <c r="L11">
        <v>-0.103951</v>
      </c>
      <c r="M11">
        <v>-0.211671</v>
      </c>
      <c r="N11">
        <v>-0.176339</v>
      </c>
      <c r="O11">
        <v>25.082830999999999</v>
      </c>
      <c r="P11">
        <v>10.171791000000001</v>
      </c>
      <c r="Q11">
        <v>0.360738</v>
      </c>
      <c r="R11">
        <v>1.049042</v>
      </c>
      <c r="S11">
        <v>0.26842300000000002</v>
      </c>
      <c r="T11">
        <v>2.038904</v>
      </c>
    </row>
    <row r="12" spans="1:20" x14ac:dyDescent="0.4">
      <c r="A12" t="s">
        <v>17</v>
      </c>
      <c r="B12" t="s">
        <v>28</v>
      </c>
      <c r="C12">
        <v>47.938837999999997</v>
      </c>
      <c r="D12">
        <v>1.9522740000000001</v>
      </c>
      <c r="E12">
        <v>6.0940979999999998</v>
      </c>
      <c r="F12">
        <v>146.078664</v>
      </c>
      <c r="G12">
        <v>0.31975599999999998</v>
      </c>
      <c r="H12">
        <v>-146.18564799999999</v>
      </c>
      <c r="I12">
        <v>47.938837999999997</v>
      </c>
      <c r="J12">
        <v>1.9522740000000001</v>
      </c>
      <c r="K12">
        <v>6.0940979999999998</v>
      </c>
      <c r="L12">
        <v>-0.106571</v>
      </c>
      <c r="M12">
        <v>-0.26566699999999999</v>
      </c>
      <c r="N12">
        <v>-0.17794699999999999</v>
      </c>
      <c r="O12">
        <v>25.084108000000001</v>
      </c>
      <c r="P12">
        <v>10.187704</v>
      </c>
      <c r="Q12">
        <v>0.36003099999999999</v>
      </c>
      <c r="R12">
        <v>0.99503600000000003</v>
      </c>
      <c r="S12">
        <v>0.26676299999999997</v>
      </c>
      <c r="T12">
        <v>2.0362469999999999</v>
      </c>
    </row>
    <row r="13" spans="1:20" x14ac:dyDescent="0.4">
      <c r="A13" t="s">
        <v>17</v>
      </c>
      <c r="B13" t="s">
        <v>29</v>
      </c>
      <c r="C13">
        <v>46.842877999999999</v>
      </c>
      <c r="D13">
        <v>2.1501039999999998</v>
      </c>
      <c r="E13">
        <v>5.686928</v>
      </c>
      <c r="F13">
        <v>142.68076500000001</v>
      </c>
      <c r="G13">
        <v>0.28093200000000002</v>
      </c>
      <c r="H13">
        <v>-142.78909100000001</v>
      </c>
      <c r="I13">
        <v>46.842877999999999</v>
      </c>
      <c r="J13">
        <v>2.1501039999999998</v>
      </c>
      <c r="K13">
        <v>5.686928</v>
      </c>
      <c r="L13">
        <v>-0.10799400000000001</v>
      </c>
      <c r="M13">
        <v>-0.22373799999999999</v>
      </c>
      <c r="N13">
        <v>-0.16989499999999999</v>
      </c>
      <c r="O13">
        <v>25.098790999999999</v>
      </c>
      <c r="P13">
        <v>10.174751000000001</v>
      </c>
      <c r="Q13">
        <v>0.36175299999999999</v>
      </c>
      <c r="R13">
        <v>1.0369440000000001</v>
      </c>
      <c r="S13">
        <v>0.27491700000000002</v>
      </c>
      <c r="T13">
        <v>2.0350039999999998</v>
      </c>
    </row>
    <row r="14" spans="1:20" x14ac:dyDescent="0.4">
      <c r="A14" t="s">
        <v>17</v>
      </c>
      <c r="B14" t="s">
        <v>30</v>
      </c>
      <c r="C14">
        <v>48.282338000000003</v>
      </c>
      <c r="D14">
        <v>2.140771</v>
      </c>
      <c r="E14">
        <v>5.95303</v>
      </c>
      <c r="F14">
        <v>148.07832200000001</v>
      </c>
      <c r="G14">
        <v>0.32424599999999998</v>
      </c>
      <c r="H14">
        <v>-148.18156999999999</v>
      </c>
      <c r="I14">
        <v>48.282338000000003</v>
      </c>
      <c r="J14">
        <v>2.140771</v>
      </c>
      <c r="K14">
        <v>5.95303</v>
      </c>
      <c r="L14">
        <v>-0.102837</v>
      </c>
      <c r="M14">
        <v>-0.27551900000000001</v>
      </c>
      <c r="N14">
        <v>-0.17095299999999999</v>
      </c>
      <c r="O14">
        <v>25.107113999999999</v>
      </c>
      <c r="P14">
        <v>10.174348</v>
      </c>
      <c r="Q14">
        <v>0.35884899999999997</v>
      </c>
      <c r="R14">
        <v>0.98519000000000001</v>
      </c>
      <c r="S14">
        <v>0.27367200000000003</v>
      </c>
      <c r="T14">
        <v>2.0401349999999998</v>
      </c>
    </row>
    <row r="15" spans="1:20" x14ac:dyDescent="0.4">
      <c r="H15" t="s">
        <v>31</v>
      </c>
      <c r="I15">
        <f ca="1">AVERAGE(I$2:OFFSET(I$2,COUNTA($A:$A)-2,0,1,1))</f>
        <v>47.240946923076919</v>
      </c>
      <c r="J15">
        <f ca="1">AVERAGE(J$2:OFFSET(J$2,COUNTA($A:$A)-2,0,1,1))</f>
        <v>2.1145161538461541</v>
      </c>
      <c r="K15">
        <f ca="1">AVERAGE(K$2:OFFSET(K$2,COUNTA($A:$A)-2,0,1,1))</f>
        <v>5.7895606923076928</v>
      </c>
      <c r="L15">
        <f ca="1">AVERAGE(L$2:OFFSET(L$2,COUNTA($A:$A)-2,0,1,1))</f>
        <v>-0.10685553846153846</v>
      </c>
      <c r="M15">
        <f ca="1">AVERAGE(M$2:OFFSET(M$2,COUNTA($A:$A)-2,0,1,1))</f>
        <v>-0.23840615384615388</v>
      </c>
      <c r="N15">
        <f ca="1">AVERAGE(N$2:OFFSET(N$2,COUNTA($A:$A)-2,0,1,1))</f>
        <v>-0.17141130769230767</v>
      </c>
      <c r="O15">
        <f ca="1">AVERAGE(O$2:OFFSET(O$2,COUNTA($A:$A)-2,0,1,1))</f>
        <v>25.092327153846156</v>
      </c>
      <c r="P15">
        <f ca="1">AVERAGE(P$2:OFFSET(P$2,COUNTA($A:$A)-2,0,1,1))</f>
        <v>10.174732923076922</v>
      </c>
      <c r="Q15">
        <f ca="1">AVERAGE(Q$2:OFFSET(Q$2,COUNTA($A:$A)-2,0,1,1))</f>
        <v>0.35964853846153849</v>
      </c>
      <c r="R15">
        <f ca="1">AVERAGE(R$2:OFFSET(R$2,COUNTA($A:$A)-2,0,1,1))</f>
        <v>1.022284076923077</v>
      </c>
      <c r="S15">
        <f ca="1">AVERAGE(S$2:OFFSET(S$2,COUNTA($A:$A)-2,0,1,1))</f>
        <v>0.27335346153846152</v>
      </c>
      <c r="T15">
        <f ca="1">AVERAGE(T$2:OFFSET(T$2,COUNTA($A:$A)-2,0,1,1))</f>
        <v>2.036107846153846</v>
      </c>
    </row>
    <row r="16" spans="1:20" x14ac:dyDescent="0.4">
      <c r="H16" t="s">
        <v>32</v>
      </c>
      <c r="I16">
        <f ca="1">_xlfn.STDEV.S(I$2:OFFSET(I$2,COUNTA($A:$A)-2,0,1,1))</f>
        <v>0.68867461471274172</v>
      </c>
      <c r="J16">
        <f ca="1">_xlfn.STDEV.S(J$2:OFFSET(J$2,COUNTA($A:$A)-2,0,1,1))</f>
        <v>0.11898841115548896</v>
      </c>
      <c r="K16">
        <f ca="1">_xlfn.STDEV.S(K$2:OFFSET(K$2,COUNTA($A:$A)-2,0,1,1))</f>
        <v>0.22233952777129873</v>
      </c>
      <c r="L16">
        <f ca="1">_xlfn.STDEV.S(L$2:OFFSET(L$2,COUNTA($A:$A)-2,0,1,1))</f>
        <v>3.4665837317495694E-3</v>
      </c>
      <c r="M16">
        <f ca="1">_xlfn.STDEV.S(M$2:OFFSET(M$2,COUNTA($A:$A)-2,0,1,1))</f>
        <v>2.5781656812050496E-2</v>
      </c>
      <c r="N16">
        <f ca="1">_xlfn.STDEV.S(N$2:OFFSET(N$2,COUNTA($A:$A)-2,0,1,1))</f>
        <v>5.1658570019022547E-3</v>
      </c>
      <c r="O16">
        <f ca="1">_xlfn.STDEV.S(O$2:OFFSET(O$2,COUNTA($A:$A)-2,0,1,1))</f>
        <v>9.7254458924869811E-3</v>
      </c>
      <c r="P16">
        <f ca="1">_xlfn.STDEV.S(P$2:OFFSET(P$2,COUNTA($A:$A)-2,0,1,1))</f>
        <v>6.2940850865652433E-3</v>
      </c>
      <c r="Q16">
        <f ca="1">_xlfn.STDEV.S(Q$2:OFFSET(Q$2,COUNTA($A:$A)-2,0,1,1))</f>
        <v>1.105604255251748E-3</v>
      </c>
      <c r="R16">
        <f ca="1">_xlfn.STDEV.S(R$2:OFFSET(R$2,COUNTA($A:$A)-2,0,1,1))</f>
        <v>2.5771494690392392E-2</v>
      </c>
      <c r="S16">
        <f ca="1">_xlfn.STDEV.S(S$2:OFFSET(S$2,COUNTA($A:$A)-2,0,1,1))</f>
        <v>5.2263057318304761E-3</v>
      </c>
      <c r="T16">
        <f ca="1">_xlfn.STDEV.S(T$2:OFFSET(T$2,COUNTA($A:$A)-2,0,1,1))</f>
        <v>3.3900616229933338E-3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results_eRB1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</dc:creator>
  <cp:lastModifiedBy>ippei</cp:lastModifiedBy>
  <dcterms:created xsi:type="dcterms:W3CDTF">2016-12-23T08:57:30Z</dcterms:created>
  <dcterms:modified xsi:type="dcterms:W3CDTF">2016-12-23T08:57:30Z</dcterms:modified>
</cp:coreProperties>
</file>