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-of-e-tools\verilog\hardware\processor\source\"/>
    </mc:Choice>
  </mc:AlternateContent>
  <xr:revisionPtr revIDLastSave="0" documentId="13_ncr:1_{E082BB57-BE4B-45E4-8C9D-1E3D0CE1455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struction_c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8" i="1"/>
  <c r="E8" i="1"/>
  <c r="F8" i="1"/>
  <c r="G8" i="1"/>
  <c r="H8" i="1"/>
  <c r="I8" i="1"/>
  <c r="J8" i="1"/>
  <c r="C8" i="1"/>
  <c r="H6" i="1"/>
  <c r="I6" i="1"/>
  <c r="J6" i="1"/>
  <c r="E6" i="1"/>
  <c r="F6" i="1"/>
  <c r="G6" i="1"/>
  <c r="D6" i="1"/>
</calcChain>
</file>

<file path=xl/sharedStrings.xml><?xml version="1.0" encoding="utf-8"?>
<sst xmlns="http://schemas.openxmlformats.org/spreadsheetml/2006/main" count="117" uniqueCount="116">
  <si>
    <t>LUI</t>
  </si>
  <si>
    <t>AUIPC</t>
  </si>
  <si>
    <t>JAL</t>
  </si>
  <si>
    <t>JALR</t>
  </si>
  <si>
    <t>BEQ</t>
  </si>
  <si>
    <t>BNE</t>
  </si>
  <si>
    <t>BLT</t>
  </si>
  <si>
    <t>BGE</t>
  </si>
  <si>
    <t>BLTU</t>
  </si>
  <si>
    <t>BGEU</t>
  </si>
  <si>
    <t>LB</t>
  </si>
  <si>
    <t>LH</t>
  </si>
  <si>
    <t>LW</t>
  </si>
  <si>
    <t>LBU</t>
  </si>
  <si>
    <t>LHU</t>
  </si>
  <si>
    <t>SB</t>
  </si>
  <si>
    <t>SH</t>
  </si>
  <si>
    <t>SW</t>
  </si>
  <si>
    <t>ADDI</t>
  </si>
  <si>
    <t>SLTI</t>
  </si>
  <si>
    <t>SLTIU</t>
  </si>
  <si>
    <t>XORI</t>
  </si>
  <si>
    <t>ORI</t>
  </si>
  <si>
    <t>ANDI</t>
  </si>
  <si>
    <t>SLLI</t>
  </si>
  <si>
    <t>SRLI</t>
  </si>
  <si>
    <t>SRAI</t>
  </si>
  <si>
    <t>ADD</t>
  </si>
  <si>
    <t>SUB</t>
  </si>
  <si>
    <t>SLL</t>
  </si>
  <si>
    <t>SLT</t>
  </si>
  <si>
    <t>SLTU</t>
  </si>
  <si>
    <t>XOR</t>
  </si>
  <si>
    <t>SRL</t>
  </si>
  <si>
    <t>SRA</t>
  </si>
  <si>
    <t>OR</t>
  </si>
  <si>
    <t>AND</t>
  </si>
  <si>
    <t>FENCE</t>
  </si>
  <si>
    <t>FENCE_I</t>
  </si>
  <si>
    <t>ECALL</t>
  </si>
  <si>
    <t>EBREAK</t>
  </si>
  <si>
    <t>CSRRW</t>
  </si>
  <si>
    <t>CSRRS</t>
  </si>
  <si>
    <t>CSRRC</t>
  </si>
  <si>
    <t>CSRRWI</t>
  </si>
  <si>
    <t>CSRRSI</t>
  </si>
  <si>
    <t>CSRRCI</t>
  </si>
  <si>
    <t>MUL</t>
  </si>
  <si>
    <t>MULH</t>
  </si>
  <si>
    <t>MULHSU</t>
  </si>
  <si>
    <t>MULHU</t>
  </si>
  <si>
    <t>DIV</t>
  </si>
  <si>
    <t>DIVU</t>
  </si>
  <si>
    <t>REM</t>
  </si>
  <si>
    <t>REMU</t>
  </si>
  <si>
    <t>bubblesort</t>
  </si>
  <si>
    <t>addition</t>
  </si>
  <si>
    <t>substraction</t>
  </si>
  <si>
    <t>less than</t>
  </si>
  <si>
    <t>unsigned less than</t>
  </si>
  <si>
    <t>bitwise xor</t>
  </si>
  <si>
    <t>bitwise or</t>
  </si>
  <si>
    <t>bitwise and</t>
  </si>
  <si>
    <t>right logical shift</t>
  </si>
  <si>
    <t>right arithmetic shift</t>
  </si>
  <si>
    <t>left logical shift</t>
  </si>
  <si>
    <t>unconditional jump</t>
  </si>
  <si>
    <t>jump and link register</t>
  </si>
  <si>
    <t>branch if equal</t>
  </si>
  <si>
    <t>branch if unequal</t>
  </si>
  <si>
    <t>branch if less than</t>
  </si>
  <si>
    <t>branc if greater</t>
  </si>
  <si>
    <t>branch if less than, unsigned</t>
  </si>
  <si>
    <t>branc if greater, unsigned</t>
  </si>
  <si>
    <t>sycnhronizing instruction and data streams</t>
  </si>
  <si>
    <t>something about ordering IO access</t>
  </si>
  <si>
    <t>make a request to the supporting execution environment</t>
  </si>
  <si>
    <t>used by debuggers to cause control to be transferred back to a debugging environment</t>
  </si>
  <si>
    <t>add an 11bit constant to register</t>
  </si>
  <si>
    <t>bitwise AND an 11bit constant with register</t>
  </si>
  <si>
    <t>load a 32bit value from memory</t>
  </si>
  <si>
    <t>load a 16bit value from memory, zero extended</t>
  </si>
  <si>
    <t>load an 8bit value from memory, zero extended</t>
  </si>
  <si>
    <t>load an 8bit value from memory, sign extended</t>
  </si>
  <si>
    <t>load a 16bit value from memory, sign extended</t>
  </si>
  <si>
    <t>store bottom 8 bits</t>
  </si>
  <si>
    <t>store 32 bits</t>
  </si>
  <si>
    <t>store bottom 16 bits</t>
  </si>
  <si>
    <t>place a 20 bit constant into top 20 bits of the rd register</t>
  </si>
  <si>
    <t>add a constant to PC and save to rd register</t>
  </si>
  <si>
    <t>bsort_base</t>
  </si>
  <si>
    <t>bsort_branch</t>
  </si>
  <si>
    <t>bsort_dryrun</t>
  </si>
  <si>
    <t>runs bsort twice, first time without moving anything</t>
  </si>
  <si>
    <t>bsort_double</t>
  </si>
  <si>
    <t>runs bsort twice, both ways</t>
  </si>
  <si>
    <t>instruction</t>
  </si>
  <si>
    <t>description</t>
  </si>
  <si>
    <t>benchmark</t>
  </si>
  <si>
    <t>bsort_swapping</t>
  </si>
  <si>
    <t>two cells are always swapped trice, to increase ALU operations</t>
  </si>
  <si>
    <t>bsort_loading</t>
  </si>
  <si>
    <t>number of instructions for 1 run in sunflower</t>
  </si>
  <si>
    <t>number of cycles for 1 run in sunflower</t>
  </si>
  <si>
    <t>Instruction frequencies for 1 run in sunflower:</t>
  </si>
  <si>
    <t>bsort_branch_simple</t>
  </si>
  <si>
    <t>4 additional comparisons at each step of the bsort, at different positions</t>
  </si>
  <si>
    <t>4 additional comparisons at each step of the bsort, at the same position</t>
  </si>
  <si>
    <t>unmodified bsort benchmark, hence can't meassure some things</t>
  </si>
  <si>
    <t>dumpdistr</t>
  </si>
  <si>
    <t>ni</t>
  </si>
  <si>
    <t>number of fetched instructions for 1 run in sunflower</t>
  </si>
  <si>
    <t>average CPI in sunflower</t>
  </si>
  <si>
    <t>execution frequency on hardware</t>
  </si>
  <si>
    <t>average CPI on hardware</t>
  </si>
  <si>
    <t>loading data 101x each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</si>
</sst>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workbookViewId="0">
      <selection activeCell="K12" sqref="K12"/>
    </sheetView>
  </sheetViews>
  <sheetFormatPr defaultRowHeight="15" x14ac:dyDescent="0.25"/>
  <cols>
    <col min="2" max="2" width="21.42578125" customWidth="1"/>
  </cols>
  <sheetData>
    <row r="1" spans="1:10" x14ac:dyDescent="0.25">
      <c r="A1" t="s">
        <v>98</v>
      </c>
      <c r="C1" t="s">
        <v>55</v>
      </c>
      <c r="D1" t="s">
        <v>90</v>
      </c>
      <c r="E1" t="s">
        <v>92</v>
      </c>
      <c r="F1" t="s">
        <v>94</v>
      </c>
      <c r="G1" t="s">
        <v>99</v>
      </c>
      <c r="H1" t="s">
        <v>91</v>
      </c>
      <c r="I1" t="s">
        <v>105</v>
      </c>
      <c r="J1" t="s">
        <v>101</v>
      </c>
    </row>
    <row r="2" spans="1:10" x14ac:dyDescent="0.25">
      <c r="A2" t="s">
        <v>97</v>
      </c>
      <c r="C2" t="s">
        <v>108</v>
      </c>
      <c r="E2" t="s">
        <v>93</v>
      </c>
      <c r="F2" t="s">
        <v>95</v>
      </c>
      <c r="G2" t="s">
        <v>100</v>
      </c>
      <c r="H2" t="s">
        <v>106</v>
      </c>
      <c r="I2" t="s">
        <v>107</v>
      </c>
      <c r="J2" t="s">
        <v>115</v>
      </c>
    </row>
    <row r="3" spans="1:10" x14ac:dyDescent="0.25">
      <c r="A3" t="s">
        <v>102</v>
      </c>
      <c r="C3">
        <v>71430</v>
      </c>
      <c r="D3">
        <v>123137</v>
      </c>
      <c r="E3">
        <v>144841</v>
      </c>
      <c r="F3">
        <v>123143</v>
      </c>
      <c r="G3">
        <v>256905</v>
      </c>
      <c r="H3">
        <v>348985</v>
      </c>
      <c r="I3">
        <v>260019</v>
      </c>
      <c r="J3">
        <v>148383</v>
      </c>
    </row>
    <row r="4" spans="1:10" x14ac:dyDescent="0.25">
      <c r="A4" t="s">
        <v>103</v>
      </c>
      <c r="C4">
        <v>95310</v>
      </c>
      <c r="D4">
        <v>180167</v>
      </c>
      <c r="E4">
        <v>216495</v>
      </c>
      <c r="F4">
        <v>180181</v>
      </c>
      <c r="G4">
        <v>357555</v>
      </c>
      <c r="H4">
        <v>512095</v>
      </c>
      <c r="I4">
        <v>399177</v>
      </c>
      <c r="J4">
        <v>210219</v>
      </c>
    </row>
    <row r="5" spans="1:10" x14ac:dyDescent="0.25">
      <c r="A5" t="s">
        <v>111</v>
      </c>
      <c r="C5">
        <v>75040</v>
      </c>
      <c r="D5">
        <v>130389</v>
      </c>
      <c r="E5">
        <v>155867</v>
      </c>
      <c r="F5">
        <v>130399</v>
      </c>
      <c r="G5">
        <v>264157</v>
      </c>
      <c r="H5">
        <v>369925</v>
      </c>
      <c r="I5">
        <v>280959</v>
      </c>
      <c r="J5">
        <v>159639</v>
      </c>
    </row>
    <row r="6" spans="1:10" x14ac:dyDescent="0.25">
      <c r="A6" t="s">
        <v>112</v>
      </c>
      <c r="C6">
        <f>C4/C3</f>
        <v>1.3343133137337253</v>
      </c>
      <c r="D6">
        <f>D4/D3</f>
        <v>1.463142678480067</v>
      </c>
      <c r="E6">
        <f t="shared" ref="E6:J6" si="0">E4/E3</f>
        <v>1.494707990140913</v>
      </c>
      <c r="F6">
        <f t="shared" si="0"/>
        <v>1.4631850775115109</v>
      </c>
      <c r="G6">
        <f t="shared" si="0"/>
        <v>1.3917790622992936</v>
      </c>
      <c r="H6">
        <f>H4/H3</f>
        <v>1.4673839849850281</v>
      </c>
      <c r="I6">
        <f t="shared" si="0"/>
        <v>1.5351839673254646</v>
      </c>
      <c r="J6">
        <f t="shared" si="0"/>
        <v>1.4167323750025271</v>
      </c>
    </row>
    <row r="7" spans="1:10" x14ac:dyDescent="0.25">
      <c r="A7" t="s">
        <v>113</v>
      </c>
    </row>
    <row r="8" spans="1:10" x14ac:dyDescent="0.25">
      <c r="A8" t="s">
        <v>114</v>
      </c>
      <c r="C8" t="e">
        <f>C3/(C7*6000000)</f>
        <v>#DIV/0!</v>
      </c>
      <c r="D8" t="e">
        <f t="shared" ref="D8:J8" si="1">D3/(D7*6000000)</f>
        <v>#DIV/0!</v>
      </c>
      <c r="E8" t="e">
        <f t="shared" si="1"/>
        <v>#DIV/0!</v>
      </c>
      <c r="F8" t="e">
        <f t="shared" si="1"/>
        <v>#DIV/0!</v>
      </c>
      <c r="G8" t="e">
        <f t="shared" si="1"/>
        <v>#DIV/0!</v>
      </c>
      <c r="H8" t="e">
        <f t="shared" si="1"/>
        <v>#DIV/0!</v>
      </c>
      <c r="I8" t="e">
        <f t="shared" si="1"/>
        <v>#DIV/0!</v>
      </c>
      <c r="J8" t="e">
        <f t="shared" si="1"/>
        <v>#DIV/0!</v>
      </c>
    </row>
    <row r="10" spans="1:10" x14ac:dyDescent="0.25">
      <c r="A10" t="s">
        <v>109</v>
      </c>
      <c r="B10" t="s">
        <v>110</v>
      </c>
    </row>
    <row r="11" spans="1:10" x14ac:dyDescent="0.25">
      <c r="A11" t="s">
        <v>104</v>
      </c>
    </row>
    <row r="12" spans="1:10" x14ac:dyDescent="0.25">
      <c r="A12" t="s">
        <v>96</v>
      </c>
      <c r="B12" t="s">
        <v>97</v>
      </c>
    </row>
    <row r="13" spans="1:10" x14ac:dyDescent="0.25">
      <c r="A13" t="s">
        <v>0</v>
      </c>
      <c r="B13" t="s">
        <v>88</v>
      </c>
      <c r="C13">
        <v>9967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204</v>
      </c>
    </row>
    <row r="14" spans="1:10" x14ac:dyDescent="0.25">
      <c r="A14" t="s">
        <v>1</v>
      </c>
      <c r="B14" t="s">
        <v>89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25">
      <c r="A15" t="s">
        <v>2</v>
      </c>
      <c r="B15" t="s">
        <v>66</v>
      </c>
      <c r="C15">
        <v>63</v>
      </c>
      <c r="D15">
        <v>128</v>
      </c>
      <c r="E15">
        <v>128</v>
      </c>
      <c r="F15">
        <v>130</v>
      </c>
      <c r="G15">
        <v>128</v>
      </c>
      <c r="H15">
        <v>128</v>
      </c>
      <c r="I15">
        <v>128</v>
      </c>
      <c r="J15">
        <v>530</v>
      </c>
    </row>
    <row r="16" spans="1:10" x14ac:dyDescent="0.25">
      <c r="A16" t="s">
        <v>3</v>
      </c>
      <c r="B16" t="s">
        <v>67</v>
      </c>
      <c r="C16">
        <v>2</v>
      </c>
      <c r="D16">
        <v>6</v>
      </c>
      <c r="E16">
        <v>6</v>
      </c>
      <c r="F16">
        <v>6</v>
      </c>
      <c r="G16">
        <v>6</v>
      </c>
      <c r="H16">
        <v>6</v>
      </c>
      <c r="I16">
        <v>6</v>
      </c>
      <c r="J16">
        <v>206</v>
      </c>
    </row>
    <row r="17" spans="1:10" x14ac:dyDescent="0.25">
      <c r="A17" t="s">
        <v>4</v>
      </c>
      <c r="B17" t="s">
        <v>68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</row>
    <row r="18" spans="1:10" x14ac:dyDescent="0.25">
      <c r="A18" t="s">
        <v>5</v>
      </c>
      <c r="B18" t="s">
        <v>69</v>
      </c>
      <c r="C18">
        <v>0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404</v>
      </c>
    </row>
    <row r="19" spans="1:10" x14ac:dyDescent="0.25">
      <c r="A19" t="s">
        <v>6</v>
      </c>
      <c r="B19" t="s">
        <v>70</v>
      </c>
      <c r="C19">
        <v>1829</v>
      </c>
      <c r="D19">
        <v>3657</v>
      </c>
      <c r="E19">
        <v>3657</v>
      </c>
      <c r="F19">
        <v>3659</v>
      </c>
      <c r="G19">
        <v>3657</v>
      </c>
      <c r="H19">
        <v>3657</v>
      </c>
      <c r="I19">
        <v>3657</v>
      </c>
      <c r="J19">
        <v>3657</v>
      </c>
    </row>
    <row r="20" spans="1:10" x14ac:dyDescent="0.25">
      <c r="A20" t="s">
        <v>7</v>
      </c>
      <c r="B20" t="s">
        <v>71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202</v>
      </c>
    </row>
    <row r="21" spans="1:10" x14ac:dyDescent="0.25">
      <c r="A21" t="s">
        <v>8</v>
      </c>
      <c r="B21" t="s">
        <v>72</v>
      </c>
      <c r="C21">
        <v>0</v>
      </c>
      <c r="D21">
        <v>22</v>
      </c>
      <c r="E21">
        <v>22</v>
      </c>
      <c r="F21">
        <v>22</v>
      </c>
      <c r="G21">
        <v>22</v>
      </c>
      <c r="H21">
        <v>22</v>
      </c>
      <c r="I21">
        <v>22</v>
      </c>
      <c r="J21">
        <v>2222</v>
      </c>
    </row>
    <row r="22" spans="1:10" x14ac:dyDescent="0.25">
      <c r="A22" t="s">
        <v>9</v>
      </c>
      <c r="B22" t="s">
        <v>73</v>
      </c>
      <c r="C22">
        <v>1711</v>
      </c>
      <c r="D22">
        <v>3426</v>
      </c>
      <c r="E22">
        <v>3426</v>
      </c>
      <c r="F22">
        <v>3426</v>
      </c>
      <c r="G22">
        <v>3426</v>
      </c>
      <c r="H22">
        <v>17114</v>
      </c>
      <c r="I22">
        <v>17114</v>
      </c>
      <c r="J22">
        <v>3826</v>
      </c>
    </row>
    <row r="23" spans="1:10" x14ac:dyDescent="0.25">
      <c r="A23" t="s">
        <v>10</v>
      </c>
      <c r="B23" t="s">
        <v>83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11</v>
      </c>
      <c r="B24" t="s">
        <v>84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12</v>
      </c>
      <c r="B25" t="s">
        <v>80</v>
      </c>
      <c r="C25">
        <v>15346</v>
      </c>
      <c r="D25">
        <v>50644</v>
      </c>
      <c r="E25">
        <v>102988</v>
      </c>
      <c r="F25">
        <v>50646</v>
      </c>
      <c r="G25">
        <v>102988</v>
      </c>
      <c r="H25">
        <v>122504</v>
      </c>
      <c r="I25">
        <v>105396</v>
      </c>
      <c r="J25">
        <v>54064</v>
      </c>
    </row>
    <row r="26" spans="1:10" x14ac:dyDescent="0.25">
      <c r="A26" t="s">
        <v>13</v>
      </c>
      <c r="B26" t="s">
        <v>82</v>
      </c>
      <c r="C26">
        <v>7784</v>
      </c>
      <c r="D26">
        <v>15574</v>
      </c>
      <c r="E26">
        <v>33022</v>
      </c>
      <c r="F26">
        <v>15574</v>
      </c>
      <c r="G26">
        <v>33022</v>
      </c>
      <c r="H26">
        <v>42950</v>
      </c>
      <c r="I26">
        <v>42950</v>
      </c>
      <c r="J26">
        <v>16174</v>
      </c>
    </row>
    <row r="27" spans="1:10" x14ac:dyDescent="0.25">
      <c r="A27" t="s">
        <v>14</v>
      </c>
      <c r="B27" t="s">
        <v>81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15</v>
      </c>
      <c r="B28" t="s">
        <v>85</v>
      </c>
      <c r="C28">
        <v>2181</v>
      </c>
      <c r="D28">
        <v>4368</v>
      </c>
      <c r="E28">
        <v>13092</v>
      </c>
      <c r="F28">
        <v>4368</v>
      </c>
      <c r="G28">
        <v>13092</v>
      </c>
      <c r="H28">
        <v>4368</v>
      </c>
      <c r="I28">
        <v>4368</v>
      </c>
      <c r="J28">
        <v>4968</v>
      </c>
    </row>
    <row r="29" spans="1:10" x14ac:dyDescent="0.25">
      <c r="A29" t="s">
        <v>16</v>
      </c>
      <c r="B29" t="s">
        <v>87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17</v>
      </c>
      <c r="B30" t="s">
        <v>86</v>
      </c>
      <c r="C30">
        <v>1841</v>
      </c>
      <c r="D30">
        <v>3708</v>
      </c>
      <c r="E30">
        <v>3708</v>
      </c>
      <c r="F30">
        <v>3708</v>
      </c>
      <c r="G30">
        <v>3708</v>
      </c>
      <c r="H30">
        <v>7130</v>
      </c>
      <c r="I30">
        <v>3710</v>
      </c>
      <c r="J30">
        <v>7128</v>
      </c>
    </row>
    <row r="31" spans="1:10" x14ac:dyDescent="0.25">
      <c r="A31" t="s">
        <v>18</v>
      </c>
      <c r="B31" t="s">
        <v>78</v>
      </c>
      <c r="C31">
        <v>16375</v>
      </c>
      <c r="D31">
        <v>12898</v>
      </c>
      <c r="E31">
        <v>24530</v>
      </c>
      <c r="F31">
        <v>12898</v>
      </c>
      <c r="G31">
        <v>24530</v>
      </c>
      <c r="H31">
        <v>36850</v>
      </c>
      <c r="I31">
        <v>26586</v>
      </c>
      <c r="J31">
        <v>22100</v>
      </c>
    </row>
    <row r="32" spans="1:10" x14ac:dyDescent="0.25">
      <c r="A32" t="s">
        <v>19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20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21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22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23</v>
      </c>
      <c r="B36" t="s">
        <v>79</v>
      </c>
      <c r="C36">
        <v>2181</v>
      </c>
      <c r="D36">
        <v>4370</v>
      </c>
      <c r="E36">
        <v>13094</v>
      </c>
      <c r="F36">
        <v>4370</v>
      </c>
      <c r="G36">
        <v>13094</v>
      </c>
      <c r="H36">
        <v>4370</v>
      </c>
      <c r="I36">
        <v>4370</v>
      </c>
      <c r="J36">
        <v>5170</v>
      </c>
    </row>
    <row r="37" spans="1:10" x14ac:dyDescent="0.25">
      <c r="A37" t="s">
        <v>24</v>
      </c>
      <c r="C37">
        <v>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1010</v>
      </c>
    </row>
    <row r="38" spans="1:10" x14ac:dyDescent="0.25">
      <c r="A38" t="s">
        <v>25</v>
      </c>
      <c r="C38">
        <v>0</v>
      </c>
      <c r="D38">
        <v>6</v>
      </c>
      <c r="E38">
        <v>6</v>
      </c>
      <c r="F38">
        <v>6</v>
      </c>
      <c r="G38">
        <v>6</v>
      </c>
      <c r="H38">
        <v>13694</v>
      </c>
      <c r="I38">
        <v>6</v>
      </c>
      <c r="J38">
        <v>606</v>
      </c>
    </row>
    <row r="39" spans="1:10" x14ac:dyDescent="0.25">
      <c r="A39" t="s">
        <v>26</v>
      </c>
      <c r="C39">
        <v>0</v>
      </c>
      <c r="D39">
        <v>0</v>
      </c>
      <c r="E39">
        <v>0</v>
      </c>
      <c r="F39">
        <v>0</v>
      </c>
      <c r="G39">
        <v>0</v>
      </c>
      <c r="H39">
        <v>13688</v>
      </c>
      <c r="I39">
        <v>0</v>
      </c>
      <c r="J39">
        <v>0</v>
      </c>
    </row>
    <row r="40" spans="1:10" x14ac:dyDescent="0.25">
      <c r="A40" t="s">
        <v>27</v>
      </c>
      <c r="B40" t="s">
        <v>56</v>
      </c>
      <c r="C40">
        <v>9965</v>
      </c>
      <c r="D40">
        <v>19936</v>
      </c>
      <c r="E40">
        <v>46108</v>
      </c>
      <c r="F40">
        <v>19936</v>
      </c>
      <c r="G40">
        <v>46108</v>
      </c>
      <c r="H40">
        <v>64422</v>
      </c>
      <c r="I40">
        <v>47312</v>
      </c>
      <c r="J40">
        <v>20536</v>
      </c>
    </row>
    <row r="41" spans="1:10" x14ac:dyDescent="0.25">
      <c r="A41" t="s">
        <v>28</v>
      </c>
      <c r="B41" t="s">
        <v>57</v>
      </c>
      <c r="C41">
        <v>0</v>
      </c>
      <c r="D41">
        <v>4</v>
      </c>
      <c r="E41">
        <v>4</v>
      </c>
      <c r="F41">
        <v>4</v>
      </c>
      <c r="G41">
        <v>4</v>
      </c>
      <c r="H41">
        <v>13692</v>
      </c>
      <c r="I41">
        <v>4</v>
      </c>
      <c r="J41">
        <v>404</v>
      </c>
    </row>
    <row r="42" spans="1:10" x14ac:dyDescent="0.25">
      <c r="A42" t="s">
        <v>29</v>
      </c>
      <c r="B42" t="s">
        <v>65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30</v>
      </c>
      <c r="B43" t="s">
        <v>58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31</v>
      </c>
      <c r="B44" t="s">
        <v>59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32</v>
      </c>
      <c r="B45" t="s">
        <v>60</v>
      </c>
      <c r="C45">
        <v>2181</v>
      </c>
      <c r="D45">
        <v>4364</v>
      </c>
      <c r="E45">
        <v>13088</v>
      </c>
      <c r="F45">
        <v>4364</v>
      </c>
      <c r="G45">
        <v>13088</v>
      </c>
      <c r="H45">
        <v>4364</v>
      </c>
      <c r="I45">
        <v>4364</v>
      </c>
      <c r="J45">
        <v>4564</v>
      </c>
    </row>
    <row r="46" spans="1:10" x14ac:dyDescent="0.25">
      <c r="A46" t="s">
        <v>33</v>
      </c>
      <c r="B46" t="s">
        <v>63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t="s">
        <v>34</v>
      </c>
      <c r="B47" t="s">
        <v>64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35</v>
      </c>
      <c r="B48" t="s">
        <v>61</v>
      </c>
      <c r="C48">
        <v>0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404</v>
      </c>
    </row>
    <row r="49" spans="1:10" x14ac:dyDescent="0.25">
      <c r="A49" t="s">
        <v>36</v>
      </c>
      <c r="B49" t="s">
        <v>62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37</v>
      </c>
      <c r="B50" t="s">
        <v>75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38</v>
      </c>
      <c r="B51" t="s">
        <v>74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t="s">
        <v>39</v>
      </c>
      <c r="B52" t="s">
        <v>76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5">
      <c r="A53" t="s">
        <v>40</v>
      </c>
      <c r="B53" t="s">
        <v>77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t="s">
        <v>41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t="s">
        <v>42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t="s">
        <v>43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t="s">
        <v>44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t="s">
        <v>45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t="s">
        <v>46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t="s">
        <v>47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">
        <v>48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49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t="s">
        <v>50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t="s">
        <v>51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t="s">
        <v>52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t="s">
        <v>53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t="s">
        <v>54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instruction_counts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suchanek</cp:lastModifiedBy>
  <dcterms:created xsi:type="dcterms:W3CDTF">2021-05-20T16:52:37Z</dcterms:created>
  <dcterms:modified xsi:type="dcterms:W3CDTF">2021-05-20T17:58:31Z</dcterms:modified>
</cp:coreProperties>
</file>