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<sst xmlns="http://schemas.openxmlformats.org/spreadsheetml/2006/main" count="15" uniqueCount="15">
  <si>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Backlog ID</t>
  </si>
  <si>
    <t xml:space="preserve">User Story ID</t>
  </si>
  <si>
    <t xml:space="preserve">Initial estimate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</si>
  <si>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</si>
  <si>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</si>
  <si>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</si>
  <si>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</si>
  <si>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</si>
  <si>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</si>
  <si>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</si>
  <si>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</si>
  <si>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</si>
  <si>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Completed effort</t>
  </si>
  <si>
    <t xml:space="preserve">Remaining effort</t>
  </si>
  <si>
    <t xml:space="preserve">Ideal Burndown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</si>
</sst>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Akaash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93C47D"/>
      </patternFill>
    </fill>
    <fill>
      <patternFill patternType="solid">
        <fgColor rgb="FFB6D7A8"/>
        <bgColor rgb="FF93C47D"/>
      </patternFill>
    </fill>
    <fill>
      <patternFill patternType="solid">
        <fgColor rgb="FFF3F3F3"/>
        <bgColor rgb="FFFFFFCC"/>
      </patternFill>
    </fill>
    <fill>
      <patternFill patternType="solid">
        <fgColor rgb="FF6D9EEB"/>
        <bgColor rgb="FF99CCFF"/>
      </patternFill>
    </fill>
    <fill>
      <patternFill patternType="solid">
        <fgColor rgb="FF93C47D"/>
        <bgColor rgb="FFB6D7A8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6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6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6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M1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K22" activeCellId="0" sqref="K22"/>
    </sheetView>
  </sheetViews>
  <sheetFormatPr defaultColWidth="12.6328125" defaultRowHeight="15.75" zeroHeight="false" outlineLevelRow="0" outlineLevelCol="0"/>
  <sheetData>
    <row r="3" customFormat="false" ht="9.7" hidden="false" customHeight="true" outlineLevel="0" collapsed="false"/>
    <row r="4" customFormat="false" ht="7.45" hidden="false" customHeight="true" outlineLevel="0" collapsed="false"/>
    <row r="5" customFormat="false" ht="48.5" hidden="false" customHeight="true" outlineLevel="0" collapsed="false">
      <c r="B5" s="1" t="s">
        <v>0</v>
      </c>
      <c r="C5" s="1" t="s">
        <v>1</v>
      </c>
      <c r="D5" s="1" t="s">
        <v>2</v>
      </c>
      <c r="E5" s="2" t="n">
        <v>1</v>
      </c>
      <c r="F5" s="2" t="n">
        <v>2</v>
      </c>
      <c r="G5" s="2" t="n">
        <v>3</v>
      </c>
      <c r="H5" s="2" t="n">
        <v>4</v>
      </c>
      <c r="I5" s="2" t="n">
        <v>5</v>
      </c>
      <c r="J5" s="2" t="n">
        <v>6</v>
      </c>
      <c r="K5" s="2" t="n">
        <v>7</v>
      </c>
      <c r="L5" s="2" t="n">
        <v>8</v>
      </c>
      <c r="M5" s="2" t="n">
        <v>9</v>
      </c>
    </row>
    <row r="6" customFormat="false" ht="13.8" hidden="false" customHeight="false" outlineLevel="0" collapsed="false">
      <c r="B6" s="3" t="s">
        <v>3</v>
      </c>
      <c r="C6" s="4" t="n">
        <v>1</v>
      </c>
      <c r="D6" s="4" t="n">
        <v>9</v>
      </c>
      <c r="E6" s="5"/>
      <c r="F6" s="6"/>
      <c r="G6" s="6"/>
      <c r="H6" s="7" t="n">
        <v>9</v>
      </c>
      <c r="I6" s="6"/>
      <c r="J6" s="6"/>
      <c r="K6" s="6"/>
      <c r="L6" s="6"/>
      <c r="M6" s="6"/>
    </row>
    <row r="7" customFormat="false" ht="13.8" hidden="false" customHeight="false" outlineLevel="0" collapsed="false">
      <c r="B7" s="3" t="s">
        <v>4</v>
      </c>
      <c r="C7" s="4" t="n">
        <v>2</v>
      </c>
      <c r="D7" s="4" t="n">
        <v>9</v>
      </c>
      <c r="E7" s="8"/>
      <c r="F7" s="9"/>
      <c r="G7" s="9"/>
      <c r="H7" s="10" t="n">
        <v>9</v>
      </c>
      <c r="I7" s="9"/>
      <c r="J7" s="9"/>
      <c r="K7" s="9"/>
      <c r="L7" s="9"/>
      <c r="M7" s="9"/>
    </row>
    <row r="8" customFormat="false" ht="13.8" hidden="false" customHeight="false" outlineLevel="0" collapsed="false">
      <c r="B8" s="3" t="s">
        <v>5</v>
      </c>
      <c r="C8" s="4" t="n">
        <v>3</v>
      </c>
      <c r="D8" s="4" t="n">
        <v>9</v>
      </c>
      <c r="E8" s="8"/>
      <c r="F8" s="9"/>
      <c r="G8" s="9"/>
      <c r="H8" s="9"/>
      <c r="I8" s="9"/>
      <c r="J8" s="9"/>
      <c r="K8" s="9"/>
      <c r="L8" s="10" t="n">
        <v>9</v>
      </c>
      <c r="M8" s="9"/>
    </row>
    <row r="9" customFormat="false" ht="13.8" hidden="false" customHeight="false" outlineLevel="0" collapsed="false">
      <c r="B9" s="3" t="s">
        <v>6</v>
      </c>
      <c r="C9" s="4" t="n">
        <v>4</v>
      </c>
      <c r="D9" s="4" t="n">
        <v>9</v>
      </c>
      <c r="E9" s="8"/>
      <c r="F9" s="9"/>
      <c r="G9" s="9"/>
      <c r="H9" s="9"/>
      <c r="I9" s="9"/>
      <c r="J9" s="9"/>
      <c r="K9" s="9"/>
      <c r="L9" s="10" t="n">
        <v>9</v>
      </c>
      <c r="M9" s="9"/>
    </row>
    <row r="10" customFormat="false" ht="13.8" hidden="false" customHeight="false" outlineLevel="0" collapsed="false">
      <c r="B10" s="3" t="s">
        <v>7</v>
      </c>
      <c r="C10" s="4" t="n">
        <v>5</v>
      </c>
      <c r="D10" s="4" t="n">
        <v>9</v>
      </c>
      <c r="E10" s="8"/>
      <c r="F10" s="9"/>
      <c r="G10" s="9"/>
      <c r="H10" s="9"/>
      <c r="I10" s="9"/>
      <c r="J10" s="9"/>
      <c r="K10" s="9"/>
      <c r="L10" s="10" t="n">
        <v>9</v>
      </c>
      <c r="M10" s="9"/>
    </row>
    <row r="11" customFormat="false" ht="14.15" hidden="false" customHeight="false" outlineLevel="0" collapsed="false">
      <c r="B11" s="3" t="s">
        <v>8</v>
      </c>
      <c r="C11" s="11" t="n">
        <v>6</v>
      </c>
      <c r="D11" s="4" t="n">
        <v>9</v>
      </c>
      <c r="E11" s="8"/>
      <c r="F11" s="9"/>
      <c r="G11" s="9"/>
      <c r="H11" s="9"/>
      <c r="I11" s="9"/>
      <c r="J11" s="9"/>
      <c r="K11" s="9"/>
      <c r="L11" s="9"/>
      <c r="M11" s="10" t="n">
        <v>9</v>
      </c>
    </row>
    <row r="12" customFormat="false" ht="14.15" hidden="false" customHeight="false" outlineLevel="0" collapsed="false">
      <c r="B12" s="3" t="s">
        <v>9</v>
      </c>
      <c r="C12" s="11" t="n">
        <v>7</v>
      </c>
      <c r="D12" s="4" t="n">
        <v>9</v>
      </c>
      <c r="E12" s="8"/>
      <c r="F12" s="9"/>
      <c r="G12" s="9"/>
      <c r="H12" s="9"/>
      <c r="I12" s="9"/>
      <c r="J12" s="9"/>
      <c r="K12" s="9"/>
      <c r="L12" s="9"/>
      <c r="M12" s="10" t="n">
        <v>9</v>
      </c>
    </row>
    <row r="13" customFormat="false" ht="14.15" hidden="false" customHeight="false" outlineLevel="0" collapsed="false">
      <c r="B13" s="12" t="s">
        <v>10</v>
      </c>
      <c r="C13" s="13" t="n">
        <v>8</v>
      </c>
      <c r="D13" s="14" t="n">
        <v>9</v>
      </c>
      <c r="E13" s="8"/>
      <c r="F13" s="9"/>
      <c r="G13" s="9"/>
      <c r="H13" s="9"/>
      <c r="I13" s="9"/>
      <c r="J13" s="9"/>
      <c r="K13" s="9"/>
      <c r="L13" s="9"/>
      <c r="M13" s="15" t="n">
        <v>9</v>
      </c>
    </row>
    <row r="14" customFormat="false" ht="14.15" hidden="false" customHeight="false" outlineLevel="0" collapsed="false">
      <c r="B14" s="12" t="s">
        <v>11</v>
      </c>
      <c r="C14" s="13" t="n">
        <v>9</v>
      </c>
      <c r="D14" s="14" t="n">
        <v>9</v>
      </c>
      <c r="E14" s="16"/>
      <c r="F14" s="16"/>
      <c r="G14" s="16"/>
      <c r="H14" s="16"/>
      <c r="I14" s="16"/>
      <c r="J14" s="16"/>
      <c r="K14" s="16"/>
      <c r="L14" s="16"/>
      <c r="M14" s="15" t="n">
        <v>9</v>
      </c>
    </row>
    <row r="15" customFormat="false" ht="14.15" hidden="false" customHeight="true" outlineLevel="0" collapsed="false">
      <c r="B15" s="17" t="s">
        <v>12</v>
      </c>
      <c r="C15" s="17"/>
      <c r="D15" s="18" t="n">
        <f aca="false">SUM(E14:M14)</f>
        <v>9</v>
      </c>
      <c r="E15" s="19" t="n">
        <f aca="false">SUM(E6:E13)</f>
        <v>0</v>
      </c>
      <c r="F15" s="19" t="n">
        <f aca="false">SUM(F6:F13)</f>
        <v>0</v>
      </c>
      <c r="G15" s="19" t="n">
        <f aca="false">SUM(G6:G13)</f>
        <v>0</v>
      </c>
      <c r="H15" s="19" t="n">
        <f aca="false">SUM(H6:H14)</f>
        <v>18</v>
      </c>
      <c r="I15" s="19" t="n">
        <f aca="false">SUM(I6:I13)</f>
        <v>0</v>
      </c>
      <c r="J15" s="19" t="n">
        <f aca="false">SUM(J6:J13)</f>
        <v>0</v>
      </c>
      <c r="K15" s="19" t="n">
        <f aca="false">SUM(K6:K14)</f>
        <v>0</v>
      </c>
      <c r="L15" s="19" t="n">
        <f aca="false">SUM(L6:L14)</f>
        <v>27</v>
      </c>
      <c r="M15" s="19" t="n">
        <f aca="false">SUM(M6:M14)</f>
        <v>36</v>
      </c>
    </row>
    <row r="16" customFormat="false" ht="14.15" hidden="false" customHeight="true" outlineLevel="0" collapsed="false">
      <c r="B16" s="17" t="s">
        <v>13</v>
      </c>
      <c r="C16" s="17"/>
      <c r="D16" s="20" t="n">
        <f aca="false">SUM(D6:D14)</f>
        <v>81</v>
      </c>
      <c r="E16" s="19" t="n">
        <f aca="false">D16-E15</f>
        <v>81</v>
      </c>
      <c r="F16" s="19" t="n">
        <f aca="false">E16-F15</f>
        <v>81</v>
      </c>
      <c r="G16" s="19" t="n">
        <f aca="false">F16-G15</f>
        <v>81</v>
      </c>
      <c r="H16" s="19" t="n">
        <f aca="false">G16-H15</f>
        <v>63</v>
      </c>
      <c r="I16" s="19" t="n">
        <f aca="false">H16-I15</f>
        <v>63</v>
      </c>
      <c r="J16" s="19" t="n">
        <f aca="false">I16-J15</f>
        <v>63</v>
      </c>
      <c r="K16" s="19" t="n">
        <f aca="false">J16-K15</f>
        <v>63</v>
      </c>
      <c r="L16" s="19" t="n">
        <f aca="false">K16-L15</f>
        <v>36</v>
      </c>
      <c r="M16" s="19" t="n">
        <f aca="false">L16-M15</f>
        <v>0</v>
      </c>
    </row>
    <row r="17" customFormat="false" ht="15.75" hidden="false" customHeight="true" outlineLevel="0" collapsed="false">
      <c r="B17" s="21" t="s">
        <v>14</v>
      </c>
      <c r="C17" s="21"/>
      <c r="D17" s="22" t="n">
        <f aca="false">D16</f>
        <v>81</v>
      </c>
      <c r="E17" s="23" t="n">
        <f aca="false">$E$15-($E$15/10*1)</f>
        <v>0</v>
      </c>
      <c r="F17" s="23" t="n">
        <f aca="false">$E$15-($E$15/10*2)</f>
        <v>0</v>
      </c>
      <c r="G17" s="23" t="n">
        <f aca="false">$E$15-($E$15/10*3)</f>
        <v>0</v>
      </c>
      <c r="H17" s="23" t="n">
        <f aca="false">$E$15-($E$15/10*4)</f>
        <v>0</v>
      </c>
      <c r="I17" s="23" t="n">
        <f aca="false">$E$15-($E$15/10*5)</f>
        <v>0</v>
      </c>
      <c r="J17" s="23" t="n">
        <f aca="false">$E$15-($E$15/10*6)</f>
        <v>0</v>
      </c>
      <c r="K17" s="23" t="n">
        <f aca="false">$E$15-($E$15/10*7)</f>
        <v>0</v>
      </c>
      <c r="L17" s="23" t="n">
        <f aca="false">$E$15-($E$15/10*8)</f>
        <v>0</v>
      </c>
      <c r="M17" s="23" t="n">
        <f aca="false">$E$15-($E$15/10*9)</f>
        <v>0</v>
      </c>
    </row>
  </sheetData>
  <mergeCells count="3">
    <mergeCell ref="B15:C15"/>
    <mergeCell ref="B16:C16"/>
    <mergeCell ref="B17:C17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2022-12-02T23:48:14Z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