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<sst xmlns="http://schemas.openxmlformats.org/spreadsheetml/2006/main" count="13" uniqueCount="13">
  <si>
    <t>Backlog ID</t>
  </si>
  <si>
    <t>User Story ID</t>
  </si>
  <si>
    <t>Initial estimate</t>
  </si>
  <si>
    <t>A</t>
  </si>
  <si>
    <t>B</t>
  </si>
  <si>
    <t>C</t>
  </si>
  <si>
    <t>D</t>
  </si>
  <si>
    <t>E</t>
  </si>
  <si>
    <t>F</t>
  </si>
  <si>
    <t>G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</si>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</sst>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6" fillId="4" fontId="2" numFmtId="0" xfId="0" applyAlignment="1" applyBorder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2" fillId="5" fontId="2" numFmtId="0" xfId="0" applyAlignment="1" applyBorder="1" applyFill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8" fillId="5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1" fillId="3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2" t="s">
        <v>1</v>
      </c>
      <c r="D5" s="2" t="s">
        <v>2</v>
      </c>
      <c r="E5" s="3">
        <v>1.0</v>
      </c>
      <c r="F5" s="3">
        <v>2.0</v>
      </c>
      <c r="G5" s="3">
        <v>3.0</v>
      </c>
      <c r="H5" s="3">
        <v>4.0</v>
      </c>
      <c r="I5" s="3">
        <v>5.0</v>
      </c>
      <c r="J5" s="3">
        <v>6.0</v>
      </c>
      <c r="K5" s="3">
        <v>7.0</v>
      </c>
      <c r="L5" s="3">
        <v>8.0</v>
      </c>
      <c r="M5" s="3">
        <v>9.0</v>
      </c>
      <c r="N5" s="4">
        <v>10.0</v>
      </c>
    </row>
    <row r="6">
      <c r="B6" s="5" t="s">
        <v>3</v>
      </c>
      <c r="C6" s="6">
        <v>1.0</v>
      </c>
      <c r="D6" s="5">
        <v>1.0</v>
      </c>
      <c r="E6" s="7"/>
      <c r="F6" s="8"/>
      <c r="G6" s="8"/>
      <c r="H6" s="8"/>
      <c r="I6" s="8"/>
      <c r="J6" s="8"/>
      <c r="K6" s="9"/>
      <c r="L6" s="9">
        <v>1.0</v>
      </c>
      <c r="M6" s="8"/>
      <c r="N6" s="10"/>
    </row>
    <row r="7">
      <c r="B7" s="11"/>
      <c r="C7" s="6">
        <v>2.0</v>
      </c>
      <c r="D7" s="5">
        <v>1.0</v>
      </c>
      <c r="E7" s="12"/>
      <c r="F7" s="13"/>
      <c r="G7" s="13"/>
      <c r="H7" s="13"/>
      <c r="I7" s="13"/>
      <c r="J7" s="13"/>
      <c r="K7" s="13"/>
      <c r="L7" s="14">
        <v>1.0</v>
      </c>
      <c r="M7" s="13"/>
      <c r="N7" s="15"/>
    </row>
    <row r="8">
      <c r="B8" s="5" t="s">
        <v>4</v>
      </c>
      <c r="C8" s="6">
        <v>3.0</v>
      </c>
      <c r="D8" s="5">
        <v>4.0</v>
      </c>
      <c r="E8" s="12"/>
      <c r="F8" s="13"/>
      <c r="G8" s="13"/>
      <c r="H8" s="13"/>
      <c r="I8" s="13"/>
      <c r="J8" s="13"/>
      <c r="K8" s="13"/>
      <c r="L8" s="13"/>
      <c r="M8" s="13"/>
      <c r="N8" s="15"/>
    </row>
    <row r="9">
      <c r="B9" s="5" t="s">
        <v>5</v>
      </c>
      <c r="C9" s="6">
        <v>4.0</v>
      </c>
      <c r="D9" s="5">
        <v>4.0</v>
      </c>
      <c r="E9" s="12"/>
      <c r="F9" s="13"/>
      <c r="G9" s="13"/>
      <c r="H9" s="13"/>
      <c r="I9" s="13"/>
      <c r="J9" s="13"/>
      <c r="K9" s="13"/>
      <c r="L9" s="13"/>
      <c r="M9" s="13"/>
      <c r="N9" s="15"/>
    </row>
    <row r="10">
      <c r="B10" s="5" t="s">
        <v>6</v>
      </c>
      <c r="C10" s="6">
        <v>5.0</v>
      </c>
      <c r="D10" s="5">
        <v>2.0</v>
      </c>
      <c r="E10" s="12"/>
      <c r="F10" s="13"/>
      <c r="G10" s="13"/>
      <c r="H10" s="13"/>
      <c r="I10" s="13"/>
      <c r="J10" s="13"/>
      <c r="K10" s="13"/>
      <c r="L10" s="13"/>
      <c r="M10" s="13"/>
      <c r="N10" s="15"/>
    </row>
    <row r="11">
      <c r="B11" s="5" t="s">
        <v>7</v>
      </c>
      <c r="C11" s="16">
        <v>6.0</v>
      </c>
      <c r="D11" s="5">
        <v>2.0</v>
      </c>
      <c r="E11" s="12"/>
      <c r="F11" s="13"/>
      <c r="G11" s="13"/>
      <c r="H11" s="13"/>
      <c r="I11" s="13"/>
      <c r="J11" s="13"/>
      <c r="K11" s="13"/>
      <c r="L11" s="13"/>
      <c r="M11" s="13"/>
      <c r="N11" s="15"/>
    </row>
    <row r="12">
      <c r="B12" s="16" t="s">
        <v>8</v>
      </c>
      <c r="C12" s="16">
        <v>7.0</v>
      </c>
      <c r="D12" s="5">
        <v>3.0</v>
      </c>
      <c r="E12" s="12"/>
      <c r="F12" s="13"/>
      <c r="G12" s="13"/>
      <c r="H12" s="13"/>
      <c r="I12" s="13"/>
      <c r="J12" s="13"/>
      <c r="K12" s="13"/>
      <c r="L12" s="13"/>
      <c r="M12" s="13"/>
      <c r="N12" s="15"/>
    </row>
    <row r="13">
      <c r="B13" s="17" t="s">
        <v>9</v>
      </c>
      <c r="C13" s="17">
        <v>8.0</v>
      </c>
      <c r="D13" s="18">
        <v>1.0</v>
      </c>
      <c r="E13" s="19"/>
      <c r="F13" s="20"/>
      <c r="G13" s="20"/>
      <c r="H13" s="20"/>
      <c r="I13" s="20"/>
      <c r="J13" s="20"/>
      <c r="K13" s="20"/>
      <c r="L13" s="20"/>
      <c r="M13" s="20"/>
      <c r="N13" s="21"/>
    </row>
    <row r="14">
      <c r="B14" s="22" t="s">
        <v>10</v>
      </c>
      <c r="D14" s="23">
        <f>SUM(E14:N14)</f>
        <v>2</v>
      </c>
      <c r="E14" s="24">
        <f t="shared" ref="E14:N14" si="1">SUM(E6:E13)</f>
        <v>0</v>
      </c>
      <c r="F14" s="24">
        <f t="shared" si="1"/>
        <v>0</v>
      </c>
      <c r="G14" s="24">
        <f t="shared" si="1"/>
        <v>0</v>
      </c>
      <c r="H14" s="24">
        <f t="shared" si="1"/>
        <v>0</v>
      </c>
      <c r="I14" s="24">
        <f t="shared" si="1"/>
        <v>0</v>
      </c>
      <c r="J14" s="24">
        <f t="shared" si="1"/>
        <v>0</v>
      </c>
      <c r="K14" s="24">
        <f t="shared" si="1"/>
        <v>0</v>
      </c>
      <c r="L14" s="24">
        <f t="shared" si="1"/>
        <v>2</v>
      </c>
      <c r="M14" s="24">
        <f t="shared" si="1"/>
        <v>0</v>
      </c>
      <c r="N14" s="25">
        <f t="shared" si="1"/>
        <v>0</v>
      </c>
    </row>
    <row r="15">
      <c r="B15" s="22" t="s">
        <v>11</v>
      </c>
      <c r="D15" s="26">
        <f>SUM(D7:D13)</f>
        <v>17</v>
      </c>
      <c r="E15" s="24">
        <f t="shared" ref="E15:N15" si="2">D15-E14</f>
        <v>17</v>
      </c>
      <c r="F15" s="24">
        <f t="shared" si="2"/>
        <v>17</v>
      </c>
      <c r="G15" s="24">
        <f t="shared" si="2"/>
        <v>17</v>
      </c>
      <c r="H15" s="24">
        <f t="shared" si="2"/>
        <v>17</v>
      </c>
      <c r="I15" s="24">
        <f t="shared" si="2"/>
        <v>17</v>
      </c>
      <c r="J15" s="24">
        <f t="shared" si="2"/>
        <v>17</v>
      </c>
      <c r="K15" s="24">
        <f t="shared" si="2"/>
        <v>17</v>
      </c>
      <c r="L15" s="24">
        <f t="shared" si="2"/>
        <v>15</v>
      </c>
      <c r="M15" s="24">
        <f t="shared" si="2"/>
        <v>15</v>
      </c>
      <c r="N15" s="25">
        <f t="shared" si="2"/>
        <v>15</v>
      </c>
    </row>
    <row r="16">
      <c r="B16" s="27" t="s">
        <v>12</v>
      </c>
      <c r="C16" s="28"/>
      <c r="D16" s="29">
        <f>D15</f>
        <v>17</v>
      </c>
      <c r="E16" s="30">
        <f>$E$14-($E$14/10*1)</f>
        <v>0</v>
      </c>
      <c r="F16" s="30">
        <f>$E$14-($E$14/10*2)</f>
        <v>0</v>
      </c>
      <c r="G16" s="30">
        <f>$E$14-($E$14/10*3)</f>
        <v>0</v>
      </c>
      <c r="H16" s="30">
        <f>$E$14-($E$14/10*4)</f>
        <v>0</v>
      </c>
      <c r="I16" s="30">
        <f>$E$14-($E$14/10*5)</f>
        <v>0</v>
      </c>
      <c r="J16" s="30">
        <f>$E$14-($E$14/10*6)</f>
        <v>0</v>
      </c>
      <c r="K16" s="30">
        <f>$E$14-($E$14/10*7)</f>
        <v>0</v>
      </c>
      <c r="L16" s="30">
        <f>$E$14-($E$14/10*8)</f>
        <v>0</v>
      </c>
      <c r="M16" s="30">
        <f>$E$14-($E$14/10*9)</f>
        <v>0</v>
      </c>
      <c r="N16" s="31">
        <f>$E$14-($E$14/10*10)</f>
        <v>0</v>
      </c>
    </row>
  </sheetData>
  <mergeCells count="4">
    <mergeCell ref="B14:C14"/>
    <mergeCell ref="B15:C15"/>
    <mergeCell ref="B16:C16"/>
    <mergeCell ref="B6:B7"/>
  </mergeCells>
  <drawing r:id="rId1"/>
</worksheet>
</file>