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<sst xmlns="http://schemas.openxmlformats.org/spreadsheetml/2006/main" count="9" uniqueCount="9">
  <si>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M</t>
  </si>
  <si>
    <t>g</t>
  </si>
  <si>
    <t>L</t>
  </si>
  <si>
    <t>l</t>
  </si>
  <si>
    <t>Theta (rad)</t>
  </si>
  <si>
    <t>L/l</t>
  </si>
  <si>
    <t>T_hover</t>
  </si>
  <si>
    <t>T_5</t>
  </si>
  <si>
    <t>T_hover/T_5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</si>
</sst>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3" activeCellId="0" sqref="K6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9.8</v>
      </c>
      <c r="C2" s="0" t="n">
        <v>0.08</v>
      </c>
      <c r="D2" s="0" t="n">
        <v>0.035</v>
      </c>
      <c r="E2" s="0" t="n">
        <v>0.0873</v>
      </c>
      <c r="F2" s="0" t="n">
        <v>2.286</v>
      </c>
      <c r="G2" s="0" t="n">
        <f aca="false">A2*$B$2</f>
        <v>0</v>
      </c>
      <c r="H2" s="0" t="n">
        <f aca="false">(A2*$B$2*SIN($E$2)*2.286)</f>
        <v>0</v>
      </c>
      <c r="I2" s="0" t="e">
        <f aca="false">G2/H2</f>
        <v>#DIV/0!</v>
      </c>
    </row>
    <row r="3" customFormat="false" ht="12.8" hidden="false" customHeight="false" outlineLevel="0" collapsed="false">
      <c r="A3" s="0" t="n">
        <f aca="false">A2+0.05</f>
        <v>0.05</v>
      </c>
      <c r="G3" s="0" t="n">
        <f aca="false">A3*$B$2</f>
        <v>0.49</v>
      </c>
      <c r="H3" s="0" t="n">
        <f aca="false">(A3*$B$2*SIN($E$2)*2.286)</f>
        <v>0.0976640572578132</v>
      </c>
      <c r="I3" s="0" t="n">
        <f aca="false">G3/H3</f>
        <v>5.01719889341173</v>
      </c>
    </row>
    <row r="4" customFormat="false" ht="12.8" hidden="false" customHeight="false" outlineLevel="0" collapsed="false">
      <c r="A4" s="0" t="n">
        <f aca="false">A3+0.05</f>
        <v>0.1</v>
      </c>
      <c r="G4" s="0" t="n">
        <f aca="false">A4*$B$2</f>
        <v>0.98</v>
      </c>
      <c r="H4" s="0" t="n">
        <f aca="false">(A4*$B$2*SIN($E$2)*2.286)</f>
        <v>0.195328114515626</v>
      </c>
      <c r="I4" s="0" t="n">
        <f aca="false">G4/H4</f>
        <v>5.01719889341173</v>
      </c>
    </row>
    <row r="5" customFormat="false" ht="12.8" hidden="false" customHeight="false" outlineLevel="0" collapsed="false">
      <c r="A5" s="0" t="n">
        <f aca="false">A4+0.05</f>
        <v>0.15</v>
      </c>
      <c r="G5" s="0" t="n">
        <f aca="false">A5*$B$2</f>
        <v>1.47</v>
      </c>
      <c r="H5" s="0" t="n">
        <f aca="false">(A5*$B$2*SIN($E$2)*2.286)</f>
        <v>0.29299217177344</v>
      </c>
      <c r="I5" s="0" t="n">
        <f aca="false">G5/H5</f>
        <v>5.01719889341173</v>
      </c>
    </row>
    <row r="6" customFormat="false" ht="12.8" hidden="false" customHeight="false" outlineLevel="0" collapsed="false">
      <c r="A6" s="0" t="n">
        <f aca="false">A5+0.05</f>
        <v>0.2</v>
      </c>
      <c r="G6" s="0" t="n">
        <f aca="false">A6*$B$2</f>
        <v>1.96</v>
      </c>
      <c r="H6" s="0" t="n">
        <f aca="false">(A6*$B$2*SIN($E$2)*2.286)</f>
        <v>0.390656229031253</v>
      </c>
      <c r="I6" s="0" t="n">
        <f aca="false">G6/H6</f>
        <v>5.01719889341173</v>
      </c>
    </row>
    <row r="7" customFormat="false" ht="12.8" hidden="false" customHeight="false" outlineLevel="0" collapsed="false">
      <c r="A7" s="0" t="n">
        <f aca="false">A6+0.05</f>
        <v>0.25</v>
      </c>
      <c r="G7" s="0" t="n">
        <f aca="false">A7*$B$2</f>
        <v>2.45</v>
      </c>
      <c r="H7" s="0" t="n">
        <f aca="false">(A7*$B$2*SIN($E$2)*2.286)</f>
        <v>0.488320286289066</v>
      </c>
      <c r="I7" s="0" t="n">
        <f aca="false">G7/H7</f>
        <v>5.01719889341173</v>
      </c>
    </row>
    <row r="8" customFormat="false" ht="12.8" hidden="false" customHeight="false" outlineLevel="0" collapsed="false">
      <c r="A8" s="0" t="n">
        <f aca="false">A7+0.05</f>
        <v>0.3</v>
      </c>
      <c r="G8" s="0" t="n">
        <f aca="false">A8*$B$2</f>
        <v>2.94</v>
      </c>
      <c r="H8" s="0" t="n">
        <f aca="false">(A8*$B$2*SIN($E$2)*2.286)</f>
        <v>0.585984343546879</v>
      </c>
      <c r="I8" s="0" t="n">
        <f aca="false">G8/H8</f>
        <v>5.01719889341173</v>
      </c>
    </row>
    <row r="9" customFormat="false" ht="12.8" hidden="false" customHeight="false" outlineLevel="0" collapsed="false">
      <c r="A9" s="0" t="n">
        <f aca="false">A8+0.05</f>
        <v>0.35</v>
      </c>
      <c r="G9" s="0" t="n">
        <f aca="false">A9*$B$2</f>
        <v>3.43</v>
      </c>
      <c r="H9" s="0" t="n">
        <f aca="false">(A9*$B$2*SIN($E$2)*2.286)</f>
        <v>0.683648400804692</v>
      </c>
      <c r="I9" s="0" t="n">
        <f aca="false">G9/H9</f>
        <v>5.01719889341173</v>
      </c>
    </row>
    <row r="10" customFormat="false" ht="12.8" hidden="false" customHeight="false" outlineLevel="0" collapsed="false">
      <c r="A10" s="0" t="n">
        <f aca="false">A9+0.05</f>
        <v>0.4</v>
      </c>
      <c r="G10" s="0" t="n">
        <f aca="false">A10*$B$2</f>
        <v>3.92</v>
      </c>
      <c r="H10" s="0" t="n">
        <f aca="false">(A10*$B$2*SIN($E$2)*2.286)</f>
        <v>0.781312458062505</v>
      </c>
      <c r="I10" s="0" t="n">
        <f aca="false">G10/H10</f>
        <v>5.01719889341173</v>
      </c>
    </row>
    <row r="11" customFormat="false" ht="12.8" hidden="false" customHeight="false" outlineLevel="0" collapsed="false">
      <c r="A11" s="0" t="n">
        <f aca="false">A10+0.05</f>
        <v>0.45</v>
      </c>
      <c r="G11" s="0" t="n">
        <f aca="false">A11*$B$2</f>
        <v>4.41</v>
      </c>
      <c r="H11" s="0" t="n">
        <f aca="false">(A11*$B$2*SIN($E$2)*2.286)</f>
        <v>0.878976515320319</v>
      </c>
      <c r="I11" s="0" t="n">
        <f aca="false">G11/H11</f>
        <v>5.01719889341173</v>
      </c>
    </row>
    <row r="12" customFormat="false" ht="12.8" hidden="false" customHeight="false" outlineLevel="0" collapsed="false">
      <c r="A12" s="0" t="n">
        <f aca="false">A11+0.05</f>
        <v>0.5</v>
      </c>
      <c r="G12" s="0" t="n">
        <f aca="false">A12*$B$2</f>
        <v>4.9</v>
      </c>
      <c r="H12" s="0" t="n">
        <f aca="false">(A12*$B$2*SIN($E$2)*2.286)</f>
        <v>0.976640572578132</v>
      </c>
      <c r="I12" s="0" t="n">
        <f aca="false">G12/H12</f>
        <v>5.01719889341173</v>
      </c>
    </row>
    <row r="13" customFormat="false" ht="12.8" hidden="false" customHeight="false" outlineLevel="0" collapsed="false">
      <c r="A13" s="0" t="n">
        <f aca="false">A12+0.05</f>
        <v>0.55</v>
      </c>
      <c r="G13" s="0" t="n">
        <f aca="false">A13*$B$2</f>
        <v>5.39</v>
      </c>
      <c r="H13" s="0" t="n">
        <f aca="false">(A13*$B$2*SIN($E$2)*2.286)</f>
        <v>1.07430462983594</v>
      </c>
      <c r="I13" s="0" t="n">
        <f aca="false">G13/H13</f>
        <v>5.01719889341173</v>
      </c>
    </row>
    <row r="14" customFormat="false" ht="12.8" hidden="false" customHeight="false" outlineLevel="0" collapsed="false">
      <c r="A14" s="0" t="n">
        <f aca="false">A13+0.05</f>
        <v>0.6</v>
      </c>
      <c r="G14" s="0" t="n">
        <f aca="false">A14*$B$2</f>
        <v>5.88</v>
      </c>
      <c r="H14" s="0" t="n">
        <f aca="false">(A14*$B$2*SIN($E$2)*2.286)</f>
        <v>1.17196868709376</v>
      </c>
      <c r="I14" s="0" t="n">
        <f aca="false">G14/H14</f>
        <v>5.01719889341173</v>
      </c>
    </row>
    <row r="15" customFormat="false" ht="12.8" hidden="false" customHeight="false" outlineLevel="0" collapsed="false">
      <c r="A15" s="0" t="n">
        <f aca="false">A14+0.05</f>
        <v>0.65</v>
      </c>
      <c r="G15" s="0" t="n">
        <f aca="false">A15*$B$2</f>
        <v>6.37</v>
      </c>
      <c r="H15" s="0" t="n">
        <f aca="false">(A15*$B$2*SIN($E$2)*2.286)</f>
        <v>1.26963274435157</v>
      </c>
      <c r="I15" s="0" t="n">
        <f aca="false">G15/H15</f>
        <v>5.01719889341173</v>
      </c>
    </row>
    <row r="16" customFormat="false" ht="12.8" hidden="false" customHeight="false" outlineLevel="0" collapsed="false">
      <c r="A16" s="0" t="n">
        <f aca="false">A15+0.05</f>
        <v>0.7</v>
      </c>
      <c r="G16" s="0" t="n">
        <f aca="false">A16*$B$2</f>
        <v>6.86</v>
      </c>
      <c r="H16" s="0" t="n">
        <f aca="false">(A16*$B$2*SIN($E$2)*2.286)</f>
        <v>1.36729680160938</v>
      </c>
      <c r="I16" s="0" t="n">
        <f aca="false">G16/H16</f>
        <v>5.01719889341173</v>
      </c>
    </row>
    <row r="17" customFormat="false" ht="12.8" hidden="false" customHeight="false" outlineLevel="0" collapsed="false">
      <c r="A17" s="0" t="n">
        <f aca="false">A16+0.05</f>
        <v>0.75</v>
      </c>
      <c r="G17" s="0" t="n">
        <f aca="false">A17*$B$2</f>
        <v>7.35</v>
      </c>
      <c r="H17" s="0" t="n">
        <f aca="false">(A17*$B$2*SIN($E$2)*2.286)</f>
        <v>1.4649608588672</v>
      </c>
      <c r="I17" s="0" t="n">
        <f aca="false">G17/H17</f>
        <v>5.01719889341173</v>
      </c>
    </row>
    <row r="18" customFormat="false" ht="12.8" hidden="false" customHeight="false" outlineLevel="0" collapsed="false">
      <c r="A18" s="0" t="n">
        <f aca="false">A17+0.05</f>
        <v>0.8</v>
      </c>
      <c r="G18" s="0" t="n">
        <f aca="false">A18*$B$2</f>
        <v>7.84</v>
      </c>
      <c r="H18" s="0" t="n">
        <f aca="false">(A18*$B$2*SIN($E$2)*2.286)</f>
        <v>1.56262491612501</v>
      </c>
      <c r="I18" s="0" t="n">
        <f aca="false">G18/H18</f>
        <v>5.01719889341173</v>
      </c>
    </row>
    <row r="19" customFormat="false" ht="12.8" hidden="false" customHeight="false" outlineLevel="0" collapsed="false">
      <c r="A19" s="0" t="n">
        <f aca="false">A18+0.05</f>
        <v>0.85</v>
      </c>
      <c r="G19" s="0" t="n">
        <f aca="false">A19*$B$2</f>
        <v>8.33</v>
      </c>
      <c r="H19" s="0" t="n">
        <f aca="false">(A19*$B$2*SIN($E$2)*2.286)</f>
        <v>1.66028897338282</v>
      </c>
      <c r="I19" s="0" t="n">
        <f aca="false">G19/H19</f>
        <v>5.01719889341173</v>
      </c>
    </row>
    <row r="20" customFormat="false" ht="12.8" hidden="false" customHeight="false" outlineLevel="0" collapsed="false">
      <c r="A20" s="0" t="n">
        <f aca="false">A19+0.05</f>
        <v>0.9</v>
      </c>
      <c r="G20" s="0" t="n">
        <f aca="false">A20*$B$2</f>
        <v>8.82</v>
      </c>
      <c r="H20" s="0" t="n">
        <f aca="false">(A20*$B$2*SIN($E$2)*2.286)</f>
        <v>1.75795303064064</v>
      </c>
      <c r="I20" s="0" t="n">
        <f aca="false">G20/H20</f>
        <v>5.01719889341173</v>
      </c>
    </row>
    <row r="21" customFormat="false" ht="12.8" hidden="false" customHeight="false" outlineLevel="0" collapsed="false">
      <c r="A21" s="0" t="n">
        <f aca="false">A20+0.05</f>
        <v>0.95</v>
      </c>
      <c r="G21" s="0" t="n">
        <f aca="false">A21*$B$2</f>
        <v>9.31</v>
      </c>
      <c r="H21" s="0" t="n">
        <f aca="false">(A21*$B$2*SIN($E$2)*2.286)</f>
        <v>1.85561708789845</v>
      </c>
      <c r="I21" s="0" t="n">
        <f aca="false">G21/H21</f>
        <v>5.01719889341173</v>
      </c>
    </row>
    <row r="22" customFormat="false" ht="12.8" hidden="false" customHeight="false" outlineLevel="0" collapsed="false">
      <c r="A22" s="0" t="n">
        <f aca="false">A21+0.05</f>
        <v>1</v>
      </c>
      <c r="G22" s="0" t="n">
        <f aca="false">A22*$B$2</f>
        <v>9.8</v>
      </c>
      <c r="H22" s="0" t="n">
        <f aca="false">(A22*$B$2*SIN($E$2)*2.286)</f>
        <v>1.95328114515626</v>
      </c>
      <c r="I22" s="0" t="n">
        <f aca="false">G22/H22</f>
        <v>5.01719889341173</v>
      </c>
    </row>
    <row r="23" customFormat="false" ht="12.8" hidden="false" customHeight="false" outlineLevel="0" collapsed="false">
      <c r="A23" s="0" t="n">
        <f aca="false">A22+0.05</f>
        <v>1.05</v>
      </c>
      <c r="G23" s="0" t="n">
        <f aca="false">A23*$B$2</f>
        <v>10.29</v>
      </c>
      <c r="H23" s="0" t="n">
        <f aca="false">(A23*$B$2*SIN($E$2)*2.286)</f>
        <v>2.05094520241408</v>
      </c>
      <c r="I23" s="0" t="n">
        <f aca="false">G23/H23</f>
        <v>5.01719889341173</v>
      </c>
    </row>
    <row r="24" customFormat="false" ht="12.8" hidden="false" customHeight="false" outlineLevel="0" collapsed="false">
      <c r="A24" s="0" t="n">
        <f aca="false">A23+0.05</f>
        <v>1.1</v>
      </c>
      <c r="G24" s="0" t="n">
        <f aca="false">A24*$B$2</f>
        <v>10.78</v>
      </c>
      <c r="H24" s="0" t="n">
        <f aca="false">(A24*$B$2*SIN($E$2)*2.286)</f>
        <v>2.14860925967189</v>
      </c>
      <c r="I24" s="0" t="n">
        <f aca="false">G24/H24</f>
        <v>5.01719889341173</v>
      </c>
    </row>
    <row r="25" customFormat="false" ht="12.8" hidden="false" customHeight="false" outlineLevel="0" collapsed="false">
      <c r="A25" s="0" t="n">
        <f aca="false">A24+0.05</f>
        <v>1.15</v>
      </c>
      <c r="G25" s="0" t="n">
        <f aca="false">A25*$B$2</f>
        <v>11.27</v>
      </c>
      <c r="H25" s="0" t="n">
        <f aca="false">(A25*$B$2*SIN($E$2)*2.286)</f>
        <v>2.2462733169297</v>
      </c>
      <c r="I25" s="0" t="n">
        <f aca="false">G25/H25</f>
        <v>5.01719889341173</v>
      </c>
    </row>
    <row r="26" customFormat="false" ht="12.8" hidden="false" customHeight="false" outlineLevel="0" collapsed="false">
      <c r="A26" s="0" t="n">
        <f aca="false">A25+0.05</f>
        <v>1.2</v>
      </c>
      <c r="G26" s="0" t="n">
        <f aca="false">A26*$B$2</f>
        <v>11.76</v>
      </c>
      <c r="H26" s="0" t="n">
        <f aca="false">(A26*$B$2*SIN($E$2)*2.286)</f>
        <v>2.34393737418752</v>
      </c>
      <c r="I26" s="0" t="n">
        <f aca="false">G26/H26</f>
        <v>5.01719889341173</v>
      </c>
    </row>
    <row r="27" customFormat="false" ht="12.8" hidden="false" customHeight="false" outlineLevel="0" collapsed="false">
      <c r="A27" s="0" t="n">
        <f aca="false">A26+0.05</f>
        <v>1.25</v>
      </c>
      <c r="G27" s="0" t="n">
        <f aca="false">A27*$B$2</f>
        <v>12.25</v>
      </c>
      <c r="H27" s="0" t="n">
        <f aca="false">(A27*$B$2*SIN($E$2)*2.286)</f>
        <v>2.44160143144533</v>
      </c>
      <c r="I27" s="0" t="n">
        <f aca="false">G27/H27</f>
        <v>5.01719889341173</v>
      </c>
    </row>
    <row r="28" customFormat="false" ht="12.8" hidden="false" customHeight="false" outlineLevel="0" collapsed="false">
      <c r="A28" s="0" t="n">
        <f aca="false">A27+0.05</f>
        <v>1.3</v>
      </c>
      <c r="G28" s="0" t="n">
        <f aca="false">A28*$B$2</f>
        <v>12.74</v>
      </c>
      <c r="H28" s="0" t="n">
        <f aca="false">(A28*$B$2*SIN($E$2)*2.286)</f>
        <v>2.53926548870314</v>
      </c>
      <c r="I28" s="0" t="n">
        <f aca="false">G28/H28</f>
        <v>5.01719889341173</v>
      </c>
    </row>
    <row r="29" customFormat="false" ht="12.8" hidden="false" customHeight="false" outlineLevel="0" collapsed="false">
      <c r="A29" s="0" t="n">
        <f aca="false">A28+0.05</f>
        <v>1.35</v>
      </c>
      <c r="G29" s="0" t="n">
        <f aca="false">A29*$B$2</f>
        <v>13.23</v>
      </c>
      <c r="H29" s="0" t="n">
        <f aca="false">(A29*$B$2*SIN($E$2)*2.286)</f>
        <v>2.63692954596096</v>
      </c>
      <c r="I29" s="0" t="n">
        <f aca="false">G29/H29</f>
        <v>5.01719889341173</v>
      </c>
    </row>
    <row r="30" customFormat="false" ht="12.8" hidden="false" customHeight="false" outlineLevel="0" collapsed="false">
      <c r="A30" s="0" t="n">
        <f aca="false">A29+0.05</f>
        <v>1.4</v>
      </c>
      <c r="G30" s="0" t="n">
        <f aca="false">A30*$B$2</f>
        <v>13.72</v>
      </c>
      <c r="H30" s="0" t="n">
        <f aca="false">(A30*$B$2*SIN($E$2)*2.286)</f>
        <v>2.73459360321877</v>
      </c>
      <c r="I30" s="0" t="n">
        <f aca="false">G30/H30</f>
        <v>5.01719889341173</v>
      </c>
    </row>
    <row r="31" customFormat="false" ht="12.8" hidden="false" customHeight="false" outlineLevel="0" collapsed="false">
      <c r="A31" s="0" t="n">
        <f aca="false">A30+0.05</f>
        <v>1.45</v>
      </c>
      <c r="G31" s="0" t="n">
        <f aca="false">A31*$B$2</f>
        <v>14.21</v>
      </c>
      <c r="H31" s="0" t="n">
        <f aca="false">(A31*$B$2*SIN($E$2)*2.286)</f>
        <v>2.83225766047658</v>
      </c>
      <c r="I31" s="0" t="n">
        <f aca="false">G31/H31</f>
        <v>5.01719889341173</v>
      </c>
    </row>
    <row r="32" customFormat="false" ht="12.8" hidden="false" customHeight="false" outlineLevel="0" collapsed="false">
      <c r="A32" s="0" t="n">
        <f aca="false">A31+0.05</f>
        <v>1.5</v>
      </c>
      <c r="G32" s="0" t="n">
        <f aca="false">A32*$B$2</f>
        <v>14.7</v>
      </c>
      <c r="H32" s="0" t="n">
        <f aca="false">(A32*$B$2*SIN($E$2)*2.286)</f>
        <v>2.9299217177344</v>
      </c>
      <c r="I32" s="0" t="n">
        <f aca="false">G32/H32</f>
        <v>5.01719889341173</v>
      </c>
    </row>
    <row r="33" customFormat="false" ht="12.8" hidden="false" customHeight="false" outlineLevel="0" collapsed="false">
      <c r="A33" s="0" t="n">
        <f aca="false">A32+0.05</f>
        <v>1.55</v>
      </c>
      <c r="G33" s="0" t="n">
        <f aca="false">A33*$B$2</f>
        <v>15.19</v>
      </c>
      <c r="H33" s="0" t="n">
        <f aca="false">(A33*$B$2*SIN($E$2)*2.286)</f>
        <v>3.02758577499221</v>
      </c>
      <c r="I33" s="0" t="n">
        <f aca="false">G33/H33</f>
        <v>5.01719889341173</v>
      </c>
    </row>
    <row r="34" customFormat="false" ht="12.8" hidden="false" customHeight="false" outlineLevel="0" collapsed="false">
      <c r="A34" s="0" t="n">
        <f aca="false">A33+0.05</f>
        <v>1.6</v>
      </c>
      <c r="G34" s="0" t="n">
        <f aca="false">A34*$B$2</f>
        <v>15.68</v>
      </c>
      <c r="H34" s="0" t="n">
        <f aca="false">(A34*$B$2*SIN($E$2)*2.286)</f>
        <v>3.12524983225002</v>
      </c>
      <c r="I34" s="0" t="n">
        <f aca="false">G34/H34</f>
        <v>5.01719889341173</v>
      </c>
    </row>
    <row r="35" customFormat="false" ht="12.8" hidden="false" customHeight="false" outlineLevel="0" collapsed="false">
      <c r="A35" s="0" t="n">
        <f aca="false">A34+0.05</f>
        <v>1.65</v>
      </c>
      <c r="G35" s="0" t="n">
        <f aca="false">A35*$B$2</f>
        <v>16.17</v>
      </c>
      <c r="H35" s="0" t="n">
        <f aca="false">(A35*$B$2*SIN($E$2)*2.286)</f>
        <v>3.22291388950784</v>
      </c>
      <c r="I35" s="0" t="n">
        <f aca="false">G35/H35</f>
        <v>5.01719889341173</v>
      </c>
    </row>
    <row r="36" customFormat="false" ht="12.8" hidden="false" customHeight="false" outlineLevel="0" collapsed="false">
      <c r="A36" s="0" t="n">
        <f aca="false">A35+0.05</f>
        <v>1.7</v>
      </c>
      <c r="G36" s="0" t="n">
        <f aca="false">A36*$B$2</f>
        <v>16.66</v>
      </c>
      <c r="H36" s="0" t="n">
        <f aca="false">(A36*$B$2*SIN($E$2)*2.286)</f>
        <v>3.32057794676565</v>
      </c>
      <c r="I36" s="0" t="n">
        <f aca="false">G36/H36</f>
        <v>5.01719889341173</v>
      </c>
    </row>
    <row r="37" customFormat="false" ht="12.8" hidden="false" customHeight="false" outlineLevel="0" collapsed="false">
      <c r="A37" s="0" t="n">
        <f aca="false">A36+0.05</f>
        <v>1.75</v>
      </c>
      <c r="G37" s="0" t="n">
        <f aca="false">A37*$B$2</f>
        <v>17.15</v>
      </c>
      <c r="H37" s="0" t="n">
        <f aca="false">(A37*$B$2*SIN($E$2)*2.286)</f>
        <v>3.41824200402346</v>
      </c>
      <c r="I37" s="0" t="n">
        <f aca="false">G37/H37</f>
        <v>5.01719889341173</v>
      </c>
    </row>
    <row r="38" customFormat="false" ht="12.8" hidden="false" customHeight="false" outlineLevel="0" collapsed="false">
      <c r="A38" s="0" t="n">
        <f aca="false">A37+0.05</f>
        <v>1.8</v>
      </c>
      <c r="G38" s="0" t="n">
        <f aca="false">A38*$B$2</f>
        <v>17.64</v>
      </c>
      <c r="H38" s="0" t="n">
        <f aca="false">(A38*$B$2*SIN($E$2)*2.286)</f>
        <v>3.51590606128128</v>
      </c>
      <c r="I38" s="0" t="n">
        <f aca="false">G38/H38</f>
        <v>5.01719889341173</v>
      </c>
    </row>
    <row r="39" customFormat="false" ht="12.8" hidden="false" customHeight="false" outlineLevel="0" collapsed="false">
      <c r="A39" s="0" t="n">
        <f aca="false">A38+0.05</f>
        <v>1.85</v>
      </c>
      <c r="G39" s="0" t="n">
        <f aca="false">A39*$B$2</f>
        <v>18.13</v>
      </c>
      <c r="H39" s="0" t="n">
        <f aca="false">(A39*$B$2*SIN($E$2)*2.286)</f>
        <v>3.61357011853909</v>
      </c>
      <c r="I39" s="0" t="n">
        <f aca="false">G39/H39</f>
        <v>5.01719889341173</v>
      </c>
    </row>
    <row r="40" customFormat="false" ht="12.8" hidden="false" customHeight="false" outlineLevel="0" collapsed="false">
      <c r="A40" s="0" t="n">
        <f aca="false">A39+0.05</f>
        <v>1.9</v>
      </c>
      <c r="G40" s="0" t="n">
        <f aca="false">A40*$B$2</f>
        <v>18.62</v>
      </c>
      <c r="H40" s="0" t="n">
        <f aca="false">(A40*$B$2*SIN($E$2)*2.286)</f>
        <v>3.7112341757969</v>
      </c>
      <c r="I40" s="0" t="n">
        <f aca="false">G40/H40</f>
        <v>5.01719889341173</v>
      </c>
    </row>
    <row r="41" customFormat="false" ht="12.8" hidden="false" customHeight="false" outlineLevel="0" collapsed="false">
      <c r="A41" s="0" t="n">
        <f aca="false">A40+0.05</f>
        <v>1.95</v>
      </c>
      <c r="G41" s="0" t="n">
        <f aca="false">A41*$B$2</f>
        <v>19.11</v>
      </c>
      <c r="H41" s="0" t="n">
        <f aca="false">(A41*$B$2*SIN($E$2)*2.286)</f>
        <v>3.80889823305472</v>
      </c>
      <c r="I41" s="0" t="n">
        <f aca="false">G41/H41</f>
        <v>5.01719889341173</v>
      </c>
    </row>
    <row r="42" customFormat="false" ht="12.8" hidden="false" customHeight="false" outlineLevel="0" collapsed="false">
      <c r="A42" s="0" t="n">
        <f aca="false">A41+0.05</f>
        <v>2</v>
      </c>
      <c r="G42" s="0" t="n">
        <f aca="false">A42*$B$2</f>
        <v>19.6</v>
      </c>
      <c r="H42" s="0" t="n">
        <f aca="false">(A42*$B$2*SIN($E$2)*2.286)</f>
        <v>3.90656229031253</v>
      </c>
      <c r="I42" s="0" t="n">
        <f aca="false">G42/H42</f>
        <v>5.01719889341173</v>
      </c>
    </row>
    <row r="43" customFormat="false" ht="12.8" hidden="false" customHeight="false" outlineLevel="0" collapsed="false">
      <c r="A43" s="0" t="n">
        <f aca="false">A42+0.05</f>
        <v>2.05</v>
      </c>
      <c r="G43" s="0" t="n">
        <f aca="false">A43*$B$2</f>
        <v>20.09</v>
      </c>
      <c r="H43" s="0" t="n">
        <f aca="false">(A43*$B$2*SIN($E$2)*2.286)</f>
        <v>4.00422634757034</v>
      </c>
      <c r="I43" s="0" t="n">
        <f aca="false">G43/H43</f>
        <v>5.01719889341173</v>
      </c>
    </row>
    <row r="44" customFormat="false" ht="12.8" hidden="false" customHeight="false" outlineLevel="0" collapsed="false">
      <c r="A44" s="0" t="n">
        <f aca="false">A43+0.05</f>
        <v>2.1</v>
      </c>
      <c r="G44" s="0" t="n">
        <f aca="false">A44*$B$2</f>
        <v>20.58</v>
      </c>
      <c r="H44" s="0" t="n">
        <f aca="false">(A44*$B$2*SIN($E$2)*2.286)</f>
        <v>4.10189040482815</v>
      </c>
      <c r="I44" s="0" t="n">
        <f aca="false">G44/H44</f>
        <v>5.01719889341173</v>
      </c>
    </row>
    <row r="45" customFormat="false" ht="12.8" hidden="false" customHeight="false" outlineLevel="0" collapsed="false">
      <c r="A45" s="0" t="n">
        <f aca="false">A44+0.05</f>
        <v>2.15</v>
      </c>
      <c r="G45" s="0" t="n">
        <f aca="false">A45*$B$2</f>
        <v>21.07</v>
      </c>
      <c r="H45" s="0" t="n">
        <f aca="false">(A45*$B$2*SIN($E$2)*2.286)</f>
        <v>4.19955446208597</v>
      </c>
      <c r="I45" s="0" t="n">
        <f aca="false">G45/H45</f>
        <v>5.01719889341173</v>
      </c>
    </row>
    <row r="46" customFormat="false" ht="12.8" hidden="false" customHeight="false" outlineLevel="0" collapsed="false">
      <c r="A46" s="0" t="n">
        <f aca="false">A45+0.05</f>
        <v>2.2</v>
      </c>
      <c r="G46" s="0" t="n">
        <f aca="false">A46*$B$2</f>
        <v>21.56</v>
      </c>
      <c r="H46" s="0" t="n">
        <f aca="false">(A46*$B$2*SIN($E$2)*2.286)</f>
        <v>4.29721851934378</v>
      </c>
      <c r="I46" s="0" t="n">
        <f aca="false">G46/H46</f>
        <v>5.01719889341173</v>
      </c>
    </row>
    <row r="47" customFormat="false" ht="12.8" hidden="false" customHeight="false" outlineLevel="0" collapsed="false">
      <c r="A47" s="0" t="n">
        <f aca="false">A46+0.05</f>
        <v>2.25</v>
      </c>
      <c r="G47" s="0" t="n">
        <f aca="false">A47*$B$2</f>
        <v>22.05</v>
      </c>
      <c r="H47" s="0" t="n">
        <f aca="false">(A47*$B$2*SIN($E$2)*2.286)</f>
        <v>4.39488257660159</v>
      </c>
      <c r="I47" s="0" t="n">
        <f aca="false">G47/H47</f>
        <v>5.01719889341173</v>
      </c>
    </row>
    <row r="48" customFormat="false" ht="12.8" hidden="false" customHeight="false" outlineLevel="0" collapsed="false">
      <c r="A48" s="0" t="n">
        <f aca="false">A47+0.05</f>
        <v>2.3</v>
      </c>
      <c r="G48" s="0" t="n">
        <f aca="false">A48*$B$2</f>
        <v>22.54</v>
      </c>
      <c r="H48" s="0" t="n">
        <f aca="false">(A48*$B$2*SIN($E$2)*2.286)</f>
        <v>4.49254663385941</v>
      </c>
      <c r="I48" s="0" t="n">
        <f aca="false">G48/H48</f>
        <v>5.01719889341173</v>
      </c>
    </row>
    <row r="49" customFormat="false" ht="12.8" hidden="false" customHeight="false" outlineLevel="0" collapsed="false">
      <c r="A49" s="0" t="n">
        <f aca="false">A48+0.05</f>
        <v>2.35</v>
      </c>
      <c r="G49" s="0" t="n">
        <f aca="false">A49*$B$2</f>
        <v>23.03</v>
      </c>
      <c r="H49" s="0" t="n">
        <f aca="false">(A49*$B$2*SIN($E$2)*2.286)</f>
        <v>4.59021069111722</v>
      </c>
      <c r="I49" s="0" t="n">
        <f aca="false">G49/H49</f>
        <v>5.01719889341173</v>
      </c>
    </row>
    <row r="50" customFormat="false" ht="12.8" hidden="false" customHeight="false" outlineLevel="0" collapsed="false">
      <c r="A50" s="0" t="n">
        <f aca="false">A49+0.05</f>
        <v>2.4</v>
      </c>
      <c r="G50" s="0" t="n">
        <f aca="false">A50*$B$2</f>
        <v>23.52</v>
      </c>
      <c r="H50" s="0" t="n">
        <f aca="false">(A50*$B$2*SIN($E$2)*2.286)</f>
        <v>4.68787474837503</v>
      </c>
      <c r="I50" s="0" t="n">
        <f aca="false">G50/H50</f>
        <v>5.01719889341173</v>
      </c>
    </row>
    <row r="51" customFormat="false" ht="12.8" hidden="false" customHeight="false" outlineLevel="0" collapsed="false">
      <c r="A51" s="0" t="n">
        <f aca="false">A50+0.05</f>
        <v>2.45</v>
      </c>
      <c r="G51" s="0" t="n">
        <f aca="false">A51*$B$2</f>
        <v>24.01</v>
      </c>
      <c r="H51" s="0" t="n">
        <f aca="false">(A51*$B$2*SIN($E$2)*2.286)</f>
        <v>4.78553880563285</v>
      </c>
      <c r="I51" s="0" t="n">
        <f aca="false">G51/H51</f>
        <v>5.01719889341173</v>
      </c>
    </row>
    <row r="52" customFormat="false" ht="12.8" hidden="false" customHeight="false" outlineLevel="0" collapsed="false">
      <c r="A52" s="0" t="n">
        <f aca="false">A51+0.05</f>
        <v>2.5</v>
      </c>
      <c r="G52" s="0" t="n">
        <f aca="false">A52*$B$2</f>
        <v>24.5</v>
      </c>
      <c r="H52" s="0" t="n">
        <f aca="false">(A52*$B$2*SIN($E$2)*2.286)</f>
        <v>4.88320286289066</v>
      </c>
      <c r="I52" s="0" t="n">
        <f aca="false">G52/H52</f>
        <v>5.01719889341173</v>
      </c>
    </row>
    <row r="53" customFormat="false" ht="12.8" hidden="false" customHeight="false" outlineLevel="0" collapsed="false">
      <c r="A53" s="0" t="n">
        <f aca="false">A52+0.05</f>
        <v>2.55</v>
      </c>
      <c r="G53" s="0" t="n">
        <f aca="false">A53*$B$2</f>
        <v>24.99</v>
      </c>
      <c r="H53" s="0" t="n">
        <f aca="false">(A53*$B$2*SIN($E$2)*2.286)</f>
        <v>4.98086692014847</v>
      </c>
      <c r="I53" s="0" t="n">
        <f aca="false">G53/H53</f>
        <v>5.01719889341173</v>
      </c>
    </row>
    <row r="54" customFormat="false" ht="12.8" hidden="false" customHeight="false" outlineLevel="0" collapsed="false">
      <c r="A54" s="0" t="n">
        <f aca="false">A53+0.05</f>
        <v>2.6</v>
      </c>
      <c r="G54" s="0" t="n">
        <f aca="false">A54*$B$2</f>
        <v>25.48</v>
      </c>
      <c r="H54" s="0" t="n">
        <f aca="false">(A54*$B$2*SIN($E$2)*2.286)</f>
        <v>5.07853097740628</v>
      </c>
      <c r="I54" s="0" t="n">
        <f aca="false">G54/H54</f>
        <v>5.01719889341173</v>
      </c>
    </row>
    <row r="55" customFormat="false" ht="12.8" hidden="false" customHeight="false" outlineLevel="0" collapsed="false">
      <c r="A55" s="0" t="n">
        <f aca="false">A54+0.05</f>
        <v>2.65</v>
      </c>
      <c r="G55" s="0" t="n">
        <f aca="false">A55*$B$2</f>
        <v>25.97</v>
      </c>
      <c r="H55" s="0" t="n">
        <f aca="false">(A55*$B$2*SIN($E$2)*2.286)</f>
        <v>5.1761950346641</v>
      </c>
      <c r="I55" s="0" t="n">
        <f aca="false">G55/H55</f>
        <v>5.01719889341173</v>
      </c>
    </row>
    <row r="56" customFormat="false" ht="12.8" hidden="false" customHeight="false" outlineLevel="0" collapsed="false">
      <c r="A56" s="0" t="n">
        <f aca="false">A55+0.05</f>
        <v>2.7</v>
      </c>
      <c r="G56" s="0" t="n">
        <f aca="false">A56*$B$2</f>
        <v>26.46</v>
      </c>
      <c r="H56" s="0" t="n">
        <f aca="false">(A56*$B$2*SIN($E$2)*2.286)</f>
        <v>5.27385909192191</v>
      </c>
      <c r="I56" s="0" t="n">
        <f aca="false">G56/H56</f>
        <v>5.01719889341173</v>
      </c>
    </row>
    <row r="57" customFormat="false" ht="12.8" hidden="false" customHeight="false" outlineLevel="0" collapsed="false">
      <c r="A57" s="0" t="n">
        <f aca="false">A56+0.05</f>
        <v>2.75</v>
      </c>
      <c r="G57" s="0" t="n">
        <f aca="false">A57*$B$2</f>
        <v>26.95</v>
      </c>
      <c r="H57" s="0" t="n">
        <f aca="false">(A57*$B$2*SIN($E$2)*2.286)</f>
        <v>5.37152314917972</v>
      </c>
      <c r="I57" s="0" t="n">
        <f aca="false">G57/H57</f>
        <v>5.01719889341173</v>
      </c>
    </row>
    <row r="58" customFormat="false" ht="12.8" hidden="false" customHeight="false" outlineLevel="0" collapsed="false">
      <c r="A58" s="0" t="n">
        <f aca="false">A57+0.05</f>
        <v>2.8</v>
      </c>
      <c r="G58" s="0" t="n">
        <f aca="false">A58*$B$2</f>
        <v>27.44</v>
      </c>
      <c r="H58" s="0" t="n">
        <f aca="false">(A58*$B$2*SIN($E$2)*2.286)</f>
        <v>5.46918720643753</v>
      </c>
      <c r="I58" s="0" t="n">
        <f aca="false">G58/H58</f>
        <v>5.01719889341173</v>
      </c>
    </row>
    <row r="59" customFormat="false" ht="12.8" hidden="false" customHeight="false" outlineLevel="0" collapsed="false">
      <c r="A59" s="0" t="n">
        <f aca="false">A58+0.05</f>
        <v>2.85</v>
      </c>
      <c r="G59" s="0" t="n">
        <f aca="false">A59*$B$2</f>
        <v>27.93</v>
      </c>
      <c r="H59" s="0" t="n">
        <f aca="false">(A59*$B$2*SIN($E$2)*2.286)</f>
        <v>5.56685126369535</v>
      </c>
      <c r="I59" s="0" t="n">
        <f aca="false">G59/H59</f>
        <v>5.01719889341173</v>
      </c>
    </row>
    <row r="60" customFormat="false" ht="12.8" hidden="false" customHeight="false" outlineLevel="0" collapsed="false">
      <c r="A60" s="0" t="n">
        <f aca="false">A59+0.05</f>
        <v>2.9</v>
      </c>
      <c r="G60" s="0" t="n">
        <f aca="false">A60*$B$2</f>
        <v>28.42</v>
      </c>
      <c r="H60" s="0" t="n">
        <f aca="false">(A60*$B$2*SIN($E$2)*2.286)</f>
        <v>5.66451532095316</v>
      </c>
      <c r="I60" s="0" t="n">
        <f aca="false">G60/H60</f>
        <v>5.01719889341173</v>
      </c>
    </row>
    <row r="61" customFormat="false" ht="12.8" hidden="false" customHeight="false" outlineLevel="0" collapsed="false">
      <c r="A61" s="0" t="n">
        <f aca="false">A60+0.05</f>
        <v>2.95</v>
      </c>
      <c r="G61" s="0" t="n">
        <f aca="false">A61*$B$2</f>
        <v>28.91</v>
      </c>
      <c r="H61" s="0" t="n">
        <f aca="false">(A61*$B$2*SIN($E$2)*2.286)</f>
        <v>5.76217937821097</v>
      </c>
      <c r="I61" s="0" t="n">
        <f aca="false">G61/H61</f>
        <v>5.01719889341173</v>
      </c>
    </row>
    <row r="62" customFormat="false" ht="12.8" hidden="false" customHeight="false" outlineLevel="0" collapsed="false">
      <c r="A62" s="0" t="n">
        <f aca="false">A61+0.05</f>
        <v>3</v>
      </c>
      <c r="G62" s="0" t="n">
        <f aca="false">A62*$B$2</f>
        <v>29.4</v>
      </c>
      <c r="H62" s="0" t="n">
        <f aca="false">(A62*$B$2*SIN($E$2)*2.286)</f>
        <v>5.85984343546879</v>
      </c>
      <c r="I62" s="0" t="n">
        <f aca="false">G62/H62</f>
        <v>5.01719889341173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2017-08-02T15:19:34Z</dcterms:created>
  <dc:language>en-GB</dc:language>
  <cp:revision>0</cp:revision>
</cp:coreProperties>
</file>