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nformatik\Tabellenkalkulkation\"/>
    </mc:Choice>
  </mc:AlternateContent>
  <bookViews>
    <workbookView xWindow="0" yWindow="0" windowWidth="25200" windowHeight="118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D16" i="1" l="1"/>
  <c r="I16" i="1" l="1"/>
  <c r="D15" i="1"/>
  <c r="I14" i="1"/>
  <c r="I13" i="1"/>
  <c r="I12" i="1"/>
  <c r="D14" i="1"/>
  <c r="D13" i="1"/>
  <c r="D12" i="1"/>
</calcChain>
</file>

<file path=xl/sharedStrings.xml><?xml version="1.0" encoding="utf-8"?>
<sst xmlns="http://schemas.openxmlformats.org/spreadsheetml/2006/main" count="63" uniqueCount="46">
  <si>
    <t>Olympische Spiele Tokio 2021</t>
  </si>
  <si>
    <t>Gold</t>
  </si>
  <si>
    <t>Elaine Thompson-Herah</t>
  </si>
  <si>
    <t>  JAM</t>
  </si>
  <si>
    <t>Silber</t>
  </si>
  <si>
    <t>Shelly-Ann Fraser-Pryce</t>
  </si>
  <si>
    <t>Bronze</t>
  </si>
  <si>
    <t>Shericka Jackson</t>
  </si>
  <si>
    <t>4.</t>
  </si>
  <si>
    <t>Marie-Josee Ta Lou</t>
  </si>
  <si>
    <t>  CIV</t>
  </si>
  <si>
    <t>5.</t>
  </si>
  <si>
    <t>Ajla Del Ponte</t>
  </si>
  <si>
    <t>  SUI</t>
  </si>
  <si>
    <t>6.</t>
  </si>
  <si>
    <t>Mujinga Kambundji</t>
  </si>
  <si>
    <t>7.</t>
  </si>
  <si>
    <t>Teahna Daniels</t>
  </si>
  <si>
    <t>  USA</t>
  </si>
  <si>
    <t>8.</t>
  </si>
  <si>
    <t>Daryll Neita</t>
  </si>
  <si>
    <t>  GBR</t>
  </si>
  <si>
    <t>Frauen</t>
  </si>
  <si>
    <t>Männer</t>
  </si>
  <si>
    <t>Lamont Marcell Jacobs</t>
  </si>
  <si>
    <t>  ITA</t>
  </si>
  <si>
    <t>Fred Kerley</t>
  </si>
  <si>
    <t>Andre De Grasse</t>
  </si>
  <si>
    <t>  CAN</t>
  </si>
  <si>
    <t>Akani Simbine</t>
  </si>
  <si>
    <t>  RSA</t>
  </si>
  <si>
    <t>Ronnie Baker</t>
  </si>
  <si>
    <t>Bingtian Su</t>
  </si>
  <si>
    <t>  CHN</t>
  </si>
  <si>
    <t>Enoch Adegoke</t>
  </si>
  <si>
    <t>  NGR</t>
  </si>
  <si>
    <t>Zharnel Hughes</t>
  </si>
  <si>
    <t>Sekunden</t>
  </si>
  <si>
    <t>dnf</t>
  </si>
  <si>
    <t>dq</t>
  </si>
  <si>
    <t>Durchschnittliche Zeit:</t>
  </si>
  <si>
    <t>Beste Zeit:</t>
  </si>
  <si>
    <t>Schlechteste Zeit:</t>
  </si>
  <si>
    <t>Zahl der Läuferinnen:</t>
  </si>
  <si>
    <t>Ins Ziel gekommen:</t>
  </si>
  <si>
    <t>Zahl der Läufer: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</si>
</sst>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100m Frauen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Tabelle1!$B$3:$B$10</c:f>
              <c:strCache>
                <c:ptCount val="8"/>
                <c:pt idx="0">
                  <c:v>Elaine Thompson-Herah</c:v>
                </c:pt>
                <c:pt idx="1">
                  <c:v>Shelly-Ann Fraser-Pryce</c:v>
                </c:pt>
                <c:pt idx="2">
                  <c:v>Shericka Jackson</c:v>
                </c:pt>
                <c:pt idx="3">
                  <c:v>Marie-Josee Ta Lou</c:v>
                </c:pt>
                <c:pt idx="4">
                  <c:v>Ajla Del Ponte</c:v>
                </c:pt>
                <c:pt idx="5">
                  <c:v>Mujinga Kambundji</c:v>
                </c:pt>
                <c:pt idx="6">
                  <c:v>Teahna Daniels</c:v>
                </c:pt>
                <c:pt idx="7">
                  <c:v>Daryll Neita</c:v>
                </c:pt>
              </c:strCache>
            </c:strRef>
          </c:cat>
          <c:val>
            <c:numRef>
              <c:f>Tabelle1!$D$3:$D$10</c:f>
              <c:numCache>
                <c:formatCode>General</c:formatCode>
                <c:ptCount val="8"/>
                <c:pt idx="0">
                  <c:v>10.61</c:v>
                </c:pt>
                <c:pt idx="1">
                  <c:v>10.74</c:v>
                </c:pt>
                <c:pt idx="2">
                  <c:v>10.76</c:v>
                </c:pt>
                <c:pt idx="3">
                  <c:v>10.91</c:v>
                </c:pt>
                <c:pt idx="4">
                  <c:v>10.97</c:v>
                </c:pt>
                <c:pt idx="5">
                  <c:v>10.99</c:v>
                </c:pt>
                <c:pt idx="6">
                  <c:v>11.02</c:v>
                </c:pt>
                <c:pt idx="7">
                  <c:v>11.12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9-4C6E-9AF7-AFC9A1A29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43992"/>
        <c:axId val="187744776"/>
      </c:barChart>
      <c:catAx>
        <c:axId val="187743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744776"/>
        <c:crosses val="autoZero"/>
        <c:auto val="1"/>
        <c:lblAlgn val="ctr"/>
        <c:lblOffset val="100"/>
        <c:noMultiLvlLbl val="0"/>
      </c:catAx>
      <c:valAx>
        <c:axId val="18774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74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1025" name="AutoShape 1" descr="Flagge Jamaika"/>
        <xdr:cNvSpPr>
          <a:spLocks noChangeAspect="1" noChangeArrowheads="1"/>
        </xdr:cNvSpPr>
      </xdr:nvSpPr>
      <xdr:spPr bwMode="auto">
        <a:xfrm>
          <a:off x="1524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1026" name="AutoShape 2" descr="Flagge Jamaika"/>
        <xdr:cNvSpPr>
          <a:spLocks noChangeAspect="1" noChangeArrowheads="1"/>
        </xdr:cNvSpPr>
      </xdr:nvSpPr>
      <xdr:spPr bwMode="auto">
        <a:xfrm>
          <a:off x="1524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1027" name="AutoShape 3" descr="Flagge Jamaika"/>
        <xdr:cNvSpPr>
          <a:spLocks noChangeAspect="1" noChangeArrowheads="1"/>
        </xdr:cNvSpPr>
      </xdr:nvSpPr>
      <xdr:spPr bwMode="auto">
        <a:xfrm>
          <a:off x="1524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1028" name="AutoShape 4" descr="Flagge Elfenbeinküste"/>
        <xdr:cNvSpPr>
          <a:spLocks noChangeAspect="1" noChangeArrowheads="1"/>
        </xdr:cNvSpPr>
      </xdr:nvSpPr>
      <xdr:spPr bwMode="auto">
        <a:xfrm>
          <a:off x="1524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304800</xdr:rowOff>
    </xdr:to>
    <xdr:sp macro="" textlink="">
      <xdr:nvSpPr>
        <xdr:cNvPr id="1029" name="AutoShape 5" descr="Flagge Schweiz"/>
        <xdr:cNvSpPr>
          <a:spLocks noChangeAspect="1" noChangeArrowheads="1"/>
        </xdr:cNvSpPr>
      </xdr:nvSpPr>
      <xdr:spPr bwMode="auto">
        <a:xfrm>
          <a:off x="1524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304800</xdr:rowOff>
    </xdr:to>
    <xdr:sp macro="" textlink="">
      <xdr:nvSpPr>
        <xdr:cNvPr id="1030" name="AutoShape 6" descr="Flagge Schweiz"/>
        <xdr:cNvSpPr>
          <a:spLocks noChangeAspect="1" noChangeArrowheads="1"/>
        </xdr:cNvSpPr>
      </xdr:nvSpPr>
      <xdr:spPr bwMode="auto">
        <a:xfrm>
          <a:off x="1524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1031" name="AutoShape 7" descr="Flagge USA"/>
        <xdr:cNvSpPr>
          <a:spLocks noChangeAspect="1" noChangeArrowheads="1"/>
        </xdr:cNvSpPr>
      </xdr:nvSpPr>
      <xdr:spPr bwMode="auto">
        <a:xfrm>
          <a:off x="1524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1032" name="AutoShape 8" descr="Flagge Großbritannien"/>
        <xdr:cNvSpPr>
          <a:spLocks noChangeAspect="1" noChangeArrowheads="1"/>
        </xdr:cNvSpPr>
      </xdr:nvSpPr>
      <xdr:spPr bwMode="auto">
        <a:xfrm>
          <a:off x="1524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2</xdr:row>
      <xdr:rowOff>304800</xdr:rowOff>
    </xdr:to>
    <xdr:sp macro="" textlink="">
      <xdr:nvSpPr>
        <xdr:cNvPr id="1033" name="AutoShape 9" descr="Flagge Italien"/>
        <xdr:cNvSpPr>
          <a:spLocks noChangeAspect="1" noChangeArrowheads="1"/>
        </xdr:cNvSpPr>
      </xdr:nvSpPr>
      <xdr:spPr bwMode="auto">
        <a:xfrm>
          <a:off x="5334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1034" name="AutoShape 10" descr="Flagge USA"/>
        <xdr:cNvSpPr>
          <a:spLocks noChangeAspect="1" noChangeArrowheads="1"/>
        </xdr:cNvSpPr>
      </xdr:nvSpPr>
      <xdr:spPr bwMode="auto">
        <a:xfrm>
          <a:off x="5334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4</xdr:row>
      <xdr:rowOff>304800</xdr:rowOff>
    </xdr:to>
    <xdr:sp macro="" textlink="">
      <xdr:nvSpPr>
        <xdr:cNvPr id="1035" name="AutoShape 11" descr="Flagge Kanada"/>
        <xdr:cNvSpPr>
          <a:spLocks noChangeAspect="1" noChangeArrowheads="1"/>
        </xdr:cNvSpPr>
      </xdr:nvSpPr>
      <xdr:spPr bwMode="auto">
        <a:xfrm>
          <a:off x="5334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5</xdr:row>
      <xdr:rowOff>304800</xdr:rowOff>
    </xdr:to>
    <xdr:sp macro="" textlink="">
      <xdr:nvSpPr>
        <xdr:cNvPr id="1036" name="AutoShape 12" descr="Flagge Südafrika"/>
        <xdr:cNvSpPr>
          <a:spLocks noChangeAspect="1" noChangeArrowheads="1"/>
        </xdr:cNvSpPr>
      </xdr:nvSpPr>
      <xdr:spPr bwMode="auto">
        <a:xfrm>
          <a:off x="5334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6</xdr:row>
      <xdr:rowOff>304800</xdr:rowOff>
    </xdr:to>
    <xdr:sp macro="" textlink="">
      <xdr:nvSpPr>
        <xdr:cNvPr id="1037" name="AutoShape 13" descr="Flagge USA"/>
        <xdr:cNvSpPr>
          <a:spLocks noChangeAspect="1" noChangeArrowheads="1"/>
        </xdr:cNvSpPr>
      </xdr:nvSpPr>
      <xdr:spPr bwMode="auto">
        <a:xfrm>
          <a:off x="5334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7</xdr:row>
      <xdr:rowOff>304800</xdr:rowOff>
    </xdr:to>
    <xdr:sp macro="" textlink="">
      <xdr:nvSpPr>
        <xdr:cNvPr id="1038" name="AutoShape 14" descr="Flagge Volksrepublik China"/>
        <xdr:cNvSpPr>
          <a:spLocks noChangeAspect="1" noChangeArrowheads="1"/>
        </xdr:cNvSpPr>
      </xdr:nvSpPr>
      <xdr:spPr bwMode="auto">
        <a:xfrm>
          <a:off x="5334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8</xdr:row>
      <xdr:rowOff>304800</xdr:rowOff>
    </xdr:to>
    <xdr:sp macro="" textlink="">
      <xdr:nvSpPr>
        <xdr:cNvPr id="1039" name="AutoShape 15" descr="Flagge Nigeria"/>
        <xdr:cNvSpPr>
          <a:spLocks noChangeAspect="1" noChangeArrowheads="1"/>
        </xdr:cNvSpPr>
      </xdr:nvSpPr>
      <xdr:spPr bwMode="auto">
        <a:xfrm>
          <a:off x="5334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304800</xdr:rowOff>
    </xdr:to>
    <xdr:sp macro="" textlink="">
      <xdr:nvSpPr>
        <xdr:cNvPr id="1040" name="AutoShape 16" descr="Flagge Großbritannien"/>
        <xdr:cNvSpPr>
          <a:spLocks noChangeAspect="1" noChangeArrowheads="1"/>
        </xdr:cNvSpPr>
      </xdr:nvSpPr>
      <xdr:spPr bwMode="auto">
        <a:xfrm>
          <a:off x="5334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209550</xdr:colOff>
      <xdr:row>18</xdr:row>
      <xdr:rowOff>14287</xdr:rowOff>
    </xdr:from>
    <xdr:to>
      <xdr:col>6</xdr:col>
      <xdr:colOff>209550</xdr:colOff>
      <xdr:row>32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115" zoomScaleNormal="115" workbookViewId="0">
      <selection activeCell="I16" sqref="I16"/>
    </sheetView>
  </sheetViews>
  <sheetFormatPr baseColWidth="10" defaultRowHeight="15" x14ac:dyDescent="0.25"/>
  <sheetData>
    <row r="1" spans="1:9" x14ac:dyDescent="0.2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 x14ac:dyDescent="0.25">
      <c r="A2" s="2" t="s">
        <v>22</v>
      </c>
      <c r="B2" s="2"/>
      <c r="C2" s="2"/>
      <c r="D2" s="2" t="s">
        <v>37</v>
      </c>
      <c r="E2" s="1"/>
      <c r="F2" s="2" t="s">
        <v>23</v>
      </c>
      <c r="G2" s="2"/>
      <c r="H2" s="2"/>
      <c r="I2" s="2" t="s">
        <v>37</v>
      </c>
    </row>
    <row r="3" spans="1:9" ht="45" x14ac:dyDescent="0.25">
      <c r="A3" s="3" t="s">
        <v>1</v>
      </c>
      <c r="B3" s="3" t="s">
        <v>2</v>
      </c>
      <c r="C3" s="3" t="s">
        <v>3</v>
      </c>
      <c r="D3" s="3">
        <v>10.61</v>
      </c>
      <c r="F3" s="3" t="s">
        <v>1</v>
      </c>
      <c r="G3" s="3" t="s">
        <v>24</v>
      </c>
      <c r="H3" s="3" t="s">
        <v>25</v>
      </c>
      <c r="I3" s="3">
        <v>9.8000000000000007</v>
      </c>
    </row>
    <row r="4" spans="1:9" ht="45" x14ac:dyDescent="0.25">
      <c r="A4" s="3" t="s">
        <v>4</v>
      </c>
      <c r="B4" s="3" t="s">
        <v>5</v>
      </c>
      <c r="C4" s="3" t="s">
        <v>3</v>
      </c>
      <c r="D4" s="3">
        <v>10.74</v>
      </c>
      <c r="F4" s="3" t="s">
        <v>4</v>
      </c>
      <c r="G4" s="3" t="s">
        <v>26</v>
      </c>
      <c r="H4" s="3" t="s">
        <v>18</v>
      </c>
      <c r="I4" s="3">
        <v>9.84</v>
      </c>
    </row>
    <row r="5" spans="1:9" ht="30" x14ac:dyDescent="0.25">
      <c r="A5" s="3" t="s">
        <v>6</v>
      </c>
      <c r="B5" s="3" t="s">
        <v>7</v>
      </c>
      <c r="C5" s="3" t="s">
        <v>3</v>
      </c>
      <c r="D5" s="3">
        <v>10.76</v>
      </c>
      <c r="F5" s="3" t="s">
        <v>6</v>
      </c>
      <c r="G5" s="3" t="s">
        <v>27</v>
      </c>
      <c r="H5" s="3" t="s">
        <v>28</v>
      </c>
      <c r="I5" s="3">
        <v>9.89</v>
      </c>
    </row>
    <row r="6" spans="1:9" ht="45" x14ac:dyDescent="0.25">
      <c r="A6" s="3" t="s">
        <v>8</v>
      </c>
      <c r="B6" s="3" t="s">
        <v>9</v>
      </c>
      <c r="C6" s="3" t="s">
        <v>10</v>
      </c>
      <c r="D6" s="3">
        <v>10.91</v>
      </c>
      <c r="F6" s="3" t="s">
        <v>8</v>
      </c>
      <c r="G6" s="3" t="s">
        <v>29</v>
      </c>
      <c r="H6" s="3" t="s">
        <v>30</v>
      </c>
      <c r="I6" s="3">
        <v>9.93</v>
      </c>
    </row>
    <row r="7" spans="1:9" ht="30" x14ac:dyDescent="0.25">
      <c r="A7" s="3" t="s">
        <v>11</v>
      </c>
      <c r="B7" s="3" t="s">
        <v>12</v>
      </c>
      <c r="C7" s="3" t="s">
        <v>13</v>
      </c>
      <c r="D7" s="3">
        <v>10.97</v>
      </c>
      <c r="F7" s="3" t="s">
        <v>11</v>
      </c>
      <c r="G7" s="3" t="s">
        <v>31</v>
      </c>
      <c r="H7" s="3" t="s">
        <v>18</v>
      </c>
      <c r="I7" s="3">
        <v>9.9499999999999993</v>
      </c>
    </row>
    <row r="8" spans="1:9" ht="30" x14ac:dyDescent="0.25">
      <c r="A8" s="3" t="s">
        <v>14</v>
      </c>
      <c r="B8" s="3" t="s">
        <v>15</v>
      </c>
      <c r="C8" s="3" t="s">
        <v>13</v>
      </c>
      <c r="D8" s="3">
        <v>10.99</v>
      </c>
      <c r="F8" s="3" t="s">
        <v>14</v>
      </c>
      <c r="G8" s="3" t="s">
        <v>32</v>
      </c>
      <c r="H8" s="3" t="s">
        <v>33</v>
      </c>
      <c r="I8" s="3">
        <v>9.98</v>
      </c>
    </row>
    <row r="9" spans="1:9" ht="30" x14ac:dyDescent="0.25">
      <c r="A9" s="3" t="s">
        <v>16</v>
      </c>
      <c r="B9" s="3" t="s">
        <v>17</v>
      </c>
      <c r="C9" s="3" t="s">
        <v>18</v>
      </c>
      <c r="D9" s="3">
        <v>11.02</v>
      </c>
      <c r="F9" s="3"/>
      <c r="G9" s="3" t="s">
        <v>34</v>
      </c>
      <c r="H9" s="3" t="s">
        <v>35</v>
      </c>
      <c r="I9" s="3" t="s">
        <v>38</v>
      </c>
    </row>
    <row r="10" spans="1:9" ht="30" x14ac:dyDescent="0.25">
      <c r="A10" s="3" t="s">
        <v>19</v>
      </c>
      <c r="B10" s="3" t="s">
        <v>20</v>
      </c>
      <c r="C10" s="3" t="s">
        <v>21</v>
      </c>
      <c r="D10" s="3">
        <v>11.12</v>
      </c>
      <c r="F10" s="3"/>
      <c r="G10" s="3" t="s">
        <v>36</v>
      </c>
      <c r="H10" s="3" t="s">
        <v>21</v>
      </c>
      <c r="I10" s="3" t="s">
        <v>39</v>
      </c>
    </row>
    <row r="12" spans="1:9" x14ac:dyDescent="0.25">
      <c r="A12" s="5" t="s">
        <v>40</v>
      </c>
      <c r="B12" s="6"/>
      <c r="C12" s="6"/>
      <c r="D12" s="4">
        <f>AVERAGE(D3:D10)</f>
        <v>10.889999999999999</v>
      </c>
      <c r="F12" s="5" t="s">
        <v>40</v>
      </c>
      <c r="G12" s="6"/>
      <c r="H12" s="6"/>
      <c r="I12" s="4">
        <f>AVERAGE(I3:I10)</f>
        <v>9.8983333333333334</v>
      </c>
    </row>
    <row r="13" spans="1:9" x14ac:dyDescent="0.25">
      <c r="A13" s="5" t="s">
        <v>41</v>
      </c>
      <c r="B13" s="6"/>
      <c r="C13" s="6"/>
      <c r="D13" s="4">
        <f>MIN(D3:D10)</f>
        <v>10.61</v>
      </c>
      <c r="F13" s="5" t="s">
        <v>41</v>
      </c>
      <c r="G13" s="6"/>
      <c r="H13" s="6"/>
      <c r="I13" s="4">
        <f>MIN(I3:I10)</f>
        <v>9.8000000000000007</v>
      </c>
    </row>
    <row r="14" spans="1:9" x14ac:dyDescent="0.25">
      <c r="A14" s="5" t="s">
        <v>42</v>
      </c>
      <c r="B14" s="6"/>
      <c r="C14" s="6"/>
      <c r="D14" s="4">
        <f>MAX(D3:D10)</f>
        <v>11.12</v>
      </c>
      <c r="F14" s="5" t="s">
        <v>42</v>
      </c>
      <c r="G14" s="6"/>
      <c r="H14" s="6"/>
      <c r="I14" s="4">
        <f>MAX(I3:I10)</f>
        <v>9.98</v>
      </c>
    </row>
    <row r="15" spans="1:9" x14ac:dyDescent="0.25">
      <c r="A15" s="5" t="s">
        <v>43</v>
      </c>
      <c r="B15" s="6"/>
      <c r="C15" s="6"/>
      <c r="D15" s="4">
        <f>COUNT(D3:D10)</f>
        <v>8</v>
      </c>
      <c r="F15" s="5" t="s">
        <v>45</v>
      </c>
      <c r="G15" s="6"/>
      <c r="H15" s="6"/>
      <c r="I15" s="4">
        <f>COUNTA(H3:H10)</f>
        <v>8</v>
      </c>
    </row>
    <row r="16" spans="1:9" x14ac:dyDescent="0.25">
      <c r="A16" s="5" t="s">
        <v>44</v>
      </c>
      <c r="B16" s="6"/>
      <c r="C16" s="6"/>
      <c r="D16" s="4">
        <f>COUNT(D3:D10)</f>
        <v>8</v>
      </c>
      <c r="F16" s="5" t="s">
        <v>44</v>
      </c>
      <c r="G16" s="6"/>
      <c r="H16" s="6"/>
      <c r="I16" s="4">
        <f>COUNT(I3:I10)</f>
        <v>6</v>
      </c>
    </row>
  </sheetData>
  <mergeCells count="11">
    <mergeCell ref="F16:H16"/>
    <mergeCell ref="A1:I1"/>
    <mergeCell ref="A12:C12"/>
    <mergeCell ref="A13:C13"/>
    <mergeCell ref="A14:C14"/>
    <mergeCell ref="A15:C15"/>
    <mergeCell ref="A16:C16"/>
    <mergeCell ref="F12:H12"/>
    <mergeCell ref="F13:H13"/>
    <mergeCell ref="F14:H14"/>
    <mergeCell ref="F15:H15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wilke@cds-fn.de</dc:creator>
  <cp:lastModifiedBy>Administrator</cp:lastModifiedBy>
  <dcterms:created xsi:type="dcterms:W3CDTF">2021-10-18T06:31:39Z</dcterms:created>
  <dcterms:modified xsi:type="dcterms:W3CDTF">2021-10-25T08:06:18Z</dcterms:modified>
</cp:coreProperties>
</file>