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rn\Deskto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27" i="1"/>
  <c r="E27" i="1"/>
  <c r="D26" i="1"/>
  <c r="E26" i="1"/>
  <c r="E25" i="1"/>
  <c r="F25" i="1"/>
  <c r="D25" i="1"/>
  <c r="D14" i="1"/>
  <c r="E13" i="1"/>
  <c r="E11" i="1"/>
  <c r="D13" i="1"/>
  <c r="D11" i="1"/>
</calcChain>
</file>

<file path=xl/sharedStrings.xml><?xml version="1.0" encoding="utf-8"?>
<sst xmlns="http://schemas.openxmlformats.org/spreadsheetml/2006/main" count="26" uniqueCount="26">
  <si>
    <t>Stock</t>
  </si>
  <si>
    <t>Ace Computers</t>
  </si>
  <si>
    <t>Coburn Motor</t>
  </si>
  <si>
    <t>National Soap</t>
  </si>
  <si>
    <t>Ronto Foods</t>
  </si>
  <si>
    <t>Wing Aircraft</t>
  </si>
  <si>
    <t>Today ($)</t>
  </si>
  <si>
    <t>1 Year ago ($)</t>
  </si>
  <si>
    <t>Divisor</t>
  </si>
  <si>
    <t>a</t>
  </si>
  <si>
    <t>MDA (Mini Dow Avg)</t>
  </si>
  <si>
    <t>Step 1: Sum total of the stock prices</t>
  </si>
  <si>
    <t>Step 2: Divide step 1 by divisor</t>
  </si>
  <si>
    <t>393/0.765</t>
  </si>
  <si>
    <t>b</t>
  </si>
  <si>
    <t xml:space="preserve"> Bull or bear market?</t>
  </si>
  <si>
    <t>354/.78</t>
  </si>
  <si>
    <t>Bull market</t>
  </si>
  <si>
    <t>Stocks</t>
  </si>
  <si>
    <t>Step 1</t>
  </si>
  <si>
    <t>Total</t>
  </si>
  <si>
    <t>Step 2</t>
  </si>
  <si>
    <t>Computing the index value</t>
  </si>
  <si>
    <t>New value=Base Value *(1+R)</t>
  </si>
  <si>
    <t>R=% Change</t>
  </si>
  <si>
    <t>Small correction (Technically not bear)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</si>
</sst>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%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0" borderId="2" xfId="0" applyFont="1" applyBorder="1"/>
    <xf numFmtId="15" fontId="0" fillId="0" borderId="0" xfId="0" applyNumberFormat="1"/>
    <xf numFmtId="6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0" fillId="3" borderId="0" xfId="0" applyFill="1"/>
    <xf numFmtId="0" fontId="2" fillId="3" borderId="0" xfId="0" applyFont="1" applyFill="1"/>
    <xf numFmtId="165" fontId="2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tabSelected="1" topLeftCell="A16" zoomScale="190" zoomScaleNormal="190" workbookViewId="0">
      <selection activeCell="D32" sqref="D32"/>
    </sheetView>
  </sheetViews>
  <sheetFormatPr defaultRowHeight="15" x14ac:dyDescent="0.25"/>
  <cols>
    <col min="3" max="3" width="35.7109375" bestFit="1" customWidth="1"/>
    <col min="4" max="4" width="12.42578125" bestFit="1" customWidth="1"/>
    <col min="5" max="5" width="12.7109375" bestFit="1" customWidth="1"/>
  </cols>
  <sheetData>
    <row r="2" spans="2:5" x14ac:dyDescent="0.25">
      <c r="B2">
        <v>3.2</v>
      </c>
      <c r="C2" t="s">
        <v>0</v>
      </c>
      <c r="D2" t="s">
        <v>6</v>
      </c>
      <c r="E2" t="s">
        <v>7</v>
      </c>
    </row>
    <row r="3" spans="2:5" x14ac:dyDescent="0.25">
      <c r="C3" t="s">
        <v>1</v>
      </c>
      <c r="D3">
        <v>74</v>
      </c>
      <c r="E3">
        <v>65</v>
      </c>
    </row>
    <row r="4" spans="2:5" x14ac:dyDescent="0.25">
      <c r="C4" t="s">
        <v>2</v>
      </c>
      <c r="D4">
        <v>39</v>
      </c>
      <c r="E4">
        <v>34</v>
      </c>
    </row>
    <row r="5" spans="2:5" x14ac:dyDescent="0.25">
      <c r="C5" t="s">
        <v>3</v>
      </c>
      <c r="D5">
        <v>112</v>
      </c>
      <c r="E5">
        <v>95</v>
      </c>
    </row>
    <row r="6" spans="2:5" x14ac:dyDescent="0.25">
      <c r="C6" t="s">
        <v>4</v>
      </c>
      <c r="D6">
        <v>71</v>
      </c>
      <c r="E6">
        <v>72</v>
      </c>
    </row>
    <row r="7" spans="2:5" x14ac:dyDescent="0.25">
      <c r="C7" t="s">
        <v>5</v>
      </c>
      <c r="D7" s="1">
        <v>97</v>
      </c>
      <c r="E7" s="1">
        <v>88</v>
      </c>
    </row>
    <row r="8" spans="2:5" x14ac:dyDescent="0.25">
      <c r="C8" t="s">
        <v>8</v>
      </c>
      <c r="D8" s="2">
        <v>0.76500000000000001</v>
      </c>
      <c r="E8" s="2">
        <v>0.78</v>
      </c>
    </row>
    <row r="10" spans="2:5" x14ac:dyDescent="0.25">
      <c r="B10" t="s">
        <v>9</v>
      </c>
      <c r="C10" t="s">
        <v>10</v>
      </c>
    </row>
    <row r="11" spans="2:5" x14ac:dyDescent="0.25">
      <c r="C11" t="s">
        <v>11</v>
      </c>
      <c r="D11">
        <f>SUM(D3:D7)</f>
        <v>393</v>
      </c>
      <c r="E11">
        <f>SUM(E3:E7)</f>
        <v>354</v>
      </c>
    </row>
    <row r="12" spans="2:5" x14ac:dyDescent="0.25">
      <c r="C12" t="s">
        <v>12</v>
      </c>
      <c r="D12" t="s">
        <v>13</v>
      </c>
      <c r="E12" t="s">
        <v>16</v>
      </c>
    </row>
    <row r="13" spans="2:5" x14ac:dyDescent="0.25">
      <c r="D13" s="4">
        <f>D11/D8</f>
        <v>513.72549019607845</v>
      </c>
      <c r="E13" s="4">
        <f>E11/0.78</f>
        <v>453.84615384615381</v>
      </c>
    </row>
    <row r="14" spans="2:5" ht="15.75" thickBot="1" x14ac:dyDescent="0.3">
      <c r="D14">
        <f>(D13-E13)/E13</f>
        <v>0.13193752077102042</v>
      </c>
    </row>
    <row r="15" spans="2:5" ht="15.75" thickBot="1" x14ac:dyDescent="0.3">
      <c r="B15" t="s">
        <v>14</v>
      </c>
      <c r="C15" t="s">
        <v>15</v>
      </c>
      <c r="D15" s="6" t="s">
        <v>17</v>
      </c>
    </row>
    <row r="18" spans="2:6" x14ac:dyDescent="0.25">
      <c r="B18">
        <v>3.3</v>
      </c>
      <c r="C18" t="s">
        <v>18</v>
      </c>
      <c r="D18" s="7">
        <v>42551</v>
      </c>
      <c r="E18" s="7">
        <v>42370</v>
      </c>
      <c r="F18" s="7">
        <v>28491</v>
      </c>
    </row>
    <row r="19" spans="2:6" x14ac:dyDescent="0.25">
      <c r="C19">
        <v>1</v>
      </c>
      <c r="D19" s="8">
        <v>430</v>
      </c>
      <c r="E19">
        <v>460</v>
      </c>
      <c r="F19">
        <v>240</v>
      </c>
    </row>
    <row r="20" spans="2:6" x14ac:dyDescent="0.25">
      <c r="C20">
        <v>2</v>
      </c>
      <c r="D20">
        <v>1150</v>
      </c>
      <c r="E20">
        <v>1120</v>
      </c>
      <c r="F20">
        <v>630</v>
      </c>
    </row>
    <row r="21" spans="2:6" x14ac:dyDescent="0.25">
      <c r="C21">
        <v>3</v>
      </c>
      <c r="D21">
        <v>980</v>
      </c>
      <c r="E21">
        <v>990</v>
      </c>
      <c r="F21">
        <v>450</v>
      </c>
    </row>
    <row r="22" spans="2:6" x14ac:dyDescent="0.25">
      <c r="C22">
        <v>4</v>
      </c>
      <c r="D22">
        <v>360</v>
      </c>
      <c r="E22">
        <v>420</v>
      </c>
      <c r="F22">
        <v>150</v>
      </c>
    </row>
    <row r="23" spans="2:6" x14ac:dyDescent="0.25">
      <c r="C23">
        <v>5</v>
      </c>
      <c r="D23">
        <v>650</v>
      </c>
      <c r="E23">
        <v>700</v>
      </c>
      <c r="F23">
        <v>320</v>
      </c>
    </row>
    <row r="24" spans="2:6" x14ac:dyDescent="0.25">
      <c r="C24">
        <v>6</v>
      </c>
      <c r="D24" s="1">
        <v>290</v>
      </c>
      <c r="E24" s="1">
        <v>320</v>
      </c>
      <c r="F24" s="1">
        <v>80</v>
      </c>
    </row>
    <row r="25" spans="2:6" x14ac:dyDescent="0.25">
      <c r="C25" t="s">
        <v>20</v>
      </c>
      <c r="D25" s="8">
        <f>SUM(D19:D24)</f>
        <v>3860</v>
      </c>
      <c r="E25" s="8">
        <f t="shared" ref="E25:F25" si="0">SUM(E19:E24)</f>
        <v>4010</v>
      </c>
      <c r="F25" s="8">
        <f t="shared" si="0"/>
        <v>1870</v>
      </c>
    </row>
    <row r="26" spans="2:6" x14ac:dyDescent="0.25">
      <c r="B26" t="s">
        <v>19</v>
      </c>
      <c r="C26" t="s">
        <v>24</v>
      </c>
      <c r="D26" s="9">
        <f>(D25-F25)/F25</f>
        <v>1.0641711229946524</v>
      </c>
      <c r="E26" s="10">
        <f>(E25-F25)/F25</f>
        <v>1.1443850267379678</v>
      </c>
    </row>
    <row r="27" spans="2:6" x14ac:dyDescent="0.25">
      <c r="B27" t="s">
        <v>21</v>
      </c>
      <c r="C27" s="11" t="s">
        <v>22</v>
      </c>
      <c r="D27" s="4">
        <f>100*(1+1.06)</f>
        <v>206</v>
      </c>
      <c r="E27" s="13">
        <f>100*(1+1.144)</f>
        <v>214.4</v>
      </c>
      <c r="F27" s="12">
        <v>100</v>
      </c>
    </row>
    <row r="28" spans="2:6" x14ac:dyDescent="0.25">
      <c r="C28" s="11" t="s">
        <v>23</v>
      </c>
      <c r="D28" s="5"/>
      <c r="E28" s="5"/>
      <c r="F28" s="11"/>
    </row>
    <row r="29" spans="2:6" x14ac:dyDescent="0.25">
      <c r="C29" t="s">
        <v>25</v>
      </c>
      <c r="D29" s="3">
        <f>(D27-E27)/E27</f>
        <v>-3.9179104477611963E-2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UGA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2016-09-02T17:36:55Z</dcterms:created>
  <dcterms:modified xsi:type="dcterms:W3CDTF">2016-09-02T18:10:48Z</dcterms:modified>
</cp:coreProperties>
</file>