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filip/Desktop/"/>
    </mc:Choice>
  </mc:AlternateContent>
  <bookViews>
    <workbookView xWindow="2420" yWindow="980" windowWidth="28800" windowHeight="1594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8" i="1" l="1"/>
  <c r="H7" i="1"/>
  <c r="H9" i="1"/>
  <c r="H6" i="1"/>
  <c r="H10" i="1"/>
  <c r="H5" i="1"/>
  <c r="H4" i="1"/>
  <c r="H3" i="1"/>
</calcChain>
</file>

<file path=xl/sharedStrings.xml><?xml version="1.0" encoding="utf-8"?>
<sst xmlns="http://schemas.openxmlformats.org/spreadsheetml/2006/main" count="91" uniqueCount="74">
  <si>
    <t>1st Screen</t>
  </si>
  <si>
    <t>Criteria</t>
  </si>
  <si>
    <t>P/E &lt; 10</t>
  </si>
  <si>
    <t>P/B &lt; 1</t>
  </si>
  <si>
    <t>Div. Yield &gt; 1.5%</t>
  </si>
  <si>
    <t>VRE &gt; 1</t>
  </si>
  <si>
    <t>Stocks found using finviz.com Screener (finviz.com, 2016)</t>
  </si>
  <si>
    <t>* VRE = ROE/PE</t>
  </si>
  <si>
    <t>US Stocks</t>
  </si>
  <si>
    <t>Stock Name</t>
  </si>
  <si>
    <t>Ticker Symbol</t>
  </si>
  <si>
    <t>Yes</t>
  </si>
  <si>
    <t>41.77B</t>
  </si>
  <si>
    <t>COF</t>
  </si>
  <si>
    <t>Capital One Financial Corp</t>
  </si>
  <si>
    <t>ROE</t>
  </si>
  <si>
    <t>CenturyLink Inc</t>
  </si>
  <si>
    <t>CTL</t>
  </si>
  <si>
    <t>13.1B</t>
  </si>
  <si>
    <t>HIG</t>
  </si>
  <si>
    <t>18.04B</t>
  </si>
  <si>
    <t>The Hartford Financial Services Group, Inc.</t>
  </si>
  <si>
    <t>5.04B</t>
  </si>
  <si>
    <t>MFA Financial, Inc.</t>
  </si>
  <si>
    <t>MFA</t>
  </si>
  <si>
    <t>Delta Air Lines, Inc.</t>
  </si>
  <si>
    <t>DAL</t>
  </si>
  <si>
    <t>The Dow Chemical Company</t>
  </si>
  <si>
    <t>DOW</t>
  </si>
  <si>
    <t>Entegy Corporation</t>
  </si>
  <si>
    <t>ETR</t>
  </si>
  <si>
    <t>36.18B</t>
  </si>
  <si>
    <t>12.41B</t>
  </si>
  <si>
    <t>Large cap</t>
  </si>
  <si>
    <t>*Mid cap</t>
  </si>
  <si>
    <t>62.15B</t>
  </si>
  <si>
    <t>Analysis:</t>
  </si>
  <si>
    <t>The only issue  is the high P/B ratio (2.86), but it s a consequence of the industry Delta is in (airlines), where a lot of companies opt to lease their aircraft rather than outright buy them.</t>
  </si>
  <si>
    <t>This makes it a perfect pick for the value section of our screening.</t>
  </si>
  <si>
    <r>
      <t xml:space="preserve">I would first pick </t>
    </r>
    <r>
      <rPr>
        <b/>
        <sz val="12"/>
        <color theme="1"/>
        <rFont val="Calibri"/>
        <family val="2"/>
        <scheme val="minor"/>
      </rPr>
      <t>Delta Air Lines</t>
    </r>
    <r>
      <rPr>
        <sz val="12"/>
        <color theme="1"/>
        <rFont val="Calibri"/>
        <family val="2"/>
        <scheme val="minor"/>
      </rPr>
      <t xml:space="preserve"> to invest in, given its </t>
    </r>
    <r>
      <rPr>
        <b/>
        <sz val="12"/>
        <color theme="1"/>
        <rFont val="Calibri"/>
        <family val="2"/>
        <scheme val="minor"/>
      </rPr>
      <t>very high VRE ratio (5.22)</t>
    </r>
    <r>
      <rPr>
        <sz val="12"/>
        <color theme="1"/>
        <rFont val="Calibri"/>
        <family val="2"/>
        <scheme val="minor"/>
      </rPr>
      <t>. This high ratio can be explained when we look at the extraordinary ROE of 40.80%, combined with a low PE ratio of only 7.81.</t>
    </r>
  </si>
  <si>
    <t>Ford Motor Company</t>
  </si>
  <si>
    <t>F</t>
  </si>
  <si>
    <t>48.64B</t>
  </si>
  <si>
    <t>Yes (Maybe Mexico too haha)</t>
  </si>
  <si>
    <t xml:space="preserve">As a sidenote, alternate investment ideas would be Ford Motor Company, with a VRE of 4.37 and The Dow Chemical Company, with a VRE of 3.60. </t>
  </si>
  <si>
    <t>Value Stocks</t>
  </si>
  <si>
    <t>This explains the low value of assets and is reasonable, in my opinion. Especially given Delta has been beating forecasts lately (blogs.barrons.com/stockstowatchtoday/2016/12/02/delta-air-lines-gains-altitude-november-revenue-beats/, accessed on 12/02/2016).</t>
  </si>
  <si>
    <t>Even Warren Buffet, who is a renowned value investor, has seen the inherent value of Delta and chosen to invest in the company's stock as recently as September 2016 (http://www.dataroma.com/m/holdings.php?m=BRK, accessed on 11/02/2016).</t>
  </si>
  <si>
    <t>2nd Screen</t>
  </si>
  <si>
    <t>Growth Stocks</t>
  </si>
  <si>
    <t>ROE &gt;= 15%</t>
  </si>
  <si>
    <t>Forward EPS &gt;= 20</t>
  </si>
  <si>
    <t>Revenue Growth &gt;= 20</t>
  </si>
  <si>
    <t>Current Growth Rate &gt;= 20</t>
  </si>
  <si>
    <t>D/E &lt;= 0.2</t>
  </si>
  <si>
    <t>PEG &lt;= 1</t>
  </si>
  <si>
    <t>Price/Sales &lt;= 8</t>
  </si>
  <si>
    <t>GIMO</t>
  </si>
  <si>
    <t>Gigamon Inc.</t>
  </si>
  <si>
    <t>* Relaxed the P/B ratio requirement (and the P/E) to find more stocks.</t>
  </si>
  <si>
    <t>ULTA Salon, Cosmetics &amp; Fragrance, Inc.</t>
  </si>
  <si>
    <t>ULTA</t>
  </si>
  <si>
    <t>Kingstone Companies, Inc.</t>
  </si>
  <si>
    <t>KINS</t>
  </si>
  <si>
    <t>Regeneron Pharmaceuticals, Inc.</t>
  </si>
  <si>
    <t>REGN</t>
  </si>
  <si>
    <t>MEET</t>
  </si>
  <si>
    <t>MeetMe, Inc.</t>
  </si>
  <si>
    <t>* Relaxed a couple requirements.</t>
  </si>
  <si>
    <r>
      <t xml:space="preserve">I would pick </t>
    </r>
    <r>
      <rPr>
        <b/>
        <sz val="12"/>
        <color theme="1"/>
        <rFont val="Calibri"/>
        <family val="2"/>
        <scheme val="minor"/>
      </rPr>
      <t>Kingstone Companies, Inc. (KINS)</t>
    </r>
    <r>
      <rPr>
        <sz val="12"/>
        <color theme="1"/>
        <rFont val="Calibri"/>
        <family val="2"/>
        <scheme val="minor"/>
      </rPr>
      <t xml:space="preserve">, given that it is the </t>
    </r>
    <r>
      <rPr>
        <u/>
        <sz val="12"/>
        <color theme="1"/>
        <rFont val="Calibri (Body)"/>
      </rPr>
      <t>only</t>
    </r>
    <r>
      <rPr>
        <sz val="12"/>
        <color theme="1"/>
        <rFont val="Calibri (Body)"/>
      </rPr>
      <t xml:space="preserve"> stock</t>
    </r>
    <r>
      <rPr>
        <sz val="12"/>
        <color theme="1"/>
        <rFont val="Calibri"/>
        <family val="2"/>
        <scheme val="minor"/>
      </rPr>
      <t xml:space="preserve"> satisfying every single one of our criteria.</t>
    </r>
  </si>
  <si>
    <t>Kingstone recently posted their 'single most profitable quarter ever' (http://finance.yahoo.com/news/kingstone-announces-2016-third-quarter-211500827.html, accessed on 12/02/2016).</t>
  </si>
  <si>
    <t>The company is closely followed by 2 analysts, one of whom rates it as a Strong Buy and the other as a Buy (http://finance.yahoo.com/quote/KINS/analysts?p=KINS, accessed on 12/02/2016).</t>
  </si>
  <si>
    <t>BOFI</t>
  </si>
  <si>
    <t>BofI Holding, Inc.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</si>
</sst>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2"/>
      <color theme="1"/>
      <name val="Calibri (Body)"/>
    </font>
    <font>
      <sz val="12"/>
      <color theme="1"/>
      <name val="Calibri (Body)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4">
    <xf numFmtId="0" fontId="0" fillId="0" borderId="0" xfId="0"/>
    <xf numFmtId="10" fontId="0" fillId="0" borderId="0" xfId="0" applyNumberFormat="1"/>
    <xf numFmtId="0" fontId="0" fillId="2" borderId="0" xfId="0" applyFill="1"/>
    <xf numFmtId="10" fontId="0" fillId="2" borderId="0" xfId="0" applyNumberFormat="1" applyFill="1"/>
    <xf numFmtId="0" fontId="2" fillId="0" borderId="0" xfId="0" applyFont="1"/>
    <xf numFmtId="0" fontId="4" fillId="2" borderId="0" xfId="0" applyFont="1" applyFill="1"/>
    <xf numFmtId="0" fontId="4" fillId="0" borderId="0" xfId="0" applyFont="1" applyFill="1"/>
    <xf numFmtId="10" fontId="4" fillId="0" borderId="0" xfId="0" applyNumberFormat="1" applyFont="1" applyFill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Fill="1"/>
    <xf numFmtId="10" fontId="0" fillId="0" borderId="0" xfId="0" applyNumberFormat="1" applyFill="1"/>
    <xf numFmtId="2" fontId="0" fillId="0" borderId="0" xfId="1" applyNumberFormat="1" applyFont="1"/>
    <xf numFmtId="10" fontId="0" fillId="0" borderId="0" xfId="1" applyNumberFormat="1" applyFont="1"/>
    <xf numFmtId="10" fontId="0" fillId="2" borderId="0" xfId="1" applyNumberFormat="1" applyFont="1" applyFill="1"/>
    <xf numFmtId="2" fontId="0" fillId="2" borderId="0" xfId="0" applyNumberFormat="1" applyFill="1"/>
    <xf numFmtId="10" fontId="0" fillId="0" borderId="0" xfId="1" applyNumberFormat="1" applyFont="1" applyFill="1"/>
    <xf numFmtId="2" fontId="0" fillId="0" borderId="0" xfId="0" applyNumberFormat="1" applyFill="1"/>
    <xf numFmtId="10" fontId="4" fillId="0" borderId="0" xfId="1" applyNumberFormat="1" applyFont="1" applyFill="1"/>
    <xf numFmtId="2" fontId="0" fillId="0" borderId="0" xfId="1" applyNumberFormat="1" applyFont="1" applyFill="1"/>
    <xf numFmtId="2" fontId="4" fillId="0" borderId="0" xfId="1" applyNumberFormat="1" applyFont="1" applyFill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9"/>
  <sheetViews>
    <sheetView tabSelected="1" topLeftCell="A2" workbookViewId="0">
      <selection activeCell="K30" sqref="K30"/>
    </sheetView>
  </sheetViews>
  <sheetFormatPr baseColWidth="10" defaultRowHeight="16" x14ac:dyDescent="0.2"/>
  <cols>
    <col min="1" max="1" width="14.6640625" customWidth="1"/>
    <col min="2" max="2" width="38.5" customWidth="1"/>
    <col min="3" max="3" width="15.5" customWidth="1"/>
    <col min="4" max="4" width="29.33203125" customWidth="1"/>
    <col min="5" max="5" width="21.5" customWidth="1"/>
    <col min="6" max="6" width="23.1640625" customWidth="1"/>
    <col min="7" max="7" width="13.6640625" customWidth="1"/>
    <col min="8" max="8" width="18.6640625" customWidth="1"/>
    <col min="9" max="10" width="19.33203125" customWidth="1"/>
    <col min="13" max="13" width="14" customWidth="1"/>
  </cols>
  <sheetData>
    <row r="1" spans="1:11" s="12" customFormat="1" ht="43" customHeight="1" x14ac:dyDescent="0.25">
      <c r="A1" s="11" t="s">
        <v>0</v>
      </c>
      <c r="B1" s="11" t="s">
        <v>45</v>
      </c>
      <c r="D1" s="11" t="s">
        <v>1</v>
      </c>
      <c r="E1" s="10" t="s">
        <v>59</v>
      </c>
      <c r="H1" s="12" t="s">
        <v>7</v>
      </c>
    </row>
    <row r="2" spans="1:11" s="9" customFormat="1" ht="25" customHeight="1" x14ac:dyDescent="0.25">
      <c r="A2" s="8"/>
      <c r="B2" s="9" t="s">
        <v>9</v>
      </c>
      <c r="C2" s="9" t="s">
        <v>10</v>
      </c>
      <c r="D2" s="9" t="s">
        <v>2</v>
      </c>
      <c r="E2" s="9" t="s">
        <v>3</v>
      </c>
      <c r="F2" s="9" t="s">
        <v>4</v>
      </c>
      <c r="G2" s="9" t="s">
        <v>15</v>
      </c>
      <c r="H2" s="9" t="s">
        <v>5</v>
      </c>
      <c r="I2" s="9" t="s">
        <v>33</v>
      </c>
      <c r="K2" s="9" t="s">
        <v>8</v>
      </c>
    </row>
    <row r="3" spans="1:11" x14ac:dyDescent="0.2">
      <c r="B3" t="s">
        <v>14</v>
      </c>
      <c r="C3" t="s">
        <v>13</v>
      </c>
      <c r="D3">
        <v>11</v>
      </c>
      <c r="E3">
        <v>0.8</v>
      </c>
      <c r="F3" s="1">
        <v>1.8499999999999999E-2</v>
      </c>
      <c r="G3" s="1">
        <v>7.5999999999999998E-2</v>
      </c>
      <c r="H3">
        <f t="shared" ref="H3:H8" si="0">G3*100/D3</f>
        <v>0.69090909090909092</v>
      </c>
      <c r="I3" t="s">
        <v>12</v>
      </c>
      <c r="K3" t="s">
        <v>11</v>
      </c>
    </row>
    <row r="4" spans="1:11" x14ac:dyDescent="0.2">
      <c r="B4" t="s">
        <v>16</v>
      </c>
      <c r="C4" t="s">
        <v>17</v>
      </c>
      <c r="D4">
        <v>10.3</v>
      </c>
      <c r="E4">
        <v>0.9</v>
      </c>
      <c r="F4" s="1">
        <v>9.0999999999999998E-2</v>
      </c>
      <c r="G4" s="1">
        <v>6.6000000000000003E-2</v>
      </c>
      <c r="H4">
        <f t="shared" si="0"/>
        <v>0.64077669902912626</v>
      </c>
      <c r="I4" t="s">
        <v>18</v>
      </c>
      <c r="K4" t="s">
        <v>11</v>
      </c>
    </row>
    <row r="5" spans="1:11" x14ac:dyDescent="0.2">
      <c r="B5" t="s">
        <v>21</v>
      </c>
      <c r="C5" t="s">
        <v>19</v>
      </c>
      <c r="D5">
        <v>13.76</v>
      </c>
      <c r="E5">
        <v>1</v>
      </c>
      <c r="F5" s="1">
        <v>1.9300000000000001E-2</v>
      </c>
      <c r="G5" s="1">
        <v>7.6999999999999999E-2</v>
      </c>
      <c r="H5">
        <f t="shared" si="0"/>
        <v>0.55959302325581395</v>
      </c>
      <c r="I5" t="s">
        <v>20</v>
      </c>
      <c r="K5" t="s">
        <v>11</v>
      </c>
    </row>
    <row r="6" spans="1:11" s="2" customFormat="1" x14ac:dyDescent="0.2">
      <c r="B6" s="2" t="s">
        <v>25</v>
      </c>
      <c r="C6" s="2" t="s">
        <v>26</v>
      </c>
      <c r="D6" s="2">
        <v>7.81</v>
      </c>
      <c r="E6" s="2">
        <v>2.86</v>
      </c>
      <c r="F6" s="3">
        <v>1.6799999999999999E-2</v>
      </c>
      <c r="G6" s="3">
        <v>0.40799999999999997</v>
      </c>
      <c r="H6" s="2">
        <f t="shared" si="0"/>
        <v>5.2240717029449426</v>
      </c>
      <c r="I6" s="2" t="s">
        <v>31</v>
      </c>
      <c r="K6" s="2" t="s">
        <v>11</v>
      </c>
    </row>
    <row r="7" spans="1:11" s="13" customFormat="1" x14ac:dyDescent="0.2">
      <c r="B7" s="13" t="s">
        <v>27</v>
      </c>
      <c r="C7" s="13" t="s">
        <v>28</v>
      </c>
      <c r="D7" s="13">
        <v>8.9499999999999993</v>
      </c>
      <c r="E7" s="13">
        <v>2.46</v>
      </c>
      <c r="F7" s="14">
        <v>3.32E-2</v>
      </c>
      <c r="G7" s="14">
        <v>0.32200000000000001</v>
      </c>
      <c r="H7" s="2">
        <f t="shared" si="0"/>
        <v>3.597765363128492</v>
      </c>
      <c r="I7" s="13" t="s">
        <v>35</v>
      </c>
      <c r="K7" s="13" t="s">
        <v>11</v>
      </c>
    </row>
    <row r="8" spans="1:11" s="6" customFormat="1" x14ac:dyDescent="0.2">
      <c r="B8" s="6" t="s">
        <v>40</v>
      </c>
      <c r="C8" s="6" t="s">
        <v>41</v>
      </c>
      <c r="D8" s="6">
        <v>6.09</v>
      </c>
      <c r="E8" s="6">
        <v>1.55</v>
      </c>
      <c r="F8" s="7">
        <v>4.9000000000000002E-2</v>
      </c>
      <c r="G8" s="7">
        <v>0.26600000000000001</v>
      </c>
      <c r="H8" s="5">
        <f t="shared" si="0"/>
        <v>4.3678160919540234</v>
      </c>
      <c r="I8" s="6" t="s">
        <v>42</v>
      </c>
      <c r="K8" s="6" t="s">
        <v>43</v>
      </c>
    </row>
    <row r="9" spans="1:11" s="6" customFormat="1" x14ac:dyDescent="0.2">
      <c r="B9" s="6" t="s">
        <v>29</v>
      </c>
      <c r="C9" s="6" t="s">
        <v>30</v>
      </c>
      <c r="D9" s="6">
        <v>9.68</v>
      </c>
      <c r="E9" s="6">
        <v>1.23</v>
      </c>
      <c r="F9" s="7">
        <v>5.0200000000000002E-2</v>
      </c>
      <c r="G9" s="7">
        <v>0.13400000000000001</v>
      </c>
      <c r="H9" s="6">
        <f t="shared" ref="H9" si="1">G9*100/D9</f>
        <v>1.3842975206611572</v>
      </c>
      <c r="I9" s="6" t="s">
        <v>32</v>
      </c>
      <c r="K9" s="6" t="s">
        <v>11</v>
      </c>
    </row>
    <row r="10" spans="1:11" s="6" customFormat="1" x14ac:dyDescent="0.2">
      <c r="A10" s="6" t="s">
        <v>34</v>
      </c>
      <c r="B10" s="6" t="s">
        <v>23</v>
      </c>
      <c r="C10" s="6" t="s">
        <v>24</v>
      </c>
      <c r="D10" s="6">
        <v>9.57</v>
      </c>
      <c r="E10" s="6">
        <v>0.9</v>
      </c>
      <c r="F10" s="7">
        <v>0.10440000000000001</v>
      </c>
      <c r="G10" s="7">
        <v>0.10199999999999999</v>
      </c>
      <c r="H10" s="6">
        <f t="shared" ref="H10" si="2">G10*100/D10</f>
        <v>1.0658307210031346</v>
      </c>
      <c r="I10" s="6" t="s">
        <v>22</v>
      </c>
      <c r="K10" s="6" t="s">
        <v>11</v>
      </c>
    </row>
    <row r="12" spans="1:11" x14ac:dyDescent="0.2">
      <c r="A12" s="4" t="s">
        <v>36</v>
      </c>
      <c r="B12" t="s">
        <v>39</v>
      </c>
    </row>
    <row r="13" spans="1:11" x14ac:dyDescent="0.2">
      <c r="B13" t="s">
        <v>37</v>
      </c>
    </row>
    <row r="14" spans="1:11" x14ac:dyDescent="0.2">
      <c r="B14" t="s">
        <v>46</v>
      </c>
    </row>
    <row r="15" spans="1:11" x14ac:dyDescent="0.2">
      <c r="B15" t="s">
        <v>47</v>
      </c>
    </row>
    <row r="16" spans="1:11" x14ac:dyDescent="0.2">
      <c r="B16" t="s">
        <v>38</v>
      </c>
    </row>
    <row r="17" spans="1:17" x14ac:dyDescent="0.2">
      <c r="B17" t="s">
        <v>44</v>
      </c>
    </row>
    <row r="21" spans="1:17" ht="21" x14ac:dyDescent="0.25">
      <c r="A21" s="11" t="s">
        <v>48</v>
      </c>
      <c r="B21" s="11" t="s">
        <v>49</v>
      </c>
      <c r="C21" s="12"/>
      <c r="D21" s="11" t="s">
        <v>1</v>
      </c>
      <c r="E21" s="10" t="s">
        <v>68</v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</row>
    <row r="22" spans="1:17" ht="19" x14ac:dyDescent="0.25">
      <c r="A22" s="8"/>
      <c r="B22" s="9" t="s">
        <v>9</v>
      </c>
      <c r="C22" s="9" t="s">
        <v>10</v>
      </c>
      <c r="D22" s="9" t="s">
        <v>53</v>
      </c>
      <c r="E22" s="9" t="s">
        <v>51</v>
      </c>
      <c r="F22" s="9" t="s">
        <v>52</v>
      </c>
      <c r="G22" s="9" t="s">
        <v>50</v>
      </c>
      <c r="H22" s="9" t="s">
        <v>54</v>
      </c>
      <c r="I22" s="9" t="s">
        <v>55</v>
      </c>
      <c r="J22" s="9" t="s">
        <v>56</v>
      </c>
      <c r="K22" s="9" t="s">
        <v>8</v>
      </c>
      <c r="L22" s="9"/>
      <c r="M22" s="9"/>
      <c r="N22" s="9"/>
      <c r="O22" s="9"/>
      <c r="P22" s="9"/>
      <c r="Q22" s="9"/>
    </row>
    <row r="23" spans="1:17" x14ac:dyDescent="0.2">
      <c r="B23" t="s">
        <v>58</v>
      </c>
      <c r="C23" t="s">
        <v>57</v>
      </c>
      <c r="D23" s="1">
        <v>1.1359999999999999</v>
      </c>
      <c r="E23" s="1">
        <v>0.2132</v>
      </c>
      <c r="F23" s="1">
        <v>0.36699999999999999</v>
      </c>
      <c r="G23" s="1">
        <v>0.23100000000000001</v>
      </c>
      <c r="H23" s="1">
        <v>0</v>
      </c>
      <c r="I23">
        <v>1.27</v>
      </c>
      <c r="J23" s="15">
        <v>5.98</v>
      </c>
      <c r="K23" t="s">
        <v>11</v>
      </c>
    </row>
    <row r="24" spans="1:17" x14ac:dyDescent="0.2">
      <c r="B24" t="s">
        <v>60</v>
      </c>
      <c r="C24" t="s">
        <v>61</v>
      </c>
      <c r="D24" s="16">
        <v>0.251</v>
      </c>
      <c r="E24" s="16">
        <v>0.24149999999999999</v>
      </c>
      <c r="F24" s="1">
        <v>0.22</v>
      </c>
      <c r="G24" s="1">
        <v>0.26100000000000001</v>
      </c>
      <c r="H24" s="16">
        <v>0</v>
      </c>
      <c r="I24">
        <v>2.14</v>
      </c>
      <c r="J24">
        <v>3.66</v>
      </c>
      <c r="K24" t="s">
        <v>11</v>
      </c>
    </row>
    <row r="25" spans="1:17" s="2" customFormat="1" x14ac:dyDescent="0.2">
      <c r="B25" s="2" t="s">
        <v>62</v>
      </c>
      <c r="C25" s="2" t="s">
        <v>63</v>
      </c>
      <c r="D25" s="17">
        <v>0.30199999999999999</v>
      </c>
      <c r="E25" s="17">
        <v>0.21</v>
      </c>
      <c r="F25" s="3">
        <v>0.24299999999999999</v>
      </c>
      <c r="G25" s="3">
        <v>0.17199999999999999</v>
      </c>
      <c r="H25" s="3">
        <v>0</v>
      </c>
      <c r="I25" s="18">
        <v>0.46239999999999998</v>
      </c>
      <c r="J25" s="2">
        <v>1.37</v>
      </c>
      <c r="K25" s="2" t="s">
        <v>11</v>
      </c>
    </row>
    <row r="26" spans="1:17" s="13" customFormat="1" x14ac:dyDescent="0.2">
      <c r="B26" s="13" t="s">
        <v>64</v>
      </c>
      <c r="C26" s="13" t="s">
        <v>65</v>
      </c>
      <c r="D26" s="19">
        <v>0.85099999999999998</v>
      </c>
      <c r="E26" s="19">
        <v>0.21790000000000001</v>
      </c>
      <c r="F26" s="14">
        <v>0.55000000000000004</v>
      </c>
      <c r="G26" s="14">
        <v>0.2</v>
      </c>
      <c r="H26" s="14">
        <v>0.09</v>
      </c>
      <c r="I26" s="20">
        <v>2.89</v>
      </c>
      <c r="J26" s="22">
        <v>8.31</v>
      </c>
      <c r="K26" s="13" t="s">
        <v>11</v>
      </c>
    </row>
    <row r="27" spans="1:17" s="13" customFormat="1" x14ac:dyDescent="0.2">
      <c r="B27" s="13" t="s">
        <v>67</v>
      </c>
      <c r="C27" s="13" t="s">
        <v>66</v>
      </c>
      <c r="D27" s="19">
        <v>2.2569999999999997</v>
      </c>
      <c r="E27" s="19">
        <v>0.15839999999999999</v>
      </c>
      <c r="F27" s="14">
        <v>0.56499999999999995</v>
      </c>
      <c r="G27" s="14">
        <v>0.33700000000000002</v>
      </c>
      <c r="H27" s="21">
        <v>0</v>
      </c>
      <c r="I27" s="14">
        <v>0.28999999999999998</v>
      </c>
      <c r="J27" s="20">
        <v>4.04</v>
      </c>
      <c r="K27" s="13" t="s">
        <v>11</v>
      </c>
    </row>
    <row r="28" spans="1:17" s="13" customFormat="1" x14ac:dyDescent="0.2">
      <c r="A28" s="6"/>
      <c r="B28" s="6" t="s">
        <v>73</v>
      </c>
      <c r="C28" s="6" t="s">
        <v>72</v>
      </c>
      <c r="D28" s="21">
        <v>0.38</v>
      </c>
      <c r="E28" s="7">
        <v>0.16209999999999999</v>
      </c>
      <c r="F28" s="7">
        <v>0.27900000000000003</v>
      </c>
      <c r="G28" s="7">
        <v>0.185</v>
      </c>
      <c r="H28" s="21">
        <v>0</v>
      </c>
      <c r="I28" s="6">
        <v>1.25</v>
      </c>
      <c r="J28" s="23">
        <v>4.5</v>
      </c>
      <c r="K28" s="6" t="s">
        <v>11</v>
      </c>
      <c r="L28" s="6"/>
      <c r="M28" s="6"/>
      <c r="N28" s="6"/>
      <c r="O28" s="6"/>
      <c r="P28" s="6"/>
      <c r="Q28" s="6"/>
    </row>
    <row r="29" spans="1:17" x14ac:dyDescent="0.2">
      <c r="A29" s="6"/>
      <c r="B29" s="6"/>
      <c r="C29" s="6"/>
      <c r="D29" s="6"/>
      <c r="E29" s="6"/>
      <c r="F29" s="7"/>
      <c r="G29" s="7"/>
      <c r="H29" s="6"/>
      <c r="I29" s="6"/>
      <c r="J29" s="6"/>
      <c r="K29" s="6"/>
      <c r="L29" s="6"/>
      <c r="M29" s="6"/>
      <c r="N29" s="6"/>
      <c r="O29" s="6"/>
      <c r="P29" s="6"/>
      <c r="Q29" s="6"/>
    </row>
    <row r="30" spans="1:17" x14ac:dyDescent="0.2">
      <c r="A30" s="6"/>
      <c r="B30" s="6"/>
      <c r="C30" s="6"/>
      <c r="D30" s="6"/>
      <c r="E30" s="6"/>
      <c r="F30" s="7"/>
      <c r="G30" s="7"/>
      <c r="H30" s="6"/>
      <c r="I30" s="6"/>
      <c r="J30" s="6"/>
      <c r="K30" s="6"/>
      <c r="L30" s="6"/>
      <c r="M30" s="6"/>
      <c r="N30" s="6"/>
      <c r="O30" s="6"/>
      <c r="P30" s="6"/>
      <c r="Q30" s="6"/>
    </row>
    <row r="32" spans="1:17" x14ac:dyDescent="0.2">
      <c r="A32" s="4" t="s">
        <v>36</v>
      </c>
      <c r="B32" t="s">
        <v>69</v>
      </c>
    </row>
    <row r="33" spans="1:2" x14ac:dyDescent="0.2">
      <c r="B33" t="s">
        <v>70</v>
      </c>
    </row>
    <row r="34" spans="1:2" x14ac:dyDescent="0.2">
      <c r="B34" t="s">
        <v>71</v>
      </c>
    </row>
    <row r="39" spans="1:2" x14ac:dyDescent="0.2">
      <c r="A39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2016-12-02T18:45:03Z</dcterms:created>
  <dcterms:modified xsi:type="dcterms:W3CDTF">2016-12-03T01:58:37Z</dcterms:modified>
</cp:coreProperties>
</file>