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8_{832DA981-17CF-414F-A588-209B2026D125}" xr6:coauthVersionLast="47" xr6:coauthVersionMax="47" xr10:uidLastSave="{00000000-0000-0000-0000-000000000000}"/>
  <bookViews>
    <workbookView xWindow="-108" yWindow="-108" windowWidth="23256" windowHeight="12576" firstSheet="1" activeTab="1" xr2:uid="{FDDE9607-84BF-4EC4-99D7-005C026A5CDA}"/>
  </bookViews>
  <sheets>
    <sheet name="종합 (2)" sheetId="3" state="hidden" r:id="rId1"/>
    <sheet name="2학년 반편성" sheetId="2" r:id="rId2"/>
  </sheets>
  <externalReferences>
    <externalReference r:id="rId3"/>
    <externalReference r:id="rId4"/>
  </externalReferences>
  <definedNames>
    <definedName name="_xlnm._FilterDatabase" localSheetId="0" hidden="1">'종합 (2)'!$A$1:$L$90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6" i="3" l="1" a="1"/>
  <c r="H96" i="3" s="1"/>
  <c r="G96" i="3" a="1"/>
  <c r="G96" i="3" s="1"/>
  <c r="F96" i="3" a="1"/>
  <c r="F96" i="3" s="1"/>
  <c r="E96" i="3" a="1"/>
  <c r="E96" i="3" s="1"/>
  <c r="D96" i="3" a="1"/>
  <c r="D96" i="3" s="1"/>
  <c r="H95" i="3"/>
  <c r="H95" i="3" a="1"/>
  <c r="G95" i="3"/>
  <c r="G95" i="3" a="1"/>
  <c r="F95" i="3" a="1"/>
  <c r="F95" i="3" s="1"/>
  <c r="E95" i="3" a="1"/>
  <c r="E95" i="3" s="1"/>
  <c r="D95" i="3" a="1"/>
  <c r="D95" i="3" s="1"/>
  <c r="F90" i="3"/>
  <c r="E90" i="3"/>
  <c r="D90" i="3"/>
  <c r="C90" i="3"/>
  <c r="F89" i="3"/>
  <c r="E89" i="3"/>
  <c r="D89" i="3"/>
  <c r="C89" i="3"/>
  <c r="F88" i="3"/>
  <c r="E88" i="3"/>
  <c r="D88" i="3"/>
  <c r="C88" i="3"/>
  <c r="F87" i="3"/>
  <c r="E87" i="3"/>
  <c r="D87" i="3"/>
  <c r="C87" i="3"/>
  <c r="F86" i="3"/>
  <c r="E86" i="3"/>
  <c r="D86" i="3"/>
  <c r="C86" i="3"/>
  <c r="F85" i="3"/>
  <c r="E85" i="3"/>
  <c r="D85" i="3"/>
  <c r="C85" i="3"/>
  <c r="F84" i="3"/>
  <c r="E84" i="3"/>
  <c r="D84" i="3"/>
  <c r="C84" i="3"/>
  <c r="F83" i="3"/>
  <c r="E83" i="3"/>
  <c r="D83" i="3"/>
  <c r="C83" i="3"/>
  <c r="F82" i="3"/>
  <c r="E82" i="3"/>
  <c r="D82" i="3"/>
  <c r="C82" i="3"/>
  <c r="F81" i="3"/>
  <c r="E81" i="3"/>
  <c r="D81" i="3"/>
  <c r="C81" i="3"/>
  <c r="F80" i="3"/>
  <c r="E80" i="3"/>
  <c r="D80" i="3"/>
  <c r="C80" i="3"/>
  <c r="F79" i="3"/>
  <c r="E79" i="3"/>
  <c r="D79" i="3"/>
  <c r="C79" i="3"/>
  <c r="F78" i="3"/>
  <c r="E78" i="3"/>
  <c r="D78" i="3"/>
  <c r="C78" i="3"/>
  <c r="F77" i="3"/>
  <c r="E77" i="3"/>
  <c r="D77" i="3"/>
  <c r="C77" i="3"/>
  <c r="F76" i="3"/>
  <c r="E76" i="3"/>
  <c r="D76" i="3"/>
  <c r="C76" i="3"/>
  <c r="F75" i="3"/>
  <c r="E75" i="3"/>
  <c r="D75" i="3"/>
  <c r="C75" i="3"/>
  <c r="F74" i="3"/>
  <c r="E74" i="3"/>
  <c r="D74" i="3"/>
  <c r="I74" i="3" s="1"/>
  <c r="C74" i="3"/>
  <c r="G74" i="3" s="1"/>
  <c r="F73" i="3"/>
  <c r="E73" i="3"/>
  <c r="D73" i="3"/>
  <c r="C73" i="3"/>
  <c r="G73" i="3" s="1"/>
  <c r="F72" i="3"/>
  <c r="E72" i="3"/>
  <c r="D72" i="3"/>
  <c r="C72" i="3"/>
  <c r="F71" i="3"/>
  <c r="E71" i="3"/>
  <c r="D71" i="3"/>
  <c r="C71" i="3"/>
  <c r="F70" i="3"/>
  <c r="E70" i="3"/>
  <c r="D70" i="3"/>
  <c r="I70" i="3" s="1"/>
  <c r="J70" i="3" s="1"/>
  <c r="C70" i="3"/>
  <c r="F69" i="3"/>
  <c r="E69" i="3"/>
  <c r="D69" i="3"/>
  <c r="C69" i="3"/>
  <c r="F68" i="3"/>
  <c r="E68" i="3"/>
  <c r="D68" i="3"/>
  <c r="C68" i="3"/>
  <c r="F67" i="3"/>
  <c r="E67" i="3"/>
  <c r="D67" i="3"/>
  <c r="C67" i="3"/>
  <c r="F66" i="3"/>
  <c r="E66" i="3"/>
  <c r="D66" i="3"/>
  <c r="I66" i="3" s="1"/>
  <c r="J66" i="3" s="1"/>
  <c r="C66" i="3"/>
  <c r="F65" i="3"/>
  <c r="E65" i="3"/>
  <c r="D65" i="3"/>
  <c r="C65" i="3"/>
  <c r="F64" i="3"/>
  <c r="E64" i="3"/>
  <c r="D64" i="3"/>
  <c r="C64" i="3"/>
  <c r="F63" i="3"/>
  <c r="E63" i="3"/>
  <c r="D63" i="3"/>
  <c r="C63" i="3"/>
  <c r="F62" i="3"/>
  <c r="E62" i="3"/>
  <c r="D62" i="3"/>
  <c r="C62" i="3"/>
  <c r="F61" i="3"/>
  <c r="E61" i="3"/>
  <c r="D61" i="3"/>
  <c r="C61" i="3"/>
  <c r="F60" i="3"/>
  <c r="E60" i="3"/>
  <c r="D60" i="3"/>
  <c r="C60" i="3"/>
  <c r="F59" i="3"/>
  <c r="E59" i="3"/>
  <c r="D59" i="3"/>
  <c r="C59" i="3"/>
  <c r="F58" i="3"/>
  <c r="E58" i="3"/>
  <c r="D58" i="3"/>
  <c r="C58" i="3"/>
  <c r="F57" i="3"/>
  <c r="E57" i="3"/>
  <c r="D57" i="3"/>
  <c r="C57" i="3"/>
  <c r="F56" i="3"/>
  <c r="E56" i="3"/>
  <c r="G56" i="3" s="1"/>
  <c r="D56" i="3"/>
  <c r="C56" i="3"/>
  <c r="F55" i="3"/>
  <c r="E55" i="3"/>
  <c r="D55" i="3"/>
  <c r="C55" i="3"/>
  <c r="F54" i="3"/>
  <c r="E54" i="3"/>
  <c r="D54" i="3"/>
  <c r="C54" i="3"/>
  <c r="F53" i="3"/>
  <c r="E53" i="3"/>
  <c r="D53" i="3"/>
  <c r="C53" i="3"/>
  <c r="F52" i="3"/>
  <c r="I52" i="3" s="1"/>
  <c r="E52" i="3"/>
  <c r="G52" i="3" s="1"/>
  <c r="D52" i="3"/>
  <c r="C52" i="3"/>
  <c r="F51" i="3"/>
  <c r="E51" i="3"/>
  <c r="D51" i="3"/>
  <c r="C51" i="3"/>
  <c r="F50" i="3"/>
  <c r="E50" i="3"/>
  <c r="D50" i="3"/>
  <c r="C50" i="3"/>
  <c r="F49" i="3"/>
  <c r="E49" i="3"/>
  <c r="D49" i="3"/>
  <c r="C49" i="3"/>
  <c r="F48" i="3"/>
  <c r="E48" i="3"/>
  <c r="D48" i="3"/>
  <c r="C48" i="3"/>
  <c r="F47" i="3"/>
  <c r="E47" i="3"/>
  <c r="D47" i="3"/>
  <c r="C47" i="3"/>
  <c r="F46" i="3"/>
  <c r="E46" i="3"/>
  <c r="D46" i="3"/>
  <c r="C46" i="3"/>
  <c r="F45" i="3"/>
  <c r="E45" i="3"/>
  <c r="D45" i="3"/>
  <c r="C45" i="3"/>
  <c r="F44" i="3"/>
  <c r="E44" i="3"/>
  <c r="D44" i="3"/>
  <c r="C44" i="3"/>
  <c r="F43" i="3"/>
  <c r="E43" i="3"/>
  <c r="D43" i="3"/>
  <c r="C43" i="3"/>
  <c r="F42" i="3"/>
  <c r="E42" i="3"/>
  <c r="D42" i="3"/>
  <c r="C42" i="3"/>
  <c r="F41" i="3"/>
  <c r="E41" i="3"/>
  <c r="D41" i="3"/>
  <c r="C41" i="3"/>
  <c r="F40" i="3"/>
  <c r="I40" i="3" s="1"/>
  <c r="E40" i="3"/>
  <c r="D40" i="3"/>
  <c r="C40" i="3"/>
  <c r="F39" i="3"/>
  <c r="E39" i="3"/>
  <c r="D39" i="3"/>
  <c r="C39" i="3"/>
  <c r="G39" i="3" s="1"/>
  <c r="F38" i="3"/>
  <c r="E38" i="3"/>
  <c r="D38" i="3"/>
  <c r="C38" i="3"/>
  <c r="G38" i="3" s="1"/>
  <c r="F37" i="3"/>
  <c r="E37" i="3"/>
  <c r="D37" i="3"/>
  <c r="C37" i="3"/>
  <c r="G37" i="3" s="1"/>
  <c r="F36" i="3"/>
  <c r="E36" i="3"/>
  <c r="D36" i="3"/>
  <c r="C36" i="3"/>
  <c r="F35" i="3"/>
  <c r="E35" i="3"/>
  <c r="D35" i="3"/>
  <c r="I35" i="3" s="1"/>
  <c r="J35" i="3" s="1"/>
  <c r="C35" i="3"/>
  <c r="F34" i="3"/>
  <c r="E34" i="3"/>
  <c r="D34" i="3"/>
  <c r="I34" i="3" s="1"/>
  <c r="J34" i="3" s="1"/>
  <c r="C34" i="3"/>
  <c r="F33" i="3"/>
  <c r="E33" i="3"/>
  <c r="D33" i="3"/>
  <c r="C33" i="3"/>
  <c r="F32" i="3"/>
  <c r="E32" i="3"/>
  <c r="D32" i="3"/>
  <c r="C32" i="3"/>
  <c r="F31" i="3"/>
  <c r="E31" i="3"/>
  <c r="D31" i="3"/>
  <c r="C31" i="3"/>
  <c r="F30" i="3"/>
  <c r="E30" i="3"/>
  <c r="D30" i="3"/>
  <c r="I30" i="3" s="1"/>
  <c r="J30" i="3" s="1"/>
  <c r="C30" i="3"/>
  <c r="G30" i="3" s="1"/>
  <c r="F29" i="3"/>
  <c r="E29" i="3"/>
  <c r="D29" i="3"/>
  <c r="I29" i="3" s="1"/>
  <c r="J29" i="3" s="1"/>
  <c r="C29" i="3"/>
  <c r="F28" i="3"/>
  <c r="E28" i="3"/>
  <c r="D28" i="3"/>
  <c r="C28" i="3"/>
  <c r="F27" i="3"/>
  <c r="E27" i="3"/>
  <c r="D27" i="3"/>
  <c r="C27" i="3"/>
  <c r="F26" i="3"/>
  <c r="E26" i="3"/>
  <c r="D26" i="3"/>
  <c r="I26" i="3" s="1"/>
  <c r="J26" i="3" s="1"/>
  <c r="C26" i="3"/>
  <c r="F25" i="3"/>
  <c r="E25" i="3"/>
  <c r="D25" i="3"/>
  <c r="C25" i="3"/>
  <c r="F24" i="3"/>
  <c r="E24" i="3"/>
  <c r="D24" i="3"/>
  <c r="C24" i="3"/>
  <c r="F23" i="3"/>
  <c r="E23" i="3"/>
  <c r="D23" i="3"/>
  <c r="I23" i="3" s="1"/>
  <c r="J23" i="3" s="1"/>
  <c r="C23" i="3"/>
  <c r="G23" i="3" s="1"/>
  <c r="F22" i="3"/>
  <c r="E22" i="3"/>
  <c r="D22" i="3"/>
  <c r="C22" i="3"/>
  <c r="F21" i="3"/>
  <c r="E21" i="3"/>
  <c r="D21" i="3"/>
  <c r="C21" i="3"/>
  <c r="G21" i="3" s="1"/>
  <c r="F20" i="3"/>
  <c r="E20" i="3"/>
  <c r="D20" i="3"/>
  <c r="C20" i="3"/>
  <c r="F19" i="3"/>
  <c r="E19" i="3"/>
  <c r="D19" i="3"/>
  <c r="C19" i="3"/>
  <c r="F18" i="3"/>
  <c r="E18" i="3"/>
  <c r="D18" i="3"/>
  <c r="I18" i="3" s="1"/>
  <c r="J18" i="3" s="1"/>
  <c r="C18" i="3"/>
  <c r="G18" i="3" s="1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I14" i="3" s="1"/>
  <c r="C14" i="3"/>
  <c r="G14" i="3" s="1"/>
  <c r="F13" i="3"/>
  <c r="E13" i="3"/>
  <c r="D13" i="3"/>
  <c r="I13" i="3" s="1"/>
  <c r="J13" i="3" s="1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E6" i="3"/>
  <c r="D6" i="3"/>
  <c r="I6" i="3" s="1"/>
  <c r="J6" i="3" s="1"/>
  <c r="C6" i="3"/>
  <c r="F5" i="3"/>
  <c r="E5" i="3"/>
  <c r="D5" i="3"/>
  <c r="C5" i="3"/>
  <c r="F4" i="3"/>
  <c r="E4" i="3"/>
  <c r="G4" i="3" s="1"/>
  <c r="D4" i="3"/>
  <c r="C4" i="3"/>
  <c r="F3" i="3"/>
  <c r="E3" i="3"/>
  <c r="D3" i="3"/>
  <c r="C3" i="3"/>
  <c r="F2" i="3"/>
  <c r="E2" i="3"/>
  <c r="D2" i="3"/>
  <c r="C2" i="3"/>
  <c r="G10" i="3" l="1"/>
  <c r="G46" i="3"/>
  <c r="G86" i="3"/>
  <c r="I86" i="3"/>
  <c r="G53" i="3"/>
  <c r="I46" i="3"/>
  <c r="J46" i="3" s="1"/>
  <c r="G16" i="3"/>
  <c r="G24" i="3"/>
  <c r="G28" i="3"/>
  <c r="G90" i="3"/>
  <c r="I4" i="3"/>
  <c r="I8" i="3"/>
  <c r="J8" i="3" s="1"/>
  <c r="I12" i="3"/>
  <c r="J12" i="3" s="1"/>
  <c r="I20" i="3"/>
  <c r="I24" i="3"/>
  <c r="J24" i="3" s="1"/>
  <c r="I36" i="3"/>
  <c r="J36" i="3" s="1"/>
  <c r="I60" i="3"/>
  <c r="J60" i="3" s="1"/>
  <c r="I64" i="3"/>
  <c r="J64" i="3" s="1"/>
  <c r="I39" i="3"/>
  <c r="I58" i="3"/>
  <c r="J58" i="3" s="1"/>
  <c r="I62" i="3"/>
  <c r="J62" i="3" s="1"/>
  <c r="I90" i="3"/>
  <c r="J90" i="3" s="1"/>
  <c r="G8" i="3"/>
  <c r="G12" i="3"/>
  <c r="I47" i="3"/>
  <c r="J47" i="3" s="1"/>
  <c r="I51" i="3"/>
  <c r="G63" i="3"/>
  <c r="G75" i="3"/>
  <c r="G79" i="3"/>
  <c r="G87" i="3"/>
  <c r="G48" i="3"/>
  <c r="I75" i="3"/>
  <c r="J75" i="3" s="1"/>
  <c r="I79" i="3"/>
  <c r="J79" i="3" s="1"/>
  <c r="G9" i="3"/>
  <c r="I16" i="3"/>
  <c r="J16" i="3" s="1"/>
  <c r="I28" i="3"/>
  <c r="J28" i="3" s="1"/>
  <c r="G60" i="3"/>
  <c r="G64" i="3"/>
  <c r="G68" i="3"/>
  <c r="G76" i="3"/>
  <c r="G80" i="3"/>
  <c r="G84" i="3"/>
  <c r="G88" i="3"/>
  <c r="I76" i="3"/>
  <c r="J76" i="3" s="1"/>
  <c r="I84" i="3"/>
  <c r="J84" i="3" s="1"/>
  <c r="G2" i="3"/>
  <c r="H74" i="3" s="1"/>
  <c r="J74" i="3" s="1"/>
  <c r="G6" i="3"/>
  <c r="I41" i="3"/>
  <c r="J41" i="3" s="1"/>
  <c r="I45" i="3"/>
  <c r="J45" i="3" s="1"/>
  <c r="G69" i="3"/>
  <c r="G81" i="3"/>
  <c r="G85" i="3"/>
  <c r="I77" i="3"/>
  <c r="J77" i="3" s="1"/>
  <c r="I81" i="3"/>
  <c r="J81" i="3" s="1"/>
  <c r="G11" i="3"/>
  <c r="I50" i="3"/>
  <c r="G54" i="3"/>
  <c r="G58" i="3"/>
  <c r="G62" i="3"/>
  <c r="G70" i="3"/>
  <c r="I7" i="3"/>
  <c r="J7" i="3" s="1"/>
  <c r="I11" i="3"/>
  <c r="J11" i="3" s="1"/>
  <c r="G15" i="3"/>
  <c r="I22" i="3"/>
  <c r="I48" i="3"/>
  <c r="J48" i="3" s="1"/>
  <c r="I63" i="3"/>
  <c r="J63" i="3" s="1"/>
  <c r="I78" i="3"/>
  <c r="J78" i="3" s="1"/>
  <c r="G82" i="3"/>
  <c r="G22" i="3"/>
  <c r="G26" i="3"/>
  <c r="G41" i="3"/>
  <c r="G45" i="3"/>
  <c r="I82" i="3"/>
  <c r="J82" i="3" s="1"/>
  <c r="I83" i="3"/>
  <c r="J83" i="3" s="1"/>
  <c r="G19" i="3"/>
  <c r="G34" i="3"/>
  <c r="I56" i="3"/>
  <c r="J56" i="3" s="1"/>
  <c r="G5" i="3"/>
  <c r="I19" i="3"/>
  <c r="J19" i="3" s="1"/>
  <c r="G27" i="3"/>
  <c r="I38" i="3"/>
  <c r="G42" i="3"/>
  <c r="H42" i="3" s="1"/>
  <c r="G57" i="3"/>
  <c r="G72" i="3"/>
  <c r="I5" i="3"/>
  <c r="J5" i="3" s="1"/>
  <c r="G20" i="3"/>
  <c r="G31" i="3"/>
  <c r="I42" i="3"/>
  <c r="J42" i="3" s="1"/>
  <c r="I57" i="3"/>
  <c r="J57" i="3" s="1"/>
  <c r="G61" i="3"/>
  <c r="I68" i="3"/>
  <c r="I72" i="3"/>
  <c r="J72" i="3" s="1"/>
  <c r="G83" i="3"/>
  <c r="I87" i="3"/>
  <c r="J87" i="3" s="1"/>
  <c r="I88" i="3"/>
  <c r="J88" i="3" s="1"/>
  <c r="G50" i="3"/>
  <c r="I2" i="3"/>
  <c r="I17" i="3"/>
  <c r="J17" i="3" s="1"/>
  <c r="G32" i="3"/>
  <c r="I54" i="3"/>
  <c r="J54" i="3" s="1"/>
  <c r="I73" i="3"/>
  <c r="I80" i="3"/>
  <c r="J80" i="3" s="1"/>
  <c r="I32" i="3"/>
  <c r="G36" i="3"/>
  <c r="G47" i="3"/>
  <c r="G66" i="3"/>
  <c r="I10" i="3"/>
  <c r="J10" i="3" s="1"/>
  <c r="I25" i="3"/>
  <c r="J25" i="3" s="1"/>
  <c r="G29" i="3"/>
  <c r="G40" i="3"/>
  <c r="I44" i="3"/>
  <c r="J44" i="3" s="1"/>
  <c r="G44" i="3"/>
  <c r="G78" i="3"/>
  <c r="G17" i="3"/>
  <c r="I15" i="3"/>
  <c r="I27" i="3"/>
  <c r="J27" i="3" s="1"/>
  <c r="G55" i="3"/>
  <c r="I61" i="3"/>
  <c r="J61" i="3" s="1"/>
  <c r="I67" i="3"/>
  <c r="J67" i="3" s="1"/>
  <c r="G35" i="3"/>
  <c r="G51" i="3"/>
  <c r="G3" i="3"/>
  <c r="I9" i="3"/>
  <c r="J9" i="3" s="1"/>
  <c r="G43" i="3"/>
  <c r="G49" i="3"/>
  <c r="I55" i="3"/>
  <c r="G67" i="3"/>
  <c r="G89" i="3"/>
  <c r="G33" i="3"/>
  <c r="I3" i="3"/>
  <c r="I43" i="3"/>
  <c r="J43" i="3" s="1"/>
  <c r="I49" i="3"/>
  <c r="G77" i="3"/>
  <c r="I89" i="3"/>
  <c r="J89" i="3" s="1"/>
  <c r="I31" i="3"/>
  <c r="G59" i="3"/>
  <c r="G65" i="3"/>
  <c r="G71" i="3"/>
  <c r="G7" i="3"/>
  <c r="G13" i="3"/>
  <c r="G25" i="3"/>
  <c r="I59" i="3"/>
  <c r="J59" i="3" s="1"/>
  <c r="I65" i="3"/>
  <c r="J65" i="3" s="1"/>
  <c r="I71" i="3"/>
  <c r="J71" i="3" s="1"/>
  <c r="J40" i="3"/>
  <c r="H75" i="3"/>
  <c r="J14" i="3"/>
  <c r="I33" i="3"/>
  <c r="J73" i="3"/>
  <c r="I21" i="3"/>
  <c r="I37" i="3"/>
  <c r="I53" i="3"/>
  <c r="J53" i="3" s="1"/>
  <c r="I69" i="3"/>
  <c r="I85" i="3"/>
  <c r="J85" i="3" s="1"/>
  <c r="H89" i="3" l="1"/>
  <c r="H67" i="3"/>
  <c r="H34" i="3"/>
  <c r="H40" i="3"/>
  <c r="H49" i="3"/>
  <c r="J49" i="3" s="1"/>
  <c r="H10" i="3"/>
  <c r="H13" i="3"/>
  <c r="H65" i="3"/>
  <c r="H71" i="3"/>
  <c r="H9" i="3"/>
  <c r="H33" i="3"/>
  <c r="H87" i="3"/>
  <c r="H51" i="3"/>
  <c r="J51" i="3" s="1"/>
  <c r="H61" i="3"/>
  <c r="H29" i="3"/>
  <c r="H28" i="3"/>
  <c r="H38" i="3"/>
  <c r="J38" i="3" s="1"/>
  <c r="H18" i="3"/>
  <c r="H15" i="3"/>
  <c r="J15" i="3" s="1"/>
  <c r="H47" i="3"/>
  <c r="H69" i="3"/>
  <c r="H82" i="3"/>
  <c r="H30" i="3"/>
  <c r="H73" i="3"/>
  <c r="H70" i="3"/>
  <c r="H39" i="3"/>
  <c r="J39" i="3" s="1"/>
  <c r="H72" i="3"/>
  <c r="H68" i="3"/>
  <c r="J68" i="3" s="1"/>
  <c r="H26" i="3"/>
  <c r="H84" i="3"/>
  <c r="H50" i="3"/>
  <c r="J50" i="3" s="1"/>
  <c r="H23" i="3"/>
  <c r="H4" i="3"/>
  <c r="J4" i="3" s="1"/>
  <c r="H21" i="3"/>
  <c r="H7" i="3"/>
  <c r="H55" i="3"/>
  <c r="J55" i="3" s="1"/>
  <c r="H81" i="3"/>
  <c r="H32" i="3"/>
  <c r="J32" i="3" s="1"/>
  <c r="H53" i="3"/>
  <c r="H31" i="3"/>
  <c r="J31" i="3" s="1"/>
  <c r="H54" i="3"/>
  <c r="H48" i="3"/>
  <c r="H44" i="3"/>
  <c r="H27" i="3"/>
  <c r="H2" i="3"/>
  <c r="J2" i="3" s="1"/>
  <c r="D98" i="3" s="1" a="1"/>
  <c r="D98" i="3" s="1"/>
  <c r="H14" i="3"/>
  <c r="H60" i="3"/>
  <c r="H17" i="3"/>
  <c r="H46" i="3"/>
  <c r="H5" i="3"/>
  <c r="H35" i="3"/>
  <c r="H12" i="3"/>
  <c r="H78" i="3"/>
  <c r="H66" i="3"/>
  <c r="H52" i="3"/>
  <c r="J52" i="3" s="1"/>
  <c r="H20" i="3"/>
  <c r="J20" i="3" s="1"/>
  <c r="H25" i="3"/>
  <c r="H37" i="3"/>
  <c r="H43" i="3"/>
  <c r="H79" i="3"/>
  <c r="H24" i="3"/>
  <c r="H77" i="3"/>
  <c r="H8" i="3"/>
  <c r="H62" i="3"/>
  <c r="H83" i="3"/>
  <c r="H59" i="3"/>
  <c r="H57" i="3"/>
  <c r="H86" i="3"/>
  <c r="J86" i="3" s="1"/>
  <c r="H45" i="3"/>
  <c r="H41" i="3"/>
  <c r="H36" i="3"/>
  <c r="H3" i="3"/>
  <c r="J3" i="3" s="1"/>
  <c r="H90" i="3"/>
  <c r="H63" i="3"/>
  <c r="H58" i="3"/>
  <c r="H22" i="3"/>
  <c r="J22" i="3" s="1"/>
  <c r="H64" i="3"/>
  <c r="H6" i="3"/>
  <c r="H16" i="3"/>
  <c r="H80" i="3"/>
  <c r="H85" i="3"/>
  <c r="H19" i="3"/>
  <c r="H88" i="3"/>
  <c r="H11" i="3"/>
  <c r="H56" i="3"/>
  <c r="H76" i="3"/>
  <c r="F100" i="3" a="1"/>
  <c r="F99" i="3" a="1"/>
  <c r="E100" i="3" a="1"/>
  <c r="D97" i="3" a="1"/>
  <c r="D97" i="3" s="1"/>
  <c r="G99" i="3" a="1"/>
  <c r="G99" i="3" s="1"/>
  <c r="D100" i="3" a="1"/>
  <c r="D100" i="3" s="1"/>
  <c r="H99" i="3" a="1"/>
  <c r="H99" i="3" s="1"/>
  <c r="J69" i="3"/>
  <c r="J33" i="3"/>
  <c r="J37" i="3"/>
  <c r="J21" i="3"/>
  <c r="H100" i="3" s="1" a="1"/>
  <c r="H97" i="3" l="1" a="1"/>
  <c r="H97" i="3" s="1"/>
  <c r="F99" i="3"/>
  <c r="E100" i="3"/>
  <c r="F100" i="3"/>
  <c r="H100" i="3"/>
  <c r="H98" i="3" a="1"/>
  <c r="H98" i="3" s="1"/>
  <c r="F97" i="3" a="1"/>
  <c r="F97" i="3" s="1"/>
  <c r="D99" i="3" a="1"/>
  <c r="D99" i="3" s="1"/>
  <c r="E98" i="3" a="1"/>
  <c r="E98" i="3" s="1"/>
  <c r="G100" i="3" a="1"/>
  <c r="G100" i="3" s="1"/>
  <c r="E97" i="3" a="1"/>
  <c r="E97" i="3" s="1"/>
  <c r="G98" i="3" a="1"/>
  <c r="G98" i="3" s="1"/>
  <c r="G97" i="3" a="1"/>
  <c r="G97" i="3" s="1"/>
  <c r="F98" i="3" a="1"/>
  <c r="F98" i="3" s="1"/>
  <c r="E99" i="3" a="1"/>
  <c r="E9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<sst xmlns="http://schemas.openxmlformats.org/spreadsheetml/2006/main" count="472" uniqueCount="205">
  <si>
    <t>이름</t>
    <phoneticPr fontId="2" type="noConversion"/>
  </si>
  <si>
    <t>김민지</t>
    <phoneticPr fontId="2" type="noConversion"/>
  </si>
  <si>
    <t>박가현</t>
    <phoneticPr fontId="2" type="noConversion"/>
  </si>
  <si>
    <t>이다현</t>
    <phoneticPr fontId="2" type="noConversion"/>
  </si>
  <si>
    <t>이예지</t>
    <phoneticPr fontId="2" type="noConversion"/>
  </si>
  <si>
    <t>최소윤</t>
    <phoneticPr fontId="2" type="noConversion"/>
  </si>
  <si>
    <t>공승현</t>
    <phoneticPr fontId="2" type="noConversion"/>
  </si>
  <si>
    <t>김민준</t>
    <phoneticPr fontId="2" type="noConversion"/>
  </si>
  <si>
    <t>나은호</t>
    <phoneticPr fontId="2" type="noConversion"/>
  </si>
  <si>
    <t>문도원</t>
    <phoneticPr fontId="2" type="noConversion"/>
  </si>
  <si>
    <t>송준우</t>
    <phoneticPr fontId="2" type="noConversion"/>
  </si>
  <si>
    <t>신용욱</t>
    <phoneticPr fontId="2" type="noConversion"/>
  </si>
  <si>
    <t>이연우</t>
    <phoneticPr fontId="2" type="noConversion"/>
  </si>
  <si>
    <t>이윤건</t>
    <phoneticPr fontId="2" type="noConversion"/>
  </si>
  <si>
    <t>이현준</t>
    <phoneticPr fontId="2" type="noConversion"/>
  </si>
  <si>
    <t>임상아</t>
    <phoneticPr fontId="2" type="noConversion"/>
  </si>
  <si>
    <t>전호정</t>
    <phoneticPr fontId="2" type="noConversion"/>
  </si>
  <si>
    <t>조현수</t>
    <phoneticPr fontId="2" type="noConversion"/>
  </si>
  <si>
    <t>김나현</t>
    <phoneticPr fontId="2" type="noConversion"/>
  </si>
  <si>
    <t>김성은</t>
    <phoneticPr fontId="2" type="noConversion"/>
  </si>
  <si>
    <t>심소연</t>
    <phoneticPr fontId="2" type="noConversion"/>
  </si>
  <si>
    <t>이지우</t>
    <phoneticPr fontId="2" type="noConversion"/>
  </si>
  <si>
    <t>정지혜</t>
    <phoneticPr fontId="2" type="noConversion"/>
  </si>
  <si>
    <t>최수민</t>
    <phoneticPr fontId="2" type="noConversion"/>
  </si>
  <si>
    <t>권민재</t>
    <phoneticPr fontId="2" type="noConversion"/>
  </si>
  <si>
    <t>김동건</t>
    <phoneticPr fontId="2" type="noConversion"/>
  </si>
  <si>
    <t>김동희</t>
    <phoneticPr fontId="2" type="noConversion"/>
  </si>
  <si>
    <t>김태은</t>
    <phoneticPr fontId="2" type="noConversion"/>
  </si>
  <si>
    <t>문준혁</t>
    <phoneticPr fontId="2" type="noConversion"/>
  </si>
  <si>
    <t>박경권</t>
    <phoneticPr fontId="2" type="noConversion"/>
  </si>
  <si>
    <t>박진우</t>
    <phoneticPr fontId="2" type="noConversion"/>
  </si>
  <si>
    <t>신재후</t>
    <phoneticPr fontId="2" type="noConversion"/>
  </si>
  <si>
    <t>양우영</t>
    <phoneticPr fontId="2" type="noConversion"/>
  </si>
  <si>
    <t>이승우</t>
    <phoneticPr fontId="2" type="noConversion"/>
  </si>
  <si>
    <t>이지헌</t>
    <phoneticPr fontId="2" type="noConversion"/>
  </si>
  <si>
    <t>장준호</t>
    <phoneticPr fontId="2" type="noConversion"/>
  </si>
  <si>
    <t>김예담</t>
    <phoneticPr fontId="2" type="noConversion"/>
  </si>
  <si>
    <t>김예림</t>
    <phoneticPr fontId="2" type="noConversion"/>
  </si>
  <si>
    <t>문예은</t>
    <phoneticPr fontId="2" type="noConversion"/>
  </si>
  <si>
    <t>박지원</t>
    <phoneticPr fontId="2" type="noConversion"/>
  </si>
  <si>
    <t>이아인</t>
    <phoneticPr fontId="2" type="noConversion"/>
  </si>
  <si>
    <t>최형주</t>
    <phoneticPr fontId="2" type="noConversion"/>
  </si>
  <si>
    <t>강힘찬</t>
    <phoneticPr fontId="2" type="noConversion"/>
  </si>
  <si>
    <t>곽태현</t>
    <phoneticPr fontId="2" type="noConversion"/>
  </si>
  <si>
    <t>김민재</t>
    <phoneticPr fontId="2" type="noConversion"/>
  </si>
  <si>
    <t>김태완</t>
    <phoneticPr fontId="2" type="noConversion"/>
  </si>
  <si>
    <t>문호영</t>
    <phoneticPr fontId="2" type="noConversion"/>
  </si>
  <si>
    <t>박서진</t>
    <phoneticPr fontId="2" type="noConversion"/>
  </si>
  <si>
    <t>박시현</t>
    <phoneticPr fontId="2" type="noConversion"/>
  </si>
  <si>
    <t>박재현</t>
    <phoneticPr fontId="2" type="noConversion"/>
  </si>
  <si>
    <t>유수호</t>
    <phoneticPr fontId="2" type="noConversion"/>
  </si>
  <si>
    <t>장진헌</t>
    <phoneticPr fontId="2" type="noConversion"/>
  </si>
  <si>
    <t>정민석</t>
    <phoneticPr fontId="2" type="noConversion"/>
  </si>
  <si>
    <t>최현빈</t>
    <phoneticPr fontId="2" type="noConversion"/>
  </si>
  <si>
    <t>강민교</t>
    <phoneticPr fontId="2" type="noConversion"/>
  </si>
  <si>
    <t>김가빈</t>
    <phoneticPr fontId="2" type="noConversion"/>
  </si>
  <si>
    <t>석다현</t>
    <phoneticPr fontId="2" type="noConversion"/>
  </si>
  <si>
    <t>유가영</t>
    <phoneticPr fontId="2" type="noConversion"/>
  </si>
  <si>
    <t>이안진</t>
    <phoneticPr fontId="2" type="noConversion"/>
  </si>
  <si>
    <t>이예은</t>
    <phoneticPr fontId="2" type="noConversion"/>
  </si>
  <si>
    <t>김동규</t>
    <phoneticPr fontId="2" type="noConversion"/>
  </si>
  <si>
    <t>김민겸</t>
    <phoneticPr fontId="2" type="noConversion"/>
  </si>
  <si>
    <t>김종성</t>
    <phoneticPr fontId="2" type="noConversion"/>
  </si>
  <si>
    <t>문정호</t>
    <phoneticPr fontId="2" type="noConversion"/>
  </si>
  <si>
    <t>박시원</t>
    <phoneticPr fontId="2" type="noConversion"/>
  </si>
  <si>
    <t>박주연</t>
    <phoneticPr fontId="2" type="noConversion"/>
  </si>
  <si>
    <t>박주영</t>
    <phoneticPr fontId="2" type="noConversion"/>
  </si>
  <si>
    <t>송민기</t>
    <phoneticPr fontId="2" type="noConversion"/>
  </si>
  <si>
    <t>오우성</t>
    <phoneticPr fontId="2" type="noConversion"/>
  </si>
  <si>
    <t>오희성</t>
    <phoneticPr fontId="2" type="noConversion"/>
  </si>
  <si>
    <t>이승준</t>
    <phoneticPr fontId="2" type="noConversion"/>
  </si>
  <si>
    <t>이우혁</t>
    <phoneticPr fontId="2" type="noConversion"/>
  </si>
  <si>
    <t>오정연</t>
    <phoneticPr fontId="2" type="noConversion"/>
  </si>
  <si>
    <t>이다혜</t>
    <phoneticPr fontId="2" type="noConversion"/>
  </si>
  <si>
    <t>이예주</t>
    <phoneticPr fontId="2" type="noConversion"/>
  </si>
  <si>
    <t>조서현</t>
    <phoneticPr fontId="2" type="noConversion"/>
  </si>
  <si>
    <t>허지효</t>
    <phoneticPr fontId="2" type="noConversion"/>
  </si>
  <si>
    <t>권도영</t>
    <phoneticPr fontId="2" type="noConversion"/>
  </si>
  <si>
    <t>박동하</t>
    <phoneticPr fontId="2" type="noConversion"/>
  </si>
  <si>
    <t>안형민</t>
    <phoneticPr fontId="2" type="noConversion"/>
  </si>
  <si>
    <t>오승우</t>
    <phoneticPr fontId="2" type="noConversion"/>
  </si>
  <si>
    <t>유재원</t>
    <phoneticPr fontId="2" type="noConversion"/>
  </si>
  <si>
    <t>이소담</t>
    <phoneticPr fontId="2" type="noConversion"/>
  </si>
  <si>
    <t>정규환</t>
    <phoneticPr fontId="2" type="noConversion"/>
  </si>
  <si>
    <t>정승현</t>
    <phoneticPr fontId="2" type="noConversion"/>
  </si>
  <si>
    <t>정필모</t>
    <phoneticPr fontId="2" type="noConversion"/>
  </si>
  <si>
    <t>조현제</t>
    <phoneticPr fontId="2" type="noConversion"/>
  </si>
  <si>
    <t>최윤형</t>
    <phoneticPr fontId="2" type="noConversion"/>
  </si>
  <si>
    <t>하강범</t>
    <phoneticPr fontId="2" type="noConversion"/>
  </si>
  <si>
    <t>학번</t>
    <phoneticPr fontId="1" type="noConversion"/>
  </si>
  <si>
    <t>1학기 수과</t>
    <phoneticPr fontId="1" type="noConversion"/>
  </si>
  <si>
    <t>1학기 A</t>
    <phoneticPr fontId="1" type="noConversion"/>
  </si>
  <si>
    <t>2학기 수과</t>
    <phoneticPr fontId="1" type="noConversion"/>
  </si>
  <si>
    <t>2학기 A</t>
    <phoneticPr fontId="1" type="noConversion"/>
  </si>
  <si>
    <t>종합성적</t>
    <phoneticPr fontId="1" type="noConversion"/>
  </si>
  <si>
    <t>순위</t>
    <phoneticPr fontId="1" type="noConversion"/>
  </si>
  <si>
    <t>A개수</t>
    <phoneticPr fontId="1" type="noConversion"/>
  </si>
  <si>
    <t>조졸조진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</si>
  <si>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</si>
  <si>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</si>
  <si>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</si>
  <si>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</si>
  <si>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</si>
  <si>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성별</t>
  </si>
  <si>
    <t>성별</t>
    <phoneticPr fontId="1" type="noConversion"/>
  </si>
  <si>
    <t>여</t>
  </si>
  <si>
    <t>여</t>
    <phoneticPr fontId="1" type="noConversion"/>
  </si>
  <si>
    <t>남</t>
  </si>
  <si>
    <t>남</t>
    <phoneticPr fontId="1" type="noConversion"/>
  </si>
  <si>
    <t>편반</t>
    <phoneticPr fontId="1" type="noConversion"/>
  </si>
  <si>
    <t>조졸예정</t>
    <phoneticPr fontId="1" type="noConversion"/>
  </si>
  <si>
    <t>조진예정</t>
    <phoneticPr fontId="1" type="noConversion"/>
  </si>
  <si>
    <t>남&amp;조졸조진</t>
    <phoneticPr fontId="1" type="noConversion"/>
  </si>
  <si>
    <t>여&amp;조졸조진</t>
    <phoneticPr fontId="1" type="noConversion"/>
  </si>
  <si>
    <t>이름</t>
  </si>
  <si>
    <t>김동규</t>
  </si>
  <si>
    <t>박시현</t>
  </si>
  <si>
    <t>이승우</t>
  </si>
  <si>
    <t>문준혁</t>
  </si>
  <si>
    <t>박동하</t>
  </si>
  <si>
    <t>이우혁</t>
  </si>
  <si>
    <t>공승현</t>
  </si>
  <si>
    <t>문정호</t>
  </si>
  <si>
    <t>김민재</t>
  </si>
  <si>
    <t>오승우</t>
  </si>
  <si>
    <t>최현빈</t>
  </si>
  <si>
    <t>박주영</t>
  </si>
  <si>
    <t>최수민</t>
  </si>
  <si>
    <t>심소연</t>
  </si>
  <si>
    <t>최소윤</t>
  </si>
  <si>
    <t>이예지</t>
  </si>
  <si>
    <t>유가영</t>
  </si>
  <si>
    <t>오희성</t>
  </si>
  <si>
    <t>박진우</t>
  </si>
  <si>
    <t>조현수</t>
  </si>
  <si>
    <t>임상아</t>
  </si>
  <si>
    <t>송민기</t>
  </si>
  <si>
    <t>안형민</t>
  </si>
  <si>
    <t>신용욱</t>
  </si>
  <si>
    <t>박시원</t>
  </si>
  <si>
    <t>양우영</t>
  </si>
  <si>
    <t>김동건</t>
  </si>
  <si>
    <t>유수호</t>
  </si>
  <si>
    <t>김태은</t>
  </si>
  <si>
    <t>이예은</t>
  </si>
  <si>
    <t>조서현</t>
  </si>
  <si>
    <t>허지효</t>
  </si>
  <si>
    <t>오정연</t>
  </si>
  <si>
    <t>김가빈</t>
  </si>
  <si>
    <t>이예주</t>
  </si>
  <si>
    <t>김민준</t>
  </si>
  <si>
    <t>박재현</t>
  </si>
  <si>
    <t>정민석</t>
  </si>
  <si>
    <t>신재후</t>
  </si>
  <si>
    <t>김동희</t>
  </si>
  <si>
    <t>박서진</t>
  </si>
  <si>
    <t>문도원</t>
  </si>
  <si>
    <t>박주연</t>
  </si>
  <si>
    <t>최윤형</t>
  </si>
  <si>
    <t>정승현</t>
  </si>
  <si>
    <t>강힘찬</t>
  </si>
  <si>
    <t>조현제</t>
  </si>
  <si>
    <t>이지우</t>
  </si>
  <si>
    <t>김민지</t>
  </si>
  <si>
    <t>문예은</t>
  </si>
  <si>
    <t>김나현</t>
  </si>
  <si>
    <t>이아인</t>
  </si>
  <si>
    <t>이승준</t>
  </si>
  <si>
    <t>문호영</t>
  </si>
  <si>
    <t>권민재</t>
  </si>
  <si>
    <t>정규환</t>
  </si>
  <si>
    <t>전호정</t>
  </si>
  <si>
    <t>이소담</t>
  </si>
  <si>
    <t>유재원</t>
  </si>
  <si>
    <t>김민겸</t>
  </si>
  <si>
    <t>이현준</t>
  </si>
  <si>
    <t>이지헌</t>
  </si>
  <si>
    <t>오우성</t>
  </si>
  <si>
    <t>나은호</t>
  </si>
  <si>
    <t>정지혜</t>
  </si>
  <si>
    <t>강민교</t>
  </si>
  <si>
    <t>이안진</t>
  </si>
  <si>
    <t>김성은</t>
  </si>
  <si>
    <t>이다현</t>
  </si>
  <si>
    <t>최형주</t>
  </si>
  <si>
    <t>이윤건</t>
  </si>
  <si>
    <t>송준우</t>
  </si>
  <si>
    <t>정필모</t>
  </si>
  <si>
    <t>권도영</t>
  </si>
  <si>
    <t>김태완</t>
  </si>
  <si>
    <t>장진헌</t>
  </si>
  <si>
    <t>박경권</t>
  </si>
  <si>
    <t>곽태현</t>
  </si>
  <si>
    <t>장준호</t>
  </si>
  <si>
    <t>하강범</t>
  </si>
  <si>
    <t>김종성</t>
  </si>
  <si>
    <t>이연우</t>
  </si>
  <si>
    <t>석다현</t>
  </si>
  <si>
    <t>김예담</t>
  </si>
  <si>
    <t>박지원</t>
  </si>
  <si>
    <t>김예림</t>
  </si>
  <si>
    <t>박가현</t>
  </si>
  <si>
    <t>이다혜</t>
  </si>
  <si>
    <t>구학번</t>
    <phoneticPr fontId="1" type="noConversion"/>
  </si>
  <si>
    <t>신학번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</si>
</sst>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%201&#54617;&#45380;&#48512;/&#49457;&#51201;/&#45236;&#49888;/2023_1&#54617;&#45380;_1&#54617;&#44592;_&#54617;&#44592;&#47568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%201&#54617;&#45380;&#48512;/&#49457;&#51201;/&#45236;&#49888;/2023_1&#54617;&#45380;_2&#54617;&#44592;_&#54617;&#44592;&#47568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반"/>
      <sheetName val="2반"/>
      <sheetName val="3반"/>
      <sheetName val="4반"/>
      <sheetName val="5반"/>
      <sheetName val="전체"/>
      <sheetName val="점수"/>
      <sheetName val="등급"/>
      <sheetName val="Sheet1"/>
      <sheetName val="성취도"/>
      <sheetName val="등위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P2">
            <v>71.560588235294119</v>
          </cell>
        </row>
        <row r="3">
          <cell r="P3">
            <v>68.351176470588243</v>
          </cell>
        </row>
        <row r="4">
          <cell r="P4">
            <v>69.264117647058825</v>
          </cell>
        </row>
        <row r="5">
          <cell r="P5">
            <v>66.324117647058827</v>
          </cell>
        </row>
        <row r="6">
          <cell r="P6">
            <v>71.715882352941165</v>
          </cell>
        </row>
        <row r="7">
          <cell r="P7">
            <v>71.984705882352941</v>
          </cell>
        </row>
        <row r="8">
          <cell r="P8">
            <v>81.040000000000006</v>
          </cell>
        </row>
        <row r="9">
          <cell r="P9">
            <v>52.77117647058823</v>
          </cell>
        </row>
        <row r="10">
          <cell r="P10">
            <v>69.491176470588243</v>
          </cell>
        </row>
        <row r="11">
          <cell r="P11">
            <v>77.235294117647058</v>
          </cell>
        </row>
        <row r="12">
          <cell r="P12">
            <v>67.070588235294125</v>
          </cell>
        </row>
        <row r="13">
          <cell r="P13">
            <v>49.255882352941178</v>
          </cell>
        </row>
        <row r="14">
          <cell r="P14">
            <v>80.077058823529413</v>
          </cell>
        </row>
        <row r="15">
          <cell r="P15">
            <v>64.341764705882369</v>
          </cell>
        </row>
        <row r="16">
          <cell r="P16">
            <v>72.196470588235286</v>
          </cell>
        </row>
        <row r="17">
          <cell r="P17">
            <v>70.104117647058828</v>
          </cell>
        </row>
        <row r="18">
          <cell r="P18">
            <v>72.486470588235306</v>
          </cell>
        </row>
        <row r="19">
          <cell r="P19">
            <v>62.587647058823528</v>
          </cell>
        </row>
        <row r="20">
          <cell r="P20">
            <v>71.601764705882346</v>
          </cell>
        </row>
        <row r="21">
          <cell r="P21">
            <v>75.238823529411775</v>
          </cell>
        </row>
        <row r="22">
          <cell r="P22">
            <v>82.249999999999986</v>
          </cell>
        </row>
        <row r="23">
          <cell r="P23">
            <v>80.697058823529417</v>
          </cell>
        </row>
        <row r="24">
          <cell r="P24">
            <v>80.092941176470589</v>
          </cell>
        </row>
        <row r="25">
          <cell r="P25">
            <v>72.907058823529397</v>
          </cell>
        </row>
        <row r="26">
          <cell r="P26">
            <v>64.858235294117634</v>
          </cell>
        </row>
        <row r="27">
          <cell r="P27">
            <v>67.843529411764706</v>
          </cell>
        </row>
        <row r="28">
          <cell r="P28">
            <v>59.569411764705883</v>
          </cell>
        </row>
        <row r="29">
          <cell r="P29">
            <v>75.282941176470587</v>
          </cell>
        </row>
        <row r="30">
          <cell r="P30">
            <v>63.04411764705884</v>
          </cell>
        </row>
        <row r="31">
          <cell r="P31">
            <v>77.379411764705878</v>
          </cell>
        </row>
        <row r="32">
          <cell r="P32">
            <v>70.102941176470594</v>
          </cell>
        </row>
        <row r="33">
          <cell r="P33">
            <v>65.096470588235292</v>
          </cell>
        </row>
        <row r="34">
          <cell r="P34">
            <v>75.298823529411763</v>
          </cell>
        </row>
        <row r="35">
          <cell r="P35">
            <v>61.343529411764699</v>
          </cell>
        </row>
        <row r="36">
          <cell r="P36">
            <v>64.68058823529411</v>
          </cell>
        </row>
        <row r="37">
          <cell r="P37">
            <v>79.468823529411765</v>
          </cell>
        </row>
        <row r="38">
          <cell r="P38">
            <v>72.272352941176479</v>
          </cell>
        </row>
        <row r="39">
          <cell r="P39">
            <v>72.840588235294121</v>
          </cell>
        </row>
        <row r="40">
          <cell r="P40">
            <v>72.522941176470582</v>
          </cell>
        </row>
        <row r="41">
          <cell r="P41">
            <v>57.074705882352937</v>
          </cell>
        </row>
        <row r="42">
          <cell r="P42">
            <v>59.942941176470583</v>
          </cell>
        </row>
        <row r="43">
          <cell r="P43">
            <v>56.90588235294117</v>
          </cell>
        </row>
        <row r="44">
          <cell r="P44">
            <v>66.698235294117637</v>
          </cell>
        </row>
        <row r="45">
          <cell r="P45">
            <v>64.291176470588226</v>
          </cell>
        </row>
        <row r="46">
          <cell r="P46">
            <v>72.187058823529398</v>
          </cell>
        </row>
        <row r="47">
          <cell r="P47">
            <v>74.248235294117649</v>
          </cell>
        </row>
        <row r="48">
          <cell r="P48">
            <v>70.92647058823529</v>
          </cell>
        </row>
        <row r="49">
          <cell r="P49">
            <v>79.165294117647065</v>
          </cell>
        </row>
        <row r="50">
          <cell r="P50">
            <v>74.565882352941188</v>
          </cell>
        </row>
        <row r="51">
          <cell r="P51">
            <v>60.305882352941182</v>
          </cell>
        </row>
        <row r="52">
          <cell r="P52">
            <v>68.838823529411769</v>
          </cell>
        </row>
        <row r="53">
          <cell r="P53">
            <v>73.7</v>
          </cell>
        </row>
        <row r="54">
          <cell r="P54">
            <v>55.155882352941177</v>
          </cell>
        </row>
        <row r="55">
          <cell r="P55">
            <v>78.570000000000007</v>
          </cell>
        </row>
        <row r="56">
          <cell r="P56">
            <v>64.607647058823531</v>
          </cell>
        </row>
        <row r="57">
          <cell r="P57">
            <v>87.155882352941177</v>
          </cell>
        </row>
        <row r="58">
          <cell r="P58">
            <v>64.806470588235285</v>
          </cell>
        </row>
        <row r="59">
          <cell r="P59">
            <v>72.444117647058818</v>
          </cell>
        </row>
        <row r="60">
          <cell r="P60">
            <v>80.435882352941178</v>
          </cell>
        </row>
        <row r="61">
          <cell r="P61">
            <v>83.263529411764708</v>
          </cell>
        </row>
        <row r="62">
          <cell r="P62">
            <v>65.694705882352935</v>
          </cell>
        </row>
        <row r="63">
          <cell r="P63">
            <v>53.508823529411757</v>
          </cell>
        </row>
        <row r="64">
          <cell r="P64">
            <v>68.145882352941172</v>
          </cell>
        </row>
        <row r="65">
          <cell r="P65">
            <v>67.826470588235281</v>
          </cell>
        </row>
        <row r="66">
          <cell r="P66">
            <v>66.991764705882346</v>
          </cell>
        </row>
        <row r="67">
          <cell r="P67">
            <v>57.938823529411764</v>
          </cell>
        </row>
        <row r="68">
          <cell r="P68">
            <v>70.162352941176465</v>
          </cell>
        </row>
        <row r="69">
          <cell r="P69">
            <v>57.554705882352934</v>
          </cell>
        </row>
        <row r="70">
          <cell r="P70">
            <v>81.598823529411774</v>
          </cell>
        </row>
        <row r="71">
          <cell r="P71">
            <v>79.271764705882347</v>
          </cell>
        </row>
        <row r="72">
          <cell r="P72">
            <v>71.124705882352941</v>
          </cell>
        </row>
        <row r="73">
          <cell r="P73">
            <v>80.854117647058814</v>
          </cell>
        </row>
        <row r="74">
          <cell r="P74">
            <v>66.365882352941185</v>
          </cell>
        </row>
        <row r="75">
          <cell r="P75">
            <v>57.314705882352939</v>
          </cell>
        </row>
        <row r="76">
          <cell r="P76">
            <v>52.375882352941169</v>
          </cell>
        </row>
        <row r="77">
          <cell r="P77">
            <v>77.32058823529411</v>
          </cell>
        </row>
        <row r="78">
          <cell r="P78">
            <v>71.52823529411765</v>
          </cell>
        </row>
        <row r="79">
          <cell r="P79">
            <v>73.202941176470588</v>
          </cell>
        </row>
        <row r="80">
          <cell r="P80">
            <v>72.821176470588227</v>
          </cell>
        </row>
        <row r="81">
          <cell r="P81">
            <v>68.287647058823538</v>
          </cell>
        </row>
        <row r="82">
          <cell r="P82">
            <v>64.45882352941176</v>
          </cell>
        </row>
        <row r="83">
          <cell r="P83">
            <v>65.910588235294114</v>
          </cell>
        </row>
        <row r="84">
          <cell r="P84">
            <v>68.16823529411765</v>
          </cell>
        </row>
        <row r="85">
          <cell r="P85">
            <v>70.904705882352943</v>
          </cell>
        </row>
        <row r="86">
          <cell r="P86">
            <v>60.52411764705883</v>
          </cell>
        </row>
        <row r="87">
          <cell r="P87">
            <v>74.339411764705886</v>
          </cell>
        </row>
        <row r="88">
          <cell r="P88">
            <v>55.576470588235289</v>
          </cell>
        </row>
        <row r="89">
          <cell r="P89">
            <v>62.167058823529409</v>
          </cell>
        </row>
        <row r="90">
          <cell r="P90">
            <v>58.427647058823538</v>
          </cell>
        </row>
      </sheetData>
      <sheetData sheetId="7"/>
      <sheetData sheetId="8"/>
      <sheetData sheetId="9">
        <row r="2">
          <cell r="B2" t="str">
            <v>A</v>
          </cell>
          <cell r="C2" t="str">
            <v>A</v>
          </cell>
          <cell r="D2" t="str">
            <v>A</v>
          </cell>
          <cell r="E2" t="str">
            <v>A</v>
          </cell>
          <cell r="F2" t="str">
            <v>A</v>
          </cell>
          <cell r="G2" t="str">
            <v>B</v>
          </cell>
          <cell r="H2" t="str">
            <v>A</v>
          </cell>
          <cell r="I2" t="str">
            <v>A</v>
          </cell>
          <cell r="J2" t="str">
            <v>A</v>
          </cell>
        </row>
        <row r="3">
          <cell r="B3" t="str">
            <v>A</v>
          </cell>
          <cell r="C3" t="str">
            <v>A</v>
          </cell>
          <cell r="D3" t="str">
            <v>A</v>
          </cell>
          <cell r="E3" t="str">
            <v>A</v>
          </cell>
          <cell r="F3" t="str">
            <v>A</v>
          </cell>
          <cell r="G3" t="str">
            <v>B</v>
          </cell>
          <cell r="H3" t="str">
            <v>B</v>
          </cell>
          <cell r="I3" t="str">
            <v>A</v>
          </cell>
          <cell r="J3" t="str">
            <v>A</v>
          </cell>
        </row>
        <row r="4">
          <cell r="B4" t="str">
            <v>A</v>
          </cell>
          <cell r="C4" t="str">
            <v>A</v>
          </cell>
          <cell r="D4" t="str">
            <v>A</v>
          </cell>
          <cell r="E4" t="str">
            <v>A</v>
          </cell>
          <cell r="F4" t="str">
            <v>A</v>
          </cell>
          <cell r="G4" t="str">
            <v>B</v>
          </cell>
          <cell r="H4" t="str">
            <v>B</v>
          </cell>
          <cell r="I4" t="str">
            <v>A</v>
          </cell>
          <cell r="J4" t="str">
            <v>A</v>
          </cell>
        </row>
        <row r="5">
          <cell r="B5" t="str">
            <v>A</v>
          </cell>
          <cell r="C5" t="str">
            <v>B</v>
          </cell>
          <cell r="D5" t="str">
            <v>A</v>
          </cell>
          <cell r="E5" t="str">
            <v>A</v>
          </cell>
          <cell r="F5" t="str">
            <v>A</v>
          </cell>
          <cell r="G5" t="str">
            <v>B</v>
          </cell>
          <cell r="H5" t="str">
            <v>B</v>
          </cell>
          <cell r="I5" t="str">
            <v>A</v>
          </cell>
          <cell r="J5" t="str">
            <v>A</v>
          </cell>
        </row>
        <row r="6">
          <cell r="B6" t="str">
            <v>A</v>
          </cell>
          <cell r="C6" t="str">
            <v>A</v>
          </cell>
          <cell r="D6" t="str">
            <v>A</v>
          </cell>
          <cell r="E6" t="str">
            <v>A</v>
          </cell>
          <cell r="F6" t="str">
            <v>A</v>
          </cell>
          <cell r="G6" t="str">
            <v>B</v>
          </cell>
          <cell r="H6" t="str">
            <v>A</v>
          </cell>
          <cell r="I6" t="str">
            <v>B</v>
          </cell>
          <cell r="J6" t="str">
            <v>B</v>
          </cell>
        </row>
        <row r="7">
          <cell r="B7" t="str">
            <v>A</v>
          </cell>
          <cell r="C7" t="str">
            <v>A</v>
          </cell>
          <cell r="D7" t="str">
            <v>A</v>
          </cell>
          <cell r="E7" t="str">
            <v>A</v>
          </cell>
          <cell r="F7" t="str">
            <v>A</v>
          </cell>
          <cell r="G7" t="str">
            <v>B</v>
          </cell>
          <cell r="H7" t="str">
            <v>A</v>
          </cell>
          <cell r="I7" t="str">
            <v>A</v>
          </cell>
          <cell r="J7" t="str">
            <v>A</v>
          </cell>
        </row>
        <row r="8">
          <cell r="B8" t="str">
            <v>A</v>
          </cell>
          <cell r="C8" t="str">
            <v>A</v>
          </cell>
          <cell r="D8" t="str">
            <v>A</v>
          </cell>
          <cell r="E8" t="str">
            <v>A</v>
          </cell>
          <cell r="F8" t="str">
            <v>A</v>
          </cell>
          <cell r="G8" t="str">
            <v>A</v>
          </cell>
          <cell r="H8" t="str">
            <v>A</v>
          </cell>
          <cell r="I8" t="str">
            <v>A</v>
          </cell>
          <cell r="J8" t="str">
            <v>A</v>
          </cell>
        </row>
        <row r="9">
          <cell r="B9" t="str">
            <v>A</v>
          </cell>
          <cell r="C9" t="str">
            <v>C</v>
          </cell>
          <cell r="D9" t="str">
            <v>B</v>
          </cell>
          <cell r="E9" t="str">
            <v>A</v>
          </cell>
          <cell r="F9" t="str">
            <v>C</v>
          </cell>
          <cell r="G9" t="str">
            <v>C</v>
          </cell>
          <cell r="H9" t="str">
            <v>C</v>
          </cell>
          <cell r="I9" t="str">
            <v>C</v>
          </cell>
          <cell r="J9" t="str">
            <v>B</v>
          </cell>
        </row>
        <row r="10">
          <cell r="B10" t="str">
            <v>A</v>
          </cell>
          <cell r="C10" t="str">
            <v>A</v>
          </cell>
          <cell r="D10" t="str">
            <v>A</v>
          </cell>
          <cell r="E10" t="str">
            <v>A</v>
          </cell>
          <cell r="F10" t="str">
            <v>A</v>
          </cell>
          <cell r="G10" t="str">
            <v>A</v>
          </cell>
          <cell r="H10" t="str">
            <v>B</v>
          </cell>
          <cell r="I10" t="str">
            <v>B</v>
          </cell>
          <cell r="J10" t="str">
            <v>B</v>
          </cell>
        </row>
        <row r="11">
          <cell r="B11" t="str">
            <v>A</v>
          </cell>
          <cell r="C11" t="str">
            <v>A</v>
          </cell>
          <cell r="D11" t="str">
            <v>A</v>
          </cell>
          <cell r="E11" t="str">
            <v>A</v>
          </cell>
          <cell r="F11" t="str">
            <v>A</v>
          </cell>
          <cell r="G11" t="str">
            <v>A</v>
          </cell>
          <cell r="H11" t="str">
            <v>A</v>
          </cell>
          <cell r="I11" t="str">
            <v>A</v>
          </cell>
          <cell r="J11" t="str">
            <v>A</v>
          </cell>
        </row>
        <row r="12">
          <cell r="B12" t="str">
            <v>A</v>
          </cell>
          <cell r="C12" t="str">
            <v>A</v>
          </cell>
          <cell r="D12" t="str">
            <v>A</v>
          </cell>
          <cell r="E12" t="str">
            <v>A</v>
          </cell>
          <cell r="F12" t="str">
            <v>A</v>
          </cell>
          <cell r="G12" t="str">
            <v>B</v>
          </cell>
          <cell r="H12" t="str">
            <v>B</v>
          </cell>
          <cell r="I12" t="str">
            <v>B</v>
          </cell>
          <cell r="J12" t="str">
            <v>B</v>
          </cell>
        </row>
        <row r="13">
          <cell r="B13" t="str">
            <v>A</v>
          </cell>
          <cell r="C13" t="str">
            <v>C</v>
          </cell>
          <cell r="D13" t="str">
            <v>C</v>
          </cell>
          <cell r="E13" t="str">
            <v>A</v>
          </cell>
          <cell r="F13" t="str">
            <v>B</v>
          </cell>
          <cell r="G13" t="str">
            <v>C</v>
          </cell>
          <cell r="H13" t="str">
            <v>C</v>
          </cell>
          <cell r="I13" t="str">
            <v>C</v>
          </cell>
          <cell r="J13" t="str">
            <v>C</v>
          </cell>
        </row>
        <row r="14">
          <cell r="B14" t="str">
            <v>A</v>
          </cell>
          <cell r="C14" t="str">
            <v>A</v>
          </cell>
          <cell r="D14" t="str">
            <v>A</v>
          </cell>
          <cell r="E14" t="str">
            <v>A</v>
          </cell>
          <cell r="F14" t="str">
            <v>A</v>
          </cell>
          <cell r="G14" t="str">
            <v>A</v>
          </cell>
          <cell r="H14" t="str">
            <v>A</v>
          </cell>
          <cell r="I14" t="str">
            <v>A</v>
          </cell>
          <cell r="J14" t="str">
            <v>A</v>
          </cell>
        </row>
        <row r="15">
          <cell r="B15" t="str">
            <v>B</v>
          </cell>
          <cell r="C15" t="str">
            <v>A</v>
          </cell>
          <cell r="D15" t="str">
            <v>B</v>
          </cell>
          <cell r="E15" t="str">
            <v>B</v>
          </cell>
          <cell r="F15" t="str">
            <v>A</v>
          </cell>
          <cell r="G15" t="str">
            <v>B</v>
          </cell>
          <cell r="H15" t="str">
            <v>B</v>
          </cell>
          <cell r="I15" t="str">
            <v>B</v>
          </cell>
          <cell r="J15" t="str">
            <v>B</v>
          </cell>
        </row>
        <row r="16">
          <cell r="B16" t="str">
            <v>A</v>
          </cell>
          <cell r="C16" t="str">
            <v>A</v>
          </cell>
          <cell r="D16" t="str">
            <v>A</v>
          </cell>
          <cell r="E16" t="str">
            <v>A</v>
          </cell>
          <cell r="F16" t="str">
            <v>A</v>
          </cell>
          <cell r="G16" t="str">
            <v>A</v>
          </cell>
          <cell r="H16" t="str">
            <v>B</v>
          </cell>
          <cell r="I16" t="str">
            <v>A</v>
          </cell>
          <cell r="J16" t="str">
            <v>A</v>
          </cell>
        </row>
        <row r="17">
          <cell r="B17" t="str">
            <v>A</v>
          </cell>
          <cell r="C17" t="str">
            <v>A</v>
          </cell>
          <cell r="D17" t="str">
            <v>A</v>
          </cell>
          <cell r="E17" t="str">
            <v>A</v>
          </cell>
          <cell r="F17" t="str">
            <v>A</v>
          </cell>
          <cell r="G17" t="str">
            <v>B</v>
          </cell>
          <cell r="H17" t="str">
            <v>B</v>
          </cell>
          <cell r="I17" t="str">
            <v>B</v>
          </cell>
          <cell r="J17" t="str">
            <v>A</v>
          </cell>
        </row>
        <row r="18">
          <cell r="B18" t="str">
            <v>A</v>
          </cell>
          <cell r="C18" t="str">
            <v>A</v>
          </cell>
          <cell r="D18" t="str">
            <v>A</v>
          </cell>
          <cell r="E18" t="str">
            <v>A</v>
          </cell>
          <cell r="F18" t="str">
            <v>A</v>
          </cell>
          <cell r="G18" t="str">
            <v>A</v>
          </cell>
          <cell r="H18" t="str">
            <v>A</v>
          </cell>
          <cell r="I18" t="str">
            <v>B</v>
          </cell>
          <cell r="J18" t="str">
            <v>B</v>
          </cell>
        </row>
        <row r="19">
          <cell r="B19" t="str">
            <v>A</v>
          </cell>
          <cell r="C19" t="str">
            <v>B</v>
          </cell>
          <cell r="D19" t="str">
            <v>A</v>
          </cell>
          <cell r="E19" t="str">
            <v>A</v>
          </cell>
          <cell r="F19" t="str">
            <v>A</v>
          </cell>
          <cell r="G19" t="str">
            <v>C</v>
          </cell>
          <cell r="H19" t="str">
            <v>B</v>
          </cell>
          <cell r="I19" t="str">
            <v>A</v>
          </cell>
          <cell r="J19" t="str">
            <v>A</v>
          </cell>
        </row>
        <row r="20">
          <cell r="B20" t="str">
            <v>A</v>
          </cell>
          <cell r="C20" t="str">
            <v>A</v>
          </cell>
          <cell r="D20" t="str">
            <v>A</v>
          </cell>
          <cell r="E20" t="str">
            <v>A</v>
          </cell>
          <cell r="F20" t="str">
            <v>A</v>
          </cell>
          <cell r="G20" t="str">
            <v>B</v>
          </cell>
          <cell r="H20" t="str">
            <v>A</v>
          </cell>
          <cell r="I20" t="str">
            <v>B</v>
          </cell>
          <cell r="J20" t="str">
            <v>B</v>
          </cell>
        </row>
        <row r="21">
          <cell r="B21" t="str">
            <v>A</v>
          </cell>
          <cell r="C21" t="str">
            <v>A</v>
          </cell>
          <cell r="D21" t="str">
            <v>A</v>
          </cell>
          <cell r="E21" t="str">
            <v>A</v>
          </cell>
          <cell r="F21" t="str">
            <v>A</v>
          </cell>
          <cell r="G21" t="str">
            <v>A</v>
          </cell>
          <cell r="H21" t="str">
            <v>A</v>
          </cell>
          <cell r="I21" t="str">
            <v>A</v>
          </cell>
          <cell r="J21" t="str">
            <v>A</v>
          </cell>
        </row>
        <row r="22">
          <cell r="B22" t="str">
            <v>A</v>
          </cell>
          <cell r="C22" t="str">
            <v>A</v>
          </cell>
          <cell r="D22" t="str">
            <v>A</v>
          </cell>
          <cell r="E22" t="str">
            <v>A</v>
          </cell>
          <cell r="F22" t="str">
            <v>A</v>
          </cell>
          <cell r="G22" t="str">
            <v>A</v>
          </cell>
          <cell r="H22" t="str">
            <v>A</v>
          </cell>
          <cell r="I22" t="str">
            <v>A</v>
          </cell>
          <cell r="J22" t="str">
            <v>A</v>
          </cell>
        </row>
        <row r="23">
          <cell r="B23" t="str">
            <v>A</v>
          </cell>
          <cell r="C23" t="str">
            <v>A</v>
          </cell>
          <cell r="D23" t="str">
            <v>A</v>
          </cell>
          <cell r="E23" t="str">
            <v>A</v>
          </cell>
          <cell r="F23" t="str">
            <v>A</v>
          </cell>
          <cell r="G23" t="str">
            <v>A</v>
          </cell>
          <cell r="H23" t="str">
            <v>A</v>
          </cell>
          <cell r="I23" t="str">
            <v>A</v>
          </cell>
          <cell r="J23" t="str">
            <v>A</v>
          </cell>
        </row>
        <row r="24">
          <cell r="B24" t="str">
            <v>A</v>
          </cell>
          <cell r="C24" t="str">
            <v>A</v>
          </cell>
          <cell r="D24" t="str">
            <v>A</v>
          </cell>
          <cell r="E24" t="str">
            <v>A</v>
          </cell>
          <cell r="F24" t="str">
            <v>A</v>
          </cell>
          <cell r="G24" t="str">
            <v>A</v>
          </cell>
          <cell r="H24" t="str">
            <v>A</v>
          </cell>
          <cell r="I24" t="str">
            <v>A</v>
          </cell>
          <cell r="J24" t="str">
            <v>A</v>
          </cell>
        </row>
        <row r="25">
          <cell r="B25" t="str">
            <v>A</v>
          </cell>
          <cell r="C25" t="str">
            <v>A</v>
          </cell>
          <cell r="D25" t="str">
            <v>A</v>
          </cell>
          <cell r="E25" t="str">
            <v>A</v>
          </cell>
          <cell r="F25" t="str">
            <v>A</v>
          </cell>
          <cell r="G25" t="str">
            <v>A</v>
          </cell>
          <cell r="H25" t="str">
            <v>B</v>
          </cell>
          <cell r="I25" t="str">
            <v>B</v>
          </cell>
          <cell r="J25" t="str">
            <v>B</v>
          </cell>
        </row>
        <row r="26">
          <cell r="B26" t="str">
            <v>B</v>
          </cell>
          <cell r="C26" t="str">
            <v>A</v>
          </cell>
          <cell r="D26" t="str">
            <v>C</v>
          </cell>
          <cell r="E26" t="str">
            <v>A</v>
          </cell>
          <cell r="F26" t="str">
            <v>A</v>
          </cell>
          <cell r="G26" t="str">
            <v>B</v>
          </cell>
          <cell r="H26" t="str">
            <v>B</v>
          </cell>
          <cell r="I26" t="str">
            <v>B</v>
          </cell>
          <cell r="J26" t="str">
            <v>B</v>
          </cell>
        </row>
        <row r="27">
          <cell r="B27" t="str">
            <v>A</v>
          </cell>
          <cell r="C27" t="str">
            <v>A</v>
          </cell>
          <cell r="D27" t="str">
            <v>A</v>
          </cell>
          <cell r="E27" t="str">
            <v>A</v>
          </cell>
          <cell r="F27" t="str">
            <v>A</v>
          </cell>
          <cell r="G27" t="str">
            <v>B</v>
          </cell>
          <cell r="H27" t="str">
            <v>B</v>
          </cell>
          <cell r="I27" t="str">
            <v>B</v>
          </cell>
          <cell r="J27" t="str">
            <v>B</v>
          </cell>
        </row>
        <row r="28">
          <cell r="B28" t="str">
            <v>A</v>
          </cell>
          <cell r="C28" t="str">
            <v>B</v>
          </cell>
          <cell r="D28" t="str">
            <v>A</v>
          </cell>
          <cell r="E28" t="str">
            <v>A</v>
          </cell>
          <cell r="F28" t="str">
            <v>B</v>
          </cell>
          <cell r="G28" t="str">
            <v>B</v>
          </cell>
          <cell r="H28" t="str">
            <v>B</v>
          </cell>
          <cell r="I28" t="str">
            <v>B</v>
          </cell>
          <cell r="J28" t="str">
            <v>B</v>
          </cell>
        </row>
        <row r="29">
          <cell r="B29" t="str">
            <v>A</v>
          </cell>
          <cell r="C29" t="str">
            <v>A</v>
          </cell>
          <cell r="D29" t="str">
            <v>A</v>
          </cell>
          <cell r="E29" t="str">
            <v>A</v>
          </cell>
          <cell r="F29" t="str">
            <v>A</v>
          </cell>
          <cell r="G29" t="str">
            <v>A</v>
          </cell>
          <cell r="H29" t="str">
            <v>B</v>
          </cell>
          <cell r="I29" t="str">
            <v>B</v>
          </cell>
          <cell r="J29" t="str">
            <v>A</v>
          </cell>
        </row>
        <row r="30">
          <cell r="B30" t="str">
            <v>B</v>
          </cell>
          <cell r="C30" t="str">
            <v>C</v>
          </cell>
          <cell r="D30" t="str">
            <v>A</v>
          </cell>
          <cell r="E30" t="str">
            <v>A</v>
          </cell>
          <cell r="F30" t="str">
            <v>A</v>
          </cell>
          <cell r="G30" t="str">
            <v>B</v>
          </cell>
          <cell r="H30" t="str">
            <v>B</v>
          </cell>
          <cell r="I30" t="str">
            <v>B</v>
          </cell>
          <cell r="J30" t="str">
            <v>A</v>
          </cell>
        </row>
        <row r="31">
          <cell r="B31" t="str">
            <v>A</v>
          </cell>
          <cell r="C31" t="str">
            <v>A</v>
          </cell>
          <cell r="D31" t="str">
            <v>A</v>
          </cell>
          <cell r="E31" t="str">
            <v>A</v>
          </cell>
          <cell r="F31" t="str">
            <v>A</v>
          </cell>
          <cell r="G31" t="str">
            <v>B</v>
          </cell>
          <cell r="H31" t="str">
            <v>B</v>
          </cell>
          <cell r="I31" t="str">
            <v>A</v>
          </cell>
          <cell r="J31" t="str">
            <v>A</v>
          </cell>
        </row>
        <row r="32">
          <cell r="B32" t="str">
            <v>A</v>
          </cell>
          <cell r="C32" t="str">
            <v>A</v>
          </cell>
          <cell r="D32" t="str">
            <v>A</v>
          </cell>
          <cell r="E32" t="str">
            <v>A</v>
          </cell>
          <cell r="F32" t="str">
            <v>A</v>
          </cell>
          <cell r="G32" t="str">
            <v>B</v>
          </cell>
          <cell r="H32" t="str">
            <v>B</v>
          </cell>
          <cell r="I32" t="str">
            <v>A</v>
          </cell>
          <cell r="J32" t="str">
            <v>A</v>
          </cell>
        </row>
        <row r="33">
          <cell r="B33" t="str">
            <v>A</v>
          </cell>
          <cell r="C33" t="str">
            <v>B</v>
          </cell>
          <cell r="D33" t="str">
            <v>B</v>
          </cell>
          <cell r="E33" t="str">
            <v>A</v>
          </cell>
          <cell r="F33" t="str">
            <v>A</v>
          </cell>
          <cell r="G33" t="str">
            <v>B</v>
          </cell>
          <cell r="H33" t="str">
            <v>C</v>
          </cell>
          <cell r="I33" t="str">
            <v>A</v>
          </cell>
          <cell r="J33" t="str">
            <v>A</v>
          </cell>
        </row>
        <row r="34">
          <cell r="B34" t="str">
            <v>A</v>
          </cell>
          <cell r="C34" t="str">
            <v>A</v>
          </cell>
          <cell r="D34" t="str">
            <v>A</v>
          </cell>
          <cell r="E34" t="str">
            <v>A</v>
          </cell>
          <cell r="F34" t="str">
            <v>A</v>
          </cell>
          <cell r="G34" t="str">
            <v>A</v>
          </cell>
          <cell r="H34" t="str">
            <v>A</v>
          </cell>
          <cell r="I34" t="str">
            <v>A</v>
          </cell>
          <cell r="J34" t="str">
            <v>B</v>
          </cell>
        </row>
        <row r="35">
          <cell r="B35" t="str">
            <v>B</v>
          </cell>
          <cell r="C35" t="str">
            <v>A</v>
          </cell>
          <cell r="D35" t="str">
            <v>B</v>
          </cell>
          <cell r="E35" t="str">
            <v>A</v>
          </cell>
          <cell r="F35" t="str">
            <v>A</v>
          </cell>
          <cell r="G35" t="str">
            <v>B</v>
          </cell>
          <cell r="H35" t="str">
            <v>B</v>
          </cell>
          <cell r="I35" t="str">
            <v>B</v>
          </cell>
          <cell r="J35" t="str">
            <v>B</v>
          </cell>
        </row>
        <row r="36">
          <cell r="B36" t="str">
            <v>A</v>
          </cell>
          <cell r="C36" t="str">
            <v>A</v>
          </cell>
          <cell r="D36" t="str">
            <v>A</v>
          </cell>
          <cell r="E36" t="str">
            <v>A</v>
          </cell>
          <cell r="F36" t="str">
            <v>B</v>
          </cell>
          <cell r="G36" t="str">
            <v>B</v>
          </cell>
          <cell r="H36" t="str">
            <v>A</v>
          </cell>
          <cell r="I36" t="str">
            <v>B</v>
          </cell>
          <cell r="J36" t="str">
            <v>B</v>
          </cell>
        </row>
        <row r="37">
          <cell r="B37" t="str">
            <v>A</v>
          </cell>
          <cell r="C37" t="str">
            <v>A</v>
          </cell>
          <cell r="D37" t="str">
            <v>A</v>
          </cell>
          <cell r="E37" t="str">
            <v>A</v>
          </cell>
          <cell r="F37" t="str">
            <v>A</v>
          </cell>
          <cell r="G37" t="str">
            <v>A</v>
          </cell>
          <cell r="H37" t="str">
            <v>A</v>
          </cell>
          <cell r="I37" t="str">
            <v>A</v>
          </cell>
          <cell r="J37" t="str">
            <v>A</v>
          </cell>
        </row>
        <row r="38">
          <cell r="B38" t="str">
            <v>A</v>
          </cell>
          <cell r="C38" t="str">
            <v>A</v>
          </cell>
          <cell r="D38" t="str">
            <v>A</v>
          </cell>
          <cell r="E38" t="str">
            <v>A</v>
          </cell>
          <cell r="F38" t="str">
            <v>A</v>
          </cell>
          <cell r="G38" t="str">
            <v>A</v>
          </cell>
          <cell r="H38" t="str">
            <v>B</v>
          </cell>
          <cell r="I38" t="str">
            <v>A</v>
          </cell>
          <cell r="J38" t="str">
            <v>A</v>
          </cell>
        </row>
        <row r="39">
          <cell r="B39" t="str">
            <v>A</v>
          </cell>
          <cell r="C39" t="str">
            <v>A</v>
          </cell>
          <cell r="D39" t="str">
            <v>A</v>
          </cell>
          <cell r="E39" t="str">
            <v>A</v>
          </cell>
          <cell r="F39" t="str">
            <v>A</v>
          </cell>
          <cell r="G39" t="str">
            <v>B</v>
          </cell>
          <cell r="H39" t="str">
            <v>B</v>
          </cell>
          <cell r="I39" t="str">
            <v>A</v>
          </cell>
          <cell r="J39" t="str">
            <v>A</v>
          </cell>
        </row>
        <row r="40">
          <cell r="B40" t="str">
            <v>A</v>
          </cell>
          <cell r="C40" t="str">
            <v>A</v>
          </cell>
          <cell r="D40" t="str">
            <v>A</v>
          </cell>
          <cell r="E40" t="str">
            <v>A</v>
          </cell>
          <cell r="F40" t="str">
            <v>A</v>
          </cell>
          <cell r="G40" t="str">
            <v>B</v>
          </cell>
          <cell r="H40" t="str">
            <v>B</v>
          </cell>
          <cell r="I40" t="str">
            <v>A</v>
          </cell>
          <cell r="J40" t="str">
            <v>A</v>
          </cell>
        </row>
        <row r="41">
          <cell r="B41" t="str">
            <v>A</v>
          </cell>
          <cell r="C41" t="str">
            <v>C</v>
          </cell>
          <cell r="D41" t="str">
            <v>B</v>
          </cell>
          <cell r="E41" t="str">
            <v>A</v>
          </cell>
          <cell r="F41" t="str">
            <v>A</v>
          </cell>
          <cell r="G41" t="str">
            <v>C</v>
          </cell>
          <cell r="H41" t="str">
            <v>C</v>
          </cell>
          <cell r="I41" t="str">
            <v>B</v>
          </cell>
          <cell r="J41" t="str">
            <v>B</v>
          </cell>
        </row>
        <row r="42">
          <cell r="B42" t="str">
            <v>A</v>
          </cell>
          <cell r="C42" t="str">
            <v>C</v>
          </cell>
          <cell r="D42" t="str">
            <v>A</v>
          </cell>
          <cell r="E42" t="str">
            <v>A</v>
          </cell>
          <cell r="F42" t="str">
            <v>A</v>
          </cell>
          <cell r="G42" t="str">
            <v>C</v>
          </cell>
          <cell r="H42" t="str">
            <v>B</v>
          </cell>
          <cell r="I42" t="str">
            <v>B</v>
          </cell>
          <cell r="J42" t="str">
            <v>B</v>
          </cell>
        </row>
        <row r="43">
          <cell r="B43" t="str">
            <v>B</v>
          </cell>
          <cell r="C43" t="str">
            <v>C</v>
          </cell>
          <cell r="D43" t="str">
            <v>B</v>
          </cell>
          <cell r="E43" t="str">
            <v>A</v>
          </cell>
          <cell r="F43" t="str">
            <v>A</v>
          </cell>
          <cell r="G43" t="str">
            <v>C</v>
          </cell>
          <cell r="H43" t="str">
            <v>C</v>
          </cell>
          <cell r="I43" t="str">
            <v>A</v>
          </cell>
          <cell r="J43" t="str">
            <v>B</v>
          </cell>
        </row>
        <row r="44">
          <cell r="B44" t="str">
            <v>A</v>
          </cell>
          <cell r="C44" t="str">
            <v>A</v>
          </cell>
          <cell r="D44" t="str">
            <v>A</v>
          </cell>
          <cell r="E44" t="str">
            <v>A</v>
          </cell>
          <cell r="F44" t="str">
            <v>A</v>
          </cell>
          <cell r="G44" t="str">
            <v>B</v>
          </cell>
          <cell r="H44" t="str">
            <v>B</v>
          </cell>
          <cell r="I44" t="str">
            <v>B</v>
          </cell>
          <cell r="J44" t="str">
            <v>B</v>
          </cell>
        </row>
        <row r="45">
          <cell r="B45" t="str">
            <v>A</v>
          </cell>
          <cell r="C45" t="str">
            <v>A</v>
          </cell>
          <cell r="D45" t="str">
            <v>A</v>
          </cell>
          <cell r="E45" t="str">
            <v>A</v>
          </cell>
          <cell r="F45" t="str">
            <v>A</v>
          </cell>
          <cell r="G45" t="str">
            <v>B</v>
          </cell>
          <cell r="H45" t="str">
            <v>B</v>
          </cell>
          <cell r="I45" t="str">
            <v>B</v>
          </cell>
          <cell r="J45" t="str">
            <v>B</v>
          </cell>
        </row>
        <row r="46">
          <cell r="B46" t="str">
            <v>A</v>
          </cell>
          <cell r="C46" t="str">
            <v>A</v>
          </cell>
          <cell r="D46" t="str">
            <v>A</v>
          </cell>
          <cell r="E46" t="str">
            <v>A</v>
          </cell>
          <cell r="F46" t="str">
            <v>A</v>
          </cell>
          <cell r="G46" t="str">
            <v>B</v>
          </cell>
          <cell r="H46" t="str">
            <v>A</v>
          </cell>
          <cell r="I46" t="str">
            <v>B</v>
          </cell>
          <cell r="J46" t="str">
            <v>B</v>
          </cell>
        </row>
        <row r="47">
          <cell r="B47" t="str">
            <v>A</v>
          </cell>
          <cell r="C47" t="str">
            <v>A</v>
          </cell>
          <cell r="D47" t="str">
            <v>B</v>
          </cell>
          <cell r="E47" t="str">
            <v>A</v>
          </cell>
          <cell r="F47" t="str">
            <v>A</v>
          </cell>
          <cell r="G47" t="str">
            <v>A</v>
          </cell>
          <cell r="H47" t="str">
            <v>A</v>
          </cell>
          <cell r="I47" t="str">
            <v>B</v>
          </cell>
          <cell r="J47" t="str">
            <v>B</v>
          </cell>
        </row>
        <row r="48">
          <cell r="B48" t="str">
            <v>A</v>
          </cell>
          <cell r="C48" t="str">
            <v>A</v>
          </cell>
          <cell r="D48" t="str">
            <v>A</v>
          </cell>
          <cell r="E48" t="str">
            <v>A</v>
          </cell>
          <cell r="F48" t="str">
            <v>A</v>
          </cell>
          <cell r="G48" t="str">
            <v>A</v>
          </cell>
          <cell r="H48" t="str">
            <v>B</v>
          </cell>
          <cell r="I48" t="str">
            <v>B</v>
          </cell>
          <cell r="J48" t="str">
            <v>B</v>
          </cell>
        </row>
        <row r="49">
          <cell r="B49" t="str">
            <v>A</v>
          </cell>
          <cell r="C49" t="str">
            <v>A</v>
          </cell>
          <cell r="D49" t="str">
            <v>A</v>
          </cell>
          <cell r="E49" t="str">
            <v>A</v>
          </cell>
          <cell r="F49" t="str">
            <v>A</v>
          </cell>
          <cell r="G49" t="str">
            <v>A</v>
          </cell>
          <cell r="H49" t="str">
            <v>A</v>
          </cell>
          <cell r="I49" t="str">
            <v>A</v>
          </cell>
          <cell r="J49" t="str">
            <v>A</v>
          </cell>
        </row>
        <row r="50">
          <cell r="B50" t="str">
            <v>A</v>
          </cell>
          <cell r="C50" t="str">
            <v>A</v>
          </cell>
          <cell r="D50" t="str">
            <v>A</v>
          </cell>
          <cell r="E50" t="str">
            <v>A</v>
          </cell>
          <cell r="F50" t="str">
            <v>A</v>
          </cell>
          <cell r="G50" t="str">
            <v>A</v>
          </cell>
          <cell r="H50" t="str">
            <v>A</v>
          </cell>
          <cell r="I50" t="str">
            <v>A</v>
          </cell>
          <cell r="J50" t="str">
            <v>B</v>
          </cell>
        </row>
        <row r="51">
          <cell r="B51" t="str">
            <v>A</v>
          </cell>
          <cell r="C51" t="str">
            <v>B</v>
          </cell>
          <cell r="D51" t="str">
            <v>B</v>
          </cell>
          <cell r="E51" t="str">
            <v>A</v>
          </cell>
          <cell r="F51" t="str">
            <v>A</v>
          </cell>
          <cell r="G51" t="str">
            <v>C</v>
          </cell>
          <cell r="H51" t="str">
            <v>B</v>
          </cell>
          <cell r="I51" t="str">
            <v>B</v>
          </cell>
          <cell r="J51" t="str">
            <v>B</v>
          </cell>
        </row>
        <row r="52">
          <cell r="B52" t="str">
            <v>A</v>
          </cell>
          <cell r="C52" t="str">
            <v>A</v>
          </cell>
          <cell r="D52" t="str">
            <v>A</v>
          </cell>
          <cell r="E52" t="str">
            <v>A</v>
          </cell>
          <cell r="F52" t="str">
            <v>A</v>
          </cell>
          <cell r="G52" t="str">
            <v>B</v>
          </cell>
          <cell r="H52" t="str">
            <v>B</v>
          </cell>
          <cell r="I52" t="str">
            <v>B</v>
          </cell>
          <cell r="J52" t="str">
            <v>A</v>
          </cell>
        </row>
        <row r="53">
          <cell r="B53" t="str">
            <v>A</v>
          </cell>
          <cell r="C53" t="str">
            <v>A</v>
          </cell>
          <cell r="D53" t="str">
            <v>A</v>
          </cell>
          <cell r="E53" t="str">
            <v>B</v>
          </cell>
          <cell r="F53" t="str">
            <v>A</v>
          </cell>
          <cell r="G53" t="str">
            <v>A</v>
          </cell>
          <cell r="H53" t="str">
            <v>B</v>
          </cell>
          <cell r="I53" t="str">
            <v>A</v>
          </cell>
          <cell r="J53" t="str">
            <v>B</v>
          </cell>
        </row>
        <row r="54">
          <cell r="B54" t="str">
            <v>A</v>
          </cell>
          <cell r="C54" t="str">
            <v>B</v>
          </cell>
          <cell r="D54" t="str">
            <v>A</v>
          </cell>
          <cell r="E54" t="str">
            <v>A</v>
          </cell>
          <cell r="F54" t="str">
            <v>A</v>
          </cell>
          <cell r="G54" t="str">
            <v>C</v>
          </cell>
          <cell r="H54" t="str">
            <v>C</v>
          </cell>
          <cell r="I54" t="str">
            <v>B</v>
          </cell>
          <cell r="J54" t="str">
            <v>B</v>
          </cell>
        </row>
        <row r="55">
          <cell r="B55" t="str">
            <v>A</v>
          </cell>
          <cell r="C55" t="str">
            <v>A</v>
          </cell>
          <cell r="D55" t="str">
            <v>A</v>
          </cell>
          <cell r="E55" t="str">
            <v>A</v>
          </cell>
          <cell r="F55" t="str">
            <v>A</v>
          </cell>
          <cell r="G55" t="str">
            <v>B</v>
          </cell>
          <cell r="H55" t="str">
            <v>A</v>
          </cell>
          <cell r="I55" t="str">
            <v>A</v>
          </cell>
          <cell r="J55" t="str">
            <v>A</v>
          </cell>
        </row>
        <row r="56">
          <cell r="B56" t="str">
            <v>A</v>
          </cell>
          <cell r="C56" t="str">
            <v>A</v>
          </cell>
          <cell r="D56" t="str">
            <v>A</v>
          </cell>
          <cell r="E56" t="str">
            <v>A</v>
          </cell>
          <cell r="F56" t="str">
            <v>A</v>
          </cell>
          <cell r="G56" t="str">
            <v>C</v>
          </cell>
          <cell r="H56" t="str">
            <v>B</v>
          </cell>
          <cell r="I56" t="str">
            <v>B</v>
          </cell>
          <cell r="J56" t="str">
            <v>A</v>
          </cell>
        </row>
        <row r="57">
          <cell r="B57" t="str">
            <v>A</v>
          </cell>
          <cell r="C57" t="str">
            <v>A</v>
          </cell>
          <cell r="D57" t="str">
            <v>A</v>
          </cell>
          <cell r="E57" t="str">
            <v>A</v>
          </cell>
          <cell r="F57" t="str">
            <v>A</v>
          </cell>
          <cell r="G57" t="str">
            <v>A</v>
          </cell>
          <cell r="H57" t="str">
            <v>A</v>
          </cell>
          <cell r="I57" t="str">
            <v>A</v>
          </cell>
          <cell r="J57" t="str">
            <v>A</v>
          </cell>
        </row>
        <row r="58">
          <cell r="B58" t="str">
            <v>B</v>
          </cell>
          <cell r="C58" t="str">
            <v>A</v>
          </cell>
          <cell r="D58" t="str">
            <v>A</v>
          </cell>
          <cell r="E58" t="str">
            <v>A</v>
          </cell>
          <cell r="F58" t="str">
            <v>A</v>
          </cell>
          <cell r="G58" t="str">
            <v>C</v>
          </cell>
          <cell r="H58" t="str">
            <v>A</v>
          </cell>
          <cell r="I58" t="str">
            <v>A</v>
          </cell>
          <cell r="J58" t="str">
            <v>B</v>
          </cell>
        </row>
        <row r="59">
          <cell r="B59" t="str">
            <v>A</v>
          </cell>
          <cell r="C59" t="str">
            <v>A</v>
          </cell>
          <cell r="D59" t="str">
            <v>A</v>
          </cell>
          <cell r="E59" t="str">
            <v>A</v>
          </cell>
          <cell r="F59" t="str">
            <v>A</v>
          </cell>
          <cell r="G59" t="str">
            <v>B</v>
          </cell>
          <cell r="H59" t="str">
            <v>A</v>
          </cell>
          <cell r="I59" t="str">
            <v>A</v>
          </cell>
          <cell r="J59" t="str">
            <v>B</v>
          </cell>
        </row>
        <row r="60">
          <cell r="B60" t="str">
            <v>A</v>
          </cell>
          <cell r="C60" t="str">
            <v>A</v>
          </cell>
          <cell r="D60" t="str">
            <v>A</v>
          </cell>
          <cell r="E60" t="str">
            <v>A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</row>
        <row r="61">
          <cell r="B61" t="str">
            <v>A</v>
          </cell>
          <cell r="C61" t="str">
            <v>A</v>
          </cell>
          <cell r="D61" t="str">
            <v>A</v>
          </cell>
          <cell r="E61" t="str">
            <v>A</v>
          </cell>
          <cell r="F61" t="str">
            <v>A</v>
          </cell>
          <cell r="G61" t="str">
            <v>A</v>
          </cell>
          <cell r="H61" t="str">
            <v>A</v>
          </cell>
          <cell r="I61" t="str">
            <v>A</v>
          </cell>
          <cell r="J61" t="str">
            <v>A</v>
          </cell>
        </row>
        <row r="62">
          <cell r="B62" t="str">
            <v>A</v>
          </cell>
          <cell r="C62" t="str">
            <v>A</v>
          </cell>
          <cell r="D62" t="str">
            <v>C</v>
          </cell>
          <cell r="E62" t="str">
            <v>A</v>
          </cell>
          <cell r="F62" t="str">
            <v>B</v>
          </cell>
          <cell r="G62" t="str">
            <v>B</v>
          </cell>
          <cell r="H62" t="str">
            <v>B</v>
          </cell>
          <cell r="I62" t="str">
            <v>B</v>
          </cell>
          <cell r="J62" t="str">
            <v>B</v>
          </cell>
        </row>
        <row r="63">
          <cell r="B63" t="str">
            <v>B</v>
          </cell>
          <cell r="C63" t="str">
            <v>C</v>
          </cell>
          <cell r="D63" t="str">
            <v>C</v>
          </cell>
          <cell r="E63" t="str">
            <v>A</v>
          </cell>
          <cell r="F63" t="str">
            <v>B</v>
          </cell>
          <cell r="G63" t="str">
            <v>C</v>
          </cell>
          <cell r="H63" t="str">
            <v>C</v>
          </cell>
          <cell r="I63" t="str">
            <v>B</v>
          </cell>
          <cell r="J63" t="str">
            <v>B</v>
          </cell>
        </row>
        <row r="64">
          <cell r="B64" t="str">
            <v>A</v>
          </cell>
          <cell r="C64" t="str">
            <v>B</v>
          </cell>
          <cell r="D64" t="str">
            <v>A</v>
          </cell>
          <cell r="E64" t="str">
            <v>A</v>
          </cell>
          <cell r="F64" t="str">
            <v>A</v>
          </cell>
          <cell r="G64" t="str">
            <v>B</v>
          </cell>
          <cell r="H64" t="str">
            <v>B</v>
          </cell>
          <cell r="I64" t="str">
            <v>A</v>
          </cell>
          <cell r="J64" t="str">
            <v>A</v>
          </cell>
        </row>
        <row r="65">
          <cell r="B65" t="str">
            <v>B</v>
          </cell>
          <cell r="C65" t="str">
            <v>A</v>
          </cell>
          <cell r="D65" t="str">
            <v>A</v>
          </cell>
          <cell r="E65" t="str">
            <v>A</v>
          </cell>
          <cell r="F65" t="str">
            <v>A</v>
          </cell>
          <cell r="G65" t="str">
            <v>B</v>
          </cell>
          <cell r="H65" t="str">
            <v>B</v>
          </cell>
          <cell r="I65" t="str">
            <v>B</v>
          </cell>
          <cell r="J65" t="str">
            <v>B</v>
          </cell>
        </row>
        <row r="66">
          <cell r="B66" t="str">
            <v>A</v>
          </cell>
          <cell r="C66" t="str">
            <v>B</v>
          </cell>
          <cell r="D66" t="str">
            <v>A</v>
          </cell>
          <cell r="E66" t="str">
            <v>A</v>
          </cell>
          <cell r="F66" t="str">
            <v>A</v>
          </cell>
          <cell r="G66" t="str">
            <v>B</v>
          </cell>
          <cell r="H66" t="str">
            <v>B</v>
          </cell>
          <cell r="I66" t="str">
            <v>A</v>
          </cell>
          <cell r="J66" t="str">
            <v>B</v>
          </cell>
        </row>
        <row r="67">
          <cell r="B67" t="str">
            <v>A</v>
          </cell>
          <cell r="C67" t="str">
            <v>C</v>
          </cell>
          <cell r="D67" t="str">
            <v>A</v>
          </cell>
          <cell r="E67" t="str">
            <v>A</v>
          </cell>
          <cell r="F67" t="str">
            <v>A</v>
          </cell>
          <cell r="G67" t="str">
            <v>B</v>
          </cell>
          <cell r="H67" t="str">
            <v>B</v>
          </cell>
          <cell r="I67" t="str">
            <v>B</v>
          </cell>
          <cell r="J67" t="str">
            <v>B</v>
          </cell>
        </row>
        <row r="68">
          <cell r="B68" t="str">
            <v>A</v>
          </cell>
          <cell r="C68" t="str">
            <v>A</v>
          </cell>
          <cell r="D68" t="str">
            <v>C</v>
          </cell>
          <cell r="E68" t="str">
            <v>A</v>
          </cell>
          <cell r="F68" t="str">
            <v>A</v>
          </cell>
          <cell r="G68" t="str">
            <v>A</v>
          </cell>
          <cell r="H68" t="str">
            <v>A</v>
          </cell>
          <cell r="I68" t="str">
            <v>B</v>
          </cell>
          <cell r="J68" t="str">
            <v>B</v>
          </cell>
        </row>
        <row r="69">
          <cell r="B69" t="str">
            <v>B</v>
          </cell>
          <cell r="C69" t="str">
            <v>B</v>
          </cell>
          <cell r="D69" t="str">
            <v>C</v>
          </cell>
          <cell r="E69" t="str">
            <v>B</v>
          </cell>
          <cell r="F69" t="str">
            <v>B</v>
          </cell>
          <cell r="G69" t="str">
            <v>C</v>
          </cell>
          <cell r="H69" t="str">
            <v>B</v>
          </cell>
          <cell r="I69" t="str">
            <v>B</v>
          </cell>
          <cell r="J69" t="str">
            <v>B</v>
          </cell>
        </row>
        <row r="70">
          <cell r="B70" t="str">
            <v>A</v>
          </cell>
          <cell r="C70" t="str">
            <v>A</v>
          </cell>
          <cell r="D70" t="str">
            <v>A</v>
          </cell>
          <cell r="E70" t="str">
            <v>A</v>
          </cell>
          <cell r="F70" t="str">
            <v>A</v>
          </cell>
          <cell r="G70" t="str">
            <v>A</v>
          </cell>
          <cell r="H70" t="str">
            <v>A</v>
          </cell>
          <cell r="I70" t="str">
            <v>A</v>
          </cell>
          <cell r="J70" t="str">
            <v>A</v>
          </cell>
        </row>
        <row r="71">
          <cell r="B71" t="str">
            <v>A</v>
          </cell>
          <cell r="C71" t="str">
            <v>A</v>
          </cell>
          <cell r="D71" t="str">
            <v>A</v>
          </cell>
          <cell r="E71" t="str">
            <v>A</v>
          </cell>
          <cell r="F71" t="str">
            <v>A</v>
          </cell>
          <cell r="G71" t="str">
            <v>A</v>
          </cell>
          <cell r="H71" t="str">
            <v>A</v>
          </cell>
          <cell r="I71" t="str">
            <v>A</v>
          </cell>
          <cell r="J71" t="str">
            <v>B</v>
          </cell>
        </row>
        <row r="72">
          <cell r="B72" t="str">
            <v>B</v>
          </cell>
          <cell r="C72" t="str">
            <v>A</v>
          </cell>
          <cell r="D72" t="str">
            <v>A</v>
          </cell>
          <cell r="E72" t="str">
            <v>A</v>
          </cell>
          <cell r="F72" t="str">
            <v>A</v>
          </cell>
          <cell r="G72" t="str">
            <v>B</v>
          </cell>
          <cell r="H72" t="str">
            <v>B</v>
          </cell>
          <cell r="I72" t="str">
            <v>B</v>
          </cell>
          <cell r="J72" t="str">
            <v>B</v>
          </cell>
        </row>
        <row r="73">
          <cell r="B73" t="str">
            <v>A</v>
          </cell>
          <cell r="C73" t="str">
            <v>A</v>
          </cell>
          <cell r="D73" t="str">
            <v>A</v>
          </cell>
          <cell r="E73" t="str">
            <v>A</v>
          </cell>
          <cell r="F73" t="str">
            <v>A</v>
          </cell>
          <cell r="G73" t="str">
            <v>A</v>
          </cell>
          <cell r="H73" t="str">
            <v>A</v>
          </cell>
          <cell r="I73" t="str">
            <v>A</v>
          </cell>
          <cell r="J73" t="str">
            <v>A</v>
          </cell>
        </row>
        <row r="74">
          <cell r="B74" t="str">
            <v>A</v>
          </cell>
          <cell r="C74" t="str">
            <v>A</v>
          </cell>
          <cell r="D74" t="str">
            <v>A</v>
          </cell>
          <cell r="E74" t="str">
            <v>A</v>
          </cell>
          <cell r="F74" t="str">
            <v>A</v>
          </cell>
          <cell r="G74" t="str">
            <v>B</v>
          </cell>
          <cell r="H74" t="str">
            <v>B</v>
          </cell>
          <cell r="I74" t="str">
            <v>B</v>
          </cell>
          <cell r="J74" t="str">
            <v>B</v>
          </cell>
        </row>
        <row r="75">
          <cell r="B75" t="str">
            <v>B</v>
          </cell>
          <cell r="C75" t="str">
            <v>B</v>
          </cell>
          <cell r="D75" t="str">
            <v>B</v>
          </cell>
          <cell r="E75" t="str">
            <v>A</v>
          </cell>
          <cell r="F75" t="str">
            <v>A</v>
          </cell>
          <cell r="G75" t="str">
            <v>C</v>
          </cell>
          <cell r="H75" t="str">
            <v>C</v>
          </cell>
          <cell r="I75" t="str">
            <v>B</v>
          </cell>
          <cell r="J75" t="str">
            <v>B</v>
          </cell>
        </row>
        <row r="76">
          <cell r="B76" t="str">
            <v>C</v>
          </cell>
          <cell r="C76" t="str">
            <v>C</v>
          </cell>
          <cell r="D76" t="str">
            <v>C</v>
          </cell>
          <cell r="E76" t="str">
            <v>B</v>
          </cell>
          <cell r="F76" t="str">
            <v>B</v>
          </cell>
          <cell r="G76" t="str">
            <v>C</v>
          </cell>
          <cell r="H76" t="str">
            <v>C</v>
          </cell>
          <cell r="I76" t="str">
            <v>B</v>
          </cell>
          <cell r="J76" t="str">
            <v>C</v>
          </cell>
        </row>
        <row r="77">
          <cell r="B77" t="str">
            <v>A</v>
          </cell>
          <cell r="C77" t="str">
            <v>A</v>
          </cell>
          <cell r="D77" t="str">
            <v>A</v>
          </cell>
          <cell r="E77" t="str">
            <v>A</v>
          </cell>
          <cell r="F77" t="str">
            <v>A</v>
          </cell>
          <cell r="G77" t="str">
            <v>B</v>
          </cell>
          <cell r="H77" t="str">
            <v>A</v>
          </cell>
          <cell r="I77" t="str">
            <v>A</v>
          </cell>
          <cell r="J77" t="str">
            <v>A</v>
          </cell>
        </row>
        <row r="78">
          <cell r="B78" t="str">
            <v>A</v>
          </cell>
          <cell r="C78" t="str">
            <v>A</v>
          </cell>
          <cell r="D78" t="str">
            <v>A</v>
          </cell>
          <cell r="E78" t="str">
            <v>A</v>
          </cell>
          <cell r="F78" t="str">
            <v>A</v>
          </cell>
          <cell r="G78" t="str">
            <v>B</v>
          </cell>
          <cell r="H78" t="str">
            <v>B</v>
          </cell>
          <cell r="I78" t="str">
            <v>A</v>
          </cell>
          <cell r="J78" t="str">
            <v>A</v>
          </cell>
        </row>
        <row r="79">
          <cell r="B79" t="str">
            <v>A</v>
          </cell>
          <cell r="C79" t="str">
            <v>A</v>
          </cell>
          <cell r="D79" t="str">
            <v>B</v>
          </cell>
          <cell r="E79" t="str">
            <v>A</v>
          </cell>
          <cell r="F79" t="str">
            <v>A</v>
          </cell>
          <cell r="G79" t="str">
            <v>A</v>
          </cell>
          <cell r="H79" t="str">
            <v>A</v>
          </cell>
          <cell r="I79" t="str">
            <v>B</v>
          </cell>
          <cell r="J79" t="str">
            <v>A</v>
          </cell>
        </row>
        <row r="80">
          <cell r="B80" t="str">
            <v>A</v>
          </cell>
          <cell r="C80" t="str">
            <v>A</v>
          </cell>
          <cell r="D80" t="str">
            <v>A</v>
          </cell>
          <cell r="E80" t="str">
            <v>A</v>
          </cell>
          <cell r="F80" t="str">
            <v>A</v>
          </cell>
          <cell r="G80" t="str">
            <v>B</v>
          </cell>
          <cell r="H80" t="str">
            <v>A</v>
          </cell>
          <cell r="I80" t="str">
            <v>A</v>
          </cell>
          <cell r="J80" t="str">
            <v>B</v>
          </cell>
        </row>
        <row r="81">
          <cell r="B81" t="str">
            <v>A</v>
          </cell>
          <cell r="C81" t="str">
            <v>A</v>
          </cell>
          <cell r="D81" t="str">
            <v>A</v>
          </cell>
          <cell r="E81" t="str">
            <v>A</v>
          </cell>
          <cell r="F81" t="str">
            <v>A</v>
          </cell>
          <cell r="G81" t="str">
            <v>B</v>
          </cell>
          <cell r="H81" t="str">
            <v>B</v>
          </cell>
          <cell r="I81" t="str">
            <v>A</v>
          </cell>
          <cell r="J81" t="str">
            <v>A</v>
          </cell>
        </row>
        <row r="82">
          <cell r="B82" t="str">
            <v>A</v>
          </cell>
          <cell r="C82" t="str">
            <v>A</v>
          </cell>
          <cell r="D82" t="str">
            <v>A</v>
          </cell>
          <cell r="E82" t="str">
            <v>A</v>
          </cell>
          <cell r="F82" t="str">
            <v>A</v>
          </cell>
          <cell r="G82" t="str">
            <v>B</v>
          </cell>
          <cell r="H82" t="str">
            <v>B</v>
          </cell>
          <cell r="I82" t="str">
            <v>B</v>
          </cell>
          <cell r="J82" t="str">
            <v>B</v>
          </cell>
        </row>
        <row r="83">
          <cell r="B83" t="str">
            <v>A</v>
          </cell>
          <cell r="C83" t="str">
            <v>A</v>
          </cell>
          <cell r="D83" t="str">
            <v>A</v>
          </cell>
          <cell r="E83" t="str">
            <v>A</v>
          </cell>
          <cell r="F83" t="str">
            <v>A</v>
          </cell>
          <cell r="G83" t="str">
            <v>B</v>
          </cell>
          <cell r="H83" t="str">
            <v>B</v>
          </cell>
          <cell r="I83" t="str">
            <v>B</v>
          </cell>
          <cell r="J83" t="str">
            <v>B</v>
          </cell>
        </row>
        <row r="84">
          <cell r="B84" t="str">
            <v>A</v>
          </cell>
          <cell r="C84" t="str">
            <v>A</v>
          </cell>
          <cell r="D84" t="str">
            <v>A</v>
          </cell>
          <cell r="E84" t="str">
            <v>A</v>
          </cell>
          <cell r="F84" t="str">
            <v>A</v>
          </cell>
          <cell r="G84" t="str">
            <v>B</v>
          </cell>
          <cell r="H84" t="str">
            <v>B</v>
          </cell>
          <cell r="I84" t="str">
            <v>B</v>
          </cell>
          <cell r="J84" t="str">
            <v>B</v>
          </cell>
        </row>
        <row r="85">
          <cell r="B85" t="str">
            <v>A</v>
          </cell>
          <cell r="C85" t="str">
            <v>A</v>
          </cell>
          <cell r="D85" t="str">
            <v>A</v>
          </cell>
          <cell r="E85" t="str">
            <v>A</v>
          </cell>
          <cell r="F85" t="str">
            <v>A</v>
          </cell>
          <cell r="G85" t="str">
            <v>A</v>
          </cell>
          <cell r="H85" t="str">
            <v>A</v>
          </cell>
          <cell r="I85" t="str">
            <v>A</v>
          </cell>
          <cell r="J85" t="str">
            <v>B</v>
          </cell>
        </row>
        <row r="86">
          <cell r="B86" t="str">
            <v>B</v>
          </cell>
          <cell r="C86" t="str">
            <v>B</v>
          </cell>
          <cell r="D86" t="str">
            <v>A</v>
          </cell>
          <cell r="E86" t="str">
            <v>A</v>
          </cell>
          <cell r="F86" t="str">
            <v>B</v>
          </cell>
          <cell r="G86" t="str">
            <v>B</v>
          </cell>
          <cell r="H86" t="str">
            <v>B</v>
          </cell>
          <cell r="I86" t="str">
            <v>B</v>
          </cell>
          <cell r="J86" t="str">
            <v>B</v>
          </cell>
        </row>
        <row r="87">
          <cell r="B87" t="str">
            <v>A</v>
          </cell>
          <cell r="C87" t="str">
            <v>A</v>
          </cell>
          <cell r="D87" t="str">
            <v>A</v>
          </cell>
          <cell r="E87" t="str">
            <v>A</v>
          </cell>
          <cell r="F87" t="str">
            <v>A</v>
          </cell>
          <cell r="G87" t="str">
            <v>B</v>
          </cell>
          <cell r="H87" t="str">
            <v>B</v>
          </cell>
          <cell r="I87" t="str">
            <v>A</v>
          </cell>
          <cell r="J87" t="str">
            <v>A</v>
          </cell>
        </row>
        <row r="88">
          <cell r="B88" t="str">
            <v>A</v>
          </cell>
          <cell r="C88" t="str">
            <v>C</v>
          </cell>
          <cell r="D88" t="str">
            <v>B</v>
          </cell>
          <cell r="E88" t="str">
            <v>A</v>
          </cell>
          <cell r="F88" t="str">
            <v>A</v>
          </cell>
          <cell r="G88" t="str">
            <v>C</v>
          </cell>
          <cell r="H88" t="str">
            <v>C</v>
          </cell>
          <cell r="I88" t="str">
            <v>B</v>
          </cell>
          <cell r="J88" t="str">
            <v>B</v>
          </cell>
        </row>
        <row r="89">
          <cell r="B89" t="str">
            <v>B</v>
          </cell>
          <cell r="C89" t="str">
            <v>A</v>
          </cell>
          <cell r="D89" t="str">
            <v>B</v>
          </cell>
          <cell r="E89" t="str">
            <v>A</v>
          </cell>
          <cell r="F89" t="str">
            <v>B</v>
          </cell>
          <cell r="G89" t="str">
            <v>B</v>
          </cell>
          <cell r="H89" t="str">
            <v>B</v>
          </cell>
          <cell r="I89" t="str">
            <v>A</v>
          </cell>
          <cell r="J89" t="str">
            <v>B</v>
          </cell>
        </row>
        <row r="90">
          <cell r="B90" t="str">
            <v>A</v>
          </cell>
          <cell r="C90" t="str">
            <v>B</v>
          </cell>
          <cell r="D90" t="str">
            <v>A</v>
          </cell>
          <cell r="E90" t="str">
            <v>A</v>
          </cell>
          <cell r="F90" t="str">
            <v>A</v>
          </cell>
          <cell r="G90" t="str">
            <v>C</v>
          </cell>
          <cell r="H90" t="str">
            <v>C</v>
          </cell>
          <cell r="I90" t="str">
            <v>B</v>
          </cell>
          <cell r="J90" t="str">
            <v>B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체"/>
      <sheetName val="점수"/>
      <sheetName val="등급"/>
      <sheetName val="성취도"/>
      <sheetName val="등위"/>
      <sheetName val="Sheet1"/>
      <sheetName val="단위수"/>
    </sheetNames>
    <sheetDataSet>
      <sheetData sheetId="0"/>
      <sheetData sheetId="1">
        <row r="2">
          <cell r="N2">
            <v>80.30235294117648</v>
          </cell>
        </row>
        <row r="3">
          <cell r="N3">
            <v>69.835882352941169</v>
          </cell>
        </row>
        <row r="4">
          <cell r="N4">
            <v>64.9464705882353</v>
          </cell>
        </row>
        <row r="5">
          <cell r="N5">
            <v>73.852941176470594</v>
          </cell>
        </row>
        <row r="6">
          <cell r="N6">
            <v>78.487647058823526</v>
          </cell>
        </row>
        <row r="7">
          <cell r="N7">
            <v>73.29529411764706</v>
          </cell>
        </row>
        <row r="8">
          <cell r="N8">
            <v>87.62294117647059</v>
          </cell>
        </row>
        <row r="9">
          <cell r="N9">
            <v>55.107647058823524</v>
          </cell>
        </row>
        <row r="10">
          <cell r="N10">
            <v>73.461764705882359</v>
          </cell>
        </row>
        <row r="11">
          <cell r="N11">
            <v>79.8035294117647</v>
          </cell>
        </row>
        <row r="12">
          <cell r="N12">
            <v>76.826470588235296</v>
          </cell>
        </row>
        <row r="13">
          <cell r="N13">
            <v>46.632352941176471</v>
          </cell>
        </row>
        <row r="14">
          <cell r="N14">
            <v>82.862352941176482</v>
          </cell>
        </row>
        <row r="15">
          <cell r="N15">
            <v>70.597058823529409</v>
          </cell>
        </row>
        <row r="16">
          <cell r="N16">
            <v>79.918823529411767</v>
          </cell>
        </row>
        <row r="17">
          <cell r="N17">
            <v>76.79117647058824</v>
          </cell>
        </row>
        <row r="18">
          <cell r="N18">
            <v>81.590588235294121</v>
          </cell>
        </row>
        <row r="19">
          <cell r="N19">
            <v>69.11882352941177</v>
          </cell>
        </row>
        <row r="20">
          <cell r="N20">
            <v>76.737647058823526</v>
          </cell>
        </row>
        <row r="21">
          <cell r="N21">
            <v>80.042352941176475</v>
          </cell>
        </row>
        <row r="22">
          <cell r="N22">
            <v>86.272352941176479</v>
          </cell>
        </row>
        <row r="23">
          <cell r="N23">
            <v>89.163529411764685</v>
          </cell>
        </row>
        <row r="24">
          <cell r="N24">
            <v>87.212941176470579</v>
          </cell>
        </row>
        <row r="25">
          <cell r="N25">
            <v>80.182941176470592</v>
          </cell>
        </row>
        <row r="26">
          <cell r="N26">
            <v>66.955294117647057</v>
          </cell>
        </row>
        <row r="27">
          <cell r="N27">
            <v>79.155294117647045</v>
          </cell>
        </row>
        <row r="28">
          <cell r="N28">
            <v>54.235882352941168</v>
          </cell>
        </row>
        <row r="29">
          <cell r="N29">
            <v>77.405294117647074</v>
          </cell>
        </row>
        <row r="30">
          <cell r="N30">
            <v>76.444705882352935</v>
          </cell>
        </row>
        <row r="31">
          <cell r="N31">
            <v>84.287058823529421</v>
          </cell>
        </row>
        <row r="32">
          <cell r="N32">
            <v>81.127647058823527</v>
          </cell>
        </row>
        <row r="33">
          <cell r="N33">
            <v>71.125294117647059</v>
          </cell>
        </row>
        <row r="34">
          <cell r="N34">
            <v>81.615882352941185</v>
          </cell>
        </row>
        <row r="35">
          <cell r="N35">
            <v>63.712941176470579</v>
          </cell>
        </row>
        <row r="36">
          <cell r="N36">
            <v>70.224117647058819</v>
          </cell>
        </row>
        <row r="37">
          <cell r="N37">
            <v>84.810588235294119</v>
          </cell>
        </row>
        <row r="38">
          <cell r="N38">
            <v>77.704117647058823</v>
          </cell>
        </row>
        <row r="39">
          <cell r="N39">
            <v>75.012941176470605</v>
          </cell>
        </row>
        <row r="40">
          <cell r="N40">
            <v>79.859411764705882</v>
          </cell>
        </row>
        <row r="41">
          <cell r="N41">
            <v>60.44</v>
          </cell>
        </row>
        <row r="42">
          <cell r="N42">
            <v>60.232941176470575</v>
          </cell>
        </row>
        <row r="43">
          <cell r="N43">
            <v>64.00823529411764</v>
          </cell>
        </row>
        <row r="44">
          <cell r="N44">
            <v>70.01705882352941</v>
          </cell>
        </row>
        <row r="45">
          <cell r="N45">
            <v>72.064705882352953</v>
          </cell>
        </row>
        <row r="46">
          <cell r="N46">
            <v>74.435882352941178</v>
          </cell>
        </row>
        <row r="47">
          <cell r="N47">
            <v>82.971176470588233</v>
          </cell>
        </row>
        <row r="48">
          <cell r="N48">
            <v>75.104705882352945</v>
          </cell>
        </row>
        <row r="49">
          <cell r="N49">
            <v>83.249411764705883</v>
          </cell>
        </row>
        <row r="50">
          <cell r="N50">
            <v>84.210588235294125</v>
          </cell>
        </row>
        <row r="51">
          <cell r="N51">
            <v>60.917058823529409</v>
          </cell>
        </row>
        <row r="52">
          <cell r="N52">
            <v>76.635882352941167</v>
          </cell>
        </row>
        <row r="53">
          <cell r="N53">
            <v>80.27411764705883</v>
          </cell>
        </row>
        <row r="54">
          <cell r="N54">
            <v>67.60588235294118</v>
          </cell>
        </row>
        <row r="55">
          <cell r="N55">
            <v>84.387647058823518</v>
          </cell>
        </row>
        <row r="56">
          <cell r="N56">
            <v>66.548235294117646</v>
          </cell>
        </row>
        <row r="57">
          <cell r="N57">
            <v>93.112941176470599</v>
          </cell>
        </row>
        <row r="58">
          <cell r="N58">
            <v>61.961176470588242</v>
          </cell>
        </row>
        <row r="59">
          <cell r="N59">
            <v>79.685882352941164</v>
          </cell>
        </row>
        <row r="60">
          <cell r="N60">
            <v>87.659411764705879</v>
          </cell>
        </row>
        <row r="61">
          <cell r="N61">
            <v>92.97588235294117</v>
          </cell>
        </row>
        <row r="62">
          <cell r="N62">
            <v>72.121764705882356</v>
          </cell>
        </row>
        <row r="63">
          <cell r="N63">
            <v>61.810588235294119</v>
          </cell>
        </row>
        <row r="64">
          <cell r="N64">
            <v>71.143529411764703</v>
          </cell>
        </row>
        <row r="65">
          <cell r="N65">
            <v>71.084705882352949</v>
          </cell>
        </row>
        <row r="66">
          <cell r="N66">
            <v>71.691176470588232</v>
          </cell>
        </row>
        <row r="67">
          <cell r="N67">
            <v>56.935294117647061</v>
          </cell>
        </row>
        <row r="68">
          <cell r="N68">
            <v>77.360588235294131</v>
          </cell>
        </row>
        <row r="69">
          <cell r="N69">
            <v>62.741764705882346</v>
          </cell>
        </row>
        <row r="70">
          <cell r="N70">
            <v>88.062352941176471</v>
          </cell>
        </row>
        <row r="71">
          <cell r="N71">
            <v>84.937647058823529</v>
          </cell>
        </row>
        <row r="72">
          <cell r="N72">
            <v>75.455294117647057</v>
          </cell>
        </row>
        <row r="73">
          <cell r="N73">
            <v>80.552941176470597</v>
          </cell>
        </row>
        <row r="74">
          <cell r="N74">
            <v>75.891764705882352</v>
          </cell>
        </row>
        <row r="75">
          <cell r="N75">
            <v>63.61941176470588</v>
          </cell>
        </row>
        <row r="76">
          <cell r="N76">
            <v>54.825294117647054</v>
          </cell>
        </row>
        <row r="77">
          <cell r="N77">
            <v>79.050000000000011</v>
          </cell>
        </row>
        <row r="78">
          <cell r="N78">
            <v>78.861764705882365</v>
          </cell>
        </row>
        <row r="79">
          <cell r="N79">
            <v>76.808823529411768</v>
          </cell>
        </row>
        <row r="80">
          <cell r="N80">
            <v>74.774705882352947</v>
          </cell>
        </row>
        <row r="81">
          <cell r="N81">
            <v>77.746470588235297</v>
          </cell>
        </row>
        <row r="82">
          <cell r="N82">
            <v>69.488235294117658</v>
          </cell>
        </row>
        <row r="83">
          <cell r="N83">
            <v>76.707647058823525</v>
          </cell>
        </row>
        <row r="84">
          <cell r="N84">
            <v>77.550588235294128</v>
          </cell>
        </row>
        <row r="85">
          <cell r="N85">
            <v>79.991176470588243</v>
          </cell>
        </row>
        <row r="86">
          <cell r="N86">
            <v>67.678235294117641</v>
          </cell>
        </row>
        <row r="87">
          <cell r="N87">
            <v>78.61</v>
          </cell>
        </row>
        <row r="88">
          <cell r="N88">
            <v>52.892941176470593</v>
          </cell>
        </row>
        <row r="89">
          <cell r="N89">
            <v>73.420588235294119</v>
          </cell>
        </row>
        <row r="90">
          <cell r="N90">
            <v>64.93058823529411</v>
          </cell>
        </row>
      </sheetData>
      <sheetData sheetId="2"/>
      <sheetData sheetId="3">
        <row r="2">
          <cell r="B2" t="str">
            <v>A</v>
          </cell>
          <cell r="C2" t="str">
            <v>A</v>
          </cell>
          <cell r="D2" t="str">
            <v>A</v>
          </cell>
          <cell r="E2" t="str">
            <v>A</v>
          </cell>
          <cell r="F2" t="str">
            <v>A</v>
          </cell>
          <cell r="G2" t="str">
            <v>A</v>
          </cell>
          <cell r="H2" t="str">
            <v>A</v>
          </cell>
          <cell r="I2" t="str">
            <v>A</v>
          </cell>
          <cell r="J2" t="str">
            <v>A</v>
          </cell>
        </row>
        <row r="3">
          <cell r="B3" t="str">
            <v>A</v>
          </cell>
          <cell r="C3" t="str">
            <v>A</v>
          </cell>
          <cell r="D3" t="str">
            <v>A</v>
          </cell>
          <cell r="E3" t="str">
            <v>A</v>
          </cell>
          <cell r="F3" t="str">
            <v>A</v>
          </cell>
          <cell r="G3" t="str">
            <v>B</v>
          </cell>
          <cell r="H3" t="str">
            <v>B</v>
          </cell>
          <cell r="I3" t="str">
            <v>B</v>
          </cell>
          <cell r="J3" t="str">
            <v>B</v>
          </cell>
        </row>
        <row r="4">
          <cell r="B4" t="str">
            <v>B</v>
          </cell>
          <cell r="C4" t="str">
            <v>B</v>
          </cell>
          <cell r="D4" t="str">
            <v>B</v>
          </cell>
          <cell r="E4" t="str">
            <v>A</v>
          </cell>
          <cell r="F4" t="str">
            <v>B</v>
          </cell>
          <cell r="G4" t="str">
            <v>C</v>
          </cell>
          <cell r="H4" t="str">
            <v>B</v>
          </cell>
          <cell r="I4" t="str">
            <v>B</v>
          </cell>
          <cell r="J4" t="str">
            <v>B</v>
          </cell>
        </row>
        <row r="5">
          <cell r="B5" t="str">
            <v>A</v>
          </cell>
          <cell r="C5" t="str">
            <v>A</v>
          </cell>
          <cell r="D5" t="str">
            <v>A</v>
          </cell>
          <cell r="E5" t="str">
            <v>A</v>
          </cell>
          <cell r="F5" t="str">
            <v>A</v>
          </cell>
          <cell r="G5" t="str">
            <v>B</v>
          </cell>
          <cell r="H5" t="str">
            <v>B</v>
          </cell>
          <cell r="I5" t="str">
            <v>B</v>
          </cell>
          <cell r="J5" t="str">
            <v>A</v>
          </cell>
        </row>
        <row r="6">
          <cell r="B6" t="str">
            <v>A</v>
          </cell>
          <cell r="C6" t="str">
            <v>A</v>
          </cell>
          <cell r="D6" t="str">
            <v>A</v>
          </cell>
          <cell r="E6" t="str">
            <v>A</v>
          </cell>
          <cell r="F6" t="str">
            <v>B</v>
          </cell>
          <cell r="G6" t="str">
            <v>A</v>
          </cell>
          <cell r="H6" t="str">
            <v>A</v>
          </cell>
          <cell r="I6" t="str">
            <v>A</v>
          </cell>
          <cell r="J6" t="str">
            <v>A</v>
          </cell>
        </row>
        <row r="7">
          <cell r="B7" t="str">
            <v>A</v>
          </cell>
          <cell r="C7" t="str">
            <v>A</v>
          </cell>
          <cell r="D7" t="str">
            <v>A</v>
          </cell>
          <cell r="E7" t="str">
            <v>A</v>
          </cell>
          <cell r="F7" t="str">
            <v>A</v>
          </cell>
          <cell r="G7" t="str">
            <v>B</v>
          </cell>
          <cell r="H7" t="str">
            <v>A</v>
          </cell>
          <cell r="I7" t="str">
            <v>B</v>
          </cell>
          <cell r="J7" t="str">
            <v>B</v>
          </cell>
        </row>
        <row r="8">
          <cell r="B8" t="str">
            <v>A</v>
          </cell>
          <cell r="C8" t="str">
            <v>A</v>
          </cell>
          <cell r="D8" t="str">
            <v>A</v>
          </cell>
          <cell r="E8" t="str">
            <v>A</v>
          </cell>
          <cell r="F8" t="str">
            <v>A</v>
          </cell>
          <cell r="G8" t="str">
            <v>A</v>
          </cell>
          <cell r="H8" t="str">
            <v>A</v>
          </cell>
          <cell r="I8" t="str">
            <v>A</v>
          </cell>
          <cell r="J8" t="str">
            <v>A</v>
          </cell>
        </row>
        <row r="9">
          <cell r="B9" t="str">
            <v>A</v>
          </cell>
          <cell r="C9" t="str">
            <v>C</v>
          </cell>
          <cell r="D9" t="str">
            <v>A</v>
          </cell>
          <cell r="E9" t="str">
            <v>A</v>
          </cell>
          <cell r="F9" t="str">
            <v>B</v>
          </cell>
          <cell r="G9" t="str">
            <v>C</v>
          </cell>
          <cell r="H9" t="str">
            <v>C</v>
          </cell>
          <cell r="I9" t="str">
            <v>B</v>
          </cell>
          <cell r="J9" t="str">
            <v>B</v>
          </cell>
        </row>
        <row r="10">
          <cell r="B10" t="str">
            <v>B</v>
          </cell>
          <cell r="C10" t="str">
            <v>A</v>
          </cell>
          <cell r="D10" t="str">
            <v>A</v>
          </cell>
          <cell r="E10" t="str">
            <v>A</v>
          </cell>
          <cell r="F10" t="str">
            <v>A</v>
          </cell>
          <cell r="G10" t="str">
            <v>B</v>
          </cell>
          <cell r="H10" t="str">
            <v>B</v>
          </cell>
          <cell r="I10" t="str">
            <v>B</v>
          </cell>
          <cell r="J10" t="str">
            <v>A</v>
          </cell>
        </row>
        <row r="11">
          <cell r="B11" t="str">
            <v>A</v>
          </cell>
          <cell r="C11" t="str">
            <v>A</v>
          </cell>
          <cell r="D11" t="str">
            <v>A</v>
          </cell>
          <cell r="E11" t="str">
            <v>A</v>
          </cell>
          <cell r="F11" t="str">
            <v>A</v>
          </cell>
          <cell r="G11" t="str">
            <v>A</v>
          </cell>
          <cell r="H11" t="str">
            <v>A</v>
          </cell>
          <cell r="I11" t="str">
            <v>A</v>
          </cell>
          <cell r="J11" t="str">
            <v>A</v>
          </cell>
        </row>
        <row r="12">
          <cell r="B12" t="str">
            <v>B</v>
          </cell>
          <cell r="C12" t="str">
            <v>A</v>
          </cell>
          <cell r="D12" t="str">
            <v>A</v>
          </cell>
          <cell r="E12" t="str">
            <v>A</v>
          </cell>
          <cell r="F12" t="str">
            <v>A</v>
          </cell>
          <cell r="G12" t="str">
            <v>A</v>
          </cell>
          <cell r="H12" t="str">
            <v>A</v>
          </cell>
          <cell r="I12" t="str">
            <v>B</v>
          </cell>
          <cell r="J12" t="str">
            <v>A</v>
          </cell>
        </row>
        <row r="13">
          <cell r="B13" t="str">
            <v>B</v>
          </cell>
          <cell r="C13" t="str">
            <v>B</v>
          </cell>
          <cell r="D13" t="str">
            <v>C</v>
          </cell>
          <cell r="E13" t="str">
            <v>A</v>
          </cell>
          <cell r="F13" t="str">
            <v>D</v>
          </cell>
          <cell r="G13" t="str">
            <v>C</v>
          </cell>
          <cell r="H13" t="str">
            <v>C</v>
          </cell>
          <cell r="I13" t="str">
            <v>C</v>
          </cell>
          <cell r="J13" t="str">
            <v>C</v>
          </cell>
        </row>
        <row r="14">
          <cell r="B14" t="str">
            <v>A</v>
          </cell>
          <cell r="C14" t="str">
            <v>A</v>
          </cell>
          <cell r="D14" t="str">
            <v>A</v>
          </cell>
          <cell r="E14" t="str">
            <v>A</v>
          </cell>
          <cell r="F14" t="str">
            <v>A</v>
          </cell>
          <cell r="G14" t="str">
            <v>A</v>
          </cell>
          <cell r="H14" t="str">
            <v>B</v>
          </cell>
          <cell r="I14" t="str">
            <v>A</v>
          </cell>
          <cell r="J14" t="str">
            <v>A</v>
          </cell>
        </row>
        <row r="15">
          <cell r="B15" t="str">
            <v>C</v>
          </cell>
          <cell r="C15" t="str">
            <v>A</v>
          </cell>
          <cell r="D15" t="str">
            <v>B</v>
          </cell>
          <cell r="E15" t="str">
            <v>A</v>
          </cell>
          <cell r="F15" t="str">
            <v>B</v>
          </cell>
          <cell r="G15" t="str">
            <v>B</v>
          </cell>
          <cell r="H15" t="str">
            <v>A</v>
          </cell>
          <cell r="I15" t="str">
            <v>B</v>
          </cell>
          <cell r="J15" t="str">
            <v>B</v>
          </cell>
        </row>
        <row r="16">
          <cell r="B16" t="str">
            <v>A</v>
          </cell>
          <cell r="C16" t="str">
            <v>A</v>
          </cell>
          <cell r="D16" t="str">
            <v>A</v>
          </cell>
          <cell r="E16" t="str">
            <v>A</v>
          </cell>
          <cell r="F16" t="str">
            <v>A</v>
          </cell>
          <cell r="G16" t="str">
            <v>A</v>
          </cell>
          <cell r="H16" t="str">
            <v>A</v>
          </cell>
          <cell r="I16" t="str">
            <v>A</v>
          </cell>
          <cell r="J16" t="str">
            <v>A</v>
          </cell>
        </row>
        <row r="17">
          <cell r="B17" t="str">
            <v>B</v>
          </cell>
          <cell r="C17" t="str">
            <v>A</v>
          </cell>
          <cell r="D17" t="str">
            <v>A</v>
          </cell>
          <cell r="E17" t="str">
            <v>A</v>
          </cell>
          <cell r="F17" t="str">
            <v>A</v>
          </cell>
          <cell r="G17" t="str">
            <v>B</v>
          </cell>
          <cell r="H17" t="str">
            <v>A</v>
          </cell>
          <cell r="I17" t="str">
            <v>B</v>
          </cell>
          <cell r="J17" t="str">
            <v>A</v>
          </cell>
        </row>
        <row r="18">
          <cell r="B18" t="str">
            <v>A</v>
          </cell>
          <cell r="C18" t="str">
            <v>A</v>
          </cell>
          <cell r="D18" t="str">
            <v>A</v>
          </cell>
          <cell r="E18" t="str">
            <v>A</v>
          </cell>
          <cell r="F18" t="str">
            <v>A</v>
          </cell>
          <cell r="G18" t="str">
            <v>A</v>
          </cell>
          <cell r="H18" t="str">
            <v>B</v>
          </cell>
          <cell r="I18" t="str">
            <v>A</v>
          </cell>
          <cell r="J18" t="str">
            <v>A</v>
          </cell>
        </row>
        <row r="19">
          <cell r="B19" t="str">
            <v>A</v>
          </cell>
          <cell r="C19" t="str">
            <v>A</v>
          </cell>
          <cell r="D19" t="str">
            <v>A</v>
          </cell>
          <cell r="E19" t="str">
            <v>A</v>
          </cell>
          <cell r="F19" t="str">
            <v>A</v>
          </cell>
          <cell r="G19" t="str">
            <v>B</v>
          </cell>
          <cell r="H19" t="str">
            <v>B</v>
          </cell>
          <cell r="I19" t="str">
            <v>A</v>
          </cell>
          <cell r="J19" t="str">
            <v>B</v>
          </cell>
        </row>
        <row r="20">
          <cell r="B20" t="str">
            <v>A</v>
          </cell>
          <cell r="C20" t="str">
            <v>A</v>
          </cell>
          <cell r="D20" t="str">
            <v>A</v>
          </cell>
          <cell r="E20" t="str">
            <v>A</v>
          </cell>
          <cell r="F20" t="str">
            <v>A</v>
          </cell>
          <cell r="G20" t="str">
            <v>B</v>
          </cell>
          <cell r="H20" t="str">
            <v>B</v>
          </cell>
          <cell r="I20" t="str">
            <v>A</v>
          </cell>
          <cell r="J20" t="str">
            <v>A</v>
          </cell>
        </row>
        <row r="21">
          <cell r="B21" t="str">
            <v>A</v>
          </cell>
          <cell r="C21" t="str">
            <v>A</v>
          </cell>
          <cell r="D21" t="str">
            <v>A</v>
          </cell>
          <cell r="E21" t="str">
            <v>A</v>
          </cell>
          <cell r="F21" t="str">
            <v>A</v>
          </cell>
          <cell r="G21" t="str">
            <v>A</v>
          </cell>
          <cell r="H21" t="str">
            <v>A</v>
          </cell>
          <cell r="I21" t="str">
            <v>A</v>
          </cell>
          <cell r="J21" t="str">
            <v>A</v>
          </cell>
        </row>
        <row r="22">
          <cell r="B22" t="str">
            <v>A</v>
          </cell>
          <cell r="C22" t="str">
            <v>A</v>
          </cell>
          <cell r="D22" t="str">
            <v>A</v>
          </cell>
          <cell r="E22" t="str">
            <v>A</v>
          </cell>
          <cell r="F22" t="str">
            <v>A</v>
          </cell>
          <cell r="G22" t="str">
            <v>A</v>
          </cell>
          <cell r="H22" t="str">
            <v>A</v>
          </cell>
          <cell r="I22" t="str">
            <v>A</v>
          </cell>
          <cell r="J22" t="str">
            <v>A</v>
          </cell>
        </row>
        <row r="23">
          <cell r="B23" t="str">
            <v>A</v>
          </cell>
          <cell r="C23" t="str">
            <v>A</v>
          </cell>
          <cell r="D23" t="str">
            <v>A</v>
          </cell>
          <cell r="E23" t="str">
            <v>A</v>
          </cell>
          <cell r="F23" t="str">
            <v>A</v>
          </cell>
          <cell r="G23" t="str">
            <v>A</v>
          </cell>
          <cell r="H23" t="str">
            <v>A</v>
          </cell>
          <cell r="I23" t="str">
            <v>A</v>
          </cell>
          <cell r="J23" t="str">
            <v>A</v>
          </cell>
        </row>
        <row r="24">
          <cell r="B24" t="str">
            <v>A</v>
          </cell>
          <cell r="C24" t="str">
            <v>A</v>
          </cell>
          <cell r="D24" t="str">
            <v>A</v>
          </cell>
          <cell r="E24" t="str">
            <v>A</v>
          </cell>
          <cell r="F24" t="str">
            <v>A</v>
          </cell>
          <cell r="G24" t="str">
            <v>A</v>
          </cell>
          <cell r="H24" t="str">
            <v>A</v>
          </cell>
          <cell r="I24" t="str">
            <v>A</v>
          </cell>
          <cell r="J24" t="str">
            <v>A</v>
          </cell>
        </row>
        <row r="25">
          <cell r="B25" t="str">
            <v>A</v>
          </cell>
          <cell r="C25" t="str">
            <v>A</v>
          </cell>
          <cell r="D25" t="str">
            <v>A</v>
          </cell>
          <cell r="E25" t="str">
            <v>A</v>
          </cell>
          <cell r="F25" t="str">
            <v>A</v>
          </cell>
          <cell r="G25" t="str">
            <v>A</v>
          </cell>
          <cell r="H25" t="str">
            <v>A</v>
          </cell>
          <cell r="I25" t="str">
            <v>A</v>
          </cell>
          <cell r="J25" t="str">
            <v>A</v>
          </cell>
        </row>
        <row r="26">
          <cell r="B26" t="str">
            <v>B</v>
          </cell>
          <cell r="C26" t="str">
            <v>B</v>
          </cell>
          <cell r="D26" t="str">
            <v>C</v>
          </cell>
          <cell r="E26" t="str">
            <v>A</v>
          </cell>
          <cell r="F26" t="str">
            <v>A</v>
          </cell>
          <cell r="G26" t="str">
            <v>B</v>
          </cell>
          <cell r="H26" t="str">
            <v>B</v>
          </cell>
          <cell r="I26" t="str">
            <v>B</v>
          </cell>
          <cell r="J26" t="str">
            <v>B</v>
          </cell>
        </row>
        <row r="27">
          <cell r="B27" t="str">
            <v>B</v>
          </cell>
          <cell r="C27" t="str">
            <v>A</v>
          </cell>
          <cell r="D27" t="str">
            <v>A</v>
          </cell>
          <cell r="E27" t="str">
            <v>A</v>
          </cell>
          <cell r="F27" t="str">
            <v>A</v>
          </cell>
          <cell r="G27" t="str">
            <v>A</v>
          </cell>
          <cell r="H27" t="str">
            <v>A</v>
          </cell>
          <cell r="I27" t="str">
            <v>A</v>
          </cell>
          <cell r="J27" t="str">
            <v>A</v>
          </cell>
        </row>
        <row r="28">
          <cell r="B28" t="str">
            <v>A</v>
          </cell>
          <cell r="C28" t="str">
            <v>C</v>
          </cell>
          <cell r="D28" t="str">
            <v>A</v>
          </cell>
          <cell r="E28" t="str">
            <v>A</v>
          </cell>
          <cell r="F28" t="str">
            <v>B</v>
          </cell>
          <cell r="G28" t="str">
            <v>C</v>
          </cell>
          <cell r="H28" t="str">
            <v>C</v>
          </cell>
          <cell r="I28" t="str">
            <v>C</v>
          </cell>
          <cell r="J28" t="str">
            <v>B</v>
          </cell>
        </row>
        <row r="29">
          <cell r="B29" t="str">
            <v>A</v>
          </cell>
          <cell r="C29" t="str">
            <v>A</v>
          </cell>
          <cell r="D29" t="str">
            <v>A</v>
          </cell>
          <cell r="E29" t="str">
            <v>A</v>
          </cell>
          <cell r="F29" t="str">
            <v>A</v>
          </cell>
          <cell r="G29" t="str">
            <v>B</v>
          </cell>
          <cell r="H29" t="str">
            <v>B</v>
          </cell>
          <cell r="I29" t="str">
            <v>B</v>
          </cell>
          <cell r="J29" t="str">
            <v>A</v>
          </cell>
        </row>
        <row r="30">
          <cell r="B30" t="str">
            <v>A</v>
          </cell>
          <cell r="C30" t="str">
            <v>A</v>
          </cell>
          <cell r="D30" t="str">
            <v>A</v>
          </cell>
          <cell r="E30" t="str">
            <v>A</v>
          </cell>
          <cell r="F30" t="str">
            <v>A</v>
          </cell>
          <cell r="G30" t="str">
            <v>B</v>
          </cell>
          <cell r="H30" t="str">
            <v>B</v>
          </cell>
          <cell r="I30" t="str">
            <v>A</v>
          </cell>
          <cell r="J30" t="str">
            <v>A</v>
          </cell>
        </row>
        <row r="31">
          <cell r="B31" t="str">
            <v>A</v>
          </cell>
          <cell r="C31" t="str">
            <v>A</v>
          </cell>
          <cell r="D31" t="str">
            <v>A</v>
          </cell>
          <cell r="E31" t="str">
            <v>A</v>
          </cell>
          <cell r="F31" t="str">
            <v>A</v>
          </cell>
          <cell r="G31" t="str">
            <v>A</v>
          </cell>
          <cell r="H31" t="str">
            <v>A</v>
          </cell>
          <cell r="I31" t="str">
            <v>A</v>
          </cell>
          <cell r="J31" t="str">
            <v>A</v>
          </cell>
        </row>
        <row r="32">
          <cell r="B32" t="str">
            <v>A</v>
          </cell>
          <cell r="C32" t="str">
            <v>A</v>
          </cell>
          <cell r="D32" t="str">
            <v>A</v>
          </cell>
          <cell r="E32" t="str">
            <v>A</v>
          </cell>
          <cell r="F32" t="str">
            <v>A</v>
          </cell>
          <cell r="G32" t="str">
            <v>A</v>
          </cell>
          <cell r="H32" t="str">
            <v>B</v>
          </cell>
          <cell r="I32" t="str">
            <v>A</v>
          </cell>
          <cell r="J32" t="str">
            <v>A</v>
          </cell>
        </row>
        <row r="33">
          <cell r="B33" t="str">
            <v>A</v>
          </cell>
          <cell r="C33" t="str">
            <v>B</v>
          </cell>
          <cell r="D33" t="str">
            <v>B</v>
          </cell>
          <cell r="E33" t="str">
            <v>A</v>
          </cell>
          <cell r="F33" t="str">
            <v>A</v>
          </cell>
          <cell r="G33" t="str">
            <v>B</v>
          </cell>
          <cell r="H33" t="str">
            <v>B</v>
          </cell>
          <cell r="I33" t="str">
            <v>A</v>
          </cell>
          <cell r="J33" t="str">
            <v>B</v>
          </cell>
        </row>
        <row r="34">
          <cell r="B34" t="str">
            <v>B</v>
          </cell>
          <cell r="C34" t="str">
            <v>A</v>
          </cell>
          <cell r="D34" t="str">
            <v>A</v>
          </cell>
          <cell r="E34" t="str">
            <v>A</v>
          </cell>
          <cell r="F34" t="str">
            <v>A</v>
          </cell>
          <cell r="G34" t="str">
            <v>A</v>
          </cell>
          <cell r="H34" t="str">
            <v>A</v>
          </cell>
          <cell r="I34" t="str">
            <v>A</v>
          </cell>
          <cell r="J34" t="str">
            <v>A</v>
          </cell>
        </row>
        <row r="35">
          <cell r="B35" t="str">
            <v>B</v>
          </cell>
          <cell r="C35" t="str">
            <v>B</v>
          </cell>
          <cell r="D35" t="str">
            <v>A</v>
          </cell>
          <cell r="E35" t="str">
            <v>B</v>
          </cell>
          <cell r="F35" t="str">
            <v>B</v>
          </cell>
          <cell r="G35" t="str">
            <v>B</v>
          </cell>
          <cell r="H35" t="str">
            <v>B</v>
          </cell>
          <cell r="I35" t="str">
            <v>B</v>
          </cell>
          <cell r="J35" t="str">
            <v>B</v>
          </cell>
        </row>
        <row r="36">
          <cell r="B36" t="str">
            <v>A</v>
          </cell>
          <cell r="C36" t="str">
            <v>A</v>
          </cell>
          <cell r="D36" t="str">
            <v>A</v>
          </cell>
          <cell r="E36" t="str">
            <v>A</v>
          </cell>
          <cell r="F36" t="str">
            <v>A</v>
          </cell>
          <cell r="G36" t="str">
            <v>B</v>
          </cell>
          <cell r="H36" t="str">
            <v>B</v>
          </cell>
          <cell r="I36" t="str">
            <v>B</v>
          </cell>
          <cell r="J36" t="str">
            <v>A</v>
          </cell>
        </row>
        <row r="37">
          <cell r="B37" t="str">
            <v>A</v>
          </cell>
          <cell r="C37" t="str">
            <v>A</v>
          </cell>
          <cell r="D37" t="str">
            <v>A</v>
          </cell>
          <cell r="E37" t="str">
            <v>A</v>
          </cell>
          <cell r="F37" t="str">
            <v>A</v>
          </cell>
          <cell r="G37" t="str">
            <v>A</v>
          </cell>
          <cell r="H37" t="str">
            <v>A</v>
          </cell>
          <cell r="I37" t="str">
            <v>A</v>
          </cell>
          <cell r="J37" t="str">
            <v>A</v>
          </cell>
        </row>
        <row r="38">
          <cell r="B38" t="str">
            <v>A</v>
          </cell>
          <cell r="C38" t="str">
            <v>A</v>
          </cell>
          <cell r="D38" t="str">
            <v>A</v>
          </cell>
          <cell r="E38" t="str">
            <v>A</v>
          </cell>
          <cell r="F38" t="str">
            <v>A</v>
          </cell>
          <cell r="G38" t="str">
            <v>A</v>
          </cell>
          <cell r="H38" t="str">
            <v>A</v>
          </cell>
          <cell r="I38" t="str">
            <v>A</v>
          </cell>
          <cell r="J38" t="str">
            <v>A</v>
          </cell>
        </row>
        <row r="39">
          <cell r="B39" t="str">
            <v>A</v>
          </cell>
          <cell r="C39" t="str">
            <v>A</v>
          </cell>
          <cell r="D39" t="str">
            <v>A</v>
          </cell>
          <cell r="E39" t="str">
            <v>A</v>
          </cell>
          <cell r="F39" t="str">
            <v>A</v>
          </cell>
          <cell r="G39" t="str">
            <v>B</v>
          </cell>
          <cell r="H39" t="str">
            <v>A</v>
          </cell>
          <cell r="I39" t="str">
            <v>A</v>
          </cell>
          <cell r="J39" t="str">
            <v>A</v>
          </cell>
        </row>
        <row r="40">
          <cell r="B40" t="str">
            <v>A</v>
          </cell>
          <cell r="C40" t="str">
            <v>A</v>
          </cell>
          <cell r="D40" t="str">
            <v>A</v>
          </cell>
          <cell r="E40" t="str">
            <v>A</v>
          </cell>
          <cell r="F40" t="str">
            <v>A</v>
          </cell>
          <cell r="G40" t="str">
            <v>A</v>
          </cell>
          <cell r="H40" t="str">
            <v>A</v>
          </cell>
          <cell r="I40" t="str">
            <v>A</v>
          </cell>
          <cell r="J40" t="str">
            <v>A</v>
          </cell>
        </row>
        <row r="41">
          <cell r="B41" t="str">
            <v>A</v>
          </cell>
          <cell r="C41" t="str">
            <v>B</v>
          </cell>
          <cell r="D41" t="str">
            <v>A</v>
          </cell>
          <cell r="E41" t="str">
            <v>A</v>
          </cell>
          <cell r="F41" t="str">
            <v>B</v>
          </cell>
          <cell r="G41" t="str">
            <v>C</v>
          </cell>
          <cell r="H41" t="str">
            <v>C</v>
          </cell>
          <cell r="I41" t="str">
            <v>B</v>
          </cell>
          <cell r="J41" t="str">
            <v>B</v>
          </cell>
        </row>
        <row r="42">
          <cell r="B42" t="str">
            <v>B</v>
          </cell>
          <cell r="C42" t="str">
            <v>A</v>
          </cell>
          <cell r="D42" t="str">
            <v>A</v>
          </cell>
          <cell r="E42" t="str">
            <v>A</v>
          </cell>
          <cell r="F42" t="str">
            <v>B</v>
          </cell>
          <cell r="G42" t="str">
            <v>C</v>
          </cell>
          <cell r="H42" t="str">
            <v>C</v>
          </cell>
          <cell r="I42" t="str">
            <v>B</v>
          </cell>
          <cell r="J42" t="str">
            <v>B</v>
          </cell>
        </row>
        <row r="43">
          <cell r="B43" t="str">
            <v>A</v>
          </cell>
          <cell r="C43" t="str">
            <v>B</v>
          </cell>
          <cell r="D43" t="str">
            <v>A</v>
          </cell>
          <cell r="E43" t="str">
            <v>A</v>
          </cell>
          <cell r="F43" t="str">
            <v>A</v>
          </cell>
          <cell r="G43" t="str">
            <v>C</v>
          </cell>
          <cell r="H43" t="str">
            <v>B</v>
          </cell>
          <cell r="I43" t="str">
            <v>B</v>
          </cell>
          <cell r="J43" t="str">
            <v>A</v>
          </cell>
        </row>
        <row r="44">
          <cell r="B44" t="str">
            <v>A</v>
          </cell>
          <cell r="C44" t="str">
            <v>A</v>
          </cell>
          <cell r="D44" t="str">
            <v>A</v>
          </cell>
          <cell r="E44" t="str">
            <v>A</v>
          </cell>
          <cell r="F44" t="str">
            <v>B</v>
          </cell>
          <cell r="G44" t="str">
            <v>B</v>
          </cell>
          <cell r="H44" t="str">
            <v>B</v>
          </cell>
          <cell r="I44" t="str">
            <v>A</v>
          </cell>
          <cell r="J44" t="str">
            <v>A</v>
          </cell>
        </row>
        <row r="45">
          <cell r="B45" t="str">
            <v>C</v>
          </cell>
          <cell r="C45" t="str">
            <v>A</v>
          </cell>
          <cell r="D45" t="str">
            <v>A</v>
          </cell>
          <cell r="E45" t="str">
            <v>A</v>
          </cell>
          <cell r="F45" t="str">
            <v>B</v>
          </cell>
          <cell r="G45" t="str">
            <v>B</v>
          </cell>
          <cell r="H45" t="str">
            <v>C</v>
          </cell>
          <cell r="I45" t="str">
            <v>A</v>
          </cell>
          <cell r="J45" t="str">
            <v>B</v>
          </cell>
        </row>
        <row r="46">
          <cell r="B46" t="str">
            <v>B</v>
          </cell>
          <cell r="C46" t="str">
            <v>A</v>
          </cell>
          <cell r="D46" t="str">
            <v>A</v>
          </cell>
          <cell r="E46" t="str">
            <v>A</v>
          </cell>
          <cell r="F46" t="str">
            <v>B</v>
          </cell>
          <cell r="G46" t="str">
            <v>A</v>
          </cell>
          <cell r="H46" t="str">
            <v>B</v>
          </cell>
          <cell r="I46" t="str">
            <v>B</v>
          </cell>
          <cell r="J46" t="str">
            <v>A</v>
          </cell>
        </row>
        <row r="47">
          <cell r="B47" t="str">
            <v>A</v>
          </cell>
          <cell r="C47" t="str">
            <v>A</v>
          </cell>
          <cell r="D47" t="str">
            <v>A</v>
          </cell>
          <cell r="E47" t="str">
            <v>A</v>
          </cell>
          <cell r="F47" t="str">
            <v>A</v>
          </cell>
          <cell r="G47" t="str">
            <v>A</v>
          </cell>
          <cell r="H47" t="str">
            <v>A</v>
          </cell>
          <cell r="I47" t="str">
            <v>A</v>
          </cell>
          <cell r="J47" t="str">
            <v>A</v>
          </cell>
        </row>
        <row r="48">
          <cell r="B48" t="str">
            <v>B</v>
          </cell>
          <cell r="C48" t="str">
            <v>A</v>
          </cell>
          <cell r="D48" t="str">
            <v>A</v>
          </cell>
          <cell r="E48" t="str">
            <v>A</v>
          </cell>
          <cell r="F48" t="str">
            <v>A</v>
          </cell>
          <cell r="G48" t="str">
            <v>A</v>
          </cell>
          <cell r="H48" t="str">
            <v>B</v>
          </cell>
          <cell r="I48" t="str">
            <v>A</v>
          </cell>
          <cell r="J48" t="str">
            <v>A</v>
          </cell>
        </row>
        <row r="49">
          <cell r="B49" t="str">
            <v>A</v>
          </cell>
          <cell r="C49" t="str">
            <v>A</v>
          </cell>
          <cell r="D49" t="str">
            <v>A</v>
          </cell>
          <cell r="E49" t="str">
            <v>A</v>
          </cell>
          <cell r="F49" t="str">
            <v>A</v>
          </cell>
          <cell r="G49" t="str">
            <v>A</v>
          </cell>
          <cell r="H49" t="str">
            <v>A</v>
          </cell>
          <cell r="I49" t="str">
            <v>A</v>
          </cell>
          <cell r="J49" t="str">
            <v>A</v>
          </cell>
        </row>
        <row r="50">
          <cell r="B50" t="str">
            <v>A</v>
          </cell>
          <cell r="C50" t="str">
            <v>A</v>
          </cell>
          <cell r="D50" t="str">
            <v>A</v>
          </cell>
          <cell r="E50" t="str">
            <v>A</v>
          </cell>
          <cell r="F50" t="str">
            <v>A</v>
          </cell>
          <cell r="G50" t="str">
            <v>A</v>
          </cell>
          <cell r="H50" t="str">
            <v>A</v>
          </cell>
          <cell r="I50" t="str">
            <v>A</v>
          </cell>
          <cell r="J50" t="str">
            <v>A</v>
          </cell>
        </row>
        <row r="51">
          <cell r="B51" t="str">
            <v>B</v>
          </cell>
          <cell r="C51" t="str">
            <v>B</v>
          </cell>
          <cell r="D51" t="str">
            <v>B</v>
          </cell>
          <cell r="E51" t="str">
            <v>A</v>
          </cell>
          <cell r="F51" t="str">
            <v>B</v>
          </cell>
          <cell r="G51" t="str">
            <v>C</v>
          </cell>
          <cell r="H51" t="str">
            <v>C</v>
          </cell>
          <cell r="I51" t="str">
            <v>B</v>
          </cell>
          <cell r="J51" t="str">
            <v>B</v>
          </cell>
        </row>
        <row r="52">
          <cell r="B52" t="str">
            <v>A</v>
          </cell>
          <cell r="C52" t="str">
            <v>A</v>
          </cell>
          <cell r="D52" t="str">
            <v>A</v>
          </cell>
          <cell r="E52" t="str">
            <v>A</v>
          </cell>
          <cell r="F52" t="str">
            <v>B</v>
          </cell>
          <cell r="G52" t="str">
            <v>A</v>
          </cell>
          <cell r="H52" t="str">
            <v>A</v>
          </cell>
          <cell r="I52" t="str">
            <v>B</v>
          </cell>
          <cell r="J52" t="str">
            <v>B</v>
          </cell>
        </row>
        <row r="53">
          <cell r="B53" t="str">
            <v>A</v>
          </cell>
          <cell r="C53" t="str">
            <v>A</v>
          </cell>
          <cell r="D53" t="str">
            <v>A</v>
          </cell>
          <cell r="E53" t="str">
            <v>A</v>
          </cell>
          <cell r="F53" t="str">
            <v>A</v>
          </cell>
          <cell r="G53" t="str">
            <v>A</v>
          </cell>
          <cell r="H53" t="str">
            <v>A</v>
          </cell>
          <cell r="I53" t="str">
            <v>A</v>
          </cell>
          <cell r="J53" t="str">
            <v>A</v>
          </cell>
        </row>
        <row r="54">
          <cell r="B54" t="str">
            <v>A</v>
          </cell>
          <cell r="C54" t="str">
            <v>B</v>
          </cell>
          <cell r="D54" t="str">
            <v>A</v>
          </cell>
          <cell r="E54" t="str">
            <v>A</v>
          </cell>
          <cell r="F54" t="str">
            <v>B</v>
          </cell>
          <cell r="G54" t="str">
            <v>C</v>
          </cell>
          <cell r="H54" t="str">
            <v>A</v>
          </cell>
          <cell r="I54" t="str">
            <v>A</v>
          </cell>
          <cell r="J54" t="str">
            <v>A</v>
          </cell>
        </row>
        <row r="55">
          <cell r="B55" t="str">
            <v>A</v>
          </cell>
          <cell r="C55" t="str">
            <v>A</v>
          </cell>
          <cell r="D55" t="str">
            <v>A</v>
          </cell>
          <cell r="E55" t="str">
            <v>A</v>
          </cell>
          <cell r="F55" t="str">
            <v>A</v>
          </cell>
          <cell r="G55" t="str">
            <v>A</v>
          </cell>
          <cell r="H55" t="str">
            <v>A</v>
          </cell>
          <cell r="I55" t="str">
            <v>A</v>
          </cell>
          <cell r="J55" t="str">
            <v>A</v>
          </cell>
        </row>
        <row r="56">
          <cell r="B56" t="str">
            <v>B</v>
          </cell>
          <cell r="C56" t="str">
            <v>B</v>
          </cell>
          <cell r="D56" t="str">
            <v>A</v>
          </cell>
          <cell r="E56" t="str">
            <v>A</v>
          </cell>
          <cell r="F56" t="str">
            <v>A</v>
          </cell>
          <cell r="G56" t="str">
            <v>B</v>
          </cell>
          <cell r="H56" t="str">
            <v>B</v>
          </cell>
          <cell r="I56" t="str">
            <v>B</v>
          </cell>
          <cell r="J56" t="str">
            <v>B</v>
          </cell>
        </row>
        <row r="57">
          <cell r="B57" t="str">
            <v>A</v>
          </cell>
          <cell r="C57" t="str">
            <v>A</v>
          </cell>
          <cell r="D57" t="str">
            <v>A</v>
          </cell>
          <cell r="E57" t="str">
            <v>A</v>
          </cell>
          <cell r="F57" t="str">
            <v>A</v>
          </cell>
          <cell r="G57" t="str">
            <v>A</v>
          </cell>
          <cell r="H57" t="str">
            <v>A</v>
          </cell>
          <cell r="I57" t="str">
            <v>A</v>
          </cell>
          <cell r="J57" t="str">
            <v>A</v>
          </cell>
        </row>
        <row r="58">
          <cell r="B58" t="str">
            <v>C</v>
          </cell>
          <cell r="C58" t="str">
            <v>A</v>
          </cell>
          <cell r="D58" t="str">
            <v>A</v>
          </cell>
          <cell r="E58" t="str">
            <v>A</v>
          </cell>
          <cell r="F58" t="str">
            <v>B</v>
          </cell>
          <cell r="G58" t="str">
            <v>C</v>
          </cell>
          <cell r="H58" t="str">
            <v>C</v>
          </cell>
          <cell r="I58" t="str">
            <v>A</v>
          </cell>
          <cell r="J58" t="str">
            <v>C</v>
          </cell>
        </row>
        <row r="59">
          <cell r="B59" t="str">
            <v>A</v>
          </cell>
          <cell r="C59" t="str">
            <v>A</v>
          </cell>
          <cell r="D59" t="str">
            <v>A</v>
          </cell>
          <cell r="E59" t="str">
            <v>A</v>
          </cell>
          <cell r="F59" t="str">
            <v>A</v>
          </cell>
          <cell r="G59" t="str">
            <v>A</v>
          </cell>
          <cell r="H59" t="str">
            <v>A</v>
          </cell>
          <cell r="I59" t="str">
            <v>B</v>
          </cell>
          <cell r="J59" t="str">
            <v>A</v>
          </cell>
        </row>
        <row r="60">
          <cell r="B60" t="str">
            <v>A</v>
          </cell>
          <cell r="C60" t="str">
            <v>A</v>
          </cell>
          <cell r="D60" t="str">
            <v>A</v>
          </cell>
          <cell r="E60" t="str">
            <v>A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</row>
        <row r="61">
          <cell r="B61" t="str">
            <v>A</v>
          </cell>
          <cell r="C61" t="str">
            <v>A</v>
          </cell>
          <cell r="D61" t="str">
            <v>A</v>
          </cell>
          <cell r="E61" t="str">
            <v>A</v>
          </cell>
          <cell r="F61" t="str">
            <v>A</v>
          </cell>
          <cell r="G61" t="str">
            <v>A</v>
          </cell>
          <cell r="H61" t="str">
            <v>A</v>
          </cell>
          <cell r="I61" t="str">
            <v>A</v>
          </cell>
          <cell r="J61" t="str">
            <v>A</v>
          </cell>
        </row>
        <row r="62">
          <cell r="B62" t="str">
            <v>B</v>
          </cell>
          <cell r="C62" t="str">
            <v>A</v>
          </cell>
          <cell r="D62" t="str">
            <v>B</v>
          </cell>
          <cell r="E62" t="str">
            <v>A</v>
          </cell>
          <cell r="F62" t="str">
            <v>B</v>
          </cell>
          <cell r="G62" t="str">
            <v>B</v>
          </cell>
          <cell r="H62" t="str">
            <v>B</v>
          </cell>
          <cell r="I62" t="str">
            <v>B</v>
          </cell>
          <cell r="J62" t="str">
            <v>B</v>
          </cell>
        </row>
        <row r="63">
          <cell r="B63" t="str">
            <v>B</v>
          </cell>
          <cell r="C63" t="str">
            <v>A</v>
          </cell>
          <cell r="D63" t="str">
            <v>B</v>
          </cell>
          <cell r="E63" t="str">
            <v>A</v>
          </cell>
          <cell r="F63" t="str">
            <v>C</v>
          </cell>
          <cell r="G63" t="str">
            <v>B</v>
          </cell>
          <cell r="H63" t="str">
            <v>C</v>
          </cell>
          <cell r="I63" t="str">
            <v>B</v>
          </cell>
          <cell r="J63" t="str">
            <v>B</v>
          </cell>
        </row>
        <row r="64">
          <cell r="B64" t="str">
            <v>A</v>
          </cell>
          <cell r="C64" t="str">
            <v>A</v>
          </cell>
          <cell r="D64" t="str">
            <v>A</v>
          </cell>
          <cell r="E64" t="str">
            <v>A</v>
          </cell>
          <cell r="F64" t="str">
            <v>A</v>
          </cell>
          <cell r="G64" t="str">
            <v>B</v>
          </cell>
          <cell r="H64" t="str">
            <v>B</v>
          </cell>
          <cell r="I64" t="str">
            <v>B</v>
          </cell>
          <cell r="J64" t="str">
            <v>A</v>
          </cell>
        </row>
        <row r="65">
          <cell r="B65" t="str">
            <v>A</v>
          </cell>
          <cell r="C65" t="str">
            <v>A</v>
          </cell>
          <cell r="D65" t="str">
            <v>A</v>
          </cell>
          <cell r="E65" t="str">
            <v>A</v>
          </cell>
          <cell r="F65" t="str">
            <v>B</v>
          </cell>
          <cell r="G65" t="str">
            <v>B</v>
          </cell>
          <cell r="H65" t="str">
            <v>B</v>
          </cell>
          <cell r="I65" t="str">
            <v>B</v>
          </cell>
          <cell r="J65" t="str">
            <v>A</v>
          </cell>
        </row>
        <row r="66">
          <cell r="B66" t="str">
            <v>A</v>
          </cell>
          <cell r="C66" t="str">
            <v>A</v>
          </cell>
          <cell r="D66" t="str">
            <v>A</v>
          </cell>
          <cell r="E66" t="str">
            <v>A</v>
          </cell>
          <cell r="F66" t="str">
            <v>A</v>
          </cell>
          <cell r="G66" t="str">
            <v>B</v>
          </cell>
          <cell r="H66" t="str">
            <v>B</v>
          </cell>
          <cell r="I66" t="str">
            <v>A</v>
          </cell>
          <cell r="J66" t="str">
            <v>A</v>
          </cell>
        </row>
        <row r="67">
          <cell r="B67" t="str">
            <v>B</v>
          </cell>
          <cell r="C67" t="str">
            <v>C</v>
          </cell>
          <cell r="D67" t="str">
            <v>A</v>
          </cell>
          <cell r="E67" t="str">
            <v>A</v>
          </cell>
          <cell r="F67" t="str">
            <v>C</v>
          </cell>
          <cell r="G67" t="str">
            <v>B</v>
          </cell>
          <cell r="H67" t="str">
            <v>C</v>
          </cell>
          <cell r="I67" t="str">
            <v>B</v>
          </cell>
          <cell r="J67" t="str">
            <v>B</v>
          </cell>
        </row>
        <row r="68">
          <cell r="B68" t="str">
            <v>A</v>
          </cell>
          <cell r="C68" t="str">
            <v>A</v>
          </cell>
          <cell r="D68" t="str">
            <v>B</v>
          </cell>
          <cell r="E68" t="str">
            <v>A</v>
          </cell>
          <cell r="F68" t="str">
            <v>A</v>
          </cell>
          <cell r="G68" t="str">
            <v>A</v>
          </cell>
          <cell r="H68" t="str">
            <v>B</v>
          </cell>
          <cell r="I68" t="str">
            <v>B</v>
          </cell>
          <cell r="J68" t="str">
            <v>A</v>
          </cell>
        </row>
        <row r="69">
          <cell r="B69" t="str">
            <v>B</v>
          </cell>
          <cell r="C69" t="str">
            <v>B</v>
          </cell>
          <cell r="D69" t="str">
            <v>B</v>
          </cell>
          <cell r="E69" t="str">
            <v>A</v>
          </cell>
          <cell r="F69" t="str">
            <v>C</v>
          </cell>
          <cell r="G69" t="str">
            <v>B</v>
          </cell>
          <cell r="H69" t="str">
            <v>B</v>
          </cell>
          <cell r="I69" t="str">
            <v>B</v>
          </cell>
          <cell r="J69" t="str">
            <v>B</v>
          </cell>
        </row>
        <row r="70">
          <cell r="B70" t="str">
            <v>C</v>
          </cell>
          <cell r="C70" t="str">
            <v>A</v>
          </cell>
          <cell r="D70" t="str">
            <v>A</v>
          </cell>
          <cell r="E70" t="str">
            <v>B</v>
          </cell>
          <cell r="F70" t="str">
            <v>A</v>
          </cell>
          <cell r="G70" t="str">
            <v>A</v>
          </cell>
          <cell r="H70" t="str">
            <v>A</v>
          </cell>
          <cell r="I70" t="str">
            <v>A</v>
          </cell>
          <cell r="J70" t="str">
            <v>A</v>
          </cell>
        </row>
        <row r="71">
          <cell r="B71" t="str">
            <v>A</v>
          </cell>
          <cell r="C71" t="str">
            <v>A</v>
          </cell>
          <cell r="D71" t="str">
            <v>A</v>
          </cell>
          <cell r="E71" t="str">
            <v>A</v>
          </cell>
          <cell r="F71" t="str">
            <v>A</v>
          </cell>
          <cell r="G71" t="str">
            <v>A</v>
          </cell>
          <cell r="H71" t="str">
            <v>A</v>
          </cell>
          <cell r="I71" t="str">
            <v>A</v>
          </cell>
          <cell r="J71" t="str">
            <v>A</v>
          </cell>
        </row>
        <row r="72">
          <cell r="B72" t="str">
            <v>A</v>
          </cell>
          <cell r="C72" t="str">
            <v>A</v>
          </cell>
          <cell r="D72" t="str">
            <v>A</v>
          </cell>
          <cell r="E72" t="str">
            <v>A</v>
          </cell>
          <cell r="F72" t="str">
            <v>B</v>
          </cell>
          <cell r="G72" t="str">
            <v>A</v>
          </cell>
          <cell r="H72" t="str">
            <v>A</v>
          </cell>
          <cell r="I72" t="str">
            <v>B</v>
          </cell>
          <cell r="J72" t="str">
            <v>A</v>
          </cell>
        </row>
        <row r="73">
          <cell r="B73" t="str">
            <v>A</v>
          </cell>
          <cell r="C73" t="str">
            <v>A</v>
          </cell>
          <cell r="D73" t="str">
            <v>A</v>
          </cell>
          <cell r="E73" t="str">
            <v>A</v>
          </cell>
          <cell r="F73" t="str">
            <v>A</v>
          </cell>
          <cell r="G73" t="str">
            <v>A</v>
          </cell>
          <cell r="H73" t="str">
            <v>A</v>
          </cell>
          <cell r="I73" t="str">
            <v>A</v>
          </cell>
          <cell r="J73" t="str">
            <v>A</v>
          </cell>
        </row>
        <row r="74">
          <cell r="B74" t="str">
            <v>A</v>
          </cell>
          <cell r="C74" t="str">
            <v>A</v>
          </cell>
          <cell r="D74" t="str">
            <v>A</v>
          </cell>
          <cell r="E74" t="str">
            <v>A</v>
          </cell>
          <cell r="F74" t="str">
            <v>A</v>
          </cell>
          <cell r="G74" t="str">
            <v>B</v>
          </cell>
          <cell r="H74" t="str">
            <v>B</v>
          </cell>
          <cell r="I74" t="str">
            <v>B</v>
          </cell>
          <cell r="J74" t="str">
            <v>A</v>
          </cell>
        </row>
        <row r="75">
          <cell r="B75" t="str">
            <v>C</v>
          </cell>
          <cell r="C75" t="str">
            <v>B</v>
          </cell>
          <cell r="D75" t="str">
            <v>B</v>
          </cell>
          <cell r="E75" t="str">
            <v>A</v>
          </cell>
          <cell r="F75" t="str">
            <v>A</v>
          </cell>
          <cell r="G75" t="str">
            <v>C</v>
          </cell>
          <cell r="H75" t="str">
            <v>B</v>
          </cell>
          <cell r="I75" t="str">
            <v>B</v>
          </cell>
          <cell r="J75" t="str">
            <v>B</v>
          </cell>
        </row>
        <row r="76">
          <cell r="B76" t="str">
            <v>C</v>
          </cell>
          <cell r="C76" t="str">
            <v>B</v>
          </cell>
          <cell r="D76" t="str">
            <v>B</v>
          </cell>
          <cell r="E76" t="str">
            <v>B</v>
          </cell>
          <cell r="F76" t="str">
            <v>C</v>
          </cell>
          <cell r="G76" t="str">
            <v>C</v>
          </cell>
          <cell r="H76" t="str">
            <v>C</v>
          </cell>
          <cell r="I76" t="str">
            <v>B</v>
          </cell>
          <cell r="J76" t="str">
            <v>B</v>
          </cell>
        </row>
        <row r="77">
          <cell r="B77" t="str">
            <v>A</v>
          </cell>
          <cell r="C77" t="str">
            <v>A</v>
          </cell>
          <cell r="D77" t="str">
            <v>A</v>
          </cell>
          <cell r="E77" t="str">
            <v>A</v>
          </cell>
          <cell r="F77" t="str">
            <v>A</v>
          </cell>
          <cell r="G77" t="str">
            <v>B</v>
          </cell>
          <cell r="H77" t="str">
            <v>A</v>
          </cell>
          <cell r="I77" t="str">
            <v>A</v>
          </cell>
          <cell r="J77" t="str">
            <v>A</v>
          </cell>
        </row>
        <row r="78">
          <cell r="B78" t="str">
            <v>A</v>
          </cell>
          <cell r="C78" t="str">
            <v>A</v>
          </cell>
          <cell r="D78" t="str">
            <v>A</v>
          </cell>
          <cell r="E78" t="str">
            <v>A</v>
          </cell>
          <cell r="F78" t="str">
            <v>A</v>
          </cell>
          <cell r="G78" t="str">
            <v>A</v>
          </cell>
          <cell r="H78" t="str">
            <v>B</v>
          </cell>
          <cell r="I78" t="str">
            <v>A</v>
          </cell>
          <cell r="J78" t="str">
            <v>A</v>
          </cell>
        </row>
        <row r="79">
          <cell r="B79" t="str">
            <v>A</v>
          </cell>
          <cell r="C79" t="str">
            <v>A</v>
          </cell>
          <cell r="D79" t="str">
            <v>A</v>
          </cell>
          <cell r="E79" t="str">
            <v>A</v>
          </cell>
          <cell r="F79" t="str">
            <v>A</v>
          </cell>
          <cell r="G79" t="str">
            <v>A</v>
          </cell>
          <cell r="H79" t="str">
            <v>B</v>
          </cell>
          <cell r="I79" t="str">
            <v>B</v>
          </cell>
          <cell r="J79" t="str">
            <v>A</v>
          </cell>
        </row>
        <row r="80">
          <cell r="B80" t="str">
            <v>A</v>
          </cell>
          <cell r="C80" t="str">
            <v>A</v>
          </cell>
          <cell r="D80" t="str">
            <v>A</v>
          </cell>
          <cell r="E80" t="str">
            <v>A</v>
          </cell>
          <cell r="F80" t="str">
            <v>B</v>
          </cell>
          <cell r="G80" t="str">
            <v>B</v>
          </cell>
          <cell r="H80" t="str">
            <v>A</v>
          </cell>
          <cell r="I80" t="str">
            <v>A</v>
          </cell>
          <cell r="J80" t="str">
            <v>B</v>
          </cell>
        </row>
        <row r="81">
          <cell r="B81" t="str">
            <v>A</v>
          </cell>
          <cell r="C81" t="str">
            <v>A</v>
          </cell>
          <cell r="D81" t="str">
            <v>A</v>
          </cell>
          <cell r="E81" t="str">
            <v>A</v>
          </cell>
          <cell r="F81" t="str">
            <v>A</v>
          </cell>
          <cell r="G81" t="str">
            <v>B</v>
          </cell>
          <cell r="H81" t="str">
            <v>A</v>
          </cell>
          <cell r="I81" t="str">
            <v>A</v>
          </cell>
          <cell r="J81" t="str">
            <v>A</v>
          </cell>
        </row>
        <row r="82">
          <cell r="B82" t="str">
            <v>B</v>
          </cell>
          <cell r="C82" t="str">
            <v>A</v>
          </cell>
          <cell r="D82" t="str">
            <v>A</v>
          </cell>
          <cell r="E82" t="str">
            <v>A</v>
          </cell>
          <cell r="F82" t="str">
            <v>B</v>
          </cell>
          <cell r="G82" t="str">
            <v>B</v>
          </cell>
          <cell r="H82" t="str">
            <v>B</v>
          </cell>
          <cell r="I82" t="str">
            <v>B</v>
          </cell>
          <cell r="J82" t="str">
            <v>A</v>
          </cell>
        </row>
        <row r="83">
          <cell r="B83" t="str">
            <v>A</v>
          </cell>
          <cell r="C83" t="str">
            <v>A</v>
          </cell>
          <cell r="D83" t="str">
            <v>A</v>
          </cell>
          <cell r="E83" t="str">
            <v>A</v>
          </cell>
          <cell r="F83" t="str">
            <v>A</v>
          </cell>
          <cell r="G83" t="str">
            <v>A</v>
          </cell>
          <cell r="H83" t="str">
            <v>B</v>
          </cell>
          <cell r="I83" t="str">
            <v>B</v>
          </cell>
          <cell r="J83" t="str">
            <v>A</v>
          </cell>
        </row>
        <row r="84">
          <cell r="B84" t="str">
            <v>A</v>
          </cell>
          <cell r="C84" t="str">
            <v>A</v>
          </cell>
          <cell r="D84" t="str">
            <v>A</v>
          </cell>
          <cell r="E84" t="str">
            <v>A</v>
          </cell>
          <cell r="F84" t="str">
            <v>A</v>
          </cell>
          <cell r="G84" t="str">
            <v>A</v>
          </cell>
          <cell r="H84" t="str">
            <v>B</v>
          </cell>
          <cell r="I84" t="str">
            <v>A</v>
          </cell>
          <cell r="J84" t="str">
            <v>A</v>
          </cell>
        </row>
        <row r="85">
          <cell r="B85" t="str">
            <v>A</v>
          </cell>
          <cell r="C85" t="str">
            <v>A</v>
          </cell>
          <cell r="D85" t="str">
            <v>A</v>
          </cell>
          <cell r="E85" t="str">
            <v>A</v>
          </cell>
          <cell r="F85" t="str">
            <v>A</v>
          </cell>
          <cell r="G85" t="str">
            <v>A</v>
          </cell>
          <cell r="H85" t="str">
            <v>A</v>
          </cell>
          <cell r="I85" t="str">
            <v>B</v>
          </cell>
          <cell r="J85" t="str">
            <v>A</v>
          </cell>
        </row>
        <row r="86">
          <cell r="B86" t="str">
            <v>B</v>
          </cell>
          <cell r="C86" t="str">
            <v>A</v>
          </cell>
          <cell r="D86" t="str">
            <v>B</v>
          </cell>
          <cell r="E86" t="str">
            <v>A</v>
          </cell>
          <cell r="F86" t="str">
            <v>B</v>
          </cell>
          <cell r="G86" t="str">
            <v>B</v>
          </cell>
          <cell r="H86" t="str">
            <v>B</v>
          </cell>
          <cell r="I86" t="str">
            <v>B</v>
          </cell>
          <cell r="J86" t="str">
            <v>B</v>
          </cell>
        </row>
        <row r="87">
          <cell r="B87" t="str">
            <v>A</v>
          </cell>
          <cell r="C87" t="str">
            <v>A</v>
          </cell>
          <cell r="D87" t="str">
            <v>A</v>
          </cell>
          <cell r="E87" t="str">
            <v>A</v>
          </cell>
          <cell r="F87" t="str">
            <v>A</v>
          </cell>
          <cell r="G87" t="str">
            <v>B</v>
          </cell>
          <cell r="H87" t="str">
            <v>A</v>
          </cell>
          <cell r="I87" t="str">
            <v>A</v>
          </cell>
          <cell r="J87" t="str">
            <v>A</v>
          </cell>
        </row>
        <row r="88">
          <cell r="B88" t="str">
            <v>C</v>
          </cell>
          <cell r="C88" t="str">
            <v>C</v>
          </cell>
          <cell r="D88" t="str">
            <v>B</v>
          </cell>
          <cell r="E88" t="str">
            <v>A</v>
          </cell>
          <cell r="F88" t="str">
            <v>C</v>
          </cell>
          <cell r="G88" t="str">
            <v>C</v>
          </cell>
          <cell r="H88" t="str">
            <v>C</v>
          </cell>
          <cell r="I88" t="str">
            <v>B</v>
          </cell>
          <cell r="J88" t="str">
            <v>B</v>
          </cell>
        </row>
        <row r="89">
          <cell r="B89" t="str">
            <v>B</v>
          </cell>
          <cell r="C89" t="str">
            <v>A</v>
          </cell>
          <cell r="D89" t="str">
            <v>A</v>
          </cell>
          <cell r="E89" t="str">
            <v>A</v>
          </cell>
          <cell r="F89" t="str">
            <v>A</v>
          </cell>
          <cell r="G89" t="str">
            <v>B</v>
          </cell>
          <cell r="H89" t="str">
            <v>B</v>
          </cell>
          <cell r="I89" t="str">
            <v>B</v>
          </cell>
          <cell r="J89" t="str">
            <v>B</v>
          </cell>
        </row>
        <row r="90">
          <cell r="B90" t="str">
            <v>A</v>
          </cell>
          <cell r="C90" t="str">
            <v>B</v>
          </cell>
          <cell r="D90" t="str">
            <v>A</v>
          </cell>
          <cell r="E90" t="str">
            <v>A</v>
          </cell>
          <cell r="F90" t="str">
            <v>A</v>
          </cell>
          <cell r="G90" t="str">
            <v>C</v>
          </cell>
          <cell r="H90" t="str">
            <v>B</v>
          </cell>
          <cell r="I90" t="str">
            <v>B</v>
          </cell>
          <cell r="J90" t="str">
            <v>B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B645-2B0F-4EA1-B306-E87DEE0B8BC8}">
  <dimension ref="A1:L100"/>
  <sheetViews>
    <sheetView zoomScaleNormal="100" workbookViewId="0">
      <pane xSplit="2" ySplit="2" topLeftCell="C90" activePane="bottomRight" state="frozen"/>
      <selection pane="topRight" activeCell="C1" sqref="C1"/>
      <selection pane="bottomLeft" activeCell="A3" sqref="A3"/>
      <selection pane="bottomRight" activeCell="C103" sqref="C103:C108"/>
    </sheetView>
  </sheetViews>
  <sheetFormatPr defaultRowHeight="17.399999999999999" x14ac:dyDescent="0.4"/>
  <cols>
    <col min="1" max="1" width="6" customWidth="1"/>
    <col min="2" max="2" width="6.8984375" customWidth="1"/>
    <col min="3" max="3" width="11.8984375" style="3" customWidth="1"/>
    <col min="4" max="4" width="10.3984375" customWidth="1"/>
    <col min="5" max="5" width="12.69921875" style="3" customWidth="1"/>
    <col min="7" max="7" width="8.796875" style="3"/>
    <col min="11" max="11" width="5.796875" customWidth="1"/>
    <col min="15" max="15" width="8.8984375" customWidth="1"/>
  </cols>
  <sheetData>
    <row r="1" spans="1:12" x14ac:dyDescent="0.4">
      <c r="A1" t="s">
        <v>89</v>
      </c>
      <c r="B1" t="s">
        <v>0</v>
      </c>
      <c r="C1" s="3" t="s">
        <v>90</v>
      </c>
      <c r="D1" t="s">
        <v>91</v>
      </c>
      <c r="E1" s="3" t="s">
        <v>92</v>
      </c>
      <c r="F1" t="s">
        <v>93</v>
      </c>
      <c r="G1" s="3" t="s">
        <v>94</v>
      </c>
      <c r="H1" t="s">
        <v>95</v>
      </c>
      <c r="I1" t="s">
        <v>96</v>
      </c>
      <c r="J1" t="s">
        <v>97</v>
      </c>
      <c r="K1" t="s">
        <v>104</v>
      </c>
      <c r="L1" t="s">
        <v>109</v>
      </c>
    </row>
    <row r="2" spans="1:12" x14ac:dyDescent="0.4">
      <c r="A2" s="1">
        <v>10407</v>
      </c>
      <c r="B2" s="1" t="s">
        <v>60</v>
      </c>
      <c r="C2" s="4">
        <f>[1]점수!$P61</f>
        <v>83.263529411764708</v>
      </c>
      <c r="D2" s="1" t="e">
        <f>COUNTIF([1]성취도!$B61:$J61,"A")</f>
        <v>#VALUE!</v>
      </c>
      <c r="E2" s="4">
        <f>[2]점수!$N61</f>
        <v>92.97588235294117</v>
      </c>
      <c r="F2" s="1" t="e">
        <f>COUNTIF([2]성취도!$B61:$J61,"A")</f>
        <v>#VALUE!</v>
      </c>
      <c r="G2" s="4">
        <f t="shared" ref="G2:G33" si="0">(C2+E2)/2</f>
        <v>88.119705882352946</v>
      </c>
      <c r="H2" s="1">
        <f t="shared" ref="H2:H33" si="1">RANK(G2,$G$2:$G$90)</f>
        <v>2</v>
      </c>
      <c r="I2" s="1" t="e">
        <f t="shared" ref="I2:I33" si="2">D2+F2</f>
        <v>#VALUE!</v>
      </c>
      <c r="J2" s="1" t="e">
        <f t="shared" ref="J2:J33" si="3">IF(I2&gt;=15,IF(H2&lt;=17,"조졸예정",IF(H2&lt;=35,"조진예정","")),"")</f>
        <v>#VALUE!</v>
      </c>
      <c r="K2" s="1" t="s">
        <v>108</v>
      </c>
      <c r="L2" s="1" t="s">
        <v>98</v>
      </c>
    </row>
    <row r="3" spans="1:12" x14ac:dyDescent="0.4">
      <c r="A3" s="1">
        <v>10313</v>
      </c>
      <c r="B3" s="1" t="s">
        <v>48</v>
      </c>
      <c r="C3" s="4">
        <f>[1]점수!$P49</f>
        <v>79.165294117647065</v>
      </c>
      <c r="D3" s="1" t="e">
        <f>COUNTIF([1]성취도!$B49:$J49,"A")</f>
        <v>#VALUE!</v>
      </c>
      <c r="E3" s="4">
        <f>[2]점수!$N49</f>
        <v>83.249411764705883</v>
      </c>
      <c r="F3" s="1" t="e">
        <f>COUNTIF([2]성취도!$B49:$J49,"A")</f>
        <v>#VALUE!</v>
      </c>
      <c r="G3" s="4">
        <f t="shared" si="0"/>
        <v>81.207352941176481</v>
      </c>
      <c r="H3" s="1">
        <f t="shared" si="1"/>
        <v>13</v>
      </c>
      <c r="I3" s="1" t="e">
        <f t="shared" si="2"/>
        <v>#VALUE!</v>
      </c>
      <c r="J3" s="1" t="e">
        <f t="shared" si="3"/>
        <v>#VALUE!</v>
      </c>
      <c r="K3" s="1" t="s">
        <v>108</v>
      </c>
      <c r="L3" s="1" t="s">
        <v>98</v>
      </c>
    </row>
    <row r="4" spans="1:12" x14ac:dyDescent="0.4">
      <c r="A4" s="2">
        <v>10216</v>
      </c>
      <c r="B4" s="2" t="s">
        <v>33</v>
      </c>
      <c r="C4" s="5">
        <f>[1]점수!$P34</f>
        <v>75.298823529411763</v>
      </c>
      <c r="D4" s="2" t="e">
        <f>COUNTIF([1]성취도!$B34:$J34,"A")</f>
        <v>#VALUE!</v>
      </c>
      <c r="E4" s="5">
        <f>[2]점수!$N34</f>
        <v>81.615882352941185</v>
      </c>
      <c r="F4" s="2" t="e">
        <f>COUNTIF([2]성취도!$B34:$J34,"A")</f>
        <v>#VALUE!</v>
      </c>
      <c r="G4" s="5">
        <f t="shared" si="0"/>
        <v>78.457352941176481</v>
      </c>
      <c r="H4" s="2">
        <f t="shared" si="1"/>
        <v>19</v>
      </c>
      <c r="I4" s="2" t="e">
        <f t="shared" si="2"/>
        <v>#VALUE!</v>
      </c>
      <c r="J4" s="2" t="e">
        <f t="shared" si="3"/>
        <v>#VALUE!</v>
      </c>
      <c r="K4" s="2" t="s">
        <v>108</v>
      </c>
      <c r="L4" s="2" t="s">
        <v>98</v>
      </c>
    </row>
    <row r="5" spans="1:12" x14ac:dyDescent="0.4">
      <c r="A5">
        <v>10211</v>
      </c>
      <c r="B5" t="s">
        <v>28</v>
      </c>
      <c r="C5" s="3">
        <f>[1]점수!$P29</f>
        <v>75.282941176470587</v>
      </c>
      <c r="D5" t="e">
        <f>COUNTIF([1]성취도!$B29:$J29,"A")</f>
        <v>#VALUE!</v>
      </c>
      <c r="E5" s="3">
        <f>[2]점수!$N29</f>
        <v>77.405294117647074</v>
      </c>
      <c r="F5" t="e">
        <f>COUNTIF([2]성취도!$B29:$J29,"A")</f>
        <v>#VALUE!</v>
      </c>
      <c r="G5" s="3">
        <f t="shared" si="0"/>
        <v>76.344117647058823</v>
      </c>
      <c r="H5">
        <f t="shared" si="1"/>
        <v>26</v>
      </c>
      <c r="I5" t="e">
        <f t="shared" si="2"/>
        <v>#VALUE!</v>
      </c>
      <c r="J5" t="e">
        <f t="shared" si="3"/>
        <v>#VALUE!</v>
      </c>
      <c r="K5" t="s">
        <v>108</v>
      </c>
      <c r="L5" t="s">
        <v>98</v>
      </c>
    </row>
    <row r="6" spans="1:12" x14ac:dyDescent="0.4">
      <c r="A6">
        <v>10508</v>
      </c>
      <c r="B6" t="s">
        <v>78</v>
      </c>
      <c r="C6" s="3">
        <f>[1]점수!$P80</f>
        <v>72.821176470588227</v>
      </c>
      <c r="D6" t="e">
        <f>COUNTIF([1]성취도!$B80:$J80,"A")</f>
        <v>#VALUE!</v>
      </c>
      <c r="E6" s="3">
        <f>[2]점수!$N80</f>
        <v>74.774705882352947</v>
      </c>
      <c r="F6" t="e">
        <f>COUNTIF([2]성취도!$B80:$J80,"A")</f>
        <v>#VALUE!</v>
      </c>
      <c r="G6" s="3">
        <f t="shared" si="0"/>
        <v>73.797941176470587</v>
      </c>
      <c r="H6">
        <f t="shared" si="1"/>
        <v>39</v>
      </c>
      <c r="I6" t="e">
        <f t="shared" si="2"/>
        <v>#VALUE!</v>
      </c>
      <c r="J6" t="e">
        <f t="shared" si="3"/>
        <v>#VALUE!</v>
      </c>
      <c r="K6" t="s">
        <v>108</v>
      </c>
      <c r="L6" t="s">
        <v>98</v>
      </c>
    </row>
    <row r="7" spans="1:12" x14ac:dyDescent="0.4">
      <c r="A7">
        <v>10418</v>
      </c>
      <c r="B7" t="s">
        <v>71</v>
      </c>
      <c r="C7" s="3">
        <f>[1]점수!$P72</f>
        <v>71.124705882352941</v>
      </c>
      <c r="D7" t="e">
        <f>COUNTIF([1]성취도!$B72:$J72,"A")</f>
        <v>#VALUE!</v>
      </c>
      <c r="E7" s="3">
        <f>[2]점수!$N72</f>
        <v>75.455294117647057</v>
      </c>
      <c r="F7" t="e">
        <f>COUNTIF([2]성취도!$B72:$J72,"A")</f>
        <v>#VALUE!</v>
      </c>
      <c r="G7" s="3">
        <f t="shared" si="0"/>
        <v>73.289999999999992</v>
      </c>
      <c r="H7">
        <f t="shared" si="1"/>
        <v>44</v>
      </c>
      <c r="I7" t="e">
        <f t="shared" si="2"/>
        <v>#VALUE!</v>
      </c>
      <c r="J7" t="e">
        <f t="shared" si="3"/>
        <v>#VALUE!</v>
      </c>
      <c r="K7" t="s">
        <v>108</v>
      </c>
      <c r="L7" t="s">
        <v>98</v>
      </c>
    </row>
    <row r="8" spans="1:12" x14ac:dyDescent="0.4">
      <c r="A8">
        <v>10106</v>
      </c>
      <c r="B8" t="s">
        <v>6</v>
      </c>
      <c r="C8" s="3">
        <f>[1]점수!$P7</f>
        <v>71.984705882352941</v>
      </c>
      <c r="D8" t="e">
        <f>COUNTIF([1]성취도!$B7:$J7,"A")</f>
        <v>#VALUE!</v>
      </c>
      <c r="E8" s="3">
        <f>[2]점수!$N7</f>
        <v>73.29529411764706</v>
      </c>
      <c r="F8" t="e">
        <f>COUNTIF([2]성취도!$B7:$J7,"A")</f>
        <v>#VALUE!</v>
      </c>
      <c r="G8" s="3">
        <f t="shared" si="0"/>
        <v>72.64</v>
      </c>
      <c r="H8">
        <f t="shared" si="1"/>
        <v>49</v>
      </c>
      <c r="I8" t="e">
        <f t="shared" si="2"/>
        <v>#VALUE!</v>
      </c>
      <c r="J8" t="e">
        <f t="shared" si="3"/>
        <v>#VALUE!</v>
      </c>
      <c r="K8" t="s">
        <v>108</v>
      </c>
      <c r="L8" t="s">
        <v>98</v>
      </c>
    </row>
    <row r="9" spans="1:12" x14ac:dyDescent="0.4">
      <c r="A9">
        <v>10410</v>
      </c>
      <c r="B9" t="s">
        <v>63</v>
      </c>
      <c r="C9" s="3">
        <f>[1]점수!$P64</f>
        <v>68.145882352941172</v>
      </c>
      <c r="D9" t="e">
        <f>COUNTIF([1]성취도!$B64:$J64,"A")</f>
        <v>#VALUE!</v>
      </c>
      <c r="E9" s="3">
        <f>[2]점수!$N64</f>
        <v>71.143529411764703</v>
      </c>
      <c r="F9" t="e">
        <f>COUNTIF([2]성취도!$B64:$J64,"A")</f>
        <v>#VALUE!</v>
      </c>
      <c r="G9" s="3">
        <f t="shared" si="0"/>
        <v>69.644705882352937</v>
      </c>
      <c r="H9">
        <f t="shared" si="1"/>
        <v>56</v>
      </c>
      <c r="I9" t="e">
        <f t="shared" si="2"/>
        <v>#VALUE!</v>
      </c>
      <c r="J9" t="e">
        <f t="shared" si="3"/>
        <v>#VALUE!</v>
      </c>
      <c r="K9" t="s">
        <v>108</v>
      </c>
      <c r="L9" t="s">
        <v>98</v>
      </c>
    </row>
    <row r="10" spans="1:12" x14ac:dyDescent="0.4">
      <c r="A10">
        <v>10309</v>
      </c>
      <c r="B10" t="s">
        <v>44</v>
      </c>
      <c r="C10" s="3">
        <f>[1]점수!$P45</f>
        <v>64.291176470588226</v>
      </c>
      <c r="D10" t="e">
        <f>COUNTIF([1]성취도!$B45:$J45,"A")</f>
        <v>#VALUE!</v>
      </c>
      <c r="E10" s="3">
        <f>[2]점수!$N45</f>
        <v>72.064705882352953</v>
      </c>
      <c r="F10" t="e">
        <f>COUNTIF([2]성취도!$B45:$J45,"A")</f>
        <v>#VALUE!</v>
      </c>
      <c r="G10" s="3">
        <f t="shared" si="0"/>
        <v>68.177941176470597</v>
      </c>
      <c r="H10">
        <f t="shared" si="1"/>
        <v>62</v>
      </c>
      <c r="I10" t="e">
        <f t="shared" si="2"/>
        <v>#VALUE!</v>
      </c>
      <c r="J10" t="e">
        <f t="shared" si="3"/>
        <v>#VALUE!</v>
      </c>
      <c r="K10" t="s">
        <v>108</v>
      </c>
      <c r="L10" t="s">
        <v>98</v>
      </c>
    </row>
    <row r="11" spans="1:12" x14ac:dyDescent="0.4">
      <c r="A11">
        <v>10510</v>
      </c>
      <c r="B11" t="s">
        <v>80</v>
      </c>
      <c r="C11" s="3">
        <f>[1]점수!$P82</f>
        <v>64.45882352941176</v>
      </c>
      <c r="D11" t="e">
        <f>COUNTIF([1]성취도!$B82:$J82,"A")</f>
        <v>#VALUE!</v>
      </c>
      <c r="E11" s="3">
        <f>[2]점수!$N82</f>
        <v>69.488235294117658</v>
      </c>
      <c r="F11" t="e">
        <f>COUNTIF([2]성취도!$B82:$J82,"A")</f>
        <v>#VALUE!</v>
      </c>
      <c r="G11" s="3">
        <f t="shared" si="0"/>
        <v>66.973529411764702</v>
      </c>
      <c r="H11">
        <f t="shared" si="1"/>
        <v>68</v>
      </c>
      <c r="I11" t="e">
        <f t="shared" si="2"/>
        <v>#VALUE!</v>
      </c>
      <c r="J11" t="e">
        <f t="shared" si="3"/>
        <v>#VALUE!</v>
      </c>
      <c r="K11" t="s">
        <v>108</v>
      </c>
      <c r="L11" t="s">
        <v>98</v>
      </c>
    </row>
    <row r="12" spans="1:12" x14ac:dyDescent="0.4">
      <c r="A12">
        <v>10318</v>
      </c>
      <c r="B12" t="s">
        <v>53</v>
      </c>
      <c r="C12" s="3">
        <f>[1]점수!$P54</f>
        <v>55.155882352941177</v>
      </c>
      <c r="D12" t="e">
        <f>COUNTIF([1]성취도!$B54:$J54,"A")</f>
        <v>#VALUE!</v>
      </c>
      <c r="E12" s="3">
        <f>[2]점수!$N54</f>
        <v>67.60588235294118</v>
      </c>
      <c r="F12" t="e">
        <f>COUNTIF([2]성취도!$B54:$J54,"A")</f>
        <v>#VALUE!</v>
      </c>
      <c r="G12" s="3">
        <f t="shared" si="0"/>
        <v>61.380882352941178</v>
      </c>
      <c r="H12">
        <f t="shared" si="1"/>
        <v>76</v>
      </c>
      <c r="I12" t="e">
        <f t="shared" si="2"/>
        <v>#VALUE!</v>
      </c>
      <c r="J12" t="e">
        <f t="shared" si="3"/>
        <v>#VALUE!</v>
      </c>
      <c r="K12" t="s">
        <v>108</v>
      </c>
      <c r="L12" t="s">
        <v>98</v>
      </c>
    </row>
    <row r="13" spans="1:12" x14ac:dyDescent="0.4">
      <c r="A13">
        <v>10413</v>
      </c>
      <c r="B13" t="s">
        <v>66</v>
      </c>
      <c r="C13" s="3">
        <f>[1]점수!$P67</f>
        <v>57.938823529411764</v>
      </c>
      <c r="D13" t="e">
        <f>COUNTIF([1]성취도!$B67:$J67,"A")</f>
        <v>#VALUE!</v>
      </c>
      <c r="E13" s="3">
        <f>[2]점수!$N67</f>
        <v>56.935294117647061</v>
      </c>
      <c r="F13" t="e">
        <f>COUNTIF([2]성취도!$B67:$J67,"A")</f>
        <v>#VALUE!</v>
      </c>
      <c r="G13" s="3">
        <f t="shared" si="0"/>
        <v>57.437058823529412</v>
      </c>
      <c r="H13">
        <f t="shared" si="1"/>
        <v>84</v>
      </c>
      <c r="I13" t="e">
        <f t="shared" si="2"/>
        <v>#VALUE!</v>
      </c>
      <c r="J13" t="e">
        <f t="shared" si="3"/>
        <v>#VALUE!</v>
      </c>
      <c r="K13" t="s">
        <v>108</v>
      </c>
      <c r="L13" t="s">
        <v>98</v>
      </c>
    </row>
    <row r="14" spans="1:12" x14ac:dyDescent="0.4">
      <c r="A14" s="1">
        <v>10206</v>
      </c>
      <c r="B14" s="1" t="s">
        <v>23</v>
      </c>
      <c r="C14" s="4">
        <f>[1]점수!$P24</f>
        <v>80.092941176470589</v>
      </c>
      <c r="D14" s="1" t="e">
        <f>COUNTIF([1]성취도!$B24:$J24,"A")</f>
        <v>#VALUE!</v>
      </c>
      <c r="E14" s="4">
        <f>[2]점수!$N24</f>
        <v>87.212941176470579</v>
      </c>
      <c r="F14" s="1" t="e">
        <f>COUNTIF([2]성취도!$B24:$J24,"A")</f>
        <v>#VALUE!</v>
      </c>
      <c r="G14" s="4">
        <f t="shared" si="0"/>
        <v>83.652941176470591</v>
      </c>
      <c r="H14" s="1">
        <f t="shared" si="1"/>
        <v>8</v>
      </c>
      <c r="I14" s="1" t="e">
        <f t="shared" si="2"/>
        <v>#VALUE!</v>
      </c>
      <c r="J14" s="1" t="e">
        <f t="shared" si="3"/>
        <v>#VALUE!</v>
      </c>
      <c r="K14" s="1" t="s">
        <v>106</v>
      </c>
      <c r="L14" s="1" t="s">
        <v>98</v>
      </c>
    </row>
    <row r="15" spans="1:12" x14ac:dyDescent="0.4">
      <c r="A15" s="2">
        <v>10203</v>
      </c>
      <c r="B15" s="2" t="s">
        <v>20</v>
      </c>
      <c r="C15" s="5">
        <f>[1]점수!$P21</f>
        <v>75.238823529411775</v>
      </c>
      <c r="D15" s="2" t="e">
        <f>COUNTIF([1]성취도!$B21:$J21,"A")</f>
        <v>#VALUE!</v>
      </c>
      <c r="E15" s="5">
        <f>[2]점수!$N21</f>
        <v>80.042352941176475</v>
      </c>
      <c r="F15" s="2" t="e">
        <f>COUNTIF([2]성취도!$B21:$J21,"A")</f>
        <v>#VALUE!</v>
      </c>
      <c r="G15" s="5">
        <f t="shared" si="0"/>
        <v>77.640588235294132</v>
      </c>
      <c r="H15" s="2">
        <f t="shared" si="1"/>
        <v>21</v>
      </c>
      <c r="I15" s="2" t="e">
        <f t="shared" si="2"/>
        <v>#VALUE!</v>
      </c>
      <c r="J15" s="2" t="e">
        <f t="shared" si="3"/>
        <v>#VALUE!</v>
      </c>
      <c r="K15" s="2" t="s">
        <v>106</v>
      </c>
      <c r="L15" s="2" t="s">
        <v>98</v>
      </c>
    </row>
    <row r="16" spans="1:12" x14ac:dyDescent="0.4">
      <c r="A16">
        <v>10105</v>
      </c>
      <c r="B16" t="s">
        <v>5</v>
      </c>
      <c r="C16" s="3">
        <f>[1]점수!$P6</f>
        <v>71.715882352941165</v>
      </c>
      <c r="D16" t="e">
        <f>COUNTIF([1]성취도!$B6:$J6,"A")</f>
        <v>#VALUE!</v>
      </c>
      <c r="E16" s="3">
        <f>[2]점수!$N6</f>
        <v>78.487647058823526</v>
      </c>
      <c r="F16" t="e">
        <f>COUNTIF([2]성취도!$B6:$J6,"A")</f>
        <v>#VALUE!</v>
      </c>
      <c r="G16" s="3">
        <f t="shared" si="0"/>
        <v>75.101764705882346</v>
      </c>
      <c r="H16">
        <f t="shared" si="1"/>
        <v>34</v>
      </c>
      <c r="I16" t="e">
        <f t="shared" si="2"/>
        <v>#VALUE!</v>
      </c>
      <c r="J16" t="e">
        <f t="shared" si="3"/>
        <v>#VALUE!</v>
      </c>
      <c r="K16" t="s">
        <v>106</v>
      </c>
      <c r="L16" t="s">
        <v>98</v>
      </c>
    </row>
    <row r="17" spans="1:12" x14ac:dyDescent="0.4">
      <c r="A17">
        <v>10104</v>
      </c>
      <c r="B17" t="s">
        <v>4</v>
      </c>
      <c r="C17" s="3">
        <f>[1]점수!$P5</f>
        <v>66.324117647058827</v>
      </c>
      <c r="D17" t="e">
        <f>COUNTIF([1]성취도!$B5:$J5,"A")</f>
        <v>#VALUE!</v>
      </c>
      <c r="E17" s="3">
        <f>[2]점수!$N5</f>
        <v>73.852941176470594</v>
      </c>
      <c r="F17" t="e">
        <f>COUNTIF([2]성취도!$B5:$J5,"A")</f>
        <v>#VALUE!</v>
      </c>
      <c r="G17" s="3">
        <f t="shared" si="0"/>
        <v>70.088529411764711</v>
      </c>
      <c r="H17">
        <f t="shared" si="1"/>
        <v>54</v>
      </c>
      <c r="I17" t="e">
        <f t="shared" si="2"/>
        <v>#VALUE!</v>
      </c>
      <c r="J17" t="e">
        <f t="shared" si="3"/>
        <v>#VALUE!</v>
      </c>
      <c r="K17" t="s">
        <v>106</v>
      </c>
      <c r="L17" t="s">
        <v>98</v>
      </c>
    </row>
    <row r="18" spans="1:12" x14ac:dyDescent="0.4">
      <c r="A18">
        <v>10404</v>
      </c>
      <c r="B18" t="s">
        <v>57</v>
      </c>
      <c r="C18" s="3">
        <f>[1]점수!$P58</f>
        <v>64.806470588235285</v>
      </c>
      <c r="D18" t="e">
        <f>COUNTIF([1]성취도!$B58:$J58,"A")</f>
        <v>#VALUE!</v>
      </c>
      <c r="E18" s="3">
        <f>[2]점수!$N58</f>
        <v>61.961176470588242</v>
      </c>
      <c r="F18" t="e">
        <f>COUNTIF([2]성취도!$B58:$J58,"A")</f>
        <v>#VALUE!</v>
      </c>
      <c r="G18" s="3">
        <f t="shared" si="0"/>
        <v>63.383823529411764</v>
      </c>
      <c r="H18">
        <f t="shared" si="1"/>
        <v>73</v>
      </c>
      <c r="I18" t="e">
        <f t="shared" si="2"/>
        <v>#VALUE!</v>
      </c>
      <c r="J18" t="e">
        <f t="shared" si="3"/>
        <v>#VALUE!</v>
      </c>
      <c r="K18" t="s">
        <v>106</v>
      </c>
      <c r="L18" t="s">
        <v>98</v>
      </c>
    </row>
    <row r="19" spans="1:12" x14ac:dyDescent="0.4">
      <c r="A19" s="1">
        <v>10416</v>
      </c>
      <c r="B19" s="1" t="s">
        <v>69</v>
      </c>
      <c r="C19" s="4">
        <f>[1]점수!$P70</f>
        <v>81.598823529411774</v>
      </c>
      <c r="D19" s="1" t="e">
        <f>COUNTIF([1]성취도!$B70:$J70,"A")</f>
        <v>#VALUE!</v>
      </c>
      <c r="E19" s="4">
        <f>[2]점수!$N70</f>
        <v>88.062352941176471</v>
      </c>
      <c r="F19" s="1" t="e">
        <f>COUNTIF([2]성취도!$B70:$J70,"A")</f>
        <v>#VALUE!</v>
      </c>
      <c r="G19" s="4">
        <f t="shared" si="0"/>
        <v>84.83058823529413</v>
      </c>
      <c r="H19" s="1">
        <f t="shared" si="1"/>
        <v>4</v>
      </c>
      <c r="I19" s="1" t="e">
        <f t="shared" si="2"/>
        <v>#VALUE!</v>
      </c>
      <c r="J19" s="1" t="e">
        <f t="shared" si="3"/>
        <v>#VALUE!</v>
      </c>
      <c r="K19" s="1" t="s">
        <v>108</v>
      </c>
      <c r="L19" s="1" t="s">
        <v>99</v>
      </c>
    </row>
    <row r="20" spans="1:12" x14ac:dyDescent="0.4">
      <c r="A20" s="1">
        <v>10213</v>
      </c>
      <c r="B20" s="1" t="s">
        <v>30</v>
      </c>
      <c r="C20" s="4">
        <f>[1]점수!$P31</f>
        <v>77.379411764705878</v>
      </c>
      <c r="D20" s="1" t="e">
        <f>COUNTIF([1]성취도!$B31:$J31,"A")</f>
        <v>#VALUE!</v>
      </c>
      <c r="E20" s="4">
        <f>[2]점수!$N31</f>
        <v>84.287058823529421</v>
      </c>
      <c r="F20" s="1" t="e">
        <f>COUNTIF([2]성취도!$B31:$J31,"A")</f>
        <v>#VALUE!</v>
      </c>
      <c r="G20" s="4">
        <f t="shared" si="0"/>
        <v>80.833235294117657</v>
      </c>
      <c r="H20" s="1">
        <f t="shared" si="1"/>
        <v>14</v>
      </c>
      <c r="I20" s="1" t="e">
        <f t="shared" si="2"/>
        <v>#VALUE!</v>
      </c>
      <c r="J20" s="1" t="e">
        <f t="shared" si="3"/>
        <v>#VALUE!</v>
      </c>
      <c r="K20" s="1" t="s">
        <v>108</v>
      </c>
      <c r="L20" s="1" t="s">
        <v>99</v>
      </c>
    </row>
    <row r="21" spans="1:12" x14ac:dyDescent="0.4">
      <c r="A21" s="2">
        <v>10118</v>
      </c>
      <c r="B21" s="2" t="s">
        <v>17</v>
      </c>
      <c r="C21" s="5">
        <f>[1]점수!$P18</f>
        <v>72.486470588235306</v>
      </c>
      <c r="D21" s="2" t="e">
        <f>COUNTIF([1]성취도!$B18:$J18,"A")</f>
        <v>#VALUE!</v>
      </c>
      <c r="E21" s="5">
        <f>[2]점수!$N18</f>
        <v>81.590588235294121</v>
      </c>
      <c r="F21" s="2" t="e">
        <f>COUNTIF([2]성취도!$B18:$J18,"A")</f>
        <v>#VALUE!</v>
      </c>
      <c r="G21" s="5">
        <f t="shared" si="0"/>
        <v>77.038529411764713</v>
      </c>
      <c r="H21" s="2">
        <f t="shared" si="1"/>
        <v>22</v>
      </c>
      <c r="I21" s="2" t="e">
        <f t="shared" si="2"/>
        <v>#VALUE!</v>
      </c>
      <c r="J21" s="2" t="e">
        <f t="shared" si="3"/>
        <v>#VALUE!</v>
      </c>
      <c r="K21" s="2" t="s">
        <v>108</v>
      </c>
      <c r="L21" s="2" t="s">
        <v>99</v>
      </c>
    </row>
    <row r="22" spans="1:12" x14ac:dyDescent="0.4">
      <c r="A22" s="2">
        <v>10115</v>
      </c>
      <c r="B22" s="2" t="s">
        <v>15</v>
      </c>
      <c r="C22" s="5">
        <f>[1]점수!$P16</f>
        <v>72.196470588235286</v>
      </c>
      <c r="D22" s="2" t="e">
        <f>COUNTIF([1]성취도!$B16:$J16,"A")</f>
        <v>#VALUE!</v>
      </c>
      <c r="E22" s="5">
        <f>[2]점수!$N16</f>
        <v>79.918823529411767</v>
      </c>
      <c r="F22" s="2" t="e">
        <f>COUNTIF([2]성취도!$B16:$J16,"A")</f>
        <v>#VALUE!</v>
      </c>
      <c r="G22" s="5">
        <f t="shared" si="0"/>
        <v>76.057647058823534</v>
      </c>
      <c r="H22" s="2">
        <f t="shared" si="1"/>
        <v>29</v>
      </c>
      <c r="I22" s="2" t="e">
        <f t="shared" si="2"/>
        <v>#VALUE!</v>
      </c>
      <c r="J22" s="2" t="e">
        <f t="shared" si="3"/>
        <v>#VALUE!</v>
      </c>
      <c r="K22" s="2" t="s">
        <v>108</v>
      </c>
      <c r="L22" s="2" t="s">
        <v>99</v>
      </c>
    </row>
    <row r="23" spans="1:12" x14ac:dyDescent="0.4">
      <c r="A23">
        <v>10414</v>
      </c>
      <c r="B23" t="s">
        <v>67</v>
      </c>
      <c r="C23" s="3">
        <f>[1]점수!$P68</f>
        <v>70.162352941176465</v>
      </c>
      <c r="D23" t="e">
        <f>COUNTIF([1]성취도!$B68:$J68,"A")</f>
        <v>#VALUE!</v>
      </c>
      <c r="E23" s="3">
        <f>[2]점수!$N68</f>
        <v>77.360588235294131</v>
      </c>
      <c r="F23" t="e">
        <f>COUNTIF([2]성취도!$B68:$J68,"A")</f>
        <v>#VALUE!</v>
      </c>
      <c r="G23" s="3">
        <f t="shared" si="0"/>
        <v>73.761470588235298</v>
      </c>
      <c r="H23">
        <f t="shared" si="1"/>
        <v>40</v>
      </c>
      <c r="I23" t="e">
        <f t="shared" si="2"/>
        <v>#VALUE!</v>
      </c>
      <c r="J23" t="e">
        <f t="shared" si="3"/>
        <v>#VALUE!</v>
      </c>
      <c r="K23" t="s">
        <v>108</v>
      </c>
      <c r="L23" t="s">
        <v>99</v>
      </c>
    </row>
    <row r="24" spans="1:12" x14ac:dyDescent="0.4">
      <c r="A24">
        <v>10509</v>
      </c>
      <c r="B24" t="s">
        <v>79</v>
      </c>
      <c r="C24" s="3">
        <f>[1]점수!$P81</f>
        <v>68.287647058823538</v>
      </c>
      <c r="D24" t="e">
        <f>COUNTIF([1]성취도!$B81:$J81,"A")</f>
        <v>#VALUE!</v>
      </c>
      <c r="E24" s="3">
        <f>[2]점수!$N81</f>
        <v>77.746470588235297</v>
      </c>
      <c r="F24" t="e">
        <f>COUNTIF([2]성취도!$B81:$J81,"A")</f>
        <v>#VALUE!</v>
      </c>
      <c r="G24" s="3">
        <f t="shared" si="0"/>
        <v>73.017058823529425</v>
      </c>
      <c r="H24">
        <f t="shared" si="1"/>
        <v>45</v>
      </c>
      <c r="I24" t="e">
        <f t="shared" si="2"/>
        <v>#VALUE!</v>
      </c>
      <c r="J24" t="e">
        <f t="shared" si="3"/>
        <v>#VALUE!</v>
      </c>
      <c r="K24" t="s">
        <v>108</v>
      </c>
      <c r="L24" t="s">
        <v>99</v>
      </c>
    </row>
    <row r="25" spans="1:12" x14ac:dyDescent="0.4">
      <c r="A25">
        <v>10111</v>
      </c>
      <c r="B25" t="s">
        <v>11</v>
      </c>
      <c r="C25" s="3">
        <f>[1]점수!$P12</f>
        <v>67.070588235294125</v>
      </c>
      <c r="D25" t="e">
        <f>COUNTIF([1]성취도!$B12:$J12,"A")</f>
        <v>#VALUE!</v>
      </c>
      <c r="E25" s="3">
        <f>[2]점수!$N12</f>
        <v>76.826470588235296</v>
      </c>
      <c r="F25" t="e">
        <f>COUNTIF([2]성취도!$B12:$J12,"A")</f>
        <v>#VALUE!</v>
      </c>
      <c r="G25" s="3">
        <f t="shared" si="0"/>
        <v>71.94852941176471</v>
      </c>
      <c r="H25">
        <f t="shared" si="1"/>
        <v>50</v>
      </c>
      <c r="I25" t="e">
        <f t="shared" si="2"/>
        <v>#VALUE!</v>
      </c>
      <c r="J25" t="e">
        <f t="shared" si="3"/>
        <v>#VALUE!</v>
      </c>
      <c r="K25" t="s">
        <v>108</v>
      </c>
      <c r="L25" t="s">
        <v>99</v>
      </c>
    </row>
    <row r="26" spans="1:12" x14ac:dyDescent="0.4">
      <c r="A26">
        <v>10411</v>
      </c>
      <c r="B26" t="s">
        <v>64</v>
      </c>
      <c r="C26" s="3">
        <f>[1]점수!$P65</f>
        <v>67.826470588235281</v>
      </c>
      <c r="D26" t="e">
        <f>COUNTIF([1]성취도!$B65:$J65,"A")</f>
        <v>#VALUE!</v>
      </c>
      <c r="E26" s="3">
        <f>[2]점수!$N65</f>
        <v>71.084705882352949</v>
      </c>
      <c r="F26" t="e">
        <f>COUNTIF([2]성취도!$B65:$J65,"A")</f>
        <v>#VALUE!</v>
      </c>
      <c r="G26" s="3">
        <f t="shared" si="0"/>
        <v>69.455588235294115</v>
      </c>
      <c r="H26">
        <f t="shared" si="1"/>
        <v>57</v>
      </c>
      <c r="I26" t="e">
        <f t="shared" si="2"/>
        <v>#VALUE!</v>
      </c>
      <c r="J26" t="e">
        <f t="shared" si="3"/>
        <v>#VALUE!</v>
      </c>
      <c r="K26" t="s">
        <v>108</v>
      </c>
      <c r="L26" t="s">
        <v>99</v>
      </c>
    </row>
    <row r="27" spans="1:12" x14ac:dyDescent="0.4">
      <c r="A27">
        <v>10215</v>
      </c>
      <c r="B27" t="s">
        <v>32</v>
      </c>
      <c r="C27" s="3">
        <f>[1]점수!$P33</f>
        <v>65.096470588235292</v>
      </c>
      <c r="D27" t="e">
        <f>COUNTIF([1]성취도!$B33:$J33,"A")</f>
        <v>#VALUE!</v>
      </c>
      <c r="E27" s="3">
        <f>[2]점수!$N33</f>
        <v>71.125294117647059</v>
      </c>
      <c r="F27" t="e">
        <f>COUNTIF([2]성취도!$B33:$J33,"A")</f>
        <v>#VALUE!</v>
      </c>
      <c r="G27" s="3">
        <f t="shared" si="0"/>
        <v>68.110882352941175</v>
      </c>
      <c r="H27">
        <f t="shared" si="1"/>
        <v>63</v>
      </c>
      <c r="I27" t="e">
        <f t="shared" si="2"/>
        <v>#VALUE!</v>
      </c>
      <c r="J27" t="e">
        <f t="shared" si="3"/>
        <v>#VALUE!</v>
      </c>
      <c r="K27" t="s">
        <v>108</v>
      </c>
      <c r="L27" t="s">
        <v>99</v>
      </c>
    </row>
    <row r="28" spans="1:12" x14ac:dyDescent="0.4">
      <c r="A28">
        <v>10208</v>
      </c>
      <c r="B28" t="s">
        <v>25</v>
      </c>
      <c r="C28" s="3">
        <f>[1]점수!$P26</f>
        <v>64.858235294117634</v>
      </c>
      <c r="D28" t="e">
        <f>COUNTIF([1]성취도!$B26:$J26,"A")</f>
        <v>#VALUE!</v>
      </c>
      <c r="E28" s="3">
        <f>[2]점수!$N26</f>
        <v>66.955294117647057</v>
      </c>
      <c r="F28" t="e">
        <f>COUNTIF([2]성취도!$B26:$J26,"A")</f>
        <v>#VALUE!</v>
      </c>
      <c r="G28" s="3">
        <f t="shared" si="0"/>
        <v>65.906764705882352</v>
      </c>
      <c r="H28">
        <f t="shared" si="1"/>
        <v>69</v>
      </c>
      <c r="I28" t="e">
        <f t="shared" si="2"/>
        <v>#VALUE!</v>
      </c>
      <c r="J28" t="e">
        <f t="shared" si="3"/>
        <v>#VALUE!</v>
      </c>
      <c r="K28" t="s">
        <v>108</v>
      </c>
      <c r="L28" t="s">
        <v>99</v>
      </c>
    </row>
    <row r="29" spans="1:12" x14ac:dyDescent="0.4">
      <c r="A29">
        <v>10315</v>
      </c>
      <c r="B29" t="s">
        <v>50</v>
      </c>
      <c r="C29" s="3">
        <f>[1]점수!$P51</f>
        <v>60.305882352941182</v>
      </c>
      <c r="D29" t="e">
        <f>COUNTIF([1]성취도!$B51:$J51,"A")</f>
        <v>#VALUE!</v>
      </c>
      <c r="E29" s="3">
        <f>[2]점수!$N51</f>
        <v>60.917058823529409</v>
      </c>
      <c r="F29" t="e">
        <f>COUNTIF([2]성취도!$B51:$J51,"A")</f>
        <v>#VALUE!</v>
      </c>
      <c r="G29" s="3">
        <f t="shared" si="0"/>
        <v>60.611470588235292</v>
      </c>
      <c r="H29">
        <f t="shared" si="1"/>
        <v>77</v>
      </c>
      <c r="I29" t="e">
        <f t="shared" si="2"/>
        <v>#VALUE!</v>
      </c>
      <c r="J29" t="e">
        <f t="shared" si="3"/>
        <v>#VALUE!</v>
      </c>
      <c r="K29" t="s">
        <v>108</v>
      </c>
      <c r="L29" t="s">
        <v>99</v>
      </c>
    </row>
    <row r="30" spans="1:12" x14ac:dyDescent="0.4">
      <c r="A30">
        <v>10210</v>
      </c>
      <c r="B30" t="s">
        <v>27</v>
      </c>
      <c r="C30" s="3">
        <f>[1]점수!$P28</f>
        <v>59.569411764705883</v>
      </c>
      <c r="D30" t="e">
        <f>COUNTIF([1]성취도!$B28:$J28,"A")</f>
        <v>#VALUE!</v>
      </c>
      <c r="E30" s="3">
        <f>[2]점수!$N28</f>
        <v>54.235882352941168</v>
      </c>
      <c r="F30" t="e">
        <f>COUNTIF([2]성취도!$B28:$J28,"A")</f>
        <v>#VALUE!</v>
      </c>
      <c r="G30" s="3">
        <f t="shared" si="0"/>
        <v>56.902647058823526</v>
      </c>
      <c r="H30">
        <f t="shared" si="1"/>
        <v>85</v>
      </c>
      <c r="I30" t="e">
        <f t="shared" si="2"/>
        <v>#VALUE!</v>
      </c>
      <c r="J30" t="e">
        <f t="shared" si="3"/>
        <v>#VALUE!</v>
      </c>
      <c r="K30" t="s">
        <v>108</v>
      </c>
      <c r="L30" t="s">
        <v>99</v>
      </c>
    </row>
    <row r="31" spans="1:12" x14ac:dyDescent="0.4">
      <c r="A31" s="1">
        <v>10406</v>
      </c>
      <c r="B31" s="1" t="s">
        <v>59</v>
      </c>
      <c r="C31" s="4">
        <f>[1]점수!$P60</f>
        <v>80.435882352941178</v>
      </c>
      <c r="D31" s="1" t="e">
        <f>COUNTIF([1]성취도!$B60:$J60,"A")</f>
        <v>#VALUE!</v>
      </c>
      <c r="E31" s="4">
        <f>[2]점수!$N60</f>
        <v>87.659411764705879</v>
      </c>
      <c r="F31" s="1" t="e">
        <f>COUNTIF([2]성취도!$B60:$J60,"A")</f>
        <v>#VALUE!</v>
      </c>
      <c r="G31" s="4">
        <f t="shared" si="0"/>
        <v>84.047647058823529</v>
      </c>
      <c r="H31" s="1">
        <f t="shared" si="1"/>
        <v>7</v>
      </c>
      <c r="I31" s="1" t="e">
        <f t="shared" si="2"/>
        <v>#VALUE!</v>
      </c>
      <c r="J31" s="1" t="e">
        <f t="shared" si="3"/>
        <v>#VALUE!</v>
      </c>
      <c r="K31" s="1" t="s">
        <v>106</v>
      </c>
      <c r="L31" s="1" t="s">
        <v>99</v>
      </c>
    </row>
    <row r="32" spans="1:12" x14ac:dyDescent="0.4">
      <c r="A32" s="2">
        <v>10505</v>
      </c>
      <c r="B32" s="2" t="s">
        <v>75</v>
      </c>
      <c r="C32" s="5">
        <f>[1]점수!$P77</f>
        <v>77.32058823529411</v>
      </c>
      <c r="D32" s="2" t="e">
        <f>COUNTIF([1]성취도!$B77:$J77,"A")</f>
        <v>#VALUE!</v>
      </c>
      <c r="E32" s="5">
        <f>[2]점수!$N77</f>
        <v>79.050000000000011</v>
      </c>
      <c r="F32" s="2" t="e">
        <f>COUNTIF([2]성취도!$B77:$J77,"A")</f>
        <v>#VALUE!</v>
      </c>
      <c r="G32" s="5">
        <f t="shared" si="0"/>
        <v>78.185294117647061</v>
      </c>
      <c r="H32" s="2">
        <f t="shared" si="1"/>
        <v>20</v>
      </c>
      <c r="I32" s="2" t="e">
        <f t="shared" si="2"/>
        <v>#VALUE!</v>
      </c>
      <c r="J32" s="2" t="e">
        <f t="shared" si="3"/>
        <v>#VALUE!</v>
      </c>
      <c r="K32" s="2" t="s">
        <v>106</v>
      </c>
      <c r="L32" s="2" t="s">
        <v>99</v>
      </c>
    </row>
    <row r="33" spans="1:12" x14ac:dyDescent="0.4">
      <c r="A33" s="2">
        <v>10506</v>
      </c>
      <c r="B33" s="2" t="s">
        <v>76</v>
      </c>
      <c r="C33" s="5">
        <f>[1]점수!$P78</f>
        <v>71.52823529411765</v>
      </c>
      <c r="D33" s="2" t="e">
        <f>COUNTIF([1]성취도!$B78:$J78,"A")</f>
        <v>#VALUE!</v>
      </c>
      <c r="E33" s="5">
        <f>[2]점수!$N78</f>
        <v>78.861764705882365</v>
      </c>
      <c r="F33" s="2" t="e">
        <f>COUNTIF([2]성취도!$B78:$J78,"A")</f>
        <v>#VALUE!</v>
      </c>
      <c r="G33" s="5">
        <f t="shared" si="0"/>
        <v>75.195000000000007</v>
      </c>
      <c r="H33" s="2">
        <f t="shared" si="1"/>
        <v>33</v>
      </c>
      <c r="I33" s="2" t="e">
        <f t="shared" si="2"/>
        <v>#VALUE!</v>
      </c>
      <c r="J33" s="2" t="e">
        <f t="shared" si="3"/>
        <v>#VALUE!</v>
      </c>
      <c r="K33" s="2" t="s">
        <v>106</v>
      </c>
      <c r="L33" s="2" t="s">
        <v>99</v>
      </c>
    </row>
    <row r="34" spans="1:12" x14ac:dyDescent="0.4">
      <c r="A34">
        <v>10502</v>
      </c>
      <c r="B34" t="s">
        <v>72</v>
      </c>
      <c r="C34" s="3">
        <f>[1]점수!$P74</f>
        <v>66.365882352941185</v>
      </c>
      <c r="D34" t="e">
        <f>COUNTIF([1]성취도!$B74:$J74,"A")</f>
        <v>#VALUE!</v>
      </c>
      <c r="E34" s="3">
        <f>[2]점수!$N74</f>
        <v>75.891764705882352</v>
      </c>
      <c r="F34" t="e">
        <f>COUNTIF([2]성취도!$B74:$J74,"A")</f>
        <v>#VALUE!</v>
      </c>
      <c r="G34" s="3">
        <f t="shared" ref="G34:G65" si="4">(C34+E34)/2</f>
        <v>71.128823529411761</v>
      </c>
      <c r="H34">
        <f t="shared" ref="H34:H65" si="5">RANK(G34,$G$2:$G$90)</f>
        <v>53</v>
      </c>
      <c r="I34" t="e">
        <f t="shared" ref="I34:I65" si="6">D34+F34</f>
        <v>#VALUE!</v>
      </c>
      <c r="J34" t="e">
        <f t="shared" ref="J34:J65" si="7">IF(I34&gt;=15,IF(H34&lt;=17,"조졸예정",IF(H34&lt;=35,"조진예정","")),"")</f>
        <v>#VALUE!</v>
      </c>
      <c r="K34" t="s">
        <v>106</v>
      </c>
      <c r="L34" t="s">
        <v>99</v>
      </c>
    </row>
    <row r="35" spans="1:12" x14ac:dyDescent="0.4">
      <c r="A35">
        <v>10402</v>
      </c>
      <c r="B35" t="s">
        <v>55</v>
      </c>
      <c r="C35" s="3">
        <f>[1]점수!$P56</f>
        <v>64.607647058823531</v>
      </c>
      <c r="D35" t="e">
        <f>COUNTIF([1]성취도!$B56:$J56,"A")</f>
        <v>#VALUE!</v>
      </c>
      <c r="E35" s="3">
        <f>[2]점수!$N56</f>
        <v>66.548235294117646</v>
      </c>
      <c r="F35" t="e">
        <f>COUNTIF([2]성취도!$B56:$J56,"A")</f>
        <v>#VALUE!</v>
      </c>
      <c r="G35" s="3">
        <f t="shared" si="4"/>
        <v>65.577941176470588</v>
      </c>
      <c r="H35">
        <f t="shared" si="5"/>
        <v>71</v>
      </c>
      <c r="I35" t="e">
        <f t="shared" si="6"/>
        <v>#VALUE!</v>
      </c>
      <c r="J35" t="e">
        <f t="shared" si="7"/>
        <v>#VALUE!</v>
      </c>
      <c r="K35" t="s">
        <v>106</v>
      </c>
      <c r="L35" t="s">
        <v>99</v>
      </c>
    </row>
    <row r="36" spans="1:12" x14ac:dyDescent="0.4">
      <c r="A36">
        <v>10504</v>
      </c>
      <c r="B36" t="s">
        <v>74</v>
      </c>
      <c r="C36" s="3">
        <f>[1]점수!$P76</f>
        <v>52.375882352941169</v>
      </c>
      <c r="D36" t="e">
        <f>COUNTIF([1]성취도!$B76:$J76,"A")</f>
        <v>#VALUE!</v>
      </c>
      <c r="E36" s="3">
        <f>[2]점수!$N76</f>
        <v>54.825294117647054</v>
      </c>
      <c r="F36" t="e">
        <f>COUNTIF([2]성취도!$B76:$J76,"A")</f>
        <v>#VALUE!</v>
      </c>
      <c r="G36" s="3">
        <f t="shared" si="4"/>
        <v>53.600588235294111</v>
      </c>
      <c r="H36">
        <f t="shared" si="5"/>
        <v>88</v>
      </c>
      <c r="I36" t="e">
        <f t="shared" si="6"/>
        <v>#VALUE!</v>
      </c>
      <c r="J36" t="e">
        <f t="shared" si="7"/>
        <v>#VALUE!</v>
      </c>
      <c r="K36" t="s">
        <v>106</v>
      </c>
      <c r="L36" t="s">
        <v>99</v>
      </c>
    </row>
    <row r="37" spans="1:12" x14ac:dyDescent="0.4">
      <c r="A37" s="1">
        <v>10107</v>
      </c>
      <c r="B37" s="1" t="s">
        <v>7</v>
      </c>
      <c r="C37" s="4">
        <f>[1]점수!$P8</f>
        <v>81.040000000000006</v>
      </c>
      <c r="D37" s="1" t="e">
        <f>COUNTIF([1]성취도!$B8:$J8,"A")</f>
        <v>#VALUE!</v>
      </c>
      <c r="E37" s="4">
        <f>[2]점수!$N8</f>
        <v>87.62294117647059</v>
      </c>
      <c r="F37" s="1" t="e">
        <f>COUNTIF([2]성취도!$B8:$J8,"A")</f>
        <v>#VALUE!</v>
      </c>
      <c r="G37" s="4">
        <f t="shared" si="4"/>
        <v>84.331470588235305</v>
      </c>
      <c r="H37" s="1">
        <f t="shared" si="5"/>
        <v>5</v>
      </c>
      <c r="I37" s="1" t="e">
        <f t="shared" si="6"/>
        <v>#VALUE!</v>
      </c>
      <c r="J37" s="1" t="e">
        <f t="shared" si="7"/>
        <v>#VALUE!</v>
      </c>
      <c r="K37" s="1" t="s">
        <v>108</v>
      </c>
      <c r="L37" s="1" t="s">
        <v>100</v>
      </c>
    </row>
    <row r="38" spans="1:12" x14ac:dyDescent="0.4">
      <c r="A38" s="1">
        <v>10314</v>
      </c>
      <c r="B38" s="1" t="s">
        <v>49</v>
      </c>
      <c r="C38" s="4">
        <f>[1]점수!$P50</f>
        <v>74.565882352941188</v>
      </c>
      <c r="D38" s="1" t="e">
        <f>COUNTIF([1]성취도!$B50:$J50,"A")</f>
        <v>#VALUE!</v>
      </c>
      <c r="E38" s="4">
        <f>[2]점수!$N50</f>
        <v>84.210588235294125</v>
      </c>
      <c r="F38" s="1" t="e">
        <f>COUNTIF([2]성취도!$B50:$J50,"A")</f>
        <v>#VALUE!</v>
      </c>
      <c r="G38" s="4">
        <f t="shared" si="4"/>
        <v>79.388235294117663</v>
      </c>
      <c r="H38" s="1">
        <f t="shared" si="5"/>
        <v>16</v>
      </c>
      <c r="I38" s="1" t="e">
        <f t="shared" si="6"/>
        <v>#VALUE!</v>
      </c>
      <c r="J38" s="1" t="e">
        <f t="shared" si="7"/>
        <v>#VALUE!</v>
      </c>
      <c r="K38" s="1" t="s">
        <v>108</v>
      </c>
      <c r="L38" s="1" t="s">
        <v>100</v>
      </c>
    </row>
    <row r="39" spans="1:12" x14ac:dyDescent="0.4">
      <c r="A39" s="2">
        <v>10317</v>
      </c>
      <c r="B39" s="2" t="s">
        <v>52</v>
      </c>
      <c r="C39" s="5">
        <f>[1]점수!$P53</f>
        <v>73.7</v>
      </c>
      <c r="D39" s="2" t="e">
        <f>COUNTIF([1]성취도!$B53:$J53,"A")</f>
        <v>#VALUE!</v>
      </c>
      <c r="E39" s="5">
        <f>[2]점수!$N53</f>
        <v>80.27411764705883</v>
      </c>
      <c r="F39" s="2" t="e">
        <f>COUNTIF([2]성취도!$B53:$J53,"A")</f>
        <v>#VALUE!</v>
      </c>
      <c r="G39" s="5">
        <f t="shared" si="4"/>
        <v>76.987058823529424</v>
      </c>
      <c r="H39" s="2">
        <f t="shared" si="5"/>
        <v>23</v>
      </c>
      <c r="I39" s="2" t="e">
        <f t="shared" si="6"/>
        <v>#VALUE!</v>
      </c>
      <c r="J39" s="2" t="e">
        <f t="shared" si="7"/>
        <v>#VALUE!</v>
      </c>
      <c r="K39" s="2" t="s">
        <v>108</v>
      </c>
      <c r="L39" s="2" t="s">
        <v>100</v>
      </c>
    </row>
    <row r="40" spans="1:12" x14ac:dyDescent="0.4">
      <c r="A40" s="2">
        <v>10214</v>
      </c>
      <c r="B40" s="2" t="s">
        <v>31</v>
      </c>
      <c r="C40" s="5">
        <f>[1]점수!$P32</f>
        <v>70.102941176470594</v>
      </c>
      <c r="D40" s="2" t="e">
        <f>COUNTIF([1]성취도!$B32:$J32,"A")</f>
        <v>#VALUE!</v>
      </c>
      <c r="E40" s="5">
        <f>[2]점수!$N32</f>
        <v>81.127647058823527</v>
      </c>
      <c r="F40" s="2" t="e">
        <f>COUNTIF([2]성취도!$B32:$J32,"A")</f>
        <v>#VALUE!</v>
      </c>
      <c r="G40" s="5">
        <f t="shared" si="4"/>
        <v>75.615294117647068</v>
      </c>
      <c r="H40" s="2">
        <f t="shared" si="5"/>
        <v>31</v>
      </c>
      <c r="I40" s="2" t="e">
        <f t="shared" si="6"/>
        <v>#VALUE!</v>
      </c>
      <c r="J40" s="2" t="e">
        <f t="shared" si="7"/>
        <v>#VALUE!</v>
      </c>
      <c r="K40" s="2" t="s">
        <v>108</v>
      </c>
      <c r="L40" s="2" t="s">
        <v>100</v>
      </c>
    </row>
    <row r="41" spans="1:12" x14ac:dyDescent="0.4">
      <c r="A41">
        <v>10209</v>
      </c>
      <c r="B41" t="s">
        <v>26</v>
      </c>
      <c r="C41" s="3">
        <f>[1]점수!$P27</f>
        <v>67.843529411764706</v>
      </c>
      <c r="D41" t="e">
        <f>COUNTIF([1]성취도!$B27:$J27,"A")</f>
        <v>#VALUE!</v>
      </c>
      <c r="E41" s="3">
        <f>[2]점수!$N27</f>
        <v>79.155294117647045</v>
      </c>
      <c r="F41" t="e">
        <f>COUNTIF([2]성취도!$B27:$J27,"A")</f>
        <v>#VALUE!</v>
      </c>
      <c r="G41" s="3">
        <f t="shared" si="4"/>
        <v>73.499411764705883</v>
      </c>
      <c r="H41">
        <f t="shared" si="5"/>
        <v>41</v>
      </c>
      <c r="I41" t="e">
        <f t="shared" si="6"/>
        <v>#VALUE!</v>
      </c>
      <c r="J41" t="e">
        <f t="shared" si="7"/>
        <v>#VALUE!</v>
      </c>
      <c r="K41" t="s">
        <v>108</v>
      </c>
      <c r="L41" t="s">
        <v>100</v>
      </c>
    </row>
    <row r="42" spans="1:12" x14ac:dyDescent="0.4">
      <c r="A42">
        <v>10312</v>
      </c>
      <c r="B42" t="s">
        <v>47</v>
      </c>
      <c r="C42" s="3">
        <f>[1]점수!$P48</f>
        <v>70.92647058823529</v>
      </c>
      <c r="D42" t="e">
        <f>COUNTIF([1]성취도!$B48:$J48,"A")</f>
        <v>#VALUE!</v>
      </c>
      <c r="E42" s="3">
        <f>[2]점수!$N48</f>
        <v>75.104705882352945</v>
      </c>
      <c r="F42" t="e">
        <f>COUNTIF([2]성취도!$B48:$J48,"A")</f>
        <v>#VALUE!</v>
      </c>
      <c r="G42" s="3">
        <f t="shared" si="4"/>
        <v>73.015588235294118</v>
      </c>
      <c r="H42">
        <f t="shared" si="5"/>
        <v>46</v>
      </c>
      <c r="I42" t="e">
        <f t="shared" si="6"/>
        <v>#VALUE!</v>
      </c>
      <c r="J42" t="e">
        <f t="shared" si="7"/>
        <v>#VALUE!</v>
      </c>
      <c r="K42" t="s">
        <v>108</v>
      </c>
      <c r="L42" t="s">
        <v>100</v>
      </c>
    </row>
    <row r="43" spans="1:12" x14ac:dyDescent="0.4">
      <c r="A43">
        <v>10109</v>
      </c>
      <c r="B43" t="s">
        <v>9</v>
      </c>
      <c r="C43" s="3">
        <f>[1]점수!$P10</f>
        <v>69.491176470588243</v>
      </c>
      <c r="D43" t="e">
        <f>COUNTIF([1]성취도!$B10:$J10,"A")</f>
        <v>#VALUE!</v>
      </c>
      <c r="E43" s="3">
        <f>[2]점수!$N10</f>
        <v>73.461764705882359</v>
      </c>
      <c r="F43" t="e">
        <f>COUNTIF([2]성취도!$B10:$J10,"A")</f>
        <v>#VALUE!</v>
      </c>
      <c r="G43" s="3">
        <f t="shared" si="4"/>
        <v>71.476470588235301</v>
      </c>
      <c r="H43">
        <f t="shared" si="5"/>
        <v>51</v>
      </c>
      <c r="I43" t="e">
        <f t="shared" si="6"/>
        <v>#VALUE!</v>
      </c>
      <c r="J43" t="e">
        <f t="shared" si="7"/>
        <v>#VALUE!</v>
      </c>
      <c r="K43" t="s">
        <v>108</v>
      </c>
      <c r="L43" t="s">
        <v>100</v>
      </c>
    </row>
    <row r="44" spans="1:12" x14ac:dyDescent="0.4">
      <c r="A44">
        <v>10412</v>
      </c>
      <c r="B44" t="s">
        <v>65</v>
      </c>
      <c r="C44" s="3">
        <f>[1]점수!$P66</f>
        <v>66.991764705882346</v>
      </c>
      <c r="D44" t="e">
        <f>COUNTIF([1]성취도!$B66:$J66,"A")</f>
        <v>#VALUE!</v>
      </c>
      <c r="E44" s="3">
        <f>[2]점수!$N66</f>
        <v>71.691176470588232</v>
      </c>
      <c r="F44" t="e">
        <f>COUNTIF([2]성취도!$B66:$J66,"A")</f>
        <v>#VALUE!</v>
      </c>
      <c r="G44" s="3">
        <f t="shared" si="4"/>
        <v>69.341470588235296</v>
      </c>
      <c r="H44">
        <f t="shared" si="5"/>
        <v>58</v>
      </c>
      <c r="I44" t="e">
        <f t="shared" si="6"/>
        <v>#VALUE!</v>
      </c>
      <c r="J44" t="e">
        <f t="shared" si="7"/>
        <v>#VALUE!</v>
      </c>
      <c r="K44" t="s">
        <v>108</v>
      </c>
      <c r="L44" t="s">
        <v>100</v>
      </c>
    </row>
    <row r="45" spans="1:12" x14ac:dyDescent="0.4">
      <c r="A45">
        <v>10517</v>
      </c>
      <c r="B45" t="s">
        <v>87</v>
      </c>
      <c r="C45" s="3">
        <f>[1]점수!$P89</f>
        <v>62.167058823529409</v>
      </c>
      <c r="D45" t="e">
        <f>COUNTIF([1]성취도!$B89:$J89,"A")</f>
        <v>#VALUE!</v>
      </c>
      <c r="E45" s="3">
        <f>[2]점수!$N89</f>
        <v>73.420588235294119</v>
      </c>
      <c r="F45" t="e">
        <f>COUNTIF([2]성취도!$B89:$J89,"A")</f>
        <v>#VALUE!</v>
      </c>
      <c r="G45" s="3">
        <f t="shared" si="4"/>
        <v>67.793823529411767</v>
      </c>
      <c r="H45">
        <f t="shared" si="5"/>
        <v>64</v>
      </c>
      <c r="I45" t="e">
        <f t="shared" si="6"/>
        <v>#VALUE!</v>
      </c>
      <c r="J45" t="e">
        <f t="shared" si="7"/>
        <v>#VALUE!</v>
      </c>
      <c r="K45" t="s">
        <v>108</v>
      </c>
      <c r="L45" t="s">
        <v>100</v>
      </c>
    </row>
    <row r="46" spans="1:12" x14ac:dyDescent="0.4">
      <c r="A46">
        <v>10514</v>
      </c>
      <c r="B46" t="s">
        <v>84</v>
      </c>
      <c r="C46" s="3">
        <f>[1]점수!$P86</f>
        <v>60.52411764705883</v>
      </c>
      <c r="D46" t="e">
        <f>COUNTIF([1]성취도!$B86:$J86,"A")</f>
        <v>#VALUE!</v>
      </c>
      <c r="E46" s="3">
        <f>[2]점수!$N86</f>
        <v>67.678235294117641</v>
      </c>
      <c r="F46" t="e">
        <f>COUNTIF([2]성취도!$B86:$J86,"A")</f>
        <v>#VALUE!</v>
      </c>
      <c r="G46" s="3">
        <f t="shared" si="4"/>
        <v>64.101176470588229</v>
      </c>
      <c r="H46">
        <f t="shared" si="5"/>
        <v>72</v>
      </c>
      <c r="I46" t="e">
        <f t="shared" si="6"/>
        <v>#VALUE!</v>
      </c>
      <c r="J46" t="e">
        <f t="shared" si="7"/>
        <v>#VALUE!</v>
      </c>
      <c r="K46" t="s">
        <v>108</v>
      </c>
      <c r="L46" t="s">
        <v>100</v>
      </c>
    </row>
    <row r="47" spans="1:12" x14ac:dyDescent="0.4">
      <c r="A47">
        <v>10307</v>
      </c>
      <c r="B47" t="s">
        <v>42</v>
      </c>
      <c r="C47" s="3">
        <f>[1]점수!$P43</f>
        <v>56.90588235294117</v>
      </c>
      <c r="D47" t="e">
        <f>COUNTIF([1]성취도!$B43:$J43,"A")</f>
        <v>#VALUE!</v>
      </c>
      <c r="E47" s="3">
        <f>[2]점수!$N43</f>
        <v>64.00823529411764</v>
      </c>
      <c r="F47" t="e">
        <f>COUNTIF([2]성취도!$B43:$J43,"A")</f>
        <v>#VALUE!</v>
      </c>
      <c r="G47" s="3">
        <f t="shared" si="4"/>
        <v>60.457058823529408</v>
      </c>
      <c r="H47">
        <f t="shared" si="5"/>
        <v>79</v>
      </c>
      <c r="I47" t="e">
        <f t="shared" si="6"/>
        <v>#VALUE!</v>
      </c>
      <c r="J47" t="e">
        <f t="shared" si="7"/>
        <v>#VALUE!</v>
      </c>
      <c r="K47" t="s">
        <v>108</v>
      </c>
      <c r="L47" t="s">
        <v>100</v>
      </c>
    </row>
    <row r="48" spans="1:12" x14ac:dyDescent="0.4">
      <c r="A48">
        <v>10516</v>
      </c>
      <c r="B48" t="s">
        <v>86</v>
      </c>
      <c r="C48" s="3">
        <f>[1]점수!$P88</f>
        <v>55.576470588235289</v>
      </c>
      <c r="D48" t="e">
        <f>COUNTIF([1]성취도!$B88:$J88,"A")</f>
        <v>#VALUE!</v>
      </c>
      <c r="E48" s="3">
        <f>[2]점수!$N88</f>
        <v>52.892941176470593</v>
      </c>
      <c r="F48" t="e">
        <f>COUNTIF([2]성취도!$B88:$J88,"A")</f>
        <v>#VALUE!</v>
      </c>
      <c r="G48" s="3">
        <f t="shared" si="4"/>
        <v>54.234705882352941</v>
      </c>
      <c r="H48">
        <f t="shared" si="5"/>
        <v>86</v>
      </c>
      <c r="I48" t="e">
        <f t="shared" si="6"/>
        <v>#VALUE!</v>
      </c>
      <c r="J48" t="e">
        <f t="shared" si="7"/>
        <v>#VALUE!</v>
      </c>
      <c r="K48" t="s">
        <v>108</v>
      </c>
      <c r="L48" t="s">
        <v>100</v>
      </c>
    </row>
    <row r="49" spans="1:12" x14ac:dyDescent="0.4">
      <c r="A49" s="1">
        <v>10204</v>
      </c>
      <c r="B49" s="1" t="s">
        <v>21</v>
      </c>
      <c r="C49" s="4">
        <f>[1]점수!$P22</f>
        <v>82.249999999999986</v>
      </c>
      <c r="D49" s="1" t="e">
        <f>COUNTIF([1]성취도!$B22:$J22,"A")</f>
        <v>#VALUE!</v>
      </c>
      <c r="E49" s="4">
        <f>[2]점수!$N22</f>
        <v>86.272352941176479</v>
      </c>
      <c r="F49" s="1" t="e">
        <f>COUNTIF([2]성취도!$B22:$J22,"A")</f>
        <v>#VALUE!</v>
      </c>
      <c r="G49" s="4">
        <f t="shared" si="4"/>
        <v>84.261176470588225</v>
      </c>
      <c r="H49" s="1">
        <f t="shared" si="5"/>
        <v>6</v>
      </c>
      <c r="I49" s="1" t="e">
        <f t="shared" si="6"/>
        <v>#VALUE!</v>
      </c>
      <c r="J49" s="1" t="e">
        <f t="shared" si="7"/>
        <v>#VALUE!</v>
      </c>
      <c r="K49" s="1" t="s">
        <v>106</v>
      </c>
      <c r="L49" s="1" t="s">
        <v>100</v>
      </c>
    </row>
    <row r="50" spans="1:12" x14ac:dyDescent="0.4">
      <c r="A50" s="1">
        <v>10501</v>
      </c>
      <c r="B50" s="1" t="s">
        <v>48</v>
      </c>
      <c r="C50" s="4">
        <f>[1]점수!$P73</f>
        <v>80.854117647058814</v>
      </c>
      <c r="D50" s="1" t="e">
        <f>COUNTIF([1]성취도!$B73:$J73,"A")</f>
        <v>#VALUE!</v>
      </c>
      <c r="E50" s="4">
        <f>[2]점수!$N73</f>
        <v>80.552941176470597</v>
      </c>
      <c r="F50" s="1" t="e">
        <f>COUNTIF([2]성취도!$B73:$J73,"A")</f>
        <v>#VALUE!</v>
      </c>
      <c r="G50" s="4">
        <f t="shared" si="4"/>
        <v>80.703529411764706</v>
      </c>
      <c r="H50" s="1">
        <f t="shared" si="5"/>
        <v>15</v>
      </c>
      <c r="I50" s="1" t="e">
        <f t="shared" si="6"/>
        <v>#VALUE!</v>
      </c>
      <c r="J50" s="1" t="e">
        <f t="shared" si="7"/>
        <v>#VALUE!</v>
      </c>
      <c r="K50" s="1" t="s">
        <v>106</v>
      </c>
      <c r="L50" s="1" t="s">
        <v>100</v>
      </c>
    </row>
    <row r="51" spans="1:12" x14ac:dyDescent="0.4">
      <c r="A51" s="2">
        <v>10101</v>
      </c>
      <c r="B51" s="2" t="s">
        <v>1</v>
      </c>
      <c r="C51" s="5">
        <f>[1]점수!$P2</f>
        <v>71.560588235294119</v>
      </c>
      <c r="D51" s="2" t="e">
        <f>COUNTIF([1]성취도!$B2:$J2,"A")</f>
        <v>#VALUE!</v>
      </c>
      <c r="E51" s="5">
        <f>[2]점수!$N2</f>
        <v>80.30235294117648</v>
      </c>
      <c r="F51" s="2" t="e">
        <f>COUNTIF([2]성취도!$B2:$J2,"A")</f>
        <v>#VALUE!</v>
      </c>
      <c r="G51" s="5">
        <f t="shared" si="4"/>
        <v>75.9314705882353</v>
      </c>
      <c r="H51" s="2">
        <f t="shared" si="5"/>
        <v>30</v>
      </c>
      <c r="I51" s="2" t="e">
        <f t="shared" si="6"/>
        <v>#VALUE!</v>
      </c>
      <c r="J51" s="2" t="e">
        <f t="shared" si="7"/>
        <v>#VALUE!</v>
      </c>
      <c r="K51" s="2" t="s">
        <v>106</v>
      </c>
      <c r="L51" s="2" t="s">
        <v>100</v>
      </c>
    </row>
    <row r="52" spans="1:12" x14ac:dyDescent="0.4">
      <c r="A52">
        <v>10303</v>
      </c>
      <c r="B52" t="s">
        <v>38</v>
      </c>
      <c r="C52" s="3">
        <f>[1]점수!$P39</f>
        <v>72.840588235294121</v>
      </c>
      <c r="D52" t="e">
        <f>COUNTIF([1]성취도!$B39:$J39,"A")</f>
        <v>#VALUE!</v>
      </c>
      <c r="E52" s="3">
        <f>[2]점수!$N39</f>
        <v>75.012941176470605</v>
      </c>
      <c r="F52" t="e">
        <f>COUNTIF([2]성취도!$B39:$J39,"A")</f>
        <v>#VALUE!</v>
      </c>
      <c r="G52" s="3">
        <f t="shared" si="4"/>
        <v>73.926764705882363</v>
      </c>
      <c r="H52">
        <f t="shared" si="5"/>
        <v>38</v>
      </c>
      <c r="I52" t="e">
        <f t="shared" si="6"/>
        <v>#VALUE!</v>
      </c>
      <c r="J52" t="e">
        <f t="shared" si="7"/>
        <v>#VALUE!</v>
      </c>
      <c r="K52" t="s">
        <v>106</v>
      </c>
      <c r="L52" t="s">
        <v>100</v>
      </c>
    </row>
    <row r="53" spans="1:12" x14ac:dyDescent="0.4">
      <c r="A53">
        <v>10201</v>
      </c>
      <c r="B53" t="s">
        <v>18</v>
      </c>
      <c r="C53" s="3">
        <f>[1]점수!$P19</f>
        <v>62.587647058823528</v>
      </c>
      <c r="D53" t="e">
        <f>COUNTIF([1]성취도!$B19:$J19,"A")</f>
        <v>#VALUE!</v>
      </c>
      <c r="E53" s="3">
        <f>[2]점수!$N19</f>
        <v>69.11882352941177</v>
      </c>
      <c r="F53" t="e">
        <f>COUNTIF([2]성취도!$B19:$J19,"A")</f>
        <v>#VALUE!</v>
      </c>
      <c r="G53" s="3">
        <f t="shared" si="4"/>
        <v>65.853235294117653</v>
      </c>
      <c r="H53">
        <f t="shared" si="5"/>
        <v>70</v>
      </c>
      <c r="I53" t="e">
        <f t="shared" si="6"/>
        <v>#VALUE!</v>
      </c>
      <c r="J53" t="e">
        <f t="shared" si="7"/>
        <v>#VALUE!</v>
      </c>
      <c r="K53" t="s">
        <v>106</v>
      </c>
      <c r="L53" t="s">
        <v>100</v>
      </c>
    </row>
    <row r="54" spans="1:12" x14ac:dyDescent="0.4">
      <c r="A54">
        <v>10305</v>
      </c>
      <c r="B54" t="s">
        <v>40</v>
      </c>
      <c r="C54" s="3">
        <f>[1]점수!$P41</f>
        <v>57.074705882352937</v>
      </c>
      <c r="D54" t="e">
        <f>COUNTIF([1]성취도!$B41:$J41,"A")</f>
        <v>#VALUE!</v>
      </c>
      <c r="E54" s="3">
        <f>[2]점수!$N41</f>
        <v>60.44</v>
      </c>
      <c r="F54" t="e">
        <f>COUNTIF([2]성취도!$B41:$J41,"A")</f>
        <v>#VALUE!</v>
      </c>
      <c r="G54" s="3">
        <f t="shared" si="4"/>
        <v>58.757352941176464</v>
      </c>
      <c r="H54">
        <f t="shared" si="5"/>
        <v>82</v>
      </c>
      <c r="I54" t="e">
        <f t="shared" si="6"/>
        <v>#VALUE!</v>
      </c>
      <c r="J54" t="e">
        <f t="shared" si="7"/>
        <v>#VALUE!</v>
      </c>
      <c r="K54" t="s">
        <v>106</v>
      </c>
      <c r="L54" t="s">
        <v>100</v>
      </c>
    </row>
    <row r="55" spans="1:12" x14ac:dyDescent="0.4">
      <c r="A55" s="1">
        <v>10417</v>
      </c>
      <c r="B55" s="1" t="s">
        <v>70</v>
      </c>
      <c r="C55" s="4">
        <f>[1]점수!$P71</f>
        <v>79.271764705882347</v>
      </c>
      <c r="D55" s="1" t="e">
        <f>COUNTIF([1]성취도!$B71:$J71,"A")</f>
        <v>#VALUE!</v>
      </c>
      <c r="E55" s="4">
        <f>[2]점수!$N71</f>
        <v>84.937647058823529</v>
      </c>
      <c r="F55" s="1" t="e">
        <f>COUNTIF([2]성취도!$B71:$J71,"A")</f>
        <v>#VALUE!</v>
      </c>
      <c r="G55" s="4">
        <f t="shared" si="4"/>
        <v>82.104705882352931</v>
      </c>
      <c r="H55" s="1">
        <f t="shared" si="5"/>
        <v>10</v>
      </c>
      <c r="I55" s="1" t="e">
        <f t="shared" si="6"/>
        <v>#VALUE!</v>
      </c>
      <c r="J55" s="1" t="e">
        <f t="shared" si="7"/>
        <v>#VALUE!</v>
      </c>
      <c r="K55" s="1" t="s">
        <v>108</v>
      </c>
      <c r="L55" s="1" t="s">
        <v>101</v>
      </c>
    </row>
    <row r="56" spans="1:12" x14ac:dyDescent="0.4">
      <c r="A56" s="1">
        <v>10311</v>
      </c>
      <c r="B56" s="1" t="s">
        <v>46</v>
      </c>
      <c r="C56" s="4">
        <f>[1]점수!$P47</f>
        <v>74.248235294117649</v>
      </c>
      <c r="D56" s="1" t="e">
        <f>COUNTIF([1]성취도!$B47:$J47,"A")</f>
        <v>#VALUE!</v>
      </c>
      <c r="E56" s="4">
        <f>[2]점수!$N47</f>
        <v>82.971176470588233</v>
      </c>
      <c r="F56" s="1" t="e">
        <f>COUNTIF([2]성취도!$B47:$J47,"A")</f>
        <v>#VALUE!</v>
      </c>
      <c r="G56" s="4">
        <f t="shared" si="4"/>
        <v>78.609705882352941</v>
      </c>
      <c r="H56" s="1">
        <f t="shared" si="5"/>
        <v>17</v>
      </c>
      <c r="I56" s="1" t="e">
        <f t="shared" si="6"/>
        <v>#VALUE!</v>
      </c>
      <c r="J56" s="1" t="e">
        <f t="shared" si="7"/>
        <v>#VALUE!</v>
      </c>
      <c r="K56" s="1" t="s">
        <v>108</v>
      </c>
      <c r="L56" s="1" t="s">
        <v>101</v>
      </c>
    </row>
    <row r="57" spans="1:12" x14ac:dyDescent="0.4">
      <c r="A57" s="2">
        <v>10207</v>
      </c>
      <c r="B57" s="2" t="s">
        <v>24</v>
      </c>
      <c r="C57" s="5">
        <f>[1]점수!$P25</f>
        <v>72.907058823529397</v>
      </c>
      <c r="D57" s="2" t="e">
        <f>COUNTIF([1]성취도!$B25:$J25,"A")</f>
        <v>#VALUE!</v>
      </c>
      <c r="E57" s="5">
        <f>[2]점수!$N25</f>
        <v>80.182941176470592</v>
      </c>
      <c r="F57" s="2" t="e">
        <f>COUNTIF([2]성취도!$B25:$J25,"A")</f>
        <v>#VALUE!</v>
      </c>
      <c r="G57" s="5">
        <f t="shared" si="4"/>
        <v>76.544999999999987</v>
      </c>
      <c r="H57" s="2">
        <f t="shared" si="5"/>
        <v>24</v>
      </c>
      <c r="I57" s="2" t="e">
        <f t="shared" si="6"/>
        <v>#VALUE!</v>
      </c>
      <c r="J57" s="2" t="e">
        <f t="shared" si="7"/>
        <v>#VALUE!</v>
      </c>
      <c r="K57" s="2" t="s">
        <v>108</v>
      </c>
      <c r="L57" s="2" t="s">
        <v>101</v>
      </c>
    </row>
    <row r="58" spans="1:12" x14ac:dyDescent="0.4">
      <c r="A58" s="2">
        <v>10513</v>
      </c>
      <c r="B58" s="2" t="s">
        <v>83</v>
      </c>
      <c r="C58" s="5">
        <f>[1]점수!$P85</f>
        <v>70.904705882352943</v>
      </c>
      <c r="D58" s="2" t="e">
        <f>COUNTIF([1]성취도!$B85:$J85,"A")</f>
        <v>#VALUE!</v>
      </c>
      <c r="E58" s="5">
        <f>[2]점수!$N85</f>
        <v>79.991176470588243</v>
      </c>
      <c r="F58" s="2" t="e">
        <f>COUNTIF([2]성취도!$B85:$J85,"A")</f>
        <v>#VALUE!</v>
      </c>
      <c r="G58" s="5">
        <f t="shared" si="4"/>
        <v>75.447941176470593</v>
      </c>
      <c r="H58" s="2">
        <f t="shared" si="5"/>
        <v>32</v>
      </c>
      <c r="I58" s="2" t="e">
        <f t="shared" si="6"/>
        <v>#VALUE!</v>
      </c>
      <c r="J58" s="2" t="e">
        <f t="shared" si="7"/>
        <v>#VALUE!</v>
      </c>
      <c r="K58" s="2" t="s">
        <v>108</v>
      </c>
      <c r="L58" s="2" t="s">
        <v>101</v>
      </c>
    </row>
    <row r="59" spans="1:12" x14ac:dyDescent="0.4">
      <c r="A59">
        <v>10116</v>
      </c>
      <c r="B59" t="s">
        <v>16</v>
      </c>
      <c r="C59" s="3">
        <f>[1]점수!$P17</f>
        <v>70.104117647058828</v>
      </c>
      <c r="D59" t="e">
        <f>COUNTIF([1]성취도!$B17:$J17,"A")</f>
        <v>#VALUE!</v>
      </c>
      <c r="E59" s="3">
        <f>[2]점수!$N17</f>
        <v>76.79117647058824</v>
      </c>
      <c r="F59" t="e">
        <f>COUNTIF([2]성취도!$B17:$J17,"A")</f>
        <v>#VALUE!</v>
      </c>
      <c r="G59" s="3">
        <f t="shared" si="4"/>
        <v>73.447647058823534</v>
      </c>
      <c r="H59">
        <f t="shared" si="5"/>
        <v>42</v>
      </c>
      <c r="I59" t="e">
        <f t="shared" si="6"/>
        <v>#VALUE!</v>
      </c>
      <c r="J59" t="e">
        <f t="shared" si="7"/>
        <v>#VALUE!</v>
      </c>
      <c r="K59" t="s">
        <v>108</v>
      </c>
      <c r="L59" t="s">
        <v>101</v>
      </c>
    </row>
    <row r="60" spans="1:12" x14ac:dyDescent="0.4">
      <c r="A60">
        <v>10512</v>
      </c>
      <c r="B60" t="s">
        <v>82</v>
      </c>
      <c r="C60" s="3">
        <f>[1]점수!$P84</f>
        <v>68.16823529411765</v>
      </c>
      <c r="D60" t="e">
        <f>COUNTIF([1]성취도!$B84:$J84,"A")</f>
        <v>#VALUE!</v>
      </c>
      <c r="E60" s="3">
        <f>[2]점수!$N84</f>
        <v>77.550588235294128</v>
      </c>
      <c r="F60" t="e">
        <f>COUNTIF([2]성취도!$B84:$J84,"A")</f>
        <v>#VALUE!</v>
      </c>
      <c r="G60" s="3">
        <f t="shared" si="4"/>
        <v>72.859411764705897</v>
      </c>
      <c r="H60">
        <f t="shared" si="5"/>
        <v>47</v>
      </c>
      <c r="I60" t="e">
        <f t="shared" si="6"/>
        <v>#VALUE!</v>
      </c>
      <c r="J60" t="e">
        <f t="shared" si="7"/>
        <v>#VALUE!</v>
      </c>
      <c r="K60" t="s">
        <v>108</v>
      </c>
      <c r="L60" t="s">
        <v>101</v>
      </c>
    </row>
    <row r="61" spans="1:12" x14ac:dyDescent="0.4">
      <c r="A61">
        <v>10511</v>
      </c>
      <c r="B61" t="s">
        <v>81</v>
      </c>
      <c r="C61" s="3">
        <f>[1]점수!$P83</f>
        <v>65.910588235294114</v>
      </c>
      <c r="D61" t="e">
        <f>COUNTIF([1]성취도!$B83:$J83,"A")</f>
        <v>#VALUE!</v>
      </c>
      <c r="E61" s="3">
        <f>[2]점수!$N83</f>
        <v>76.707647058823525</v>
      </c>
      <c r="F61" t="e">
        <f>COUNTIF([2]성취도!$B83:$J83,"A")</f>
        <v>#VALUE!</v>
      </c>
      <c r="G61" s="3">
        <f t="shared" si="4"/>
        <v>71.309117647058827</v>
      </c>
      <c r="H61">
        <f t="shared" si="5"/>
        <v>52</v>
      </c>
      <c r="I61" t="e">
        <f t="shared" si="6"/>
        <v>#VALUE!</v>
      </c>
      <c r="J61" t="e">
        <f t="shared" si="7"/>
        <v>#VALUE!</v>
      </c>
      <c r="K61" t="s">
        <v>108</v>
      </c>
      <c r="L61" t="s">
        <v>101</v>
      </c>
    </row>
    <row r="62" spans="1:12" x14ac:dyDescent="0.4">
      <c r="A62">
        <v>10408</v>
      </c>
      <c r="B62" t="s">
        <v>61</v>
      </c>
      <c r="C62" s="3">
        <f>[1]점수!$P62</f>
        <v>65.694705882352935</v>
      </c>
      <c r="D62" t="e">
        <f>COUNTIF([1]성취도!$B62:$J62,"A")</f>
        <v>#VALUE!</v>
      </c>
      <c r="E62" s="3">
        <f>[2]점수!$N62</f>
        <v>72.121764705882356</v>
      </c>
      <c r="F62" t="e">
        <f>COUNTIF([2]성취도!$B62:$J62,"A")</f>
        <v>#VALUE!</v>
      </c>
      <c r="G62" s="3">
        <f t="shared" si="4"/>
        <v>68.908235294117645</v>
      </c>
      <c r="H62">
        <f t="shared" si="5"/>
        <v>60</v>
      </c>
      <c r="I62" t="e">
        <f t="shared" si="6"/>
        <v>#VALUE!</v>
      </c>
      <c r="J62" t="e">
        <f t="shared" si="7"/>
        <v>#VALUE!</v>
      </c>
      <c r="K62" t="s">
        <v>108</v>
      </c>
      <c r="L62" t="s">
        <v>101</v>
      </c>
    </row>
    <row r="63" spans="1:12" x14ac:dyDescent="0.4">
      <c r="A63">
        <v>10114</v>
      </c>
      <c r="B63" t="s">
        <v>14</v>
      </c>
      <c r="C63" s="3">
        <f>[1]점수!$P15</f>
        <v>64.341764705882369</v>
      </c>
      <c r="D63" t="e">
        <f>COUNTIF([1]성취도!$B15:$J15,"A")</f>
        <v>#VALUE!</v>
      </c>
      <c r="E63" s="3">
        <f>[2]점수!$N15</f>
        <v>70.597058823529409</v>
      </c>
      <c r="F63" t="e">
        <f>COUNTIF([2]성취도!$B15:$J15,"A")</f>
        <v>#VALUE!</v>
      </c>
      <c r="G63" s="3">
        <f t="shared" si="4"/>
        <v>67.469411764705882</v>
      </c>
      <c r="H63">
        <f t="shared" si="5"/>
        <v>65</v>
      </c>
      <c r="I63" t="e">
        <f t="shared" si="6"/>
        <v>#VALUE!</v>
      </c>
      <c r="J63" t="e">
        <f t="shared" si="7"/>
        <v>#VALUE!</v>
      </c>
      <c r="K63" t="s">
        <v>108</v>
      </c>
      <c r="L63" t="s">
        <v>101</v>
      </c>
    </row>
    <row r="64" spans="1:12" x14ac:dyDescent="0.4">
      <c r="A64">
        <v>10217</v>
      </c>
      <c r="B64" t="s">
        <v>34</v>
      </c>
      <c r="C64" s="3">
        <f>[1]점수!$P35</f>
        <v>61.343529411764699</v>
      </c>
      <c r="D64" t="e">
        <f>COUNTIF([1]성취도!$B35:$J35,"A")</f>
        <v>#VALUE!</v>
      </c>
      <c r="E64" s="3">
        <f>[2]점수!$N35</f>
        <v>63.712941176470579</v>
      </c>
      <c r="F64" t="e">
        <f>COUNTIF([2]성취도!$B35:$J35,"A")</f>
        <v>#VALUE!</v>
      </c>
      <c r="G64" s="3">
        <f t="shared" si="4"/>
        <v>62.528235294117636</v>
      </c>
      <c r="H64">
        <f t="shared" si="5"/>
        <v>74</v>
      </c>
      <c r="I64" t="e">
        <f t="shared" si="6"/>
        <v>#VALUE!</v>
      </c>
      <c r="J64" t="e">
        <f t="shared" si="7"/>
        <v>#VALUE!</v>
      </c>
      <c r="K64" t="s">
        <v>108</v>
      </c>
      <c r="L64" t="s">
        <v>101</v>
      </c>
    </row>
    <row r="65" spans="1:12" x14ac:dyDescent="0.4">
      <c r="A65">
        <v>10415</v>
      </c>
      <c r="B65" t="s">
        <v>68</v>
      </c>
      <c r="C65" s="3">
        <f>[1]점수!$P69</f>
        <v>57.554705882352934</v>
      </c>
      <c r="D65" t="e">
        <f>COUNTIF([1]성취도!$B69:$J69,"A")</f>
        <v>#VALUE!</v>
      </c>
      <c r="E65" s="3">
        <f>[2]점수!$N69</f>
        <v>62.741764705882346</v>
      </c>
      <c r="F65" t="e">
        <f>COUNTIF([2]성취도!$B69:$J69,"A")</f>
        <v>#VALUE!</v>
      </c>
      <c r="G65" s="3">
        <f t="shared" si="4"/>
        <v>60.14823529411764</v>
      </c>
      <c r="H65">
        <f t="shared" si="5"/>
        <v>80</v>
      </c>
      <c r="I65" t="e">
        <f t="shared" si="6"/>
        <v>#VALUE!</v>
      </c>
      <c r="J65" t="e">
        <f t="shared" si="7"/>
        <v>#VALUE!</v>
      </c>
      <c r="K65" t="s">
        <v>108</v>
      </c>
      <c r="L65" t="s">
        <v>101</v>
      </c>
    </row>
    <row r="66" spans="1:12" x14ac:dyDescent="0.4">
      <c r="A66">
        <v>10108</v>
      </c>
      <c r="B66" t="s">
        <v>8</v>
      </c>
      <c r="C66" s="3">
        <f>[1]점수!$P9</f>
        <v>52.77117647058823</v>
      </c>
      <c r="D66" t="e">
        <f>COUNTIF([1]성취도!$B9:$J9,"A")</f>
        <v>#VALUE!</v>
      </c>
      <c r="E66" s="3">
        <f>[2]점수!$N9</f>
        <v>55.107647058823524</v>
      </c>
      <c r="F66" t="e">
        <f>COUNTIF([2]성취도!$B9:$J9,"A")</f>
        <v>#VALUE!</v>
      </c>
      <c r="G66" s="3">
        <f t="shared" ref="G66:G90" si="8">(C66+E66)/2</f>
        <v>53.939411764705881</v>
      </c>
      <c r="H66">
        <f t="shared" ref="H66:H90" si="9">RANK(G66,$G$2:$G$90)</f>
        <v>87</v>
      </c>
      <c r="I66" t="e">
        <f t="shared" ref="I66:I90" si="10">D66+F66</f>
        <v>#VALUE!</v>
      </c>
      <c r="J66" t="e">
        <f t="shared" ref="J66:J90" si="11">IF(I66&gt;=15,IF(H66&lt;=17,"조졸예정",IF(H66&lt;=35,"조진예정","")),"")</f>
        <v>#VALUE!</v>
      </c>
      <c r="K66" t="s">
        <v>108</v>
      </c>
      <c r="L66" t="s">
        <v>101</v>
      </c>
    </row>
    <row r="67" spans="1:12" x14ac:dyDescent="0.4">
      <c r="A67" s="1">
        <v>10205</v>
      </c>
      <c r="B67" s="1" t="s">
        <v>22</v>
      </c>
      <c r="C67" s="4">
        <f>[1]점수!$P23</f>
        <v>80.697058823529417</v>
      </c>
      <c r="D67" s="1" t="e">
        <f>COUNTIF([1]성취도!$B23:$J23,"A")</f>
        <v>#VALUE!</v>
      </c>
      <c r="E67" s="4">
        <f>[2]점수!$N23</f>
        <v>89.163529411764685</v>
      </c>
      <c r="F67" s="1" t="e">
        <f>COUNTIF([2]성취도!$B23:$J23,"A")</f>
        <v>#VALUE!</v>
      </c>
      <c r="G67" s="4">
        <f t="shared" si="8"/>
        <v>84.930294117647051</v>
      </c>
      <c r="H67" s="1">
        <f t="shared" si="9"/>
        <v>3</v>
      </c>
      <c r="I67" s="1" t="e">
        <f t="shared" si="10"/>
        <v>#VALUE!</v>
      </c>
      <c r="J67" s="1" t="e">
        <f t="shared" si="11"/>
        <v>#VALUE!</v>
      </c>
      <c r="K67" s="1" t="s">
        <v>106</v>
      </c>
      <c r="L67" s="1" t="s">
        <v>101</v>
      </c>
    </row>
    <row r="68" spans="1:12" x14ac:dyDescent="0.4">
      <c r="A68" s="1">
        <v>10401</v>
      </c>
      <c r="B68" s="1" t="s">
        <v>54</v>
      </c>
      <c r="C68" s="4">
        <f>[1]점수!$P55</f>
        <v>78.570000000000007</v>
      </c>
      <c r="D68" s="1" t="e">
        <f>COUNTIF([1]성취도!$B55:$J55,"A")</f>
        <v>#VALUE!</v>
      </c>
      <c r="E68" s="4">
        <f>[2]점수!$N55</f>
        <v>84.387647058823518</v>
      </c>
      <c r="F68" s="1" t="e">
        <f>COUNTIF([2]성취도!$B55:$J55,"A")</f>
        <v>#VALUE!</v>
      </c>
      <c r="G68" s="4">
        <f t="shared" si="8"/>
        <v>81.478823529411756</v>
      </c>
      <c r="H68" s="1">
        <f t="shared" si="9"/>
        <v>11</v>
      </c>
      <c r="I68" s="1" t="e">
        <f t="shared" si="10"/>
        <v>#VALUE!</v>
      </c>
      <c r="J68" s="1" t="e">
        <f t="shared" si="11"/>
        <v>#VALUE!</v>
      </c>
      <c r="K68" s="1" t="s">
        <v>106</v>
      </c>
      <c r="L68" s="1" t="s">
        <v>101</v>
      </c>
    </row>
    <row r="69" spans="1:12" x14ac:dyDescent="0.4">
      <c r="A69" s="2">
        <v>10405</v>
      </c>
      <c r="B69" s="2" t="s">
        <v>58</v>
      </c>
      <c r="C69" s="5">
        <f>[1]점수!$P59</f>
        <v>72.444117647058818</v>
      </c>
      <c r="D69" s="2" t="e">
        <f>COUNTIF([1]성취도!$B59:$J59,"A")</f>
        <v>#VALUE!</v>
      </c>
      <c r="E69" s="5">
        <f>[2]점수!$N59</f>
        <v>79.685882352941164</v>
      </c>
      <c r="F69" s="2" t="e">
        <f>COUNTIF([2]성취도!$B59:$J59,"A")</f>
        <v>#VALUE!</v>
      </c>
      <c r="G69" s="5">
        <f t="shared" si="8"/>
        <v>76.064999999999998</v>
      </c>
      <c r="H69" s="2">
        <f t="shared" si="9"/>
        <v>28</v>
      </c>
      <c r="I69" s="2" t="e">
        <f t="shared" si="10"/>
        <v>#VALUE!</v>
      </c>
      <c r="J69" s="2" t="e">
        <f t="shared" si="11"/>
        <v>#VALUE!</v>
      </c>
      <c r="K69" s="2" t="s">
        <v>106</v>
      </c>
      <c r="L69" s="2" t="s">
        <v>101</v>
      </c>
    </row>
    <row r="70" spans="1:12" x14ac:dyDescent="0.4">
      <c r="A70">
        <v>10202</v>
      </c>
      <c r="B70" t="s">
        <v>19</v>
      </c>
      <c r="C70" s="3">
        <f>[1]점수!$P20</f>
        <v>71.601764705882346</v>
      </c>
      <c r="D70" t="e">
        <f>COUNTIF([1]성취도!$B20:$J20,"A")</f>
        <v>#VALUE!</v>
      </c>
      <c r="E70" s="3">
        <f>[2]점수!$N20</f>
        <v>76.737647058823526</v>
      </c>
      <c r="F70" t="e">
        <f>COUNTIF([2]성취도!$B20:$J20,"A")</f>
        <v>#VALUE!</v>
      </c>
      <c r="G70" s="3">
        <f t="shared" si="8"/>
        <v>74.169705882352929</v>
      </c>
      <c r="H70">
        <f t="shared" si="9"/>
        <v>37</v>
      </c>
      <c r="I70" t="e">
        <f t="shared" si="10"/>
        <v>#VALUE!</v>
      </c>
      <c r="J70" t="e">
        <f t="shared" si="11"/>
        <v>#VALUE!</v>
      </c>
      <c r="K70" t="s">
        <v>106</v>
      </c>
      <c r="L70" t="s">
        <v>101</v>
      </c>
    </row>
    <row r="71" spans="1:12" x14ac:dyDescent="0.4">
      <c r="A71">
        <v>10103</v>
      </c>
      <c r="B71" t="s">
        <v>3</v>
      </c>
      <c r="C71" s="3">
        <f>[1]점수!$P4</f>
        <v>69.264117647058825</v>
      </c>
      <c r="D71" t="e">
        <f>COUNTIF([1]성취도!$B4:$J4,"A")</f>
        <v>#VALUE!</v>
      </c>
      <c r="E71" s="3">
        <f>[2]점수!$N4</f>
        <v>64.9464705882353</v>
      </c>
      <c r="F71" t="e">
        <f>COUNTIF([2]성취도!$B4:$J4,"A")</f>
        <v>#VALUE!</v>
      </c>
      <c r="G71" s="3">
        <f t="shared" si="8"/>
        <v>67.105294117647063</v>
      </c>
      <c r="H71">
        <f t="shared" si="9"/>
        <v>67</v>
      </c>
      <c r="I71" t="e">
        <f t="shared" si="10"/>
        <v>#VALUE!</v>
      </c>
      <c r="J71" t="e">
        <f t="shared" si="11"/>
        <v>#VALUE!</v>
      </c>
      <c r="K71" t="s">
        <v>106</v>
      </c>
      <c r="L71" t="s">
        <v>101</v>
      </c>
    </row>
    <row r="72" spans="1:12" x14ac:dyDescent="0.4">
      <c r="A72">
        <v>10306</v>
      </c>
      <c r="B72" t="s">
        <v>41</v>
      </c>
      <c r="C72" s="3">
        <f>[1]점수!$P42</f>
        <v>59.942941176470583</v>
      </c>
      <c r="D72" t="e">
        <f>COUNTIF([1]성취도!$B42:$J42,"A")</f>
        <v>#VALUE!</v>
      </c>
      <c r="E72" s="3">
        <f>[2]점수!$N42</f>
        <v>60.232941176470575</v>
      </c>
      <c r="F72" t="e">
        <f>COUNTIF([2]성취도!$B42:$J42,"A")</f>
        <v>#VALUE!</v>
      </c>
      <c r="G72" s="3">
        <f t="shared" si="8"/>
        <v>60.087941176470579</v>
      </c>
      <c r="H72">
        <f t="shared" si="9"/>
        <v>81</v>
      </c>
      <c r="I72" t="e">
        <f t="shared" si="10"/>
        <v>#VALUE!</v>
      </c>
      <c r="J72" t="e">
        <f t="shared" si="11"/>
        <v>#VALUE!</v>
      </c>
      <c r="K72" t="s">
        <v>106</v>
      </c>
      <c r="L72" t="s">
        <v>101</v>
      </c>
    </row>
    <row r="73" spans="1:12" x14ac:dyDescent="0.4">
      <c r="A73" s="1">
        <v>10113</v>
      </c>
      <c r="B73" s="1" t="s">
        <v>13</v>
      </c>
      <c r="C73" s="4">
        <f>[1]점수!$P14</f>
        <v>80.077058823529413</v>
      </c>
      <c r="D73" s="1" t="e">
        <f>COUNTIF([1]성취도!$B14:$J14,"A")</f>
        <v>#VALUE!</v>
      </c>
      <c r="E73" s="4">
        <f>[2]점수!$N14</f>
        <v>82.862352941176482</v>
      </c>
      <c r="F73" s="1" t="e">
        <f>COUNTIF([2]성취도!$B14:$J14,"A")</f>
        <v>#VALUE!</v>
      </c>
      <c r="G73" s="4">
        <f t="shared" si="8"/>
        <v>81.46970588235294</v>
      </c>
      <c r="H73" s="1">
        <f t="shared" si="9"/>
        <v>12</v>
      </c>
      <c r="I73" s="1" t="e">
        <f t="shared" si="10"/>
        <v>#VALUE!</v>
      </c>
      <c r="J73" s="1" t="e">
        <f t="shared" si="11"/>
        <v>#VALUE!</v>
      </c>
      <c r="K73" s="1" t="s">
        <v>108</v>
      </c>
      <c r="L73" s="1" t="s">
        <v>102</v>
      </c>
    </row>
    <row r="74" spans="1:12" x14ac:dyDescent="0.4">
      <c r="A74" s="2">
        <v>10110</v>
      </c>
      <c r="B74" s="2" t="s">
        <v>10</v>
      </c>
      <c r="C74" s="5">
        <f>[1]점수!$P11</f>
        <v>77.235294117647058</v>
      </c>
      <c r="D74" s="2" t="e">
        <f>COUNTIF([1]성취도!$B11:$J11,"A")</f>
        <v>#VALUE!</v>
      </c>
      <c r="E74" s="5">
        <f>[2]점수!$N11</f>
        <v>79.8035294117647</v>
      </c>
      <c r="F74" s="2" t="e">
        <f>COUNTIF([2]성취도!$B11:$J11,"A")</f>
        <v>#VALUE!</v>
      </c>
      <c r="G74" s="5">
        <f t="shared" si="8"/>
        <v>78.519411764705879</v>
      </c>
      <c r="H74" s="2">
        <f t="shared" si="9"/>
        <v>18</v>
      </c>
      <c r="I74" s="2" t="e">
        <f t="shared" si="10"/>
        <v>#VALUE!</v>
      </c>
      <c r="J74" s="2" t="e">
        <f t="shared" si="11"/>
        <v>#VALUE!</v>
      </c>
      <c r="K74" s="2" t="s">
        <v>108</v>
      </c>
      <c r="L74" s="2" t="s">
        <v>102</v>
      </c>
    </row>
    <row r="75" spans="1:12" x14ac:dyDescent="0.4">
      <c r="A75" s="2">
        <v>10515</v>
      </c>
      <c r="B75" s="2" t="s">
        <v>85</v>
      </c>
      <c r="C75" s="5">
        <f>[1]점수!$P87</f>
        <v>74.339411764705886</v>
      </c>
      <c r="D75" s="2" t="e">
        <f>COUNTIF([1]성취도!$B87:$J87,"A")</f>
        <v>#VALUE!</v>
      </c>
      <c r="E75" s="5">
        <f>[2]점수!$N87</f>
        <v>78.61</v>
      </c>
      <c r="F75" s="2" t="e">
        <f>COUNTIF([2]성취도!$B87:$J87,"A")</f>
        <v>#VALUE!</v>
      </c>
      <c r="G75" s="5">
        <f t="shared" si="8"/>
        <v>76.474705882352936</v>
      </c>
      <c r="H75" s="2">
        <f t="shared" si="9"/>
        <v>25</v>
      </c>
      <c r="I75" s="2" t="e">
        <f t="shared" si="10"/>
        <v>#VALUE!</v>
      </c>
      <c r="J75" s="2" t="e">
        <f t="shared" si="11"/>
        <v>#VALUE!</v>
      </c>
      <c r="K75" s="2" t="s">
        <v>108</v>
      </c>
      <c r="L75" s="2" t="s">
        <v>102</v>
      </c>
    </row>
    <row r="76" spans="1:12" x14ac:dyDescent="0.4">
      <c r="A76">
        <v>10507</v>
      </c>
      <c r="B76" t="s">
        <v>77</v>
      </c>
      <c r="C76" s="3">
        <f>[1]점수!$P79</f>
        <v>73.202941176470588</v>
      </c>
      <c r="D76" t="e">
        <f>COUNTIF([1]성취도!$B79:$J79,"A")</f>
        <v>#VALUE!</v>
      </c>
      <c r="E76" s="3">
        <f>[2]점수!$N79</f>
        <v>76.808823529411768</v>
      </c>
      <c r="F76" t="e">
        <f>COUNTIF([2]성취도!$B79:$J79,"A")</f>
        <v>#VALUE!</v>
      </c>
      <c r="G76" s="3">
        <f t="shared" si="8"/>
        <v>75.005882352941171</v>
      </c>
      <c r="H76">
        <f t="shared" si="9"/>
        <v>35</v>
      </c>
      <c r="I76" t="e">
        <f t="shared" si="10"/>
        <v>#VALUE!</v>
      </c>
      <c r="J76" t="e">
        <f t="shared" si="11"/>
        <v>#VALUE!</v>
      </c>
      <c r="K76" t="s">
        <v>108</v>
      </c>
      <c r="L76" t="s">
        <v>102</v>
      </c>
    </row>
    <row r="77" spans="1:12" x14ac:dyDescent="0.4">
      <c r="A77">
        <v>10310</v>
      </c>
      <c r="B77" t="s">
        <v>45</v>
      </c>
      <c r="C77" s="3">
        <f>[1]점수!$P46</f>
        <v>72.187058823529398</v>
      </c>
      <c r="D77" t="e">
        <f>COUNTIF([1]성취도!$B46:$J46,"A")</f>
        <v>#VALUE!</v>
      </c>
      <c r="E77" s="3">
        <f>[2]점수!$N46</f>
        <v>74.435882352941178</v>
      </c>
      <c r="F77" t="e">
        <f>COUNTIF([2]성취도!$B46:$J46,"A")</f>
        <v>#VALUE!</v>
      </c>
      <c r="G77" s="3">
        <f t="shared" si="8"/>
        <v>73.311470588235295</v>
      </c>
      <c r="H77">
        <f t="shared" si="9"/>
        <v>43</v>
      </c>
      <c r="I77" t="e">
        <f t="shared" si="10"/>
        <v>#VALUE!</v>
      </c>
      <c r="J77" t="e">
        <f t="shared" si="11"/>
        <v>#VALUE!</v>
      </c>
      <c r="K77" t="s">
        <v>108</v>
      </c>
      <c r="L77" t="s">
        <v>102</v>
      </c>
    </row>
    <row r="78" spans="1:12" x14ac:dyDescent="0.4">
      <c r="A78">
        <v>10316</v>
      </c>
      <c r="B78" t="s">
        <v>51</v>
      </c>
      <c r="C78" s="3">
        <f>[1]점수!$P52</f>
        <v>68.838823529411769</v>
      </c>
      <c r="D78" t="e">
        <f>COUNTIF([1]성취도!$B52:$J52,"A")</f>
        <v>#VALUE!</v>
      </c>
      <c r="E78" s="3">
        <f>[2]점수!$N52</f>
        <v>76.635882352941167</v>
      </c>
      <c r="F78" t="e">
        <f>COUNTIF([2]성취도!$B52:$J52,"A")</f>
        <v>#VALUE!</v>
      </c>
      <c r="G78" s="3">
        <f t="shared" si="8"/>
        <v>72.737352941176468</v>
      </c>
      <c r="H78">
        <f t="shared" si="9"/>
        <v>48</v>
      </c>
      <c r="I78" t="e">
        <f t="shared" si="10"/>
        <v>#VALUE!</v>
      </c>
      <c r="J78" t="e">
        <f t="shared" si="11"/>
        <v>#VALUE!</v>
      </c>
      <c r="K78" t="s">
        <v>108</v>
      </c>
      <c r="L78" t="s">
        <v>102</v>
      </c>
    </row>
    <row r="79" spans="1:12" x14ac:dyDescent="0.4">
      <c r="A79">
        <v>10212</v>
      </c>
      <c r="B79" t="s">
        <v>29</v>
      </c>
      <c r="C79" s="3">
        <f>[1]점수!$P30</f>
        <v>63.04411764705884</v>
      </c>
      <c r="D79" t="e">
        <f>COUNTIF([1]성취도!$B30:$J30,"A")</f>
        <v>#VALUE!</v>
      </c>
      <c r="E79" s="3">
        <f>[2]점수!$N30</f>
        <v>76.444705882352935</v>
      </c>
      <c r="F79" t="e">
        <f>COUNTIF([2]성취도!$B30:$J30,"A")</f>
        <v>#VALUE!</v>
      </c>
      <c r="G79" s="3">
        <f t="shared" si="8"/>
        <v>69.744411764705887</v>
      </c>
      <c r="H79">
        <f t="shared" si="9"/>
        <v>55</v>
      </c>
      <c r="I79" t="e">
        <f t="shared" si="10"/>
        <v>#VALUE!</v>
      </c>
      <c r="J79" t="e">
        <f t="shared" si="11"/>
        <v>#VALUE!</v>
      </c>
      <c r="K79" t="s">
        <v>108</v>
      </c>
      <c r="L79" t="s">
        <v>102</v>
      </c>
    </row>
    <row r="80" spans="1:12" x14ac:dyDescent="0.4">
      <c r="A80">
        <v>10308</v>
      </c>
      <c r="B80" t="s">
        <v>43</v>
      </c>
      <c r="C80" s="3">
        <f>[1]점수!$P44</f>
        <v>66.698235294117637</v>
      </c>
      <c r="D80" t="e">
        <f>COUNTIF([1]성취도!$B44:$J44,"A")</f>
        <v>#VALUE!</v>
      </c>
      <c r="E80" s="3">
        <f>[2]점수!$N44</f>
        <v>70.01705882352941</v>
      </c>
      <c r="F80" t="e">
        <f>COUNTIF([2]성취도!$B44:$J44,"A")</f>
        <v>#VALUE!</v>
      </c>
      <c r="G80" s="3">
        <f t="shared" si="8"/>
        <v>68.357647058823517</v>
      </c>
      <c r="H80">
        <f t="shared" si="9"/>
        <v>61</v>
      </c>
      <c r="I80" t="e">
        <f t="shared" si="10"/>
        <v>#VALUE!</v>
      </c>
      <c r="J80" t="e">
        <f t="shared" si="11"/>
        <v>#VALUE!</v>
      </c>
      <c r="K80" t="s">
        <v>108</v>
      </c>
      <c r="L80" t="s">
        <v>102</v>
      </c>
    </row>
    <row r="81" spans="1:12" x14ac:dyDescent="0.4">
      <c r="A81">
        <v>10218</v>
      </c>
      <c r="B81" t="s">
        <v>35</v>
      </c>
      <c r="C81" s="3">
        <f>[1]점수!$P36</f>
        <v>64.68058823529411</v>
      </c>
      <c r="D81" t="e">
        <f>COUNTIF([1]성취도!$B36:$J36,"A")</f>
        <v>#VALUE!</v>
      </c>
      <c r="E81" s="3">
        <f>[2]점수!$N36</f>
        <v>70.224117647058819</v>
      </c>
      <c r="F81" t="e">
        <f>COUNTIF([2]성취도!$B36:$J36,"A")</f>
        <v>#VALUE!</v>
      </c>
      <c r="G81" s="3">
        <f t="shared" si="8"/>
        <v>67.452352941176457</v>
      </c>
      <c r="H81">
        <f t="shared" si="9"/>
        <v>66</v>
      </c>
      <c r="I81" t="e">
        <f t="shared" si="10"/>
        <v>#VALUE!</v>
      </c>
      <c r="J81" t="e">
        <f t="shared" si="11"/>
        <v>#VALUE!</v>
      </c>
      <c r="K81" t="s">
        <v>108</v>
      </c>
      <c r="L81" t="s">
        <v>102</v>
      </c>
    </row>
    <row r="82" spans="1:12" x14ac:dyDescent="0.4">
      <c r="A82">
        <v>10518</v>
      </c>
      <c r="B82" t="s">
        <v>88</v>
      </c>
      <c r="C82" s="3">
        <f>[1]점수!$P90</f>
        <v>58.427647058823538</v>
      </c>
      <c r="D82" t="e">
        <f>COUNTIF([1]성취도!$B90:$J90,"A")</f>
        <v>#VALUE!</v>
      </c>
      <c r="E82" s="3">
        <f>[2]점수!$N90</f>
        <v>64.93058823529411</v>
      </c>
      <c r="F82" t="e">
        <f>COUNTIF([2]성취도!$B90:$J90,"A")</f>
        <v>#VALUE!</v>
      </c>
      <c r="G82" s="3">
        <f t="shared" si="8"/>
        <v>61.679117647058824</v>
      </c>
      <c r="H82">
        <f t="shared" si="9"/>
        <v>75</v>
      </c>
      <c r="I82" t="e">
        <f t="shared" si="10"/>
        <v>#VALUE!</v>
      </c>
      <c r="J82" t="e">
        <f t="shared" si="11"/>
        <v>#VALUE!</v>
      </c>
      <c r="K82" t="s">
        <v>108</v>
      </c>
      <c r="L82" t="s">
        <v>102</v>
      </c>
    </row>
    <row r="83" spans="1:12" x14ac:dyDescent="0.4">
      <c r="A83">
        <v>10409</v>
      </c>
      <c r="B83" t="s">
        <v>62</v>
      </c>
      <c r="C83" s="3">
        <f>[1]점수!$P63</f>
        <v>53.508823529411757</v>
      </c>
      <c r="D83" t="e">
        <f>COUNTIF([1]성취도!$B63:$J63,"A")</f>
        <v>#VALUE!</v>
      </c>
      <c r="E83" s="3">
        <f>[2]점수!$N63</f>
        <v>61.810588235294119</v>
      </c>
      <c r="F83" t="e">
        <f>COUNTIF([2]성취도!$B63:$J63,"A")</f>
        <v>#VALUE!</v>
      </c>
      <c r="G83" s="3">
        <f t="shared" si="8"/>
        <v>57.659705882352938</v>
      </c>
      <c r="H83">
        <f t="shared" si="9"/>
        <v>83</v>
      </c>
      <c r="I83" t="e">
        <f t="shared" si="10"/>
        <v>#VALUE!</v>
      </c>
      <c r="J83" t="e">
        <f t="shared" si="11"/>
        <v>#VALUE!</v>
      </c>
      <c r="K83" t="s">
        <v>108</v>
      </c>
      <c r="L83" t="s">
        <v>102</v>
      </c>
    </row>
    <row r="84" spans="1:12" x14ac:dyDescent="0.4">
      <c r="A84">
        <v>10112</v>
      </c>
      <c r="B84" t="s">
        <v>12</v>
      </c>
      <c r="C84" s="3">
        <f>[1]점수!$P13</f>
        <v>49.255882352941178</v>
      </c>
      <c r="D84" t="e">
        <f>COUNTIF([1]성취도!$B13:$J13,"A")</f>
        <v>#VALUE!</v>
      </c>
      <c r="E84" s="3">
        <f>[2]점수!$N13</f>
        <v>46.632352941176471</v>
      </c>
      <c r="F84" t="e">
        <f>COUNTIF([2]성취도!$B13:$J13,"A")</f>
        <v>#VALUE!</v>
      </c>
      <c r="G84" s="3">
        <f t="shared" si="8"/>
        <v>47.944117647058825</v>
      </c>
      <c r="H84">
        <f t="shared" si="9"/>
        <v>89</v>
      </c>
      <c r="I84" t="e">
        <f t="shared" si="10"/>
        <v>#VALUE!</v>
      </c>
      <c r="J84" t="e">
        <f t="shared" si="11"/>
        <v>#VALUE!</v>
      </c>
      <c r="K84" t="s">
        <v>108</v>
      </c>
      <c r="L84" t="s">
        <v>102</v>
      </c>
    </row>
    <row r="85" spans="1:12" x14ac:dyDescent="0.4">
      <c r="A85" s="1">
        <v>10403</v>
      </c>
      <c r="B85" s="1" t="s">
        <v>56</v>
      </c>
      <c r="C85" s="4">
        <f>[1]점수!$P57</f>
        <v>87.155882352941177</v>
      </c>
      <c r="D85" s="1" t="e">
        <f>COUNTIF([1]성취도!$B57:$J57,"A")</f>
        <v>#VALUE!</v>
      </c>
      <c r="E85" s="4">
        <f>[2]점수!$N57</f>
        <v>93.112941176470599</v>
      </c>
      <c r="F85" s="1" t="e">
        <f>COUNTIF([2]성취도!$B57:$J57,"A")</f>
        <v>#VALUE!</v>
      </c>
      <c r="G85" s="4">
        <f t="shared" si="8"/>
        <v>90.134411764705888</v>
      </c>
      <c r="H85" s="1">
        <f t="shared" si="9"/>
        <v>1</v>
      </c>
      <c r="I85" s="1" t="e">
        <f t="shared" si="10"/>
        <v>#VALUE!</v>
      </c>
      <c r="J85" s="1" t="e">
        <f t="shared" si="11"/>
        <v>#VALUE!</v>
      </c>
      <c r="K85" s="1" t="s">
        <v>106</v>
      </c>
      <c r="L85" s="1" t="s">
        <v>102</v>
      </c>
    </row>
    <row r="86" spans="1:12" x14ac:dyDescent="0.4">
      <c r="A86" s="1">
        <v>10301</v>
      </c>
      <c r="B86" s="1" t="s">
        <v>36</v>
      </c>
      <c r="C86" s="4">
        <f>[1]점수!$P37</f>
        <v>79.468823529411765</v>
      </c>
      <c r="D86" s="1" t="e">
        <f>COUNTIF([1]성취도!$B37:$J37,"A")</f>
        <v>#VALUE!</v>
      </c>
      <c r="E86" s="4">
        <f>[2]점수!$N37</f>
        <v>84.810588235294119</v>
      </c>
      <c r="F86" s="1" t="e">
        <f>COUNTIF([2]성취도!$B37:$J37,"A")</f>
        <v>#VALUE!</v>
      </c>
      <c r="G86" s="4">
        <f t="shared" si="8"/>
        <v>82.139705882352942</v>
      </c>
      <c r="H86" s="1">
        <f t="shared" si="9"/>
        <v>9</v>
      </c>
      <c r="I86" s="1" t="e">
        <f t="shared" si="10"/>
        <v>#VALUE!</v>
      </c>
      <c r="J86" s="1" t="e">
        <f t="shared" si="11"/>
        <v>#VALUE!</v>
      </c>
      <c r="K86" s="1" t="s">
        <v>106</v>
      </c>
      <c r="L86" s="1" t="s">
        <v>102</v>
      </c>
    </row>
    <row r="87" spans="1:12" x14ac:dyDescent="0.4">
      <c r="A87" s="2">
        <v>10304</v>
      </c>
      <c r="B87" s="2" t="s">
        <v>39</v>
      </c>
      <c r="C87" s="5">
        <f>[1]점수!$P40</f>
        <v>72.522941176470582</v>
      </c>
      <c r="D87" s="2" t="e">
        <f>COUNTIF([1]성취도!$B40:$J40,"A")</f>
        <v>#VALUE!</v>
      </c>
      <c r="E87" s="5">
        <f>[2]점수!$N40</f>
        <v>79.859411764705882</v>
      </c>
      <c r="F87" s="2" t="e">
        <f>COUNTIF([2]성취도!$B40:$J40,"A")</f>
        <v>#VALUE!</v>
      </c>
      <c r="G87" s="5">
        <f t="shared" si="8"/>
        <v>76.191176470588232</v>
      </c>
      <c r="H87" s="2">
        <f t="shared" si="9"/>
        <v>27</v>
      </c>
      <c r="I87" s="2" t="e">
        <f t="shared" si="10"/>
        <v>#VALUE!</v>
      </c>
      <c r="J87" s="2" t="e">
        <f t="shared" si="11"/>
        <v>#VALUE!</v>
      </c>
      <c r="K87" s="2" t="s">
        <v>106</v>
      </c>
      <c r="L87" s="2" t="s">
        <v>102</v>
      </c>
    </row>
    <row r="88" spans="1:12" x14ac:dyDescent="0.4">
      <c r="A88">
        <v>10302</v>
      </c>
      <c r="B88" t="s">
        <v>37</v>
      </c>
      <c r="C88" s="3">
        <f>[1]점수!$P38</f>
        <v>72.272352941176479</v>
      </c>
      <c r="D88" t="e">
        <f>COUNTIF([1]성취도!$B38:$J38,"A")</f>
        <v>#VALUE!</v>
      </c>
      <c r="E88" s="3">
        <f>[2]점수!$N38</f>
        <v>77.704117647058823</v>
      </c>
      <c r="F88" t="e">
        <f>COUNTIF([2]성취도!$B38:$J38,"A")</f>
        <v>#VALUE!</v>
      </c>
      <c r="G88" s="3">
        <f t="shared" si="8"/>
        <v>74.988235294117658</v>
      </c>
      <c r="H88">
        <f t="shared" si="9"/>
        <v>36</v>
      </c>
      <c r="I88" t="e">
        <f t="shared" si="10"/>
        <v>#VALUE!</v>
      </c>
      <c r="J88" t="e">
        <f t="shared" si="11"/>
        <v>#VALUE!</v>
      </c>
      <c r="K88" t="s">
        <v>106</v>
      </c>
      <c r="L88" t="s">
        <v>102</v>
      </c>
    </row>
    <row r="89" spans="1:12" x14ac:dyDescent="0.4">
      <c r="A89">
        <v>10102</v>
      </c>
      <c r="B89" t="s">
        <v>2</v>
      </c>
      <c r="C89" s="3">
        <f>[1]점수!$P3</f>
        <v>68.351176470588243</v>
      </c>
      <c r="D89" t="e">
        <f>COUNTIF([1]성취도!$B3:$J3,"A")</f>
        <v>#VALUE!</v>
      </c>
      <c r="E89" s="3">
        <f>[2]점수!$N3</f>
        <v>69.835882352941169</v>
      </c>
      <c r="F89" t="e">
        <f>COUNTIF([2]성취도!$B3:$J3,"A")</f>
        <v>#VALUE!</v>
      </c>
      <c r="G89" s="3">
        <f t="shared" si="8"/>
        <v>69.093529411764706</v>
      </c>
      <c r="H89">
        <f t="shared" si="9"/>
        <v>59</v>
      </c>
      <c r="I89" t="e">
        <f t="shared" si="10"/>
        <v>#VALUE!</v>
      </c>
      <c r="J89" t="e">
        <f t="shared" si="11"/>
        <v>#VALUE!</v>
      </c>
      <c r="K89" t="s">
        <v>106</v>
      </c>
      <c r="L89" t="s">
        <v>102</v>
      </c>
    </row>
    <row r="90" spans="1:12" x14ac:dyDescent="0.4">
      <c r="A90">
        <v>10503</v>
      </c>
      <c r="B90" t="s">
        <v>73</v>
      </c>
      <c r="C90" s="3">
        <f>[1]점수!$P75</f>
        <v>57.314705882352939</v>
      </c>
      <c r="D90" t="e">
        <f>COUNTIF([1]성취도!$B75:$J75,"A")</f>
        <v>#VALUE!</v>
      </c>
      <c r="E90" s="3">
        <f>[2]점수!$N75</f>
        <v>63.61941176470588</v>
      </c>
      <c r="F90" t="e">
        <f>COUNTIF([2]성취도!$B75:$J75,"A")</f>
        <v>#VALUE!</v>
      </c>
      <c r="G90" s="3">
        <f t="shared" si="8"/>
        <v>60.467058823529413</v>
      </c>
      <c r="H90">
        <f t="shared" si="9"/>
        <v>78</v>
      </c>
      <c r="I90" t="e">
        <f t="shared" si="10"/>
        <v>#VALUE!</v>
      </c>
      <c r="J90" t="e">
        <f t="shared" si="11"/>
        <v>#VALUE!</v>
      </c>
      <c r="K90" t="s">
        <v>106</v>
      </c>
      <c r="L90" t="s">
        <v>102</v>
      </c>
    </row>
    <row r="94" spans="1:12" x14ac:dyDescent="0.4">
      <c r="C94" s="7"/>
      <c r="D94" s="6" t="s">
        <v>98</v>
      </c>
      <c r="E94" s="7" t="s">
        <v>99</v>
      </c>
      <c r="F94" s="6" t="s">
        <v>100</v>
      </c>
      <c r="G94" s="7" t="s">
        <v>101</v>
      </c>
      <c r="H94" s="6" t="s">
        <v>102</v>
      </c>
    </row>
    <row r="95" spans="1:12" x14ac:dyDescent="0.4">
      <c r="C95" s="7" t="s">
        <v>108</v>
      </c>
      <c r="D95" s="6">
        <f t="array" ref="D95">SUM(($L$2:$L$90=D$94)*($K$2:$K$90=$C95)*1)</f>
        <v>12</v>
      </c>
      <c r="E95" s="8">
        <f t="array" ref="E95">SUM(($L$2:$L$90=E$94)*($K$2:$K$90=$C95)*1)</f>
        <v>12</v>
      </c>
      <c r="F95" s="6">
        <f t="array" ref="F95">SUM(($L$2:$L$90=F$94)*($K$2:$K$90=$C95)*1)</f>
        <v>12</v>
      </c>
      <c r="G95" s="8">
        <f t="array" ref="G95">SUM(($L$2:$L$90=G$94)*($K$2:$K$90=$C95)*1)</f>
        <v>12</v>
      </c>
      <c r="H95" s="6">
        <f t="array" ref="H95">SUM(($L$2:$L$90=H$94)*($K$2:$K$90=$C95)*1)</f>
        <v>12</v>
      </c>
    </row>
    <row r="96" spans="1:12" x14ac:dyDescent="0.4">
      <c r="C96" s="7" t="s">
        <v>106</v>
      </c>
      <c r="D96" s="6">
        <f t="array" ref="D96">SUM(($L$2:$L$90=D$94)*($K$2:$K$90=$C96)*1)</f>
        <v>5</v>
      </c>
      <c r="E96" s="8">
        <f t="array" ref="E96">SUM(($L$2:$L$90=E$94)*($K$2:$K$90=$C96)*1)</f>
        <v>6</v>
      </c>
      <c r="F96" s="6">
        <f t="array" ref="F96">SUM(($L$2:$L$90=F$94)*($K$2:$K$90=$C96)*1)</f>
        <v>6</v>
      </c>
      <c r="G96" s="8">
        <f t="array" ref="G96">SUM(($L$2:$L$90=G$94)*($K$2:$K$90=$C96)*1)</f>
        <v>6</v>
      </c>
      <c r="H96" s="6">
        <f t="array" ref="H96">SUM(($L$2:$L$90=H$94)*($K$2:$K$90=$C96)*1)</f>
        <v>6</v>
      </c>
    </row>
    <row r="97" spans="3:8" x14ac:dyDescent="0.4">
      <c r="C97" s="7" t="s">
        <v>110</v>
      </c>
      <c r="D97" s="6" t="e" cm="1">
        <f t="array" ref="D97">SUM(($L$2:$L$90=D$94)*($J$2:$J$90=$C97)*1)</f>
        <v>#VALUE!</v>
      </c>
      <c r="E97" s="8" t="e" cm="1">
        <f t="array" ref="E97">SUM(($L$2:$L$90=E$94)*($J$2:$J$90=$C97)*1)</f>
        <v>#VALUE!</v>
      </c>
      <c r="F97" s="6" t="e" cm="1">
        <f t="array" ref="F97">SUM(($L$2:$L$90=F$94)*($J$2:$J$90=$C97)*1)</f>
        <v>#VALUE!</v>
      </c>
      <c r="G97" s="8" t="e" cm="1">
        <f t="array" ref="G97">SUM(($L$2:$L$90=G$94)*($J$2:$J$90=$C97)*1)</f>
        <v>#VALUE!</v>
      </c>
      <c r="H97" s="6" t="e" cm="1">
        <f t="array" ref="H97">SUM(($L$2:$L$90=H$94)*($J$2:$J$90=$C97)*1)</f>
        <v>#VALUE!</v>
      </c>
    </row>
    <row r="98" spans="3:8" x14ac:dyDescent="0.4">
      <c r="C98" s="7" t="s">
        <v>111</v>
      </c>
      <c r="D98" s="6" t="e" cm="1">
        <f t="array" ref="D98">SUM(($L$2:$L$90=D$94)*($J$2:$J$90=$C98)*1)</f>
        <v>#VALUE!</v>
      </c>
      <c r="E98" s="8" t="e" cm="1">
        <f t="array" ref="E98">SUM(($L$2:$L$90=E$94)*($J$2:$J$90=$C98)*1)</f>
        <v>#VALUE!</v>
      </c>
      <c r="F98" s="6" t="e" cm="1">
        <f t="array" ref="F98">SUM(($L$2:$L$90=F$94)*($J$2:$J$90=$C98)*1)</f>
        <v>#VALUE!</v>
      </c>
      <c r="G98" s="8" t="e" cm="1">
        <f t="array" ref="G98">SUM(($L$2:$L$90=G$94)*($J$2:$J$90=$C98)*1)</f>
        <v>#VALUE!</v>
      </c>
      <c r="H98" s="6" t="e" cm="1">
        <f t="array" ref="H98">SUM(($L$2:$L$90=H$94)*($J$2:$J$90=$C98)*1)</f>
        <v>#VALUE!</v>
      </c>
    </row>
    <row r="99" spans="3:8" x14ac:dyDescent="0.4">
      <c r="C99" s="7" t="s">
        <v>112</v>
      </c>
      <c r="D99" s="6" t="e">
        <f t="array" ref="D99">SUM(($L$2:$L$90=D$94)*(($J$2:$J$90="조졸예정")+($J$2:$J$90="조진예정"))*($K$2:$K$90="남")*1)</f>
        <v>#VALUE!</v>
      </c>
      <c r="E99" s="8" t="e">
        <f t="array" ref="E99">SUM(($L$2:$L$90=E$94)*(($J$2:$J$90="조졸예정")+($J$2:$J$90="조진예정"))*($K$2:$K$90="남")*1)</f>
        <v>#VALUE!</v>
      </c>
      <c r="F99" s="6" t="e">
        <f t="array" ref="F99">SUM(($L$2:$L$90=F$94)*(($J$2:$J$90="조졸예정")+($J$2:$J$90="조진예정"))*($K$2:$K$90="남")*1)</f>
        <v>#VALUE!</v>
      </c>
      <c r="G99" s="8" t="e">
        <f t="array" ref="G99">SUM(($L$2:$L$90=G$94)*(($J$2:$J$90="조졸예정")+($J$2:$J$90="조진예정"))*($K$2:$K$90="남")*1)</f>
        <v>#VALUE!</v>
      </c>
      <c r="H99" s="6" t="e">
        <f t="array" ref="H99">SUM(($L$2:$L$90=H$94)*(($J$2:$J$90="조졸예정")+($J$2:$J$90="조진예정"))*($K$2:$K$90="남")*1)</f>
        <v>#VALUE!</v>
      </c>
    </row>
    <row r="100" spans="3:8" x14ac:dyDescent="0.4">
      <c r="C100" s="7" t="s">
        <v>113</v>
      </c>
      <c r="D100" s="6" t="e">
        <f t="array" ref="D100">SUM(($L$2:$L$90=D$94)*(($J$2:$J$90="조졸예정")+($J$2:$J$90="조진예정"))*($K$2:$K$90="여")*1)</f>
        <v>#VALUE!</v>
      </c>
      <c r="E100" s="8" t="e">
        <f t="array" ref="E100">SUM(($L$2:$L$90=E$94)*(($J$2:$J$90="조졸예정")+($J$2:$J$90="조진예정"))*($K$2:$K$90="여")*1)</f>
        <v>#VALUE!</v>
      </c>
      <c r="F100" s="6" t="e">
        <f t="array" ref="F100">SUM(($L$2:$L$90=F$94)*(($J$2:$J$90="조졸예정")+($J$2:$J$90="조진예정"))*($K$2:$K$90="여")*1)</f>
        <v>#VALUE!</v>
      </c>
      <c r="G100" s="8" t="e">
        <f t="array" ref="G100">SUM(($L$2:$L$90=G$94)*(($J$2:$J$90="조졸예정")+($J$2:$J$90="조진예정"))*($K$2:$K$90="여")*1)</f>
        <v>#VALUE!</v>
      </c>
      <c r="H100" s="6" t="e">
        <f t="array" ref="H100">SUM(($L$2:$L$90=H$94)*(($J$2:$J$90="조졸예정")+($J$2:$J$90="조진예정"))*($K$2:$K$90="여")*1)</f>
        <v>#VALUE!</v>
      </c>
    </row>
  </sheetData>
  <autoFilter ref="A1:L90" xr:uid="{1C6D196B-1A97-47E2-B855-2A2828C6E036}">
    <sortState xmlns:xlrd2="http://schemas.microsoft.com/office/spreadsheetml/2017/richdata2" ref="A2:L90">
      <sortCondition ref="L1:L9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BDC9-8C5C-452F-B592-39E2600ED058}">
  <dimension ref="A1:G90"/>
  <sheetViews>
    <sheetView tabSelected="1" topLeftCell="A79" workbookViewId="0">
      <selection activeCell="I18" sqref="I18"/>
    </sheetView>
  </sheetViews>
  <sheetFormatPr defaultRowHeight="17.399999999999999" x14ac:dyDescent="0.4"/>
  <cols>
    <col min="1" max="1" width="8.296875" style="6" customWidth="1"/>
    <col min="2" max="2" width="9.3984375" style="6" customWidth="1"/>
    <col min="3" max="3" width="9.5" style="6" customWidth="1"/>
    <col min="4" max="4" width="5.3984375" style="6" customWidth="1"/>
  </cols>
  <sheetData>
    <row r="1" spans="1:7" x14ac:dyDescent="0.4">
      <c r="A1" s="6" t="s">
        <v>203</v>
      </c>
      <c r="B1" s="6" t="s">
        <v>204</v>
      </c>
      <c r="C1" s="6" t="s">
        <v>114</v>
      </c>
      <c r="D1" s="6" t="s">
        <v>103</v>
      </c>
    </row>
    <row r="2" spans="1:7" x14ac:dyDescent="0.4">
      <c r="A2" s="6">
        <v>10402</v>
      </c>
      <c r="B2" s="6">
        <v>20101</v>
      </c>
      <c r="C2" s="6" t="s">
        <v>148</v>
      </c>
      <c r="D2" s="6" t="s">
        <v>105</v>
      </c>
    </row>
    <row r="3" spans="1:7" x14ac:dyDescent="0.4">
      <c r="A3" s="6">
        <v>10406</v>
      </c>
      <c r="B3" s="6">
        <v>20102</v>
      </c>
      <c r="C3" s="6" t="s">
        <v>144</v>
      </c>
      <c r="D3" s="6" t="s">
        <v>105</v>
      </c>
    </row>
    <row r="4" spans="1:7" x14ac:dyDescent="0.4">
      <c r="A4" s="6">
        <v>10504</v>
      </c>
      <c r="B4" s="6">
        <v>20103</v>
      </c>
      <c r="C4" s="6" t="s">
        <v>149</v>
      </c>
      <c r="D4" s="6" t="s">
        <v>105</v>
      </c>
    </row>
    <row r="5" spans="1:7" x14ac:dyDescent="0.4">
      <c r="A5" s="6">
        <v>10104</v>
      </c>
      <c r="B5" s="6">
        <v>20104</v>
      </c>
      <c r="C5" s="6" t="s">
        <v>130</v>
      </c>
      <c r="D5" s="6" t="s">
        <v>105</v>
      </c>
    </row>
    <row r="6" spans="1:7" x14ac:dyDescent="0.4">
      <c r="A6" s="6">
        <v>10505</v>
      </c>
      <c r="B6" s="6">
        <v>20105</v>
      </c>
      <c r="C6" s="6" t="s">
        <v>145</v>
      </c>
      <c r="D6" s="6" t="s">
        <v>105</v>
      </c>
      <c r="G6">
        <v>2</v>
      </c>
    </row>
    <row r="7" spans="1:7" x14ac:dyDescent="0.4">
      <c r="A7" s="6">
        <v>10105</v>
      </c>
      <c r="B7" s="6">
        <v>20106</v>
      </c>
      <c r="C7" s="6" t="s">
        <v>129</v>
      </c>
      <c r="D7" s="6" t="s">
        <v>105</v>
      </c>
    </row>
    <row r="8" spans="1:7" x14ac:dyDescent="0.4">
      <c r="A8" s="6">
        <v>10312</v>
      </c>
      <c r="B8" s="6">
        <v>20107</v>
      </c>
      <c r="C8" s="6" t="s">
        <v>155</v>
      </c>
      <c r="D8" s="6" t="s">
        <v>107</v>
      </c>
    </row>
    <row r="9" spans="1:7" x14ac:dyDescent="0.4">
      <c r="A9" s="6">
        <v>10411</v>
      </c>
      <c r="B9" s="6">
        <v>20108</v>
      </c>
      <c r="C9" s="6" t="s">
        <v>139</v>
      </c>
      <c r="D9" s="6" t="s">
        <v>107</v>
      </c>
    </row>
    <row r="10" spans="1:7" x14ac:dyDescent="0.4">
      <c r="A10" s="6">
        <v>10213</v>
      </c>
      <c r="B10" s="6">
        <v>20109</v>
      </c>
      <c r="C10" s="6" t="s">
        <v>133</v>
      </c>
      <c r="D10" s="6" t="s">
        <v>107</v>
      </c>
    </row>
    <row r="11" spans="1:7" x14ac:dyDescent="0.4">
      <c r="A11" s="6">
        <v>10111</v>
      </c>
      <c r="B11" s="6">
        <v>20110</v>
      </c>
      <c r="C11" s="6" t="s">
        <v>138</v>
      </c>
      <c r="D11" s="6" t="s">
        <v>107</v>
      </c>
    </row>
    <row r="12" spans="1:7" x14ac:dyDescent="0.4">
      <c r="A12" s="6">
        <v>10215</v>
      </c>
      <c r="B12" s="6">
        <v>20111</v>
      </c>
      <c r="C12" s="6" t="s">
        <v>140</v>
      </c>
      <c r="D12" s="6" t="s">
        <v>107</v>
      </c>
    </row>
    <row r="13" spans="1:7" x14ac:dyDescent="0.4">
      <c r="A13" s="6">
        <v>10510</v>
      </c>
      <c r="B13" s="6">
        <v>20112</v>
      </c>
      <c r="C13" s="6" t="s">
        <v>124</v>
      </c>
      <c r="D13" s="6" t="s">
        <v>107</v>
      </c>
    </row>
    <row r="14" spans="1:7" x14ac:dyDescent="0.4">
      <c r="A14" s="6">
        <v>10415</v>
      </c>
      <c r="B14" s="6">
        <v>20113</v>
      </c>
      <c r="C14" s="6" t="s">
        <v>177</v>
      </c>
      <c r="D14" s="6" t="s">
        <v>107</v>
      </c>
    </row>
    <row r="15" spans="1:7" x14ac:dyDescent="0.4">
      <c r="A15" s="6">
        <v>10416</v>
      </c>
      <c r="B15" s="6">
        <v>20114</v>
      </c>
      <c r="C15" s="6" t="s">
        <v>132</v>
      </c>
      <c r="D15" s="6" t="s">
        <v>107</v>
      </c>
    </row>
    <row r="16" spans="1:7" x14ac:dyDescent="0.4">
      <c r="A16" s="6">
        <v>10315</v>
      </c>
      <c r="B16" s="6">
        <v>20115</v>
      </c>
      <c r="C16" s="6" t="s">
        <v>142</v>
      </c>
      <c r="D16" s="6" t="s">
        <v>107</v>
      </c>
    </row>
    <row r="17" spans="1:4" x14ac:dyDescent="0.4">
      <c r="A17" s="6">
        <v>10115</v>
      </c>
      <c r="B17" s="6">
        <v>20116</v>
      </c>
      <c r="C17" s="6" t="s">
        <v>135</v>
      </c>
      <c r="D17" s="6" t="s">
        <v>107</v>
      </c>
    </row>
    <row r="18" spans="1:4" x14ac:dyDescent="0.4">
      <c r="A18" s="6">
        <v>10116</v>
      </c>
      <c r="B18" s="6">
        <v>20117</v>
      </c>
      <c r="C18" s="6" t="s">
        <v>171</v>
      </c>
      <c r="D18" s="6" t="s">
        <v>107</v>
      </c>
    </row>
    <row r="19" spans="1:4" x14ac:dyDescent="0.4">
      <c r="A19" s="6">
        <v>10118</v>
      </c>
      <c r="B19" s="6">
        <v>20118</v>
      </c>
      <c r="C19" s="6" t="s">
        <v>134</v>
      </c>
      <c r="D19" s="6" t="s">
        <v>107</v>
      </c>
    </row>
    <row r="20" spans="1:4" x14ac:dyDescent="0.4">
      <c r="A20" s="6">
        <v>10101</v>
      </c>
      <c r="B20" s="6">
        <v>20201</v>
      </c>
      <c r="C20" s="6" t="s">
        <v>163</v>
      </c>
      <c r="D20" s="6" t="s">
        <v>105</v>
      </c>
    </row>
    <row r="21" spans="1:4" x14ac:dyDescent="0.4">
      <c r="A21" s="6">
        <v>10303</v>
      </c>
      <c r="B21" s="6">
        <v>20202</v>
      </c>
      <c r="C21" s="6" t="s">
        <v>164</v>
      </c>
      <c r="D21" s="6" t="s">
        <v>105</v>
      </c>
    </row>
    <row r="22" spans="1:4" x14ac:dyDescent="0.4">
      <c r="A22" s="6">
        <v>10501</v>
      </c>
      <c r="B22" s="6">
        <v>20203</v>
      </c>
      <c r="C22" s="6" t="s">
        <v>116</v>
      </c>
      <c r="D22" s="6" t="s">
        <v>105</v>
      </c>
    </row>
    <row r="23" spans="1:4" x14ac:dyDescent="0.4">
      <c r="A23" s="6">
        <v>10404</v>
      </c>
      <c r="B23" s="6">
        <v>20204</v>
      </c>
      <c r="C23" s="6" t="s">
        <v>131</v>
      </c>
      <c r="D23" s="6" t="s">
        <v>105</v>
      </c>
    </row>
    <row r="24" spans="1:4" x14ac:dyDescent="0.4">
      <c r="A24" s="6">
        <v>10103</v>
      </c>
      <c r="B24" s="6">
        <v>20205</v>
      </c>
      <c r="C24" s="6" t="s">
        <v>183</v>
      </c>
      <c r="D24" s="6" t="s">
        <v>105</v>
      </c>
    </row>
    <row r="25" spans="1:4" x14ac:dyDescent="0.4">
      <c r="A25" s="6">
        <v>10204</v>
      </c>
      <c r="B25" s="6">
        <v>20206</v>
      </c>
      <c r="C25" s="6" t="s">
        <v>162</v>
      </c>
      <c r="D25" s="6" t="s">
        <v>105</v>
      </c>
    </row>
    <row r="26" spans="1:4" x14ac:dyDescent="0.4">
      <c r="A26" s="6">
        <v>10307</v>
      </c>
      <c r="B26" s="6">
        <v>20207</v>
      </c>
      <c r="C26" s="6" t="s">
        <v>160</v>
      </c>
      <c r="D26" s="6" t="s">
        <v>107</v>
      </c>
    </row>
    <row r="27" spans="1:4" x14ac:dyDescent="0.4">
      <c r="A27" s="6">
        <v>10209</v>
      </c>
      <c r="B27" s="6">
        <v>20208</v>
      </c>
      <c r="C27" s="6" t="s">
        <v>154</v>
      </c>
      <c r="D27" s="6" t="s">
        <v>107</v>
      </c>
    </row>
    <row r="28" spans="1:4" x14ac:dyDescent="0.4">
      <c r="A28" s="6">
        <v>10107</v>
      </c>
      <c r="B28" s="6">
        <v>20209</v>
      </c>
      <c r="C28" s="6" t="s">
        <v>150</v>
      </c>
      <c r="D28" s="6" t="s">
        <v>107</v>
      </c>
    </row>
    <row r="29" spans="1:4" x14ac:dyDescent="0.4">
      <c r="A29" s="6">
        <v>10109</v>
      </c>
      <c r="B29" s="6">
        <v>20210</v>
      </c>
      <c r="C29" s="6" t="s">
        <v>156</v>
      </c>
      <c r="D29" s="6" t="s">
        <v>107</v>
      </c>
    </row>
    <row r="30" spans="1:4" x14ac:dyDescent="0.4">
      <c r="A30" s="6">
        <v>10508</v>
      </c>
      <c r="B30" s="6">
        <v>20211</v>
      </c>
      <c r="C30" s="6" t="s">
        <v>119</v>
      </c>
      <c r="D30" s="6" t="s">
        <v>107</v>
      </c>
    </row>
    <row r="31" spans="1:4" x14ac:dyDescent="0.4">
      <c r="A31" s="6">
        <v>10314</v>
      </c>
      <c r="B31" s="6">
        <v>20212</v>
      </c>
      <c r="C31" s="6" t="s">
        <v>151</v>
      </c>
      <c r="D31" s="6" t="s">
        <v>107</v>
      </c>
    </row>
    <row r="32" spans="1:4" x14ac:dyDescent="0.4">
      <c r="A32" s="6">
        <v>10412</v>
      </c>
      <c r="B32" s="6">
        <v>20213</v>
      </c>
      <c r="C32" s="6" t="s">
        <v>157</v>
      </c>
      <c r="D32" s="6" t="s">
        <v>107</v>
      </c>
    </row>
    <row r="33" spans="1:4" x14ac:dyDescent="0.4">
      <c r="A33" s="6">
        <v>10413</v>
      </c>
      <c r="B33" s="6">
        <v>20214</v>
      </c>
      <c r="C33" s="6" t="s">
        <v>126</v>
      </c>
      <c r="D33" s="6" t="s">
        <v>107</v>
      </c>
    </row>
    <row r="34" spans="1:4" x14ac:dyDescent="0.4">
      <c r="A34" s="6">
        <v>10214</v>
      </c>
      <c r="B34" s="6">
        <v>20215</v>
      </c>
      <c r="C34" s="6" t="s">
        <v>153</v>
      </c>
      <c r="D34" s="6" t="s">
        <v>107</v>
      </c>
    </row>
    <row r="35" spans="1:4" x14ac:dyDescent="0.4">
      <c r="A35" s="6">
        <v>10317</v>
      </c>
      <c r="B35" s="6">
        <v>20216</v>
      </c>
      <c r="C35" s="6" t="s">
        <v>152</v>
      </c>
      <c r="D35" s="6" t="s">
        <v>107</v>
      </c>
    </row>
    <row r="36" spans="1:4" x14ac:dyDescent="0.4">
      <c r="A36" s="6">
        <v>10514</v>
      </c>
      <c r="B36" s="6">
        <v>20217</v>
      </c>
      <c r="C36" s="6" t="s">
        <v>159</v>
      </c>
      <c r="D36" s="6" t="s">
        <v>107</v>
      </c>
    </row>
    <row r="37" spans="1:4" x14ac:dyDescent="0.4">
      <c r="A37" s="6">
        <v>10517</v>
      </c>
      <c r="B37" s="6">
        <v>20218</v>
      </c>
      <c r="C37" s="6" t="s">
        <v>158</v>
      </c>
      <c r="D37" s="6" t="s">
        <v>107</v>
      </c>
    </row>
    <row r="38" spans="1:4" x14ac:dyDescent="0.4">
      <c r="A38" s="6">
        <v>10203</v>
      </c>
      <c r="B38" s="6">
        <v>20301</v>
      </c>
      <c r="C38" s="6" t="s">
        <v>128</v>
      </c>
      <c r="D38" s="6" t="s">
        <v>105</v>
      </c>
    </row>
    <row r="39" spans="1:4" x14ac:dyDescent="0.4">
      <c r="A39" s="6">
        <v>10502</v>
      </c>
      <c r="B39" s="6">
        <v>20302</v>
      </c>
      <c r="C39" s="6" t="s">
        <v>147</v>
      </c>
      <c r="D39" s="6" t="s">
        <v>105</v>
      </c>
    </row>
    <row r="40" spans="1:4" x14ac:dyDescent="0.4">
      <c r="A40" s="6">
        <v>10206</v>
      </c>
      <c r="B40" s="6">
        <v>20303</v>
      </c>
      <c r="C40" s="6" t="s">
        <v>127</v>
      </c>
      <c r="D40" s="6" t="s">
        <v>105</v>
      </c>
    </row>
    <row r="41" spans="1:4" x14ac:dyDescent="0.4">
      <c r="A41" s="6">
        <v>10306</v>
      </c>
      <c r="B41" s="6">
        <v>20304</v>
      </c>
      <c r="C41" s="6" t="s">
        <v>184</v>
      </c>
      <c r="D41" s="6" t="s">
        <v>105</v>
      </c>
    </row>
    <row r="42" spans="1:4" x14ac:dyDescent="0.4">
      <c r="A42" s="6">
        <v>10506</v>
      </c>
      <c r="B42" s="6">
        <v>20305</v>
      </c>
      <c r="C42" s="6" t="s">
        <v>146</v>
      </c>
      <c r="D42" s="6" t="s">
        <v>105</v>
      </c>
    </row>
    <row r="43" spans="1:4" x14ac:dyDescent="0.4">
      <c r="A43" s="6">
        <v>10106</v>
      </c>
      <c r="B43" s="6">
        <v>20306</v>
      </c>
      <c r="C43" s="6" t="s">
        <v>121</v>
      </c>
      <c r="D43" s="6" t="s">
        <v>107</v>
      </c>
    </row>
    <row r="44" spans="1:4" x14ac:dyDescent="0.4">
      <c r="A44" s="6">
        <v>10208</v>
      </c>
      <c r="B44" s="6">
        <v>20307</v>
      </c>
      <c r="C44" s="6" t="s">
        <v>141</v>
      </c>
      <c r="D44" s="6" t="s">
        <v>107</v>
      </c>
    </row>
    <row r="45" spans="1:4" x14ac:dyDescent="0.4">
      <c r="A45" s="6">
        <v>10407</v>
      </c>
      <c r="B45" s="6">
        <v>20308</v>
      </c>
      <c r="C45" s="6" t="s">
        <v>115</v>
      </c>
      <c r="D45" s="6" t="s">
        <v>107</v>
      </c>
    </row>
    <row r="46" spans="1:4" x14ac:dyDescent="0.4">
      <c r="A46" s="6">
        <v>10309</v>
      </c>
      <c r="B46" s="6">
        <v>20309</v>
      </c>
      <c r="C46" s="6" t="s">
        <v>123</v>
      </c>
      <c r="D46" s="6" t="s">
        <v>107</v>
      </c>
    </row>
    <row r="47" spans="1:4" x14ac:dyDescent="0.4">
      <c r="A47" s="6">
        <v>10410</v>
      </c>
      <c r="B47" s="6">
        <v>20310</v>
      </c>
      <c r="C47" s="6" t="s">
        <v>122</v>
      </c>
      <c r="D47" s="6" t="s">
        <v>107</v>
      </c>
    </row>
    <row r="48" spans="1:4" x14ac:dyDescent="0.4">
      <c r="A48" s="6">
        <v>10211</v>
      </c>
      <c r="B48" s="6">
        <v>20311</v>
      </c>
      <c r="C48" s="6" t="s">
        <v>118</v>
      </c>
      <c r="D48" s="6" t="s">
        <v>107</v>
      </c>
    </row>
    <row r="49" spans="1:4" x14ac:dyDescent="0.4">
      <c r="A49" s="6">
        <v>10313</v>
      </c>
      <c r="B49" s="6">
        <v>20312</v>
      </c>
      <c r="C49" s="6" t="s">
        <v>116</v>
      </c>
      <c r="D49" s="6" t="s">
        <v>107</v>
      </c>
    </row>
    <row r="50" spans="1:4" x14ac:dyDescent="0.4">
      <c r="A50" s="6">
        <v>10509</v>
      </c>
      <c r="B50" s="6">
        <v>20313</v>
      </c>
      <c r="C50" s="6" t="s">
        <v>137</v>
      </c>
      <c r="D50" s="6" t="s">
        <v>107</v>
      </c>
    </row>
    <row r="51" spans="1:4" x14ac:dyDescent="0.4">
      <c r="A51" s="6">
        <v>10216</v>
      </c>
      <c r="B51" s="6">
        <v>20314</v>
      </c>
      <c r="C51" s="6" t="s">
        <v>117</v>
      </c>
      <c r="D51" s="6" t="s">
        <v>107</v>
      </c>
    </row>
    <row r="52" spans="1:4" x14ac:dyDescent="0.4">
      <c r="A52" s="6">
        <v>10218</v>
      </c>
      <c r="B52" s="6">
        <v>20315</v>
      </c>
      <c r="C52" s="6" t="s">
        <v>193</v>
      </c>
      <c r="D52" s="6" t="s">
        <v>107</v>
      </c>
    </row>
    <row r="53" spans="1:4" x14ac:dyDescent="0.4">
      <c r="A53" s="6">
        <v>10516</v>
      </c>
      <c r="B53" s="6">
        <v>20316</v>
      </c>
      <c r="C53" s="6" t="s">
        <v>161</v>
      </c>
      <c r="D53" s="6" t="s">
        <v>107</v>
      </c>
    </row>
    <row r="54" spans="1:4" x14ac:dyDescent="0.4">
      <c r="A54" s="6">
        <v>10318</v>
      </c>
      <c r="B54" s="6">
        <v>20317</v>
      </c>
      <c r="C54" s="6" t="s">
        <v>125</v>
      </c>
      <c r="D54" s="6" t="s">
        <v>107</v>
      </c>
    </row>
    <row r="55" spans="1:4" x14ac:dyDescent="0.4">
      <c r="A55" s="6">
        <v>10301</v>
      </c>
      <c r="B55" s="6">
        <v>20401</v>
      </c>
      <c r="C55" s="6" t="s">
        <v>198</v>
      </c>
      <c r="D55" s="6" t="s">
        <v>105</v>
      </c>
    </row>
    <row r="56" spans="1:4" x14ac:dyDescent="0.4">
      <c r="A56" s="6">
        <v>10302</v>
      </c>
      <c r="B56" s="6">
        <v>20402</v>
      </c>
      <c r="C56" s="6" t="s">
        <v>200</v>
      </c>
      <c r="D56" s="6" t="s">
        <v>105</v>
      </c>
    </row>
    <row r="57" spans="1:4" x14ac:dyDescent="0.4">
      <c r="A57" s="6">
        <v>10102</v>
      </c>
      <c r="B57" s="6">
        <v>20403</v>
      </c>
      <c r="C57" s="6" t="s">
        <v>201</v>
      </c>
      <c r="D57" s="6" t="s">
        <v>105</v>
      </c>
    </row>
    <row r="58" spans="1:4" x14ac:dyDescent="0.4">
      <c r="A58" s="6">
        <v>10304</v>
      </c>
      <c r="B58" s="6">
        <v>20404</v>
      </c>
      <c r="C58" s="6" t="s">
        <v>199</v>
      </c>
      <c r="D58" s="6" t="s">
        <v>105</v>
      </c>
    </row>
    <row r="59" spans="1:4" x14ac:dyDescent="0.4">
      <c r="A59" s="6">
        <v>10403</v>
      </c>
      <c r="B59" s="6">
        <v>20405</v>
      </c>
      <c r="C59" s="6" t="s">
        <v>197</v>
      </c>
      <c r="D59" s="6" t="s">
        <v>105</v>
      </c>
    </row>
    <row r="60" spans="1:4" x14ac:dyDescent="0.4">
      <c r="A60" s="6">
        <v>10503</v>
      </c>
      <c r="B60" s="6">
        <v>20406</v>
      </c>
      <c r="C60" s="6" t="s">
        <v>202</v>
      </c>
      <c r="D60" s="6" t="s">
        <v>105</v>
      </c>
    </row>
    <row r="61" spans="1:4" x14ac:dyDescent="0.4">
      <c r="A61" s="6">
        <v>10308</v>
      </c>
      <c r="B61" s="6">
        <v>20407</v>
      </c>
      <c r="C61" s="6" t="s">
        <v>192</v>
      </c>
      <c r="D61" s="6" t="s">
        <v>107</v>
      </c>
    </row>
    <row r="62" spans="1:4" x14ac:dyDescent="0.4">
      <c r="A62" s="6">
        <v>10507</v>
      </c>
      <c r="B62" s="6">
        <v>20408</v>
      </c>
      <c r="C62" s="6" t="s">
        <v>188</v>
      </c>
      <c r="D62" s="6" t="s">
        <v>107</v>
      </c>
    </row>
    <row r="63" spans="1:4" x14ac:dyDescent="0.4">
      <c r="A63" s="6">
        <v>10409</v>
      </c>
      <c r="B63" s="6">
        <v>20409</v>
      </c>
      <c r="C63" s="6" t="s">
        <v>195</v>
      </c>
      <c r="D63" s="6" t="s">
        <v>107</v>
      </c>
    </row>
    <row r="64" spans="1:4" x14ac:dyDescent="0.4">
      <c r="A64" s="6">
        <v>10310</v>
      </c>
      <c r="B64" s="6">
        <v>20410</v>
      </c>
      <c r="C64" s="6" t="s">
        <v>189</v>
      </c>
      <c r="D64" s="6" t="s">
        <v>107</v>
      </c>
    </row>
    <row r="65" spans="1:4" x14ac:dyDescent="0.4">
      <c r="A65" s="6">
        <v>10212</v>
      </c>
      <c r="B65" s="6">
        <v>20411</v>
      </c>
      <c r="C65" s="6" t="s">
        <v>191</v>
      </c>
      <c r="D65" s="6" t="s">
        <v>107</v>
      </c>
    </row>
    <row r="66" spans="1:4" x14ac:dyDescent="0.4">
      <c r="A66" s="6">
        <v>10110</v>
      </c>
      <c r="B66" s="6">
        <v>20412</v>
      </c>
      <c r="C66" s="6" t="s">
        <v>186</v>
      </c>
      <c r="D66" s="6" t="s">
        <v>107</v>
      </c>
    </row>
    <row r="67" spans="1:4" x14ac:dyDescent="0.4">
      <c r="A67" s="6">
        <v>10112</v>
      </c>
      <c r="B67" s="6">
        <v>20413</v>
      </c>
      <c r="C67" s="6" t="s">
        <v>196</v>
      </c>
      <c r="D67" s="6" t="s">
        <v>107</v>
      </c>
    </row>
    <row r="68" spans="1:4" x14ac:dyDescent="0.4">
      <c r="A68" s="6">
        <v>10418</v>
      </c>
      <c r="B68" s="6">
        <v>20414</v>
      </c>
      <c r="C68" s="6" t="s">
        <v>120</v>
      </c>
      <c r="D68" s="6" t="s">
        <v>107</v>
      </c>
    </row>
    <row r="69" spans="1:4" x14ac:dyDescent="0.4">
      <c r="A69" s="6">
        <v>10113</v>
      </c>
      <c r="B69" s="6">
        <v>20415</v>
      </c>
      <c r="C69" s="6" t="s">
        <v>185</v>
      </c>
      <c r="D69" s="6" t="s">
        <v>107</v>
      </c>
    </row>
    <row r="70" spans="1:4" x14ac:dyDescent="0.4">
      <c r="A70" s="6">
        <v>10316</v>
      </c>
      <c r="B70" s="6">
        <v>20416</v>
      </c>
      <c r="C70" s="6" t="s">
        <v>190</v>
      </c>
      <c r="D70" s="6" t="s">
        <v>107</v>
      </c>
    </row>
    <row r="71" spans="1:4" x14ac:dyDescent="0.4">
      <c r="A71" s="6">
        <v>10515</v>
      </c>
      <c r="B71" s="6">
        <v>20417</v>
      </c>
      <c r="C71" s="6" t="s">
        <v>187</v>
      </c>
      <c r="D71" s="6" t="s">
        <v>107</v>
      </c>
    </row>
    <row r="72" spans="1:4" x14ac:dyDescent="0.4">
      <c r="A72" s="6">
        <v>10518</v>
      </c>
      <c r="B72" s="6">
        <v>20418</v>
      </c>
      <c r="C72" s="6" t="s">
        <v>194</v>
      </c>
      <c r="D72" s="6" t="s">
        <v>107</v>
      </c>
    </row>
    <row r="73" spans="1:4" x14ac:dyDescent="0.4">
      <c r="A73" s="6">
        <v>10401</v>
      </c>
      <c r="B73" s="6">
        <v>20501</v>
      </c>
      <c r="C73" s="6" t="s">
        <v>180</v>
      </c>
      <c r="D73" s="6" t="s">
        <v>105</v>
      </c>
    </row>
    <row r="74" spans="1:4" x14ac:dyDescent="0.4">
      <c r="A74" s="6">
        <v>10201</v>
      </c>
      <c r="B74" s="6">
        <v>20502</v>
      </c>
      <c r="C74" s="6" t="s">
        <v>165</v>
      </c>
      <c r="D74" s="6" t="s">
        <v>105</v>
      </c>
    </row>
    <row r="75" spans="1:4" x14ac:dyDescent="0.4">
      <c r="A75" s="6">
        <v>10202</v>
      </c>
      <c r="B75" s="6">
        <v>20503</v>
      </c>
      <c r="C75" s="6" t="s">
        <v>182</v>
      </c>
      <c r="D75" s="6" t="s">
        <v>105</v>
      </c>
    </row>
    <row r="76" spans="1:4" x14ac:dyDescent="0.4">
      <c r="A76" s="6">
        <v>10305</v>
      </c>
      <c r="B76" s="6">
        <v>20504</v>
      </c>
      <c r="C76" s="6" t="s">
        <v>166</v>
      </c>
      <c r="D76" s="6" t="s">
        <v>105</v>
      </c>
    </row>
    <row r="77" spans="1:4" x14ac:dyDescent="0.4">
      <c r="A77" s="6">
        <v>10405</v>
      </c>
      <c r="B77" s="6">
        <v>20505</v>
      </c>
      <c r="C77" s="6" t="s">
        <v>181</v>
      </c>
      <c r="D77" s="6" t="s">
        <v>105</v>
      </c>
    </row>
    <row r="78" spans="1:4" x14ac:dyDescent="0.4">
      <c r="A78" s="6">
        <v>10205</v>
      </c>
      <c r="B78" s="6">
        <v>20506</v>
      </c>
      <c r="C78" s="6" t="s">
        <v>179</v>
      </c>
      <c r="D78" s="6" t="s">
        <v>105</v>
      </c>
    </row>
    <row r="79" spans="1:4" x14ac:dyDescent="0.4">
      <c r="A79" s="6">
        <v>10207</v>
      </c>
      <c r="B79" s="6">
        <v>20507</v>
      </c>
      <c r="C79" s="6" t="s">
        <v>169</v>
      </c>
      <c r="D79" s="6" t="s">
        <v>107</v>
      </c>
    </row>
    <row r="80" spans="1:4" x14ac:dyDescent="0.4">
      <c r="A80" s="6">
        <v>10408</v>
      </c>
      <c r="B80" s="6">
        <v>20508</v>
      </c>
      <c r="C80" s="6" t="s">
        <v>174</v>
      </c>
      <c r="D80" s="6" t="s">
        <v>107</v>
      </c>
    </row>
    <row r="81" spans="1:4" x14ac:dyDescent="0.4">
      <c r="A81" s="6">
        <v>10210</v>
      </c>
      <c r="B81" s="6">
        <v>20509</v>
      </c>
      <c r="C81" s="6" t="s">
        <v>143</v>
      </c>
      <c r="D81" s="6" t="s">
        <v>107</v>
      </c>
    </row>
    <row r="82" spans="1:4" x14ac:dyDescent="0.4">
      <c r="A82" s="6">
        <v>10108</v>
      </c>
      <c r="B82" s="6">
        <v>20510</v>
      </c>
      <c r="C82" s="6" t="s">
        <v>178</v>
      </c>
      <c r="D82" s="6" t="s">
        <v>107</v>
      </c>
    </row>
    <row r="83" spans="1:4" x14ac:dyDescent="0.4">
      <c r="A83" s="6">
        <v>10311</v>
      </c>
      <c r="B83" s="6">
        <v>20511</v>
      </c>
      <c r="C83" s="6" t="s">
        <v>168</v>
      </c>
      <c r="D83" s="6" t="s">
        <v>107</v>
      </c>
    </row>
    <row r="84" spans="1:4" x14ac:dyDescent="0.4">
      <c r="A84" s="6">
        <v>10414</v>
      </c>
      <c r="B84" s="6">
        <v>20512</v>
      </c>
      <c r="C84" s="6" t="s">
        <v>136</v>
      </c>
      <c r="D84" s="6" t="s">
        <v>107</v>
      </c>
    </row>
    <row r="85" spans="1:4" x14ac:dyDescent="0.4">
      <c r="A85" s="6">
        <v>10511</v>
      </c>
      <c r="B85" s="6">
        <v>20513</v>
      </c>
      <c r="C85" s="6" t="s">
        <v>173</v>
      </c>
      <c r="D85" s="6" t="s">
        <v>107</v>
      </c>
    </row>
    <row r="86" spans="1:4" x14ac:dyDescent="0.4">
      <c r="A86" s="6">
        <v>10512</v>
      </c>
      <c r="B86" s="6">
        <v>20514</v>
      </c>
      <c r="C86" s="6" t="s">
        <v>172</v>
      </c>
      <c r="D86" s="6" t="s">
        <v>107</v>
      </c>
    </row>
    <row r="87" spans="1:4" x14ac:dyDescent="0.4">
      <c r="A87" s="6">
        <v>10417</v>
      </c>
      <c r="B87" s="6">
        <v>20515</v>
      </c>
      <c r="C87" s="6" t="s">
        <v>167</v>
      </c>
      <c r="D87" s="6" t="s">
        <v>107</v>
      </c>
    </row>
    <row r="88" spans="1:4" x14ac:dyDescent="0.4">
      <c r="A88" s="6">
        <v>10217</v>
      </c>
      <c r="B88" s="6">
        <v>20516</v>
      </c>
      <c r="C88" s="6" t="s">
        <v>176</v>
      </c>
      <c r="D88" s="6" t="s">
        <v>107</v>
      </c>
    </row>
    <row r="89" spans="1:4" x14ac:dyDescent="0.4">
      <c r="A89" s="6">
        <v>10114</v>
      </c>
      <c r="B89" s="6">
        <v>20517</v>
      </c>
      <c r="C89" s="6" t="s">
        <v>175</v>
      </c>
      <c r="D89" s="6" t="s">
        <v>107</v>
      </c>
    </row>
    <row r="90" spans="1:4" x14ac:dyDescent="0.4">
      <c r="A90" s="6">
        <v>10513</v>
      </c>
      <c r="B90" s="6">
        <v>20518</v>
      </c>
      <c r="C90" s="6" t="s">
        <v>170</v>
      </c>
      <c r="D90" s="6" t="s">
        <v>107</v>
      </c>
    </row>
  </sheetData>
  <sortState xmlns:xlrd2="http://schemas.microsoft.com/office/spreadsheetml/2017/richdata2" ref="A2:D90">
    <sortCondition descending="1" ref="D2:D90"/>
    <sortCondition ref="C2:C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(2)</vt:lpstr>
      <vt:lpstr>2학년 반편성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영권</dc:creator>
  <cp:lastModifiedBy>안성용</cp:lastModifiedBy>
  <cp:lastPrinted>2024-02-14T23:05:58Z</cp:lastPrinted>
  <dcterms:created xsi:type="dcterms:W3CDTF">2024-02-04T01:51:45Z</dcterms:created>
  <dcterms:modified xsi:type="dcterms:W3CDTF">2024-02-23T01:52:49Z</dcterms:modified>
</cp:coreProperties>
</file>